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namedSheetViews/namedSheetView1.xml" ContentType="application/vnd.ms-excel.namedsheetview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nsorcilocalret.sharepoint.com/projectes/Agregaci de la Demanda/CAST Barcelona i Lleida 2020/PLECS SAYOS/Versió Diputació LLeida/"/>
    </mc:Choice>
  </mc:AlternateContent>
  <xr:revisionPtr revIDLastSave="129" documentId="13_ncr:1_{C603DB48-D493-4FA5-9C91-1B21176DACFE}" xr6:coauthVersionLast="46" xr6:coauthVersionMax="47" xr10:uidLastSave="{B90A8545-78B9-45D5-8668-4156B182E575}"/>
  <bookViews>
    <workbookView xWindow="-110" yWindow="-110" windowWidth="22780" windowHeight="14660" tabRatio="860" xr2:uid="{C00C8A93-0FB5-455C-B2A8-B94159CF8F36}"/>
  </bookViews>
  <sheets>
    <sheet name="Annex 8.0-Llistat ens loc. ad." sheetId="1" r:id="rId1"/>
    <sheet name="Annex 8.1 Serveis ens " sheetId="2" r:id="rId2"/>
    <sheet name="Annex 8.2 Serveis XM dedicats" sheetId="4" r:id="rId3"/>
    <sheet name="Annex 8.3 Serveis XM xDSL GPON" sheetId="5" r:id="rId4"/>
    <sheet name="Annex 8.4 Serveis Des xDSL GPON" sheetId="6" r:id="rId5"/>
    <sheet name="Annex 8.5 Serveis sense cost" sheetId="7" r:id="rId6"/>
    <sheet name="Annex 8.6 Altres acc Internet" sheetId="8" r:id="rId7"/>
  </sheets>
  <definedNames>
    <definedName name="_xlnm._FilterDatabase" localSheetId="0" hidden="1">'Annex 8.0-Llistat ens loc. ad.'!$A$1:$G$86</definedName>
    <definedName name="_xlnm._FilterDatabase" localSheetId="1" hidden="1">'Annex 8.1 Serveis ens '!$A$1:$H$3860</definedName>
    <definedName name="_xlnm._FilterDatabase" localSheetId="3" hidden="1">'Annex 8.3 Serveis XM xDSL GPON'!$A$1:$L$29</definedName>
    <definedName name="_xlnm._FilterDatabase" localSheetId="4" hidden="1">'Annex 8.4 Serveis Des xDSL GPON'!$A$1:$K$679</definedName>
    <definedName name="_xlnm._FilterDatabase" localSheetId="5" hidden="1">'Annex 8.5 Serveis sense cost'!$A$1:$Q$714</definedName>
    <definedName name="_xlnm._FilterDatabase" localSheetId="6" hidden="1">'Annex 8.6 Altres acc Internet'!$A$1:$K$22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5" i="1" l="1"/>
  <c r="Q713" i="7"/>
  <c r="P713" i="7"/>
  <c r="N713" i="7"/>
  <c r="M713" i="7"/>
  <c r="K713" i="7"/>
  <c r="J713" i="7"/>
  <c r="Q712" i="7"/>
  <c r="P712" i="7"/>
  <c r="N712" i="7"/>
  <c r="M712" i="7"/>
  <c r="K712" i="7"/>
  <c r="J712" i="7"/>
  <c r="Q711" i="7"/>
  <c r="P711" i="7"/>
  <c r="N711" i="7"/>
  <c r="M711" i="7"/>
  <c r="K711" i="7"/>
  <c r="J711" i="7"/>
  <c r="Q710" i="7"/>
  <c r="P710" i="7"/>
  <c r="N710" i="7"/>
  <c r="M710" i="7"/>
  <c r="K710" i="7"/>
  <c r="J710" i="7"/>
  <c r="Q709" i="7"/>
  <c r="P709" i="7"/>
  <c r="N709" i="7"/>
  <c r="M709" i="7"/>
  <c r="K709" i="7"/>
  <c r="J709" i="7"/>
  <c r="Q708" i="7"/>
  <c r="P708" i="7"/>
  <c r="N708" i="7"/>
  <c r="M708" i="7"/>
  <c r="K708" i="7"/>
  <c r="J708" i="7"/>
  <c r="Q707" i="7"/>
  <c r="P707" i="7"/>
  <c r="N707" i="7"/>
  <c r="M707" i="7"/>
  <c r="K707" i="7"/>
  <c r="J707" i="7"/>
  <c r="Q706" i="7"/>
  <c r="P706" i="7"/>
  <c r="N706" i="7"/>
  <c r="M706" i="7"/>
  <c r="K706" i="7"/>
  <c r="J706" i="7"/>
  <c r="Q705" i="7"/>
  <c r="P705" i="7"/>
  <c r="N705" i="7"/>
  <c r="M705" i="7"/>
  <c r="K705" i="7"/>
  <c r="J705" i="7"/>
  <c r="Q704" i="7"/>
  <c r="P704" i="7"/>
  <c r="N704" i="7"/>
  <c r="M704" i="7"/>
  <c r="K704" i="7"/>
  <c r="J704" i="7"/>
  <c r="Q703" i="7"/>
  <c r="P703" i="7"/>
  <c r="N703" i="7"/>
  <c r="M703" i="7"/>
  <c r="K703" i="7"/>
  <c r="J703" i="7"/>
  <c r="Q702" i="7"/>
  <c r="P702" i="7"/>
  <c r="N702" i="7"/>
  <c r="M702" i="7"/>
  <c r="K702" i="7"/>
  <c r="J702" i="7"/>
  <c r="Q701" i="7"/>
  <c r="P701" i="7"/>
  <c r="N701" i="7"/>
  <c r="M701" i="7"/>
  <c r="K701" i="7"/>
  <c r="J701" i="7"/>
  <c r="P2" i="7" l="1"/>
  <c r="P3" i="7"/>
  <c r="P4" i="7"/>
  <c r="P5" i="7"/>
  <c r="P6" i="7"/>
  <c r="P7" i="7"/>
  <c r="P8" i="7"/>
  <c r="P9" i="7"/>
  <c r="P10" i="7"/>
  <c r="P11" i="7"/>
  <c r="P12" i="7"/>
  <c r="P13" i="7"/>
  <c r="P14" i="7"/>
  <c r="P15" i="7"/>
  <c r="P16" i="7"/>
  <c r="P17" i="7"/>
  <c r="P18" i="7"/>
  <c r="P19" i="7"/>
  <c r="P20" i="7"/>
  <c r="P21" i="7"/>
  <c r="P22" i="7"/>
  <c r="P23" i="7"/>
  <c r="P24" i="7"/>
  <c r="P25" i="7"/>
  <c r="P26" i="7"/>
  <c r="P27" i="7"/>
  <c r="P28" i="7"/>
  <c r="P29" i="7"/>
  <c r="P30" i="7"/>
  <c r="P31" i="7"/>
  <c r="P32" i="7"/>
  <c r="P33" i="7"/>
  <c r="P34" i="7"/>
  <c r="P35" i="7"/>
  <c r="P36" i="7"/>
  <c r="P37" i="7"/>
  <c r="P38" i="7"/>
  <c r="P39" i="7"/>
  <c r="P40" i="7"/>
  <c r="P41" i="7"/>
  <c r="P42" i="7"/>
  <c r="P43" i="7"/>
  <c r="P44" i="7"/>
  <c r="P45" i="7"/>
  <c r="P46" i="7"/>
  <c r="P47" i="7"/>
  <c r="P48" i="7"/>
  <c r="P49" i="7"/>
  <c r="P50" i="7"/>
  <c r="P51" i="7"/>
  <c r="P52" i="7"/>
  <c r="P53" i="7"/>
  <c r="P54" i="7"/>
  <c r="P55" i="7"/>
  <c r="P56" i="7"/>
  <c r="P57" i="7"/>
  <c r="P58" i="7"/>
  <c r="P59" i="7"/>
  <c r="P60" i="7"/>
  <c r="P61" i="7"/>
  <c r="P62" i="7"/>
  <c r="P63" i="7"/>
  <c r="P64" i="7"/>
  <c r="P65" i="7"/>
  <c r="P66" i="7"/>
  <c r="P67" i="7"/>
  <c r="P68" i="7"/>
  <c r="P69" i="7"/>
  <c r="P70" i="7"/>
  <c r="P71" i="7"/>
  <c r="P72" i="7"/>
  <c r="P73" i="7"/>
  <c r="P74" i="7"/>
  <c r="P75" i="7"/>
  <c r="P76" i="7"/>
  <c r="P77" i="7"/>
  <c r="P78" i="7"/>
  <c r="P79" i="7"/>
  <c r="P80" i="7"/>
  <c r="P81" i="7"/>
  <c r="P82" i="7"/>
  <c r="P83" i="7"/>
  <c r="P84" i="7"/>
  <c r="P85" i="7"/>
  <c r="P86" i="7"/>
  <c r="P87" i="7"/>
  <c r="P88" i="7"/>
  <c r="P89" i="7"/>
  <c r="P90" i="7"/>
  <c r="P91" i="7"/>
  <c r="P92" i="7"/>
  <c r="P93" i="7"/>
  <c r="P94" i="7"/>
  <c r="P95" i="7"/>
  <c r="P96" i="7"/>
  <c r="P97" i="7"/>
  <c r="P98" i="7"/>
  <c r="P99" i="7"/>
  <c r="P100" i="7"/>
  <c r="P101" i="7"/>
  <c r="P102" i="7"/>
  <c r="P103" i="7"/>
  <c r="P104" i="7"/>
  <c r="P105" i="7"/>
  <c r="P106" i="7"/>
  <c r="P107" i="7"/>
  <c r="P108" i="7"/>
  <c r="P109" i="7"/>
  <c r="P110" i="7"/>
  <c r="P111" i="7"/>
  <c r="P112" i="7"/>
  <c r="P113" i="7"/>
  <c r="P114" i="7"/>
  <c r="P115" i="7"/>
  <c r="P116" i="7"/>
  <c r="P117" i="7"/>
  <c r="P118" i="7"/>
  <c r="P119" i="7"/>
  <c r="P120" i="7"/>
  <c r="P121" i="7"/>
  <c r="P122" i="7"/>
  <c r="P123" i="7"/>
  <c r="P124" i="7"/>
  <c r="P125" i="7"/>
  <c r="P126" i="7"/>
  <c r="P127" i="7"/>
  <c r="P128" i="7"/>
  <c r="P129" i="7"/>
  <c r="P130" i="7"/>
  <c r="P131" i="7"/>
  <c r="P132" i="7"/>
  <c r="P133" i="7"/>
  <c r="P134" i="7"/>
  <c r="P135" i="7"/>
  <c r="P136" i="7"/>
  <c r="P137" i="7"/>
  <c r="P138" i="7"/>
  <c r="P139" i="7"/>
  <c r="P140" i="7"/>
  <c r="P141" i="7"/>
  <c r="P142" i="7"/>
  <c r="P143" i="7"/>
  <c r="P144" i="7"/>
  <c r="P145" i="7"/>
  <c r="P146" i="7"/>
  <c r="P147" i="7"/>
  <c r="P148" i="7"/>
  <c r="P149" i="7"/>
  <c r="P150" i="7"/>
  <c r="P151" i="7"/>
  <c r="P152" i="7"/>
  <c r="P153" i="7"/>
  <c r="P154" i="7"/>
  <c r="P155" i="7"/>
  <c r="P156" i="7"/>
  <c r="P157" i="7"/>
  <c r="P158" i="7"/>
  <c r="P159" i="7"/>
  <c r="P160" i="7"/>
  <c r="P161" i="7"/>
  <c r="P162" i="7"/>
  <c r="P163" i="7"/>
  <c r="P164" i="7"/>
  <c r="P165" i="7"/>
  <c r="P166" i="7"/>
  <c r="P167" i="7"/>
  <c r="P168" i="7"/>
  <c r="P169" i="7"/>
  <c r="P170" i="7"/>
  <c r="P171" i="7"/>
  <c r="P172" i="7"/>
  <c r="P173" i="7"/>
  <c r="P174" i="7"/>
  <c r="P175" i="7"/>
  <c r="P176" i="7"/>
  <c r="P177" i="7"/>
  <c r="P178" i="7"/>
  <c r="P179" i="7"/>
  <c r="P180" i="7"/>
  <c r="P181" i="7"/>
  <c r="P182" i="7"/>
  <c r="P183" i="7"/>
  <c r="P184" i="7"/>
  <c r="P185" i="7"/>
  <c r="P186" i="7"/>
  <c r="P187" i="7"/>
  <c r="P188" i="7"/>
  <c r="P189" i="7"/>
  <c r="P190" i="7"/>
  <c r="P191" i="7"/>
  <c r="P192" i="7"/>
  <c r="P193" i="7"/>
  <c r="P194" i="7"/>
  <c r="P195" i="7"/>
  <c r="P196" i="7"/>
  <c r="P197" i="7"/>
  <c r="P198" i="7"/>
  <c r="P199" i="7"/>
  <c r="P200" i="7"/>
  <c r="P201" i="7"/>
  <c r="P202" i="7"/>
  <c r="P203" i="7"/>
  <c r="P204" i="7"/>
  <c r="P205" i="7"/>
  <c r="P206" i="7"/>
  <c r="P207" i="7"/>
  <c r="P208" i="7"/>
  <c r="P209" i="7"/>
  <c r="P210" i="7"/>
  <c r="P211" i="7"/>
  <c r="P212" i="7"/>
  <c r="P213" i="7"/>
  <c r="P214" i="7"/>
  <c r="P215" i="7"/>
  <c r="P216" i="7"/>
  <c r="P217" i="7"/>
  <c r="P218" i="7"/>
  <c r="P219" i="7"/>
  <c r="P220" i="7"/>
  <c r="P221" i="7"/>
  <c r="P222" i="7"/>
  <c r="P223" i="7"/>
  <c r="P224" i="7"/>
  <c r="P225" i="7"/>
  <c r="P226" i="7"/>
  <c r="P227" i="7"/>
  <c r="P228" i="7"/>
  <c r="P229" i="7"/>
  <c r="P230" i="7"/>
  <c r="P231" i="7"/>
  <c r="P232" i="7"/>
  <c r="P233" i="7"/>
  <c r="P234" i="7"/>
  <c r="P235" i="7"/>
  <c r="P236" i="7"/>
  <c r="P237" i="7"/>
  <c r="P238" i="7"/>
  <c r="P239" i="7"/>
  <c r="P240" i="7"/>
  <c r="P241" i="7"/>
  <c r="P242" i="7"/>
  <c r="P243" i="7"/>
  <c r="P244" i="7"/>
  <c r="P245" i="7"/>
  <c r="P246" i="7"/>
  <c r="P247" i="7"/>
  <c r="P248" i="7"/>
  <c r="P249" i="7"/>
  <c r="P250" i="7"/>
  <c r="P251" i="7"/>
  <c r="P252" i="7"/>
  <c r="P253" i="7"/>
  <c r="P254" i="7"/>
  <c r="P255" i="7"/>
  <c r="P256" i="7"/>
  <c r="P257" i="7"/>
  <c r="P258" i="7"/>
  <c r="P259" i="7"/>
  <c r="P260" i="7"/>
  <c r="P261" i="7"/>
  <c r="P262" i="7"/>
  <c r="P263" i="7"/>
  <c r="P264" i="7"/>
  <c r="P265" i="7"/>
  <c r="P266" i="7"/>
  <c r="P267" i="7"/>
  <c r="P268" i="7"/>
  <c r="P269" i="7"/>
  <c r="P270" i="7"/>
  <c r="P271" i="7"/>
  <c r="P272" i="7"/>
  <c r="P273" i="7"/>
  <c r="P274" i="7"/>
  <c r="P275" i="7"/>
  <c r="P276" i="7"/>
  <c r="P277" i="7"/>
  <c r="P278" i="7"/>
  <c r="P279" i="7"/>
  <c r="P280" i="7"/>
  <c r="P281" i="7"/>
  <c r="P282" i="7"/>
  <c r="P283" i="7"/>
  <c r="P284" i="7"/>
  <c r="P285" i="7"/>
  <c r="P286" i="7"/>
  <c r="P287" i="7"/>
  <c r="P288" i="7"/>
  <c r="P289" i="7"/>
  <c r="P290" i="7"/>
  <c r="P291" i="7"/>
  <c r="P292" i="7"/>
  <c r="P293" i="7"/>
  <c r="P294" i="7"/>
  <c r="P295" i="7"/>
  <c r="P296" i="7"/>
  <c r="P297" i="7"/>
  <c r="P298" i="7"/>
  <c r="P299" i="7"/>
  <c r="P300" i="7"/>
  <c r="P301" i="7"/>
  <c r="P302" i="7"/>
  <c r="P303" i="7"/>
  <c r="P304" i="7"/>
  <c r="P305" i="7"/>
  <c r="P306" i="7"/>
  <c r="P307" i="7"/>
  <c r="P308" i="7"/>
  <c r="P309" i="7"/>
  <c r="P310" i="7"/>
  <c r="P311" i="7"/>
  <c r="P312" i="7"/>
  <c r="P313" i="7"/>
  <c r="P314" i="7"/>
  <c r="P315" i="7"/>
  <c r="P316" i="7"/>
  <c r="P317" i="7"/>
  <c r="P318" i="7"/>
  <c r="P319" i="7"/>
  <c r="P320" i="7"/>
  <c r="P321" i="7"/>
  <c r="P322" i="7"/>
  <c r="P323" i="7"/>
  <c r="P324" i="7"/>
  <c r="P325" i="7"/>
  <c r="P326" i="7"/>
  <c r="P327" i="7"/>
  <c r="P328" i="7"/>
  <c r="P329" i="7"/>
  <c r="P330" i="7"/>
  <c r="P331" i="7"/>
  <c r="P332" i="7"/>
  <c r="P333" i="7"/>
  <c r="P334" i="7"/>
  <c r="P335" i="7"/>
  <c r="P336" i="7"/>
  <c r="P337" i="7"/>
  <c r="P338" i="7"/>
  <c r="P339" i="7"/>
  <c r="P340" i="7"/>
  <c r="P341" i="7"/>
  <c r="P342" i="7"/>
  <c r="P343" i="7"/>
  <c r="P344" i="7"/>
  <c r="P345" i="7"/>
  <c r="P346" i="7"/>
  <c r="P347" i="7"/>
  <c r="P348" i="7"/>
  <c r="P349" i="7"/>
  <c r="P350" i="7"/>
  <c r="P351" i="7"/>
  <c r="P352" i="7"/>
  <c r="P353" i="7"/>
  <c r="P354" i="7"/>
  <c r="P355" i="7"/>
  <c r="P356" i="7"/>
  <c r="P357" i="7"/>
  <c r="P358" i="7"/>
  <c r="P359" i="7"/>
  <c r="P360" i="7"/>
  <c r="P361" i="7"/>
  <c r="P362" i="7"/>
  <c r="P363" i="7"/>
  <c r="P364" i="7"/>
  <c r="P365" i="7"/>
  <c r="P366" i="7"/>
  <c r="P367" i="7"/>
  <c r="P368" i="7"/>
  <c r="P369" i="7"/>
  <c r="P370" i="7"/>
  <c r="P371" i="7"/>
  <c r="P372" i="7"/>
  <c r="P373" i="7"/>
  <c r="P374" i="7"/>
  <c r="P375" i="7"/>
  <c r="P376" i="7"/>
  <c r="P377" i="7"/>
  <c r="P378" i="7"/>
  <c r="P379" i="7"/>
  <c r="P380" i="7"/>
  <c r="P381" i="7"/>
  <c r="P382" i="7"/>
  <c r="P383" i="7"/>
  <c r="P384" i="7"/>
  <c r="P385" i="7"/>
  <c r="P386" i="7"/>
  <c r="P387" i="7"/>
  <c r="P388" i="7"/>
  <c r="P389" i="7"/>
  <c r="P390" i="7"/>
  <c r="P391" i="7"/>
  <c r="P392" i="7"/>
  <c r="P393" i="7"/>
  <c r="P394" i="7"/>
  <c r="P395" i="7"/>
  <c r="P396" i="7"/>
  <c r="P397" i="7"/>
  <c r="P398" i="7"/>
  <c r="P399" i="7"/>
  <c r="P400" i="7"/>
  <c r="P401" i="7"/>
  <c r="P402" i="7"/>
  <c r="P403" i="7"/>
  <c r="P404" i="7"/>
  <c r="P405" i="7"/>
  <c r="P406" i="7"/>
  <c r="P407" i="7"/>
  <c r="P408" i="7"/>
  <c r="P409" i="7"/>
  <c r="P410" i="7"/>
  <c r="P411" i="7"/>
  <c r="P412" i="7"/>
  <c r="P413" i="7"/>
  <c r="P414" i="7"/>
  <c r="P415" i="7"/>
  <c r="P416" i="7"/>
  <c r="P417" i="7"/>
  <c r="P418" i="7"/>
  <c r="P419" i="7"/>
  <c r="P420" i="7"/>
  <c r="P421" i="7"/>
  <c r="P422" i="7"/>
  <c r="P423" i="7"/>
  <c r="P424" i="7"/>
  <c r="P425" i="7"/>
  <c r="P426" i="7"/>
  <c r="P427" i="7"/>
  <c r="P428" i="7"/>
  <c r="P429" i="7"/>
  <c r="P430" i="7"/>
  <c r="P431" i="7"/>
  <c r="P432" i="7"/>
  <c r="P433" i="7"/>
  <c r="P434" i="7"/>
  <c r="P435" i="7"/>
  <c r="P436" i="7"/>
  <c r="P437" i="7"/>
  <c r="P438" i="7"/>
  <c r="P439" i="7"/>
  <c r="P440" i="7"/>
  <c r="P441" i="7"/>
  <c r="P442" i="7"/>
  <c r="P443" i="7"/>
  <c r="P444" i="7"/>
  <c r="P445" i="7"/>
  <c r="P446" i="7"/>
  <c r="P447" i="7"/>
  <c r="P448" i="7"/>
  <c r="P449" i="7"/>
  <c r="P450" i="7"/>
  <c r="P451" i="7"/>
  <c r="P452" i="7"/>
  <c r="P453" i="7"/>
  <c r="P454" i="7"/>
  <c r="P455" i="7"/>
  <c r="P456" i="7"/>
  <c r="P457" i="7"/>
  <c r="P458" i="7"/>
  <c r="P459" i="7"/>
  <c r="P460" i="7"/>
  <c r="P461" i="7"/>
  <c r="P462" i="7"/>
  <c r="P463" i="7"/>
  <c r="P464" i="7"/>
  <c r="P465" i="7"/>
  <c r="P466" i="7"/>
  <c r="P467" i="7"/>
  <c r="P468" i="7"/>
  <c r="P469" i="7"/>
  <c r="P470" i="7"/>
  <c r="P471" i="7"/>
  <c r="P472" i="7"/>
  <c r="P473" i="7"/>
  <c r="P474" i="7"/>
  <c r="P475" i="7"/>
  <c r="P476" i="7"/>
  <c r="P477" i="7"/>
  <c r="P478" i="7"/>
  <c r="P479" i="7"/>
  <c r="P480" i="7"/>
  <c r="P481" i="7"/>
  <c r="P482" i="7"/>
  <c r="P483" i="7"/>
  <c r="P484" i="7"/>
  <c r="P485" i="7"/>
  <c r="P486" i="7"/>
  <c r="P487" i="7"/>
  <c r="P488" i="7"/>
  <c r="P489" i="7"/>
  <c r="P490" i="7"/>
  <c r="P491" i="7"/>
  <c r="P492" i="7"/>
  <c r="P493" i="7"/>
  <c r="P494" i="7"/>
  <c r="P495" i="7"/>
  <c r="P496" i="7"/>
  <c r="P497" i="7"/>
  <c r="P498" i="7"/>
  <c r="P499" i="7"/>
  <c r="P500" i="7"/>
  <c r="P501" i="7"/>
  <c r="P502" i="7"/>
  <c r="P503" i="7"/>
  <c r="P504" i="7"/>
  <c r="P505" i="7"/>
  <c r="P506" i="7"/>
  <c r="P507" i="7"/>
  <c r="P508" i="7"/>
  <c r="P509" i="7"/>
  <c r="P510" i="7"/>
  <c r="P511" i="7"/>
  <c r="P512" i="7"/>
  <c r="P513" i="7"/>
  <c r="P514" i="7"/>
  <c r="P515" i="7"/>
  <c r="P516" i="7"/>
  <c r="P517" i="7"/>
  <c r="P518" i="7"/>
  <c r="P519" i="7"/>
  <c r="P520" i="7"/>
  <c r="P521" i="7"/>
  <c r="P522" i="7"/>
  <c r="P523" i="7"/>
  <c r="P524" i="7"/>
  <c r="P525" i="7"/>
  <c r="P526" i="7"/>
  <c r="P527" i="7"/>
  <c r="P528" i="7"/>
  <c r="P529" i="7"/>
  <c r="P530" i="7"/>
  <c r="P531" i="7"/>
  <c r="P532" i="7"/>
  <c r="P533" i="7"/>
  <c r="P534" i="7"/>
  <c r="P535" i="7"/>
  <c r="P536" i="7"/>
  <c r="P537" i="7"/>
  <c r="P538" i="7"/>
  <c r="P539" i="7"/>
  <c r="P540" i="7"/>
  <c r="P541" i="7"/>
  <c r="P542" i="7"/>
  <c r="P543" i="7"/>
  <c r="P544" i="7"/>
  <c r="P545" i="7"/>
  <c r="P546" i="7"/>
  <c r="P547" i="7"/>
  <c r="P548" i="7"/>
  <c r="P549" i="7"/>
  <c r="P550" i="7"/>
  <c r="P551" i="7"/>
  <c r="P552" i="7"/>
  <c r="P553" i="7"/>
  <c r="P554" i="7"/>
  <c r="P555" i="7"/>
  <c r="P556" i="7"/>
  <c r="P557" i="7"/>
  <c r="P558" i="7"/>
  <c r="P559" i="7"/>
  <c r="P560" i="7"/>
  <c r="P561" i="7"/>
  <c r="P562" i="7"/>
  <c r="P563" i="7"/>
  <c r="P564" i="7"/>
  <c r="P565" i="7"/>
  <c r="P566" i="7"/>
  <c r="P567" i="7"/>
  <c r="P568" i="7"/>
  <c r="P569" i="7"/>
  <c r="P570" i="7"/>
  <c r="P571" i="7"/>
  <c r="P572" i="7"/>
  <c r="P573" i="7"/>
  <c r="P574" i="7"/>
  <c r="P575" i="7"/>
  <c r="P576" i="7"/>
  <c r="P577" i="7"/>
  <c r="P578" i="7"/>
  <c r="P579" i="7"/>
  <c r="P580" i="7"/>
  <c r="P581" i="7"/>
  <c r="P582" i="7"/>
  <c r="P583" i="7"/>
  <c r="P584" i="7"/>
  <c r="P585" i="7"/>
  <c r="P586" i="7"/>
  <c r="P587" i="7"/>
  <c r="P588" i="7"/>
  <c r="P589" i="7"/>
  <c r="P590" i="7"/>
  <c r="P591" i="7"/>
  <c r="P592" i="7"/>
  <c r="P593" i="7"/>
  <c r="P594" i="7"/>
  <c r="P595" i="7"/>
  <c r="P596" i="7"/>
  <c r="P597" i="7"/>
  <c r="P598" i="7"/>
  <c r="P599" i="7"/>
  <c r="P600" i="7"/>
  <c r="P601" i="7"/>
  <c r="P602" i="7"/>
  <c r="P603" i="7"/>
  <c r="P604" i="7"/>
  <c r="P605" i="7"/>
  <c r="P606" i="7"/>
  <c r="P607" i="7"/>
  <c r="P608" i="7"/>
  <c r="P609" i="7"/>
  <c r="P610" i="7"/>
  <c r="P611" i="7"/>
  <c r="P612" i="7"/>
  <c r="P613" i="7"/>
  <c r="P614" i="7"/>
  <c r="P615" i="7"/>
  <c r="P616" i="7"/>
  <c r="P617" i="7"/>
  <c r="P618" i="7"/>
  <c r="P619" i="7"/>
  <c r="P620" i="7"/>
  <c r="P621" i="7"/>
  <c r="P622" i="7"/>
  <c r="P623" i="7"/>
  <c r="P624" i="7"/>
  <c r="P625" i="7"/>
  <c r="P626" i="7"/>
  <c r="P627" i="7"/>
  <c r="P628" i="7"/>
  <c r="P629" i="7"/>
  <c r="P630" i="7"/>
  <c r="P631" i="7"/>
  <c r="P632" i="7"/>
  <c r="P633" i="7"/>
  <c r="P634" i="7"/>
  <c r="P635" i="7"/>
  <c r="P636" i="7"/>
  <c r="P637" i="7"/>
  <c r="P638" i="7"/>
  <c r="P639" i="7"/>
  <c r="P640" i="7"/>
  <c r="P641" i="7"/>
  <c r="P642" i="7"/>
  <c r="P643" i="7"/>
  <c r="P644" i="7"/>
  <c r="P645" i="7"/>
  <c r="P646" i="7"/>
  <c r="P647" i="7"/>
  <c r="P648" i="7"/>
  <c r="P649" i="7"/>
  <c r="P650" i="7"/>
  <c r="P651" i="7"/>
  <c r="P652" i="7"/>
  <c r="P653" i="7"/>
  <c r="P654" i="7"/>
  <c r="P655" i="7"/>
  <c r="P656" i="7"/>
  <c r="P657" i="7"/>
  <c r="P658" i="7"/>
  <c r="P659" i="7"/>
  <c r="P660" i="7"/>
  <c r="P661" i="7"/>
  <c r="P662" i="7"/>
  <c r="P663" i="7"/>
  <c r="P664" i="7"/>
  <c r="P665" i="7"/>
  <c r="P666" i="7"/>
  <c r="P667" i="7"/>
  <c r="P668" i="7"/>
  <c r="P669" i="7"/>
  <c r="P670" i="7"/>
  <c r="P671" i="7"/>
  <c r="P672" i="7"/>
  <c r="P673" i="7"/>
  <c r="P674" i="7"/>
  <c r="P675" i="7"/>
  <c r="P676" i="7"/>
  <c r="P677" i="7"/>
  <c r="P678" i="7"/>
  <c r="P679" i="7"/>
  <c r="P680" i="7"/>
  <c r="P681" i="7"/>
  <c r="P682" i="7"/>
  <c r="P683" i="7"/>
  <c r="P684" i="7"/>
  <c r="P685" i="7"/>
  <c r="P686" i="7"/>
  <c r="P687" i="7"/>
  <c r="P688" i="7"/>
  <c r="P689" i="7"/>
  <c r="P690" i="7"/>
  <c r="P691" i="7"/>
  <c r="P692" i="7"/>
  <c r="P693" i="7"/>
  <c r="P694" i="7"/>
  <c r="P695" i="7"/>
  <c r="P696" i="7"/>
  <c r="P697" i="7"/>
  <c r="P698" i="7"/>
  <c r="P699" i="7"/>
  <c r="P700" i="7"/>
  <c r="P714" i="7"/>
  <c r="M3" i="7"/>
  <c r="M4" i="7"/>
  <c r="M5" i="7"/>
  <c r="M6" i="7"/>
  <c r="M7" i="7"/>
  <c r="M8" i="7"/>
  <c r="M9" i="7"/>
  <c r="M10" i="7"/>
  <c r="M11" i="7"/>
  <c r="M12" i="7"/>
  <c r="M13" i="7"/>
  <c r="M14" i="7"/>
  <c r="M15" i="7"/>
  <c r="M16" i="7"/>
  <c r="M17" i="7"/>
  <c r="M18" i="7"/>
  <c r="M19" i="7"/>
  <c r="M20" i="7"/>
  <c r="M21" i="7"/>
  <c r="M22" i="7"/>
  <c r="M23" i="7"/>
  <c r="M24" i="7"/>
  <c r="M25" i="7"/>
  <c r="M26" i="7"/>
  <c r="M27" i="7"/>
  <c r="M28" i="7"/>
  <c r="M29" i="7"/>
  <c r="M30" i="7"/>
  <c r="M31" i="7"/>
  <c r="M32" i="7"/>
  <c r="M33" i="7"/>
  <c r="M34" i="7"/>
  <c r="M35" i="7"/>
  <c r="M36" i="7"/>
  <c r="M37" i="7"/>
  <c r="M38" i="7"/>
  <c r="M39" i="7"/>
  <c r="M40" i="7"/>
  <c r="M41" i="7"/>
  <c r="M42" i="7"/>
  <c r="M43" i="7"/>
  <c r="M44" i="7"/>
  <c r="M45" i="7"/>
  <c r="M46" i="7"/>
  <c r="M47" i="7"/>
  <c r="M48" i="7"/>
  <c r="M49" i="7"/>
  <c r="M50" i="7"/>
  <c r="M51" i="7"/>
  <c r="M52" i="7"/>
  <c r="M53" i="7"/>
  <c r="M54" i="7"/>
  <c r="M55" i="7"/>
  <c r="M56" i="7"/>
  <c r="M57" i="7"/>
  <c r="M58" i="7"/>
  <c r="M59" i="7"/>
  <c r="M60" i="7"/>
  <c r="M61" i="7"/>
  <c r="M62" i="7"/>
  <c r="M63" i="7"/>
  <c r="M64" i="7"/>
  <c r="M65" i="7"/>
  <c r="M66" i="7"/>
  <c r="M67" i="7"/>
  <c r="M68" i="7"/>
  <c r="M69" i="7"/>
  <c r="M70" i="7"/>
  <c r="M71" i="7"/>
  <c r="M72" i="7"/>
  <c r="M73" i="7"/>
  <c r="M74" i="7"/>
  <c r="M75" i="7"/>
  <c r="M76" i="7"/>
  <c r="M77" i="7"/>
  <c r="M78" i="7"/>
  <c r="M79" i="7"/>
  <c r="M80" i="7"/>
  <c r="M81" i="7"/>
  <c r="M82" i="7"/>
  <c r="M83" i="7"/>
  <c r="M84" i="7"/>
  <c r="M85" i="7"/>
  <c r="M86" i="7"/>
  <c r="M87" i="7"/>
  <c r="M88" i="7"/>
  <c r="M89" i="7"/>
  <c r="M90" i="7"/>
  <c r="M91" i="7"/>
  <c r="M92" i="7"/>
  <c r="M93" i="7"/>
  <c r="M94" i="7"/>
  <c r="M95" i="7"/>
  <c r="M96" i="7"/>
  <c r="M97" i="7"/>
  <c r="M98" i="7"/>
  <c r="M99" i="7"/>
  <c r="M100" i="7"/>
  <c r="M101" i="7"/>
  <c r="M102" i="7"/>
  <c r="M103" i="7"/>
  <c r="M104" i="7"/>
  <c r="M105" i="7"/>
  <c r="M106" i="7"/>
  <c r="M107" i="7"/>
  <c r="M108" i="7"/>
  <c r="M109" i="7"/>
  <c r="M110" i="7"/>
  <c r="M111" i="7"/>
  <c r="M112" i="7"/>
  <c r="M113" i="7"/>
  <c r="M114" i="7"/>
  <c r="M115" i="7"/>
  <c r="M116" i="7"/>
  <c r="M117" i="7"/>
  <c r="M118" i="7"/>
  <c r="M119" i="7"/>
  <c r="M120" i="7"/>
  <c r="M121" i="7"/>
  <c r="M122" i="7"/>
  <c r="M123" i="7"/>
  <c r="M124" i="7"/>
  <c r="M125" i="7"/>
  <c r="M126" i="7"/>
  <c r="M127" i="7"/>
  <c r="M128" i="7"/>
  <c r="M129" i="7"/>
  <c r="M130" i="7"/>
  <c r="M131" i="7"/>
  <c r="M132" i="7"/>
  <c r="M133" i="7"/>
  <c r="M134" i="7"/>
  <c r="M135" i="7"/>
  <c r="M136" i="7"/>
  <c r="M137" i="7"/>
  <c r="M138" i="7"/>
  <c r="M139" i="7"/>
  <c r="M140" i="7"/>
  <c r="M141" i="7"/>
  <c r="M142" i="7"/>
  <c r="M143" i="7"/>
  <c r="M144" i="7"/>
  <c r="M145" i="7"/>
  <c r="M146" i="7"/>
  <c r="M147" i="7"/>
  <c r="M148" i="7"/>
  <c r="M149" i="7"/>
  <c r="M150" i="7"/>
  <c r="M151" i="7"/>
  <c r="M152" i="7"/>
  <c r="M153" i="7"/>
  <c r="M154" i="7"/>
  <c r="M155" i="7"/>
  <c r="M156" i="7"/>
  <c r="M157" i="7"/>
  <c r="M158" i="7"/>
  <c r="M159" i="7"/>
  <c r="M160" i="7"/>
  <c r="M161" i="7"/>
  <c r="M162" i="7"/>
  <c r="M163" i="7"/>
  <c r="M164" i="7"/>
  <c r="M165" i="7"/>
  <c r="M166" i="7"/>
  <c r="M167" i="7"/>
  <c r="M168" i="7"/>
  <c r="M169" i="7"/>
  <c r="M170" i="7"/>
  <c r="M171" i="7"/>
  <c r="M172" i="7"/>
  <c r="M173" i="7"/>
  <c r="M174" i="7"/>
  <c r="M175" i="7"/>
  <c r="M176" i="7"/>
  <c r="M177" i="7"/>
  <c r="M178" i="7"/>
  <c r="M179" i="7"/>
  <c r="M180" i="7"/>
  <c r="M181" i="7"/>
  <c r="M182" i="7"/>
  <c r="M183" i="7"/>
  <c r="M184" i="7"/>
  <c r="M185" i="7"/>
  <c r="M186" i="7"/>
  <c r="M187" i="7"/>
  <c r="M188" i="7"/>
  <c r="M189" i="7"/>
  <c r="M190" i="7"/>
  <c r="M191" i="7"/>
  <c r="M192" i="7"/>
  <c r="M193" i="7"/>
  <c r="M194" i="7"/>
  <c r="M195" i="7"/>
  <c r="M196" i="7"/>
  <c r="M197" i="7"/>
  <c r="M198" i="7"/>
  <c r="M199" i="7"/>
  <c r="M200" i="7"/>
  <c r="M201" i="7"/>
  <c r="M202" i="7"/>
  <c r="M203" i="7"/>
  <c r="M204" i="7"/>
  <c r="M205" i="7"/>
  <c r="M206" i="7"/>
  <c r="M207" i="7"/>
  <c r="M208" i="7"/>
  <c r="M209" i="7"/>
  <c r="M210" i="7"/>
  <c r="M211" i="7"/>
  <c r="M212" i="7"/>
  <c r="M213" i="7"/>
  <c r="M214" i="7"/>
  <c r="M215" i="7"/>
  <c r="M216" i="7"/>
  <c r="M217" i="7"/>
  <c r="M218" i="7"/>
  <c r="M219" i="7"/>
  <c r="M220" i="7"/>
  <c r="M221" i="7"/>
  <c r="M222" i="7"/>
  <c r="M223" i="7"/>
  <c r="M224" i="7"/>
  <c r="M225" i="7"/>
  <c r="M226" i="7"/>
  <c r="M227" i="7"/>
  <c r="M228" i="7"/>
  <c r="M229" i="7"/>
  <c r="M230" i="7"/>
  <c r="M231" i="7"/>
  <c r="M232" i="7"/>
  <c r="M233" i="7"/>
  <c r="M234" i="7"/>
  <c r="M235" i="7"/>
  <c r="M236" i="7"/>
  <c r="M237" i="7"/>
  <c r="M238" i="7"/>
  <c r="M239" i="7"/>
  <c r="M240" i="7"/>
  <c r="M241" i="7"/>
  <c r="M242" i="7"/>
  <c r="M243" i="7"/>
  <c r="M244" i="7"/>
  <c r="M245" i="7"/>
  <c r="M246" i="7"/>
  <c r="M247" i="7"/>
  <c r="M248" i="7"/>
  <c r="M249" i="7"/>
  <c r="M250" i="7"/>
  <c r="M251" i="7"/>
  <c r="M252" i="7"/>
  <c r="M253" i="7"/>
  <c r="M254" i="7"/>
  <c r="M255" i="7"/>
  <c r="M256" i="7"/>
  <c r="M257" i="7"/>
  <c r="M258" i="7"/>
  <c r="M259" i="7"/>
  <c r="M260" i="7"/>
  <c r="M261" i="7"/>
  <c r="M262" i="7"/>
  <c r="M263" i="7"/>
  <c r="M264" i="7"/>
  <c r="M265" i="7"/>
  <c r="M266" i="7"/>
  <c r="M267" i="7"/>
  <c r="M268" i="7"/>
  <c r="M269" i="7"/>
  <c r="M270" i="7"/>
  <c r="M271" i="7"/>
  <c r="M272" i="7"/>
  <c r="M273" i="7"/>
  <c r="M274" i="7"/>
  <c r="M275" i="7"/>
  <c r="M276" i="7"/>
  <c r="M277" i="7"/>
  <c r="M278" i="7"/>
  <c r="M279" i="7"/>
  <c r="M280" i="7"/>
  <c r="M281" i="7"/>
  <c r="M282" i="7"/>
  <c r="M283" i="7"/>
  <c r="M284" i="7"/>
  <c r="M285" i="7"/>
  <c r="M286" i="7"/>
  <c r="M287" i="7"/>
  <c r="M288" i="7"/>
  <c r="M289" i="7"/>
  <c r="M290" i="7"/>
  <c r="M291" i="7"/>
  <c r="M292" i="7"/>
  <c r="M293" i="7"/>
  <c r="M294" i="7"/>
  <c r="M295" i="7"/>
  <c r="M296" i="7"/>
  <c r="M297" i="7"/>
  <c r="M298" i="7"/>
  <c r="M299" i="7"/>
  <c r="M300" i="7"/>
  <c r="M301" i="7"/>
  <c r="M302" i="7"/>
  <c r="M303" i="7"/>
  <c r="M304" i="7"/>
  <c r="M305" i="7"/>
  <c r="M306" i="7"/>
  <c r="M307" i="7"/>
  <c r="M308" i="7"/>
  <c r="M309" i="7"/>
  <c r="M310" i="7"/>
  <c r="M311" i="7"/>
  <c r="M312" i="7"/>
  <c r="M313" i="7"/>
  <c r="M314" i="7"/>
  <c r="M315" i="7"/>
  <c r="M316" i="7"/>
  <c r="M317" i="7"/>
  <c r="M318" i="7"/>
  <c r="M319" i="7"/>
  <c r="M320" i="7"/>
  <c r="M321" i="7"/>
  <c r="M322" i="7"/>
  <c r="M323" i="7"/>
  <c r="M324" i="7"/>
  <c r="M325" i="7"/>
  <c r="M326" i="7"/>
  <c r="M327" i="7"/>
  <c r="M328" i="7"/>
  <c r="M329" i="7"/>
  <c r="M330" i="7"/>
  <c r="M331" i="7"/>
  <c r="M332" i="7"/>
  <c r="M333" i="7"/>
  <c r="M334" i="7"/>
  <c r="M335" i="7"/>
  <c r="M336" i="7"/>
  <c r="M337" i="7"/>
  <c r="M338" i="7"/>
  <c r="M339" i="7"/>
  <c r="M340" i="7"/>
  <c r="M341" i="7"/>
  <c r="M342" i="7"/>
  <c r="M343" i="7"/>
  <c r="M344" i="7"/>
  <c r="M345" i="7"/>
  <c r="M346" i="7"/>
  <c r="M347" i="7"/>
  <c r="M348" i="7"/>
  <c r="M349" i="7"/>
  <c r="M350" i="7"/>
  <c r="M351" i="7"/>
  <c r="M352" i="7"/>
  <c r="M353" i="7"/>
  <c r="M354" i="7"/>
  <c r="M355" i="7"/>
  <c r="M356" i="7"/>
  <c r="M357" i="7"/>
  <c r="M358" i="7"/>
  <c r="M359" i="7"/>
  <c r="M360" i="7"/>
  <c r="M361" i="7"/>
  <c r="M362" i="7"/>
  <c r="M363" i="7"/>
  <c r="M364" i="7"/>
  <c r="M365" i="7"/>
  <c r="M366" i="7"/>
  <c r="M367" i="7"/>
  <c r="M368" i="7"/>
  <c r="M369" i="7"/>
  <c r="M370" i="7"/>
  <c r="M371" i="7"/>
  <c r="M372" i="7"/>
  <c r="M373" i="7"/>
  <c r="M374" i="7"/>
  <c r="M375" i="7"/>
  <c r="M376" i="7"/>
  <c r="M377" i="7"/>
  <c r="M378" i="7"/>
  <c r="M379" i="7"/>
  <c r="M380" i="7"/>
  <c r="M381" i="7"/>
  <c r="M382" i="7"/>
  <c r="M383" i="7"/>
  <c r="M384" i="7"/>
  <c r="M385" i="7"/>
  <c r="M386" i="7"/>
  <c r="M387" i="7"/>
  <c r="M388" i="7"/>
  <c r="M389" i="7"/>
  <c r="M390" i="7"/>
  <c r="M391" i="7"/>
  <c r="M392" i="7"/>
  <c r="M393" i="7"/>
  <c r="M394" i="7"/>
  <c r="M395" i="7"/>
  <c r="M396" i="7"/>
  <c r="M397" i="7"/>
  <c r="M398" i="7"/>
  <c r="M399" i="7"/>
  <c r="M400" i="7"/>
  <c r="M401" i="7"/>
  <c r="M402" i="7"/>
  <c r="M403" i="7"/>
  <c r="M404" i="7"/>
  <c r="M405" i="7"/>
  <c r="M406" i="7"/>
  <c r="M407" i="7"/>
  <c r="M408" i="7"/>
  <c r="M409" i="7"/>
  <c r="M410" i="7"/>
  <c r="M411" i="7"/>
  <c r="M412" i="7"/>
  <c r="M413" i="7"/>
  <c r="M414" i="7"/>
  <c r="M415" i="7"/>
  <c r="M416" i="7"/>
  <c r="M417" i="7"/>
  <c r="M418" i="7"/>
  <c r="M419" i="7"/>
  <c r="M420" i="7"/>
  <c r="M421" i="7"/>
  <c r="M422" i="7"/>
  <c r="M423" i="7"/>
  <c r="M424" i="7"/>
  <c r="M425" i="7"/>
  <c r="M426" i="7"/>
  <c r="M427" i="7"/>
  <c r="M428" i="7"/>
  <c r="M429" i="7"/>
  <c r="M430" i="7"/>
  <c r="M431" i="7"/>
  <c r="M432" i="7"/>
  <c r="M433" i="7"/>
  <c r="M434" i="7"/>
  <c r="M435" i="7"/>
  <c r="M436" i="7"/>
  <c r="M437" i="7"/>
  <c r="M438" i="7"/>
  <c r="M439" i="7"/>
  <c r="M440" i="7"/>
  <c r="M441" i="7"/>
  <c r="M442" i="7"/>
  <c r="M443" i="7"/>
  <c r="M444" i="7"/>
  <c r="M445" i="7"/>
  <c r="M446" i="7"/>
  <c r="M447" i="7"/>
  <c r="M448" i="7"/>
  <c r="M449" i="7"/>
  <c r="M450" i="7"/>
  <c r="M451" i="7"/>
  <c r="M452" i="7"/>
  <c r="M453" i="7"/>
  <c r="M454" i="7"/>
  <c r="M455" i="7"/>
  <c r="M456" i="7"/>
  <c r="M457" i="7"/>
  <c r="M458" i="7"/>
  <c r="M459" i="7"/>
  <c r="M460" i="7"/>
  <c r="M461" i="7"/>
  <c r="M462" i="7"/>
  <c r="M463" i="7"/>
  <c r="M464" i="7"/>
  <c r="M465" i="7"/>
  <c r="M466" i="7"/>
  <c r="M467" i="7"/>
  <c r="M468" i="7"/>
  <c r="M469" i="7"/>
  <c r="M470" i="7"/>
  <c r="M471" i="7"/>
  <c r="M472" i="7"/>
  <c r="M473" i="7"/>
  <c r="M474" i="7"/>
  <c r="M475" i="7"/>
  <c r="M476" i="7"/>
  <c r="M477" i="7"/>
  <c r="M478" i="7"/>
  <c r="M479" i="7"/>
  <c r="M480" i="7"/>
  <c r="M481" i="7"/>
  <c r="M482" i="7"/>
  <c r="M483" i="7"/>
  <c r="M484" i="7"/>
  <c r="M485" i="7"/>
  <c r="M486" i="7"/>
  <c r="M487" i="7"/>
  <c r="M488" i="7"/>
  <c r="M489" i="7"/>
  <c r="M490" i="7"/>
  <c r="M491" i="7"/>
  <c r="M492" i="7"/>
  <c r="M493" i="7"/>
  <c r="M494" i="7"/>
  <c r="M495" i="7"/>
  <c r="M496" i="7"/>
  <c r="M497" i="7"/>
  <c r="M498" i="7"/>
  <c r="M499" i="7"/>
  <c r="M500" i="7"/>
  <c r="M501" i="7"/>
  <c r="M502" i="7"/>
  <c r="M503" i="7"/>
  <c r="M504" i="7"/>
  <c r="M505" i="7"/>
  <c r="M506" i="7"/>
  <c r="M507" i="7"/>
  <c r="M508" i="7"/>
  <c r="M509" i="7"/>
  <c r="M510" i="7"/>
  <c r="M511" i="7"/>
  <c r="M512" i="7"/>
  <c r="M513" i="7"/>
  <c r="M514" i="7"/>
  <c r="M515" i="7"/>
  <c r="M516" i="7"/>
  <c r="M517" i="7"/>
  <c r="M518" i="7"/>
  <c r="M519" i="7"/>
  <c r="M520" i="7"/>
  <c r="M521" i="7"/>
  <c r="M522" i="7"/>
  <c r="M523" i="7"/>
  <c r="M524" i="7"/>
  <c r="M525" i="7"/>
  <c r="M526" i="7"/>
  <c r="M527" i="7"/>
  <c r="M528" i="7"/>
  <c r="M529" i="7"/>
  <c r="M530" i="7"/>
  <c r="M531" i="7"/>
  <c r="M532" i="7"/>
  <c r="M533" i="7"/>
  <c r="M534" i="7"/>
  <c r="M535" i="7"/>
  <c r="M536" i="7"/>
  <c r="M537" i="7"/>
  <c r="M538" i="7"/>
  <c r="M539" i="7"/>
  <c r="M540" i="7"/>
  <c r="M541" i="7"/>
  <c r="M542" i="7"/>
  <c r="M543" i="7"/>
  <c r="M544" i="7"/>
  <c r="M545" i="7"/>
  <c r="M546" i="7"/>
  <c r="M547" i="7"/>
  <c r="M548" i="7"/>
  <c r="M549" i="7"/>
  <c r="M550" i="7"/>
  <c r="M551" i="7"/>
  <c r="M552" i="7"/>
  <c r="M553" i="7"/>
  <c r="M554" i="7"/>
  <c r="M555" i="7"/>
  <c r="M556" i="7"/>
  <c r="M557" i="7"/>
  <c r="M558" i="7"/>
  <c r="M559" i="7"/>
  <c r="M560" i="7"/>
  <c r="M561" i="7"/>
  <c r="M562" i="7"/>
  <c r="M563" i="7"/>
  <c r="M564" i="7"/>
  <c r="M565" i="7"/>
  <c r="M566" i="7"/>
  <c r="M567" i="7"/>
  <c r="M568" i="7"/>
  <c r="M569" i="7"/>
  <c r="M570" i="7"/>
  <c r="M571" i="7"/>
  <c r="M572" i="7"/>
  <c r="M573" i="7"/>
  <c r="M574" i="7"/>
  <c r="M575" i="7"/>
  <c r="M576" i="7"/>
  <c r="M577" i="7"/>
  <c r="M578" i="7"/>
  <c r="M579" i="7"/>
  <c r="M580" i="7"/>
  <c r="M581" i="7"/>
  <c r="M582" i="7"/>
  <c r="M583" i="7"/>
  <c r="M584" i="7"/>
  <c r="M585" i="7"/>
  <c r="M586" i="7"/>
  <c r="M587" i="7"/>
  <c r="M588" i="7"/>
  <c r="M589" i="7"/>
  <c r="M590" i="7"/>
  <c r="M591" i="7"/>
  <c r="M592" i="7"/>
  <c r="M593" i="7"/>
  <c r="M594" i="7"/>
  <c r="M595" i="7"/>
  <c r="M596" i="7"/>
  <c r="M597" i="7"/>
  <c r="M598" i="7"/>
  <c r="M599" i="7"/>
  <c r="M600" i="7"/>
  <c r="M601" i="7"/>
  <c r="M602" i="7"/>
  <c r="M603" i="7"/>
  <c r="M604" i="7"/>
  <c r="M605" i="7"/>
  <c r="M606" i="7"/>
  <c r="M607" i="7"/>
  <c r="M608" i="7"/>
  <c r="M609" i="7"/>
  <c r="M610" i="7"/>
  <c r="M611" i="7"/>
  <c r="M612" i="7"/>
  <c r="M613" i="7"/>
  <c r="M614" i="7"/>
  <c r="M615" i="7"/>
  <c r="M616" i="7"/>
  <c r="M617" i="7"/>
  <c r="M618" i="7"/>
  <c r="M619" i="7"/>
  <c r="M620" i="7"/>
  <c r="M621" i="7"/>
  <c r="M622" i="7"/>
  <c r="M623" i="7"/>
  <c r="M624" i="7"/>
  <c r="M625" i="7"/>
  <c r="M626" i="7"/>
  <c r="M627" i="7"/>
  <c r="M628" i="7"/>
  <c r="M629" i="7"/>
  <c r="M630" i="7"/>
  <c r="M631" i="7"/>
  <c r="M632" i="7"/>
  <c r="M633" i="7"/>
  <c r="M634" i="7"/>
  <c r="M635" i="7"/>
  <c r="M636" i="7"/>
  <c r="M637" i="7"/>
  <c r="M638" i="7"/>
  <c r="M639" i="7"/>
  <c r="M640" i="7"/>
  <c r="M641" i="7"/>
  <c r="M642" i="7"/>
  <c r="M643" i="7"/>
  <c r="M644" i="7"/>
  <c r="M645" i="7"/>
  <c r="M646" i="7"/>
  <c r="M647" i="7"/>
  <c r="M648" i="7"/>
  <c r="M649" i="7"/>
  <c r="M650" i="7"/>
  <c r="M651" i="7"/>
  <c r="M652" i="7"/>
  <c r="M653" i="7"/>
  <c r="M654" i="7"/>
  <c r="M655" i="7"/>
  <c r="M656" i="7"/>
  <c r="M657" i="7"/>
  <c r="M658" i="7"/>
  <c r="M659" i="7"/>
  <c r="M660" i="7"/>
  <c r="M661" i="7"/>
  <c r="M662" i="7"/>
  <c r="M663" i="7"/>
  <c r="M664" i="7"/>
  <c r="M665" i="7"/>
  <c r="M666" i="7"/>
  <c r="M667" i="7"/>
  <c r="M668" i="7"/>
  <c r="M669" i="7"/>
  <c r="M670" i="7"/>
  <c r="M671" i="7"/>
  <c r="M672" i="7"/>
  <c r="M673" i="7"/>
  <c r="M674" i="7"/>
  <c r="M675" i="7"/>
  <c r="M676" i="7"/>
  <c r="M677" i="7"/>
  <c r="M678" i="7"/>
  <c r="M679" i="7"/>
  <c r="M680" i="7"/>
  <c r="M681" i="7"/>
  <c r="M682" i="7"/>
  <c r="M683" i="7"/>
  <c r="M684" i="7"/>
  <c r="M685" i="7"/>
  <c r="M686" i="7"/>
  <c r="M687" i="7"/>
  <c r="M688" i="7"/>
  <c r="M689" i="7"/>
  <c r="M690" i="7"/>
  <c r="M691" i="7"/>
  <c r="M692" i="7"/>
  <c r="M693" i="7"/>
  <c r="M694" i="7"/>
  <c r="M695" i="7"/>
  <c r="M696" i="7"/>
  <c r="M697" i="7"/>
  <c r="M698" i="7"/>
  <c r="M699" i="7"/>
  <c r="M700" i="7"/>
  <c r="M714" i="7"/>
  <c r="M2" i="7"/>
  <c r="J2" i="7"/>
  <c r="J3" i="7"/>
  <c r="J4" i="7"/>
  <c r="J5" i="7"/>
  <c r="J6" i="7"/>
  <c r="J7" i="7"/>
  <c r="J8" i="7"/>
  <c r="J9" i="7"/>
  <c r="J10" i="7"/>
  <c r="J11" i="7"/>
  <c r="J12" i="7"/>
  <c r="J13" i="7"/>
  <c r="J14" i="7"/>
  <c r="J15" i="7"/>
  <c r="J16" i="7"/>
  <c r="J17" i="7"/>
  <c r="J18" i="7"/>
  <c r="J19" i="7"/>
  <c r="J20" i="7"/>
  <c r="J21" i="7"/>
  <c r="J22" i="7"/>
  <c r="J23" i="7"/>
  <c r="J24" i="7"/>
  <c r="J25" i="7"/>
  <c r="J26" i="7"/>
  <c r="J27" i="7"/>
  <c r="J28" i="7"/>
  <c r="J29" i="7"/>
  <c r="J30" i="7"/>
  <c r="J31" i="7"/>
  <c r="J32" i="7"/>
  <c r="J33" i="7"/>
  <c r="J34" i="7"/>
  <c r="J35" i="7"/>
  <c r="J36" i="7"/>
  <c r="J37" i="7"/>
  <c r="J38" i="7"/>
  <c r="J39" i="7"/>
  <c r="J40" i="7"/>
  <c r="J41" i="7"/>
  <c r="J42" i="7"/>
  <c r="J43" i="7"/>
  <c r="J44" i="7"/>
  <c r="J45" i="7"/>
  <c r="J46" i="7"/>
  <c r="J47" i="7"/>
  <c r="J48" i="7"/>
  <c r="J49" i="7"/>
  <c r="J50" i="7"/>
  <c r="J51" i="7"/>
  <c r="J52" i="7"/>
  <c r="J53" i="7"/>
  <c r="J54" i="7"/>
  <c r="J55" i="7"/>
  <c r="J56" i="7"/>
  <c r="J57" i="7"/>
  <c r="J58" i="7"/>
  <c r="J59" i="7"/>
  <c r="J60" i="7"/>
  <c r="J61" i="7"/>
  <c r="J62" i="7"/>
  <c r="J63" i="7"/>
  <c r="J64" i="7"/>
  <c r="J65" i="7"/>
  <c r="J66" i="7"/>
  <c r="J67" i="7"/>
  <c r="J68" i="7"/>
  <c r="J69" i="7"/>
  <c r="J70" i="7"/>
  <c r="J71" i="7"/>
  <c r="J72" i="7"/>
  <c r="J73" i="7"/>
  <c r="J74" i="7"/>
  <c r="J75" i="7"/>
  <c r="J76" i="7"/>
  <c r="J77" i="7"/>
  <c r="J78" i="7"/>
  <c r="J79" i="7"/>
  <c r="J80" i="7"/>
  <c r="J81" i="7"/>
  <c r="J82" i="7"/>
  <c r="J83" i="7"/>
  <c r="J84" i="7"/>
  <c r="J85" i="7"/>
  <c r="J86" i="7"/>
  <c r="J87" i="7"/>
  <c r="J88" i="7"/>
  <c r="J89" i="7"/>
  <c r="J90" i="7"/>
  <c r="J91" i="7"/>
  <c r="J92" i="7"/>
  <c r="J93" i="7"/>
  <c r="J94" i="7"/>
  <c r="J95" i="7"/>
  <c r="J96" i="7"/>
  <c r="J97" i="7"/>
  <c r="J98" i="7"/>
  <c r="J99" i="7"/>
  <c r="J100" i="7"/>
  <c r="J101" i="7"/>
  <c r="J102" i="7"/>
  <c r="J103" i="7"/>
  <c r="J104" i="7"/>
  <c r="J105" i="7"/>
  <c r="J106" i="7"/>
  <c r="J107" i="7"/>
  <c r="J108" i="7"/>
  <c r="J109" i="7"/>
  <c r="J110" i="7"/>
  <c r="J111" i="7"/>
  <c r="J112" i="7"/>
  <c r="J113" i="7"/>
  <c r="J114" i="7"/>
  <c r="J115" i="7"/>
  <c r="J116" i="7"/>
  <c r="J117" i="7"/>
  <c r="J118" i="7"/>
  <c r="J119" i="7"/>
  <c r="J120" i="7"/>
  <c r="J121" i="7"/>
  <c r="J122" i="7"/>
  <c r="J123" i="7"/>
  <c r="J124" i="7"/>
  <c r="J125" i="7"/>
  <c r="J126" i="7"/>
  <c r="J127" i="7"/>
  <c r="J128" i="7"/>
  <c r="J129" i="7"/>
  <c r="J130" i="7"/>
  <c r="J131" i="7"/>
  <c r="J132" i="7"/>
  <c r="J133" i="7"/>
  <c r="J134" i="7"/>
  <c r="J135" i="7"/>
  <c r="J136" i="7"/>
  <c r="J137" i="7"/>
  <c r="J138" i="7"/>
  <c r="J139" i="7"/>
  <c r="J140" i="7"/>
  <c r="J141" i="7"/>
  <c r="J142" i="7"/>
  <c r="J143" i="7"/>
  <c r="J144" i="7"/>
  <c r="J145" i="7"/>
  <c r="J146" i="7"/>
  <c r="J147" i="7"/>
  <c r="J148" i="7"/>
  <c r="J149" i="7"/>
  <c r="J150" i="7"/>
  <c r="J151" i="7"/>
  <c r="J152" i="7"/>
  <c r="J153" i="7"/>
  <c r="J154" i="7"/>
  <c r="J155" i="7"/>
  <c r="J156" i="7"/>
  <c r="J157" i="7"/>
  <c r="J158" i="7"/>
  <c r="J159" i="7"/>
  <c r="J160" i="7"/>
  <c r="J161" i="7"/>
  <c r="J162" i="7"/>
  <c r="J163" i="7"/>
  <c r="J164" i="7"/>
  <c r="J165" i="7"/>
  <c r="J166" i="7"/>
  <c r="J167" i="7"/>
  <c r="J168" i="7"/>
  <c r="J169" i="7"/>
  <c r="J170" i="7"/>
  <c r="J171" i="7"/>
  <c r="J172" i="7"/>
  <c r="J173" i="7"/>
  <c r="J174" i="7"/>
  <c r="J175" i="7"/>
  <c r="J176" i="7"/>
  <c r="J177" i="7"/>
  <c r="J178" i="7"/>
  <c r="J179" i="7"/>
  <c r="J180" i="7"/>
  <c r="J181" i="7"/>
  <c r="J182" i="7"/>
  <c r="J183" i="7"/>
  <c r="J184" i="7"/>
  <c r="J185" i="7"/>
  <c r="J186" i="7"/>
  <c r="J187" i="7"/>
  <c r="J188" i="7"/>
  <c r="J189" i="7"/>
  <c r="J190" i="7"/>
  <c r="J191" i="7"/>
  <c r="J192" i="7"/>
  <c r="J193" i="7"/>
  <c r="J194" i="7"/>
  <c r="J195" i="7"/>
  <c r="J196" i="7"/>
  <c r="J197" i="7"/>
  <c r="J198" i="7"/>
  <c r="J199" i="7"/>
  <c r="J200" i="7"/>
  <c r="J201" i="7"/>
  <c r="J202" i="7"/>
  <c r="J203" i="7"/>
  <c r="J204" i="7"/>
  <c r="J205" i="7"/>
  <c r="J206" i="7"/>
  <c r="J207" i="7"/>
  <c r="J208" i="7"/>
  <c r="J209" i="7"/>
  <c r="J210" i="7"/>
  <c r="J211" i="7"/>
  <c r="J212" i="7"/>
  <c r="J213" i="7"/>
  <c r="J214" i="7"/>
  <c r="J215" i="7"/>
  <c r="J216" i="7"/>
  <c r="J217" i="7"/>
  <c r="J218" i="7"/>
  <c r="J219" i="7"/>
  <c r="J220" i="7"/>
  <c r="J221" i="7"/>
  <c r="J222" i="7"/>
  <c r="J223" i="7"/>
  <c r="J224" i="7"/>
  <c r="J225" i="7"/>
  <c r="J226" i="7"/>
  <c r="J227" i="7"/>
  <c r="J228" i="7"/>
  <c r="J229" i="7"/>
  <c r="J230" i="7"/>
  <c r="J231" i="7"/>
  <c r="J232" i="7"/>
  <c r="J233" i="7"/>
  <c r="J234" i="7"/>
  <c r="J235" i="7"/>
  <c r="J236" i="7"/>
  <c r="J237" i="7"/>
  <c r="J238" i="7"/>
  <c r="J239" i="7"/>
  <c r="J240" i="7"/>
  <c r="J241" i="7"/>
  <c r="J242" i="7"/>
  <c r="J243" i="7"/>
  <c r="J244" i="7"/>
  <c r="J245" i="7"/>
  <c r="J246" i="7"/>
  <c r="J247" i="7"/>
  <c r="J248" i="7"/>
  <c r="J249" i="7"/>
  <c r="J250" i="7"/>
  <c r="J251" i="7"/>
  <c r="J252" i="7"/>
  <c r="J253" i="7"/>
  <c r="J254" i="7"/>
  <c r="J255" i="7"/>
  <c r="J256" i="7"/>
  <c r="J257" i="7"/>
  <c r="J258" i="7"/>
  <c r="J259" i="7"/>
  <c r="J260" i="7"/>
  <c r="J261" i="7"/>
  <c r="J262" i="7"/>
  <c r="J263" i="7"/>
  <c r="J264" i="7"/>
  <c r="J265" i="7"/>
  <c r="J266" i="7"/>
  <c r="J267" i="7"/>
  <c r="J268" i="7"/>
  <c r="J269" i="7"/>
  <c r="J270" i="7"/>
  <c r="J271" i="7"/>
  <c r="J272" i="7"/>
  <c r="J273" i="7"/>
  <c r="J274" i="7"/>
  <c r="J275" i="7"/>
  <c r="J276" i="7"/>
  <c r="J277" i="7"/>
  <c r="J278" i="7"/>
  <c r="J279" i="7"/>
  <c r="J280" i="7"/>
  <c r="J281" i="7"/>
  <c r="J282" i="7"/>
  <c r="J283" i="7"/>
  <c r="J284" i="7"/>
  <c r="J285" i="7"/>
  <c r="J286" i="7"/>
  <c r="J287" i="7"/>
  <c r="J288" i="7"/>
  <c r="J289" i="7"/>
  <c r="J290" i="7"/>
  <c r="J291" i="7"/>
  <c r="J292" i="7"/>
  <c r="J293" i="7"/>
  <c r="J294" i="7"/>
  <c r="J295" i="7"/>
  <c r="J296" i="7"/>
  <c r="J297" i="7"/>
  <c r="J298" i="7"/>
  <c r="J299" i="7"/>
  <c r="J300" i="7"/>
  <c r="J301" i="7"/>
  <c r="J302" i="7"/>
  <c r="J303" i="7"/>
  <c r="J304" i="7"/>
  <c r="J305" i="7"/>
  <c r="J306" i="7"/>
  <c r="J307" i="7"/>
  <c r="J308" i="7"/>
  <c r="J309" i="7"/>
  <c r="J310" i="7"/>
  <c r="J311" i="7"/>
  <c r="J312" i="7"/>
  <c r="J313" i="7"/>
  <c r="J314" i="7"/>
  <c r="J315" i="7"/>
  <c r="J316" i="7"/>
  <c r="J317" i="7"/>
  <c r="J318" i="7"/>
  <c r="J319" i="7"/>
  <c r="J320" i="7"/>
  <c r="J321" i="7"/>
  <c r="J322" i="7"/>
  <c r="J323" i="7"/>
  <c r="J324" i="7"/>
  <c r="J325" i="7"/>
  <c r="J326" i="7"/>
  <c r="J327" i="7"/>
  <c r="J328" i="7"/>
  <c r="J329" i="7"/>
  <c r="J330" i="7"/>
  <c r="J331" i="7"/>
  <c r="J332" i="7"/>
  <c r="J333" i="7"/>
  <c r="J334" i="7"/>
  <c r="J335" i="7"/>
  <c r="J336" i="7"/>
  <c r="J337" i="7"/>
  <c r="J338" i="7"/>
  <c r="J339" i="7"/>
  <c r="J340" i="7"/>
  <c r="J341" i="7"/>
  <c r="J342" i="7"/>
  <c r="J343" i="7"/>
  <c r="J344" i="7"/>
  <c r="J345" i="7"/>
  <c r="J346" i="7"/>
  <c r="J347" i="7"/>
  <c r="J348" i="7"/>
  <c r="J349" i="7"/>
  <c r="J350" i="7"/>
  <c r="J351" i="7"/>
  <c r="J352" i="7"/>
  <c r="J353" i="7"/>
  <c r="J354" i="7"/>
  <c r="J355" i="7"/>
  <c r="J356" i="7"/>
  <c r="J357" i="7"/>
  <c r="J358" i="7"/>
  <c r="J359" i="7"/>
  <c r="J360" i="7"/>
  <c r="J361" i="7"/>
  <c r="J362" i="7"/>
  <c r="J363" i="7"/>
  <c r="J364" i="7"/>
  <c r="J365" i="7"/>
  <c r="J366" i="7"/>
  <c r="J367" i="7"/>
  <c r="J368" i="7"/>
  <c r="J369" i="7"/>
  <c r="J370" i="7"/>
  <c r="J371" i="7"/>
  <c r="J372" i="7"/>
  <c r="J373" i="7"/>
  <c r="J374" i="7"/>
  <c r="J375" i="7"/>
  <c r="J376" i="7"/>
  <c r="J377" i="7"/>
  <c r="J378" i="7"/>
  <c r="J379" i="7"/>
  <c r="J380" i="7"/>
  <c r="J381" i="7"/>
  <c r="J382" i="7"/>
  <c r="J383" i="7"/>
  <c r="J384" i="7"/>
  <c r="J385" i="7"/>
  <c r="J386" i="7"/>
  <c r="J387" i="7"/>
  <c r="J388" i="7"/>
  <c r="J389" i="7"/>
  <c r="J390" i="7"/>
  <c r="J391" i="7"/>
  <c r="J392" i="7"/>
  <c r="J393" i="7"/>
  <c r="J394" i="7"/>
  <c r="J395" i="7"/>
  <c r="J396" i="7"/>
  <c r="J397" i="7"/>
  <c r="J398" i="7"/>
  <c r="J399" i="7"/>
  <c r="J400" i="7"/>
  <c r="J401" i="7"/>
  <c r="J402" i="7"/>
  <c r="J403" i="7"/>
  <c r="J404" i="7"/>
  <c r="J405" i="7"/>
  <c r="J406" i="7"/>
  <c r="J407" i="7"/>
  <c r="J408" i="7"/>
  <c r="J409" i="7"/>
  <c r="J410" i="7"/>
  <c r="J411" i="7"/>
  <c r="J412" i="7"/>
  <c r="J413" i="7"/>
  <c r="J414" i="7"/>
  <c r="J415" i="7"/>
  <c r="J416" i="7"/>
  <c r="J417" i="7"/>
  <c r="J418" i="7"/>
  <c r="J419" i="7"/>
  <c r="J420" i="7"/>
  <c r="J421" i="7"/>
  <c r="J422" i="7"/>
  <c r="J423" i="7"/>
  <c r="J424" i="7"/>
  <c r="J425" i="7"/>
  <c r="J426" i="7"/>
  <c r="J427" i="7"/>
  <c r="J428" i="7"/>
  <c r="J429" i="7"/>
  <c r="J430" i="7"/>
  <c r="J431" i="7"/>
  <c r="J432" i="7"/>
  <c r="J433" i="7"/>
  <c r="J434" i="7"/>
  <c r="J435" i="7"/>
  <c r="J436" i="7"/>
  <c r="J437" i="7"/>
  <c r="J438" i="7"/>
  <c r="J439" i="7"/>
  <c r="J440" i="7"/>
  <c r="J441" i="7"/>
  <c r="J442" i="7"/>
  <c r="J443" i="7"/>
  <c r="J444" i="7"/>
  <c r="J445" i="7"/>
  <c r="J446" i="7"/>
  <c r="J447" i="7"/>
  <c r="J448" i="7"/>
  <c r="J449" i="7"/>
  <c r="J450" i="7"/>
  <c r="J451" i="7"/>
  <c r="J452" i="7"/>
  <c r="J453" i="7"/>
  <c r="J454" i="7"/>
  <c r="J455" i="7"/>
  <c r="J456" i="7"/>
  <c r="J457" i="7"/>
  <c r="J458" i="7"/>
  <c r="J459" i="7"/>
  <c r="J460" i="7"/>
  <c r="J461" i="7"/>
  <c r="J462" i="7"/>
  <c r="J463" i="7"/>
  <c r="J464" i="7"/>
  <c r="J465" i="7"/>
  <c r="J466" i="7"/>
  <c r="J467" i="7"/>
  <c r="J468" i="7"/>
  <c r="J469" i="7"/>
  <c r="J470" i="7"/>
  <c r="J471" i="7"/>
  <c r="J472" i="7"/>
  <c r="J473" i="7"/>
  <c r="J474" i="7"/>
  <c r="J475" i="7"/>
  <c r="J476" i="7"/>
  <c r="J477" i="7"/>
  <c r="J478" i="7"/>
  <c r="J479" i="7"/>
  <c r="J480" i="7"/>
  <c r="J481" i="7"/>
  <c r="J482" i="7"/>
  <c r="J483" i="7"/>
  <c r="J484" i="7"/>
  <c r="J485" i="7"/>
  <c r="J486" i="7"/>
  <c r="J487" i="7"/>
  <c r="J488" i="7"/>
  <c r="J489" i="7"/>
  <c r="J490" i="7"/>
  <c r="J491" i="7"/>
  <c r="J492" i="7"/>
  <c r="J493" i="7"/>
  <c r="J494" i="7"/>
  <c r="J495" i="7"/>
  <c r="J496" i="7"/>
  <c r="J497" i="7"/>
  <c r="J498" i="7"/>
  <c r="J499" i="7"/>
  <c r="J500" i="7"/>
  <c r="J501" i="7"/>
  <c r="J502" i="7"/>
  <c r="J503" i="7"/>
  <c r="J504" i="7"/>
  <c r="J505" i="7"/>
  <c r="J506" i="7"/>
  <c r="J507" i="7"/>
  <c r="J508" i="7"/>
  <c r="J509" i="7"/>
  <c r="J510" i="7"/>
  <c r="J511" i="7"/>
  <c r="J512" i="7"/>
  <c r="J513" i="7"/>
  <c r="J514" i="7"/>
  <c r="J515" i="7"/>
  <c r="J516" i="7"/>
  <c r="J517" i="7"/>
  <c r="J518" i="7"/>
  <c r="J519" i="7"/>
  <c r="J520" i="7"/>
  <c r="J521" i="7"/>
  <c r="J522" i="7"/>
  <c r="J523" i="7"/>
  <c r="J524" i="7"/>
  <c r="J525" i="7"/>
  <c r="J526" i="7"/>
  <c r="J527" i="7"/>
  <c r="J528" i="7"/>
  <c r="J529" i="7"/>
  <c r="J530" i="7"/>
  <c r="J531" i="7"/>
  <c r="J532" i="7"/>
  <c r="J533" i="7"/>
  <c r="J534" i="7"/>
  <c r="J535" i="7"/>
  <c r="J536" i="7"/>
  <c r="J537" i="7"/>
  <c r="J538" i="7"/>
  <c r="J539" i="7"/>
  <c r="J540" i="7"/>
  <c r="J541" i="7"/>
  <c r="J542" i="7"/>
  <c r="J543" i="7"/>
  <c r="J544" i="7"/>
  <c r="J545" i="7"/>
  <c r="J546" i="7"/>
  <c r="J547" i="7"/>
  <c r="J548" i="7"/>
  <c r="J549" i="7"/>
  <c r="J550" i="7"/>
  <c r="J551" i="7"/>
  <c r="J552" i="7"/>
  <c r="J553" i="7"/>
  <c r="J554" i="7"/>
  <c r="J555" i="7"/>
  <c r="J556" i="7"/>
  <c r="J557" i="7"/>
  <c r="J558" i="7"/>
  <c r="J559" i="7"/>
  <c r="J560" i="7"/>
  <c r="J561" i="7"/>
  <c r="J562" i="7"/>
  <c r="J563" i="7"/>
  <c r="J564" i="7"/>
  <c r="J565" i="7"/>
  <c r="J566" i="7"/>
  <c r="J567" i="7"/>
  <c r="J568" i="7"/>
  <c r="J569" i="7"/>
  <c r="J570" i="7"/>
  <c r="J571" i="7"/>
  <c r="J572" i="7"/>
  <c r="J573" i="7"/>
  <c r="J574" i="7"/>
  <c r="J575" i="7"/>
  <c r="J576" i="7"/>
  <c r="J577" i="7"/>
  <c r="J578" i="7"/>
  <c r="J579" i="7"/>
  <c r="J580" i="7"/>
  <c r="J581" i="7"/>
  <c r="J582" i="7"/>
  <c r="J583" i="7"/>
  <c r="J584" i="7"/>
  <c r="J585" i="7"/>
  <c r="J586" i="7"/>
  <c r="J587" i="7"/>
  <c r="J588" i="7"/>
  <c r="J589" i="7"/>
  <c r="J590" i="7"/>
  <c r="J591" i="7"/>
  <c r="J592" i="7"/>
  <c r="J593" i="7"/>
  <c r="J594" i="7"/>
  <c r="J595" i="7"/>
  <c r="J596" i="7"/>
  <c r="J597" i="7"/>
  <c r="J598" i="7"/>
  <c r="J599" i="7"/>
  <c r="J600" i="7"/>
  <c r="J601" i="7"/>
  <c r="J602" i="7"/>
  <c r="J603" i="7"/>
  <c r="J604" i="7"/>
  <c r="J605" i="7"/>
  <c r="J606" i="7"/>
  <c r="J607" i="7"/>
  <c r="J608" i="7"/>
  <c r="J609" i="7"/>
  <c r="J610" i="7"/>
  <c r="J611" i="7"/>
  <c r="J612" i="7"/>
  <c r="J613" i="7"/>
  <c r="J614" i="7"/>
  <c r="J615" i="7"/>
  <c r="J616" i="7"/>
  <c r="J617" i="7"/>
  <c r="J618" i="7"/>
  <c r="J619" i="7"/>
  <c r="J620" i="7"/>
  <c r="J621" i="7"/>
  <c r="J622" i="7"/>
  <c r="J623" i="7"/>
  <c r="J624" i="7"/>
  <c r="J625" i="7"/>
  <c r="J626" i="7"/>
  <c r="J627" i="7"/>
  <c r="J628" i="7"/>
  <c r="J629" i="7"/>
  <c r="J630" i="7"/>
  <c r="J631" i="7"/>
  <c r="J632" i="7"/>
  <c r="J633" i="7"/>
  <c r="J634" i="7"/>
  <c r="J635" i="7"/>
  <c r="J636" i="7"/>
  <c r="J637" i="7"/>
  <c r="J638" i="7"/>
  <c r="J639" i="7"/>
  <c r="J640" i="7"/>
  <c r="J641" i="7"/>
  <c r="J642" i="7"/>
  <c r="J643" i="7"/>
  <c r="J644" i="7"/>
  <c r="J645" i="7"/>
  <c r="J646" i="7"/>
  <c r="J647" i="7"/>
  <c r="J648" i="7"/>
  <c r="J649" i="7"/>
  <c r="J650" i="7"/>
  <c r="J651" i="7"/>
  <c r="J652" i="7"/>
  <c r="J653" i="7"/>
  <c r="J654" i="7"/>
  <c r="J655" i="7"/>
  <c r="J656" i="7"/>
  <c r="J657" i="7"/>
  <c r="J658" i="7"/>
  <c r="J659" i="7"/>
  <c r="J660" i="7"/>
  <c r="J661" i="7"/>
  <c r="J662" i="7"/>
  <c r="J663" i="7"/>
  <c r="J664" i="7"/>
  <c r="J665" i="7"/>
  <c r="J666" i="7"/>
  <c r="J667" i="7"/>
  <c r="J668" i="7"/>
  <c r="J669" i="7"/>
  <c r="J670" i="7"/>
  <c r="J671" i="7"/>
  <c r="J672" i="7"/>
  <c r="J673" i="7"/>
  <c r="J674" i="7"/>
  <c r="J675" i="7"/>
  <c r="J676" i="7"/>
  <c r="J677" i="7"/>
  <c r="J678" i="7"/>
  <c r="J679" i="7"/>
  <c r="J680" i="7"/>
  <c r="J681" i="7"/>
  <c r="J682" i="7"/>
  <c r="J683" i="7"/>
  <c r="J684" i="7"/>
  <c r="J685" i="7"/>
  <c r="J686" i="7"/>
  <c r="J687" i="7"/>
  <c r="J688" i="7"/>
  <c r="J689" i="7"/>
  <c r="J690" i="7"/>
  <c r="J691" i="7"/>
  <c r="J692" i="7"/>
  <c r="J693" i="7"/>
  <c r="J694" i="7"/>
  <c r="J695" i="7"/>
  <c r="J696" i="7"/>
  <c r="J697" i="7"/>
  <c r="J698" i="7"/>
  <c r="J700" i="7"/>
  <c r="J714" i="7"/>
  <c r="J699" i="7"/>
  <c r="K680" i="7"/>
  <c r="N680" i="7"/>
  <c r="Q680" i="7"/>
  <c r="K681" i="7"/>
  <c r="N681" i="7"/>
  <c r="Q681" i="7"/>
  <c r="K682" i="7"/>
  <c r="N682" i="7"/>
  <c r="Q682" i="7"/>
  <c r="K683" i="7"/>
  <c r="N683" i="7"/>
  <c r="Q683" i="7"/>
  <c r="K684" i="7"/>
  <c r="N684" i="7"/>
  <c r="Q684" i="7"/>
  <c r="K685" i="7"/>
  <c r="N685" i="7"/>
  <c r="Q685" i="7"/>
  <c r="K686" i="7"/>
  <c r="N686" i="7"/>
  <c r="Q686" i="7"/>
  <c r="K687" i="7"/>
  <c r="N687" i="7"/>
  <c r="Q687" i="7"/>
  <c r="K688" i="7"/>
  <c r="N688" i="7"/>
  <c r="Q688" i="7"/>
  <c r="K689" i="7"/>
  <c r="N689" i="7"/>
  <c r="Q689" i="7"/>
  <c r="K690" i="7"/>
  <c r="N690" i="7"/>
  <c r="Q690" i="7"/>
  <c r="K691" i="7"/>
  <c r="N691" i="7"/>
  <c r="Q691" i="7"/>
  <c r="K692" i="7"/>
  <c r="N692" i="7"/>
  <c r="Q692" i="7"/>
  <c r="K693" i="7"/>
  <c r="N693" i="7"/>
  <c r="Q693" i="7"/>
  <c r="K694" i="7"/>
  <c r="N694" i="7"/>
  <c r="Q694" i="7"/>
  <c r="K695" i="7"/>
  <c r="N695" i="7"/>
  <c r="Q695" i="7"/>
  <c r="K696" i="7"/>
  <c r="N696" i="7"/>
  <c r="Q696" i="7"/>
  <c r="K697" i="7"/>
  <c r="N697" i="7"/>
  <c r="Q697" i="7"/>
  <c r="K698" i="7"/>
  <c r="N698" i="7"/>
  <c r="Q698" i="7"/>
  <c r="K699" i="7"/>
  <c r="N699" i="7"/>
  <c r="Q699" i="7"/>
  <c r="K700" i="7"/>
  <c r="N700" i="7"/>
  <c r="Q700" i="7"/>
  <c r="K714" i="7"/>
  <c r="N714" i="7"/>
  <c r="Q714" i="7"/>
  <c r="K676" i="7"/>
  <c r="N676" i="7"/>
  <c r="Q676" i="7"/>
  <c r="K677" i="7"/>
  <c r="N677" i="7"/>
  <c r="Q677" i="7"/>
  <c r="K678" i="7"/>
  <c r="N678" i="7"/>
  <c r="Q678" i="7"/>
  <c r="K667" i="7" l="1"/>
  <c r="N667" i="7"/>
  <c r="Q667" i="7"/>
  <c r="K668" i="7"/>
  <c r="N668" i="7"/>
  <c r="Q668" i="7"/>
  <c r="K669" i="7"/>
  <c r="N669" i="7"/>
  <c r="Q669" i="7"/>
  <c r="K670" i="7"/>
  <c r="N670" i="7"/>
  <c r="Q670" i="7"/>
  <c r="K671" i="7"/>
  <c r="N671" i="7"/>
  <c r="Q671" i="7"/>
  <c r="K672" i="7"/>
  <c r="N672" i="7"/>
  <c r="Q672" i="7"/>
  <c r="K673" i="7"/>
  <c r="N673" i="7"/>
  <c r="Q673" i="7"/>
  <c r="K674" i="7"/>
  <c r="N674" i="7"/>
  <c r="Q674" i="7"/>
  <c r="K675" i="7"/>
  <c r="N675" i="7"/>
  <c r="Q675" i="7"/>
  <c r="K679" i="7"/>
  <c r="N679" i="7"/>
  <c r="Q679" i="7"/>
  <c r="B844" i="2"/>
  <c r="B828" i="2"/>
  <c r="B839" i="2"/>
  <c r="B851" i="2"/>
  <c r="B850" i="2"/>
  <c r="B847" i="2"/>
  <c r="B843" i="2"/>
  <c r="B827" i="2"/>
  <c r="B826" i="2"/>
  <c r="B838" i="2"/>
  <c r="B833" i="2"/>
  <c r="B832" i="2"/>
  <c r="B849" i="2"/>
  <c r="B825" i="2"/>
  <c r="B846" i="2"/>
  <c r="B842" i="2"/>
  <c r="B824" i="2"/>
  <c r="B835" i="2"/>
  <c r="B852" i="2"/>
  <c r="B834" i="2"/>
  <c r="B848" i="2"/>
  <c r="B837" i="2"/>
  <c r="B841" i="2"/>
  <c r="B823" i="2"/>
  <c r="B831" i="2"/>
  <c r="B830" i="2"/>
  <c r="B845" i="2"/>
  <c r="B840" i="2"/>
  <c r="B822" i="2"/>
  <c r="B821" i="2"/>
  <c r="B836" i="2"/>
  <c r="B829" i="2"/>
  <c r="K666" i="7" l="1"/>
  <c r="N666" i="7"/>
  <c r="Q666" i="7"/>
  <c r="B666" i="7"/>
  <c r="B666" i="6"/>
  <c r="B1024" i="2"/>
  <c r="N665" i="7"/>
  <c r="Q665" i="7"/>
  <c r="K665" i="7"/>
  <c r="B665" i="7"/>
  <c r="B665" i="6"/>
  <c r="B15" i="2"/>
  <c r="B3607" i="2" l="1"/>
  <c r="B3606" i="2"/>
  <c r="B1023" i="2"/>
  <c r="B1022" i="2"/>
  <c r="B1021" i="2"/>
  <c r="K2" i="7"/>
  <c r="N2" i="7"/>
  <c r="Q2" i="7"/>
  <c r="K3" i="7"/>
  <c r="N3" i="7"/>
  <c r="Q3" i="7"/>
  <c r="K4" i="7"/>
  <c r="N4" i="7"/>
  <c r="Q4" i="7"/>
  <c r="K5" i="7"/>
  <c r="N5" i="7"/>
  <c r="Q5" i="7"/>
  <c r="K6" i="7"/>
  <c r="N6" i="7"/>
  <c r="Q6" i="7"/>
  <c r="K7" i="7"/>
  <c r="N7" i="7"/>
  <c r="Q7" i="7"/>
  <c r="K8" i="7"/>
  <c r="N8" i="7"/>
  <c r="Q8" i="7"/>
  <c r="K9" i="7"/>
  <c r="N9" i="7"/>
  <c r="Q9" i="7"/>
  <c r="K10" i="7"/>
  <c r="N10" i="7"/>
  <c r="Q10" i="7"/>
  <c r="K11" i="7"/>
  <c r="N11" i="7"/>
  <c r="Q11" i="7"/>
  <c r="K12" i="7"/>
  <c r="N12" i="7"/>
  <c r="Q12" i="7"/>
  <c r="K13" i="7"/>
  <c r="N13" i="7"/>
  <c r="Q13" i="7"/>
  <c r="K14" i="7"/>
  <c r="N14" i="7"/>
  <c r="Q14" i="7"/>
  <c r="K15" i="7"/>
  <c r="N15" i="7"/>
  <c r="Q15" i="7"/>
  <c r="K16" i="7"/>
  <c r="N16" i="7"/>
  <c r="Q16" i="7"/>
  <c r="K17" i="7"/>
  <c r="N17" i="7"/>
  <c r="Q17" i="7"/>
  <c r="K18" i="7"/>
  <c r="N18" i="7"/>
  <c r="Q18" i="7"/>
  <c r="K19" i="7"/>
  <c r="N19" i="7"/>
  <c r="Q19" i="7"/>
  <c r="K20" i="7"/>
  <c r="N20" i="7"/>
  <c r="Q20" i="7"/>
  <c r="K21" i="7"/>
  <c r="N21" i="7"/>
  <c r="Q21" i="7"/>
  <c r="K22" i="7"/>
  <c r="N22" i="7"/>
  <c r="Q22" i="7"/>
  <c r="K23" i="7"/>
  <c r="N23" i="7"/>
  <c r="Q23" i="7"/>
  <c r="K24" i="7"/>
  <c r="N24" i="7"/>
  <c r="Q24" i="7"/>
  <c r="K25" i="7"/>
  <c r="N25" i="7"/>
  <c r="Q25" i="7"/>
  <c r="K26" i="7"/>
  <c r="N26" i="7"/>
  <c r="Q26" i="7"/>
  <c r="K27" i="7"/>
  <c r="N27" i="7"/>
  <c r="Q27" i="7"/>
  <c r="K28" i="7"/>
  <c r="N28" i="7"/>
  <c r="Q28" i="7"/>
  <c r="K29" i="7"/>
  <c r="N29" i="7"/>
  <c r="Q29" i="7"/>
  <c r="K30" i="7"/>
  <c r="N30" i="7"/>
  <c r="Q30" i="7"/>
  <c r="K31" i="7"/>
  <c r="N31" i="7"/>
  <c r="Q31" i="7"/>
  <c r="K32" i="7"/>
  <c r="N32" i="7"/>
  <c r="Q32" i="7"/>
  <c r="K33" i="7"/>
  <c r="N33" i="7"/>
  <c r="Q33" i="7"/>
  <c r="K34" i="7"/>
  <c r="N34" i="7"/>
  <c r="Q34" i="7"/>
  <c r="K35" i="7"/>
  <c r="N35" i="7"/>
  <c r="Q35" i="7"/>
  <c r="K36" i="7"/>
  <c r="N36" i="7"/>
  <c r="Q36" i="7"/>
  <c r="K37" i="7"/>
  <c r="N37" i="7"/>
  <c r="Q37" i="7"/>
  <c r="K38" i="7"/>
  <c r="N38" i="7"/>
  <c r="Q38" i="7"/>
  <c r="K39" i="7"/>
  <c r="N39" i="7"/>
  <c r="Q39" i="7"/>
  <c r="K40" i="7"/>
  <c r="N40" i="7"/>
  <c r="Q40" i="7"/>
  <c r="K41" i="7"/>
  <c r="N41" i="7"/>
  <c r="Q41" i="7"/>
  <c r="K42" i="7"/>
  <c r="N42" i="7"/>
  <c r="Q42" i="7"/>
  <c r="K43" i="7"/>
  <c r="N43" i="7"/>
  <c r="Q43" i="7"/>
  <c r="K44" i="7"/>
  <c r="N44" i="7"/>
  <c r="Q44" i="7"/>
  <c r="K45" i="7"/>
  <c r="N45" i="7"/>
  <c r="Q45" i="7"/>
  <c r="K46" i="7"/>
  <c r="N46" i="7"/>
  <c r="Q46" i="7"/>
  <c r="K47" i="7"/>
  <c r="N47" i="7"/>
  <c r="Q47" i="7"/>
  <c r="K48" i="7"/>
  <c r="N48" i="7"/>
  <c r="Q48" i="7"/>
  <c r="K49" i="7"/>
  <c r="N49" i="7"/>
  <c r="Q49" i="7"/>
  <c r="K50" i="7"/>
  <c r="N50" i="7"/>
  <c r="Q50" i="7"/>
  <c r="K51" i="7"/>
  <c r="N51" i="7"/>
  <c r="Q51" i="7"/>
  <c r="K52" i="7"/>
  <c r="N52" i="7"/>
  <c r="Q52" i="7"/>
  <c r="K53" i="7"/>
  <c r="N53" i="7"/>
  <c r="Q53" i="7"/>
  <c r="K54" i="7"/>
  <c r="N54" i="7"/>
  <c r="Q54" i="7"/>
  <c r="K55" i="7"/>
  <c r="N55" i="7"/>
  <c r="Q55" i="7"/>
  <c r="K56" i="7"/>
  <c r="N56" i="7"/>
  <c r="Q56" i="7"/>
  <c r="K57" i="7"/>
  <c r="N57" i="7"/>
  <c r="Q57" i="7"/>
  <c r="K58" i="7"/>
  <c r="N58" i="7"/>
  <c r="Q58" i="7"/>
  <c r="K59" i="7"/>
  <c r="N59" i="7"/>
  <c r="Q59" i="7"/>
  <c r="K60" i="7"/>
  <c r="N60" i="7"/>
  <c r="Q60" i="7"/>
  <c r="K61" i="7"/>
  <c r="N61" i="7"/>
  <c r="Q61" i="7"/>
  <c r="K62" i="7"/>
  <c r="N62" i="7"/>
  <c r="Q62" i="7"/>
  <c r="K63" i="7"/>
  <c r="N63" i="7"/>
  <c r="Q63" i="7"/>
  <c r="K64" i="7"/>
  <c r="N64" i="7"/>
  <c r="Q64" i="7"/>
  <c r="K65" i="7"/>
  <c r="N65" i="7"/>
  <c r="Q65" i="7"/>
  <c r="K66" i="7"/>
  <c r="N66" i="7"/>
  <c r="Q66" i="7"/>
  <c r="K67" i="7"/>
  <c r="N67" i="7"/>
  <c r="Q67" i="7"/>
  <c r="K68" i="7"/>
  <c r="N68" i="7"/>
  <c r="Q68" i="7"/>
  <c r="K69" i="7"/>
  <c r="N69" i="7"/>
  <c r="Q69" i="7"/>
  <c r="K70" i="7"/>
  <c r="N70" i="7"/>
  <c r="Q70" i="7"/>
  <c r="K71" i="7"/>
  <c r="N71" i="7"/>
  <c r="Q71" i="7"/>
  <c r="K72" i="7"/>
  <c r="N72" i="7"/>
  <c r="Q72" i="7"/>
  <c r="K73" i="7"/>
  <c r="N73" i="7"/>
  <c r="Q73" i="7"/>
  <c r="K74" i="7"/>
  <c r="N74" i="7"/>
  <c r="Q74" i="7"/>
  <c r="K75" i="7"/>
  <c r="N75" i="7"/>
  <c r="Q75" i="7"/>
  <c r="K76" i="7"/>
  <c r="N76" i="7"/>
  <c r="Q76" i="7"/>
  <c r="K77" i="7"/>
  <c r="N77" i="7"/>
  <c r="Q77" i="7"/>
  <c r="K78" i="7"/>
  <c r="N78" i="7"/>
  <c r="Q78" i="7"/>
  <c r="K79" i="7"/>
  <c r="N79" i="7"/>
  <c r="Q79" i="7"/>
  <c r="K80" i="7"/>
  <c r="N80" i="7"/>
  <c r="Q80" i="7"/>
  <c r="K81" i="7"/>
  <c r="N81" i="7"/>
  <c r="Q81" i="7"/>
  <c r="K82" i="7"/>
  <c r="N82" i="7"/>
  <c r="Q82" i="7"/>
  <c r="K83" i="7"/>
  <c r="N83" i="7"/>
  <c r="Q83" i="7"/>
  <c r="K84" i="7"/>
  <c r="N84" i="7"/>
  <c r="Q84" i="7"/>
  <c r="K85" i="7"/>
  <c r="N85" i="7"/>
  <c r="Q85" i="7"/>
  <c r="K86" i="7"/>
  <c r="N86" i="7"/>
  <c r="Q86" i="7"/>
  <c r="K87" i="7"/>
  <c r="N87" i="7"/>
  <c r="Q87" i="7"/>
  <c r="K88" i="7"/>
  <c r="N88" i="7"/>
  <c r="Q88" i="7"/>
  <c r="K89" i="7"/>
  <c r="N89" i="7"/>
  <c r="Q89" i="7"/>
  <c r="K90" i="7"/>
  <c r="N90" i="7"/>
  <c r="Q90" i="7"/>
  <c r="K91" i="7"/>
  <c r="N91" i="7"/>
  <c r="Q91" i="7"/>
  <c r="K92" i="7"/>
  <c r="N92" i="7"/>
  <c r="Q92" i="7"/>
  <c r="K93" i="7"/>
  <c r="N93" i="7"/>
  <c r="Q93" i="7"/>
  <c r="K94" i="7"/>
  <c r="N94" i="7"/>
  <c r="Q94" i="7"/>
  <c r="K95" i="7"/>
  <c r="N95" i="7"/>
  <c r="Q95" i="7"/>
  <c r="K96" i="7"/>
  <c r="N96" i="7"/>
  <c r="Q96" i="7"/>
  <c r="K97" i="7"/>
  <c r="N97" i="7"/>
  <c r="Q97" i="7"/>
  <c r="K98" i="7"/>
  <c r="N98" i="7"/>
  <c r="Q98" i="7"/>
  <c r="K99" i="7"/>
  <c r="N99" i="7"/>
  <c r="Q99" i="7"/>
  <c r="K100" i="7"/>
  <c r="N100" i="7"/>
  <c r="Q100" i="7"/>
  <c r="K101" i="7"/>
  <c r="N101" i="7"/>
  <c r="Q101" i="7"/>
  <c r="K102" i="7"/>
  <c r="N102" i="7"/>
  <c r="Q102" i="7"/>
  <c r="K103" i="7"/>
  <c r="N103" i="7"/>
  <c r="Q103" i="7"/>
  <c r="K104" i="7"/>
  <c r="N104" i="7"/>
  <c r="Q104" i="7"/>
  <c r="K105" i="7"/>
  <c r="N105" i="7"/>
  <c r="Q105" i="7"/>
  <c r="K106" i="7"/>
  <c r="N106" i="7"/>
  <c r="Q106" i="7"/>
  <c r="K107" i="7"/>
  <c r="N107" i="7"/>
  <c r="Q107" i="7"/>
  <c r="K108" i="7"/>
  <c r="N108" i="7"/>
  <c r="Q108" i="7"/>
  <c r="K109" i="7"/>
  <c r="N109" i="7"/>
  <c r="Q109" i="7"/>
  <c r="K110" i="7"/>
  <c r="N110" i="7"/>
  <c r="Q110" i="7"/>
  <c r="K111" i="7"/>
  <c r="N111" i="7"/>
  <c r="Q111" i="7"/>
  <c r="K112" i="7"/>
  <c r="N112" i="7"/>
  <c r="Q112" i="7"/>
  <c r="K113" i="7"/>
  <c r="N113" i="7"/>
  <c r="Q113" i="7"/>
  <c r="K114" i="7"/>
  <c r="N114" i="7"/>
  <c r="Q114" i="7"/>
  <c r="K115" i="7"/>
  <c r="N115" i="7"/>
  <c r="Q115" i="7"/>
  <c r="K116" i="7"/>
  <c r="N116" i="7"/>
  <c r="Q116" i="7"/>
  <c r="K117" i="7"/>
  <c r="N117" i="7"/>
  <c r="Q117" i="7"/>
  <c r="K118" i="7"/>
  <c r="N118" i="7"/>
  <c r="Q118" i="7"/>
  <c r="K119" i="7"/>
  <c r="N119" i="7"/>
  <c r="Q119" i="7"/>
  <c r="K120" i="7"/>
  <c r="N120" i="7"/>
  <c r="Q120" i="7"/>
  <c r="K121" i="7"/>
  <c r="N121" i="7"/>
  <c r="Q121" i="7"/>
  <c r="K122" i="7"/>
  <c r="N122" i="7"/>
  <c r="Q122" i="7"/>
  <c r="K123" i="7"/>
  <c r="N123" i="7"/>
  <c r="Q123" i="7"/>
  <c r="K124" i="7"/>
  <c r="N124" i="7"/>
  <c r="Q124" i="7"/>
  <c r="K125" i="7"/>
  <c r="N125" i="7"/>
  <c r="Q125" i="7"/>
  <c r="K126" i="7"/>
  <c r="N126" i="7"/>
  <c r="Q126" i="7"/>
  <c r="K127" i="7"/>
  <c r="N127" i="7"/>
  <c r="Q127" i="7"/>
  <c r="K128" i="7"/>
  <c r="N128" i="7"/>
  <c r="Q128" i="7"/>
  <c r="K129" i="7"/>
  <c r="N129" i="7"/>
  <c r="Q129" i="7"/>
  <c r="K130" i="7"/>
  <c r="N130" i="7"/>
  <c r="Q130" i="7"/>
  <c r="K131" i="7"/>
  <c r="N131" i="7"/>
  <c r="Q131" i="7"/>
  <c r="K132" i="7"/>
  <c r="N132" i="7"/>
  <c r="Q132" i="7"/>
  <c r="K133" i="7"/>
  <c r="N133" i="7"/>
  <c r="Q133" i="7"/>
  <c r="K134" i="7"/>
  <c r="N134" i="7"/>
  <c r="Q134" i="7"/>
  <c r="K135" i="7"/>
  <c r="N135" i="7"/>
  <c r="Q135" i="7"/>
  <c r="K136" i="7"/>
  <c r="N136" i="7"/>
  <c r="Q136" i="7"/>
  <c r="K137" i="7"/>
  <c r="N137" i="7"/>
  <c r="Q137" i="7"/>
  <c r="K138" i="7"/>
  <c r="N138" i="7"/>
  <c r="Q138" i="7"/>
  <c r="K139" i="7"/>
  <c r="N139" i="7"/>
  <c r="Q139" i="7"/>
  <c r="K140" i="7"/>
  <c r="N140" i="7"/>
  <c r="Q140" i="7"/>
  <c r="K141" i="7"/>
  <c r="N141" i="7"/>
  <c r="Q141" i="7"/>
  <c r="K142" i="7"/>
  <c r="N142" i="7"/>
  <c r="Q142" i="7"/>
  <c r="K143" i="7"/>
  <c r="N143" i="7"/>
  <c r="Q143" i="7"/>
  <c r="K144" i="7"/>
  <c r="N144" i="7"/>
  <c r="Q144" i="7"/>
  <c r="K145" i="7"/>
  <c r="N145" i="7"/>
  <c r="Q145" i="7"/>
  <c r="K146" i="7"/>
  <c r="N146" i="7"/>
  <c r="Q146" i="7"/>
  <c r="K147" i="7"/>
  <c r="N147" i="7"/>
  <c r="Q147" i="7"/>
  <c r="K148" i="7"/>
  <c r="N148" i="7"/>
  <c r="Q148" i="7"/>
  <c r="K149" i="7"/>
  <c r="N149" i="7"/>
  <c r="Q149" i="7"/>
  <c r="K150" i="7"/>
  <c r="N150" i="7"/>
  <c r="Q150" i="7"/>
  <c r="K151" i="7"/>
  <c r="N151" i="7"/>
  <c r="Q151" i="7"/>
  <c r="K152" i="7"/>
  <c r="N152" i="7"/>
  <c r="Q152" i="7"/>
  <c r="K153" i="7"/>
  <c r="N153" i="7"/>
  <c r="Q153" i="7"/>
  <c r="K154" i="7"/>
  <c r="N154" i="7"/>
  <c r="Q154" i="7"/>
  <c r="K155" i="7"/>
  <c r="N155" i="7"/>
  <c r="Q155" i="7"/>
  <c r="K156" i="7"/>
  <c r="N156" i="7"/>
  <c r="Q156" i="7"/>
  <c r="K157" i="7"/>
  <c r="N157" i="7"/>
  <c r="Q157" i="7"/>
  <c r="K158" i="7"/>
  <c r="N158" i="7"/>
  <c r="Q158" i="7"/>
  <c r="K159" i="7"/>
  <c r="N159" i="7"/>
  <c r="Q159" i="7"/>
  <c r="K160" i="7"/>
  <c r="N160" i="7"/>
  <c r="Q160" i="7"/>
  <c r="K161" i="7"/>
  <c r="N161" i="7"/>
  <c r="Q161" i="7"/>
  <c r="K162" i="7"/>
  <c r="N162" i="7"/>
  <c r="Q162" i="7"/>
  <c r="K163" i="7"/>
  <c r="N163" i="7"/>
  <c r="Q163" i="7"/>
  <c r="K164" i="7"/>
  <c r="N164" i="7"/>
  <c r="Q164" i="7"/>
  <c r="K165" i="7"/>
  <c r="N165" i="7"/>
  <c r="Q165" i="7"/>
  <c r="K166" i="7"/>
  <c r="N166" i="7"/>
  <c r="Q166" i="7"/>
  <c r="K167" i="7"/>
  <c r="N167" i="7"/>
  <c r="Q167" i="7"/>
  <c r="K168" i="7"/>
  <c r="N168" i="7"/>
  <c r="Q168" i="7"/>
  <c r="K169" i="7"/>
  <c r="N169" i="7"/>
  <c r="Q169" i="7"/>
  <c r="K170" i="7"/>
  <c r="N170" i="7"/>
  <c r="Q170" i="7"/>
  <c r="K171" i="7"/>
  <c r="N171" i="7"/>
  <c r="Q171" i="7"/>
  <c r="K172" i="7"/>
  <c r="N172" i="7"/>
  <c r="Q172" i="7"/>
  <c r="K173" i="7"/>
  <c r="N173" i="7"/>
  <c r="Q173" i="7"/>
  <c r="K174" i="7"/>
  <c r="N174" i="7"/>
  <c r="Q174" i="7"/>
  <c r="K175" i="7"/>
  <c r="N175" i="7"/>
  <c r="Q175" i="7"/>
  <c r="K176" i="7"/>
  <c r="N176" i="7"/>
  <c r="Q176" i="7"/>
  <c r="K177" i="7"/>
  <c r="N177" i="7"/>
  <c r="Q177" i="7"/>
  <c r="K178" i="7"/>
  <c r="N178" i="7"/>
  <c r="Q178" i="7"/>
  <c r="K179" i="7"/>
  <c r="N179" i="7"/>
  <c r="Q179" i="7"/>
  <c r="K180" i="7"/>
  <c r="N180" i="7"/>
  <c r="Q180" i="7"/>
  <c r="K181" i="7"/>
  <c r="N181" i="7"/>
  <c r="Q181" i="7"/>
  <c r="K182" i="7"/>
  <c r="N182" i="7"/>
  <c r="Q182" i="7"/>
  <c r="K183" i="7"/>
  <c r="N183" i="7"/>
  <c r="Q183" i="7"/>
  <c r="K184" i="7"/>
  <c r="N184" i="7"/>
  <c r="Q184" i="7"/>
  <c r="K185" i="7"/>
  <c r="N185" i="7"/>
  <c r="Q185" i="7"/>
  <c r="K186" i="7"/>
  <c r="N186" i="7"/>
  <c r="Q186" i="7"/>
  <c r="K187" i="7"/>
  <c r="N187" i="7"/>
  <c r="Q187" i="7"/>
  <c r="K188" i="7"/>
  <c r="N188" i="7"/>
  <c r="Q188" i="7"/>
  <c r="K189" i="7"/>
  <c r="N189" i="7"/>
  <c r="Q189" i="7"/>
  <c r="K190" i="7"/>
  <c r="N190" i="7"/>
  <c r="Q190" i="7"/>
  <c r="K191" i="7"/>
  <c r="N191" i="7"/>
  <c r="Q191" i="7"/>
  <c r="K192" i="7"/>
  <c r="N192" i="7"/>
  <c r="Q192" i="7"/>
  <c r="K193" i="7"/>
  <c r="N193" i="7"/>
  <c r="Q193" i="7"/>
  <c r="K194" i="7"/>
  <c r="N194" i="7"/>
  <c r="Q194" i="7"/>
  <c r="K195" i="7"/>
  <c r="N195" i="7"/>
  <c r="Q195" i="7"/>
  <c r="K196" i="7"/>
  <c r="N196" i="7"/>
  <c r="Q196" i="7"/>
  <c r="K197" i="7"/>
  <c r="N197" i="7"/>
  <c r="Q197" i="7"/>
  <c r="K198" i="7"/>
  <c r="N198" i="7"/>
  <c r="Q198" i="7"/>
  <c r="K199" i="7"/>
  <c r="N199" i="7"/>
  <c r="Q199" i="7"/>
  <c r="K200" i="7"/>
  <c r="N200" i="7"/>
  <c r="Q200" i="7"/>
  <c r="K201" i="7"/>
  <c r="N201" i="7"/>
  <c r="Q201" i="7"/>
  <c r="K202" i="7"/>
  <c r="N202" i="7"/>
  <c r="Q202" i="7"/>
  <c r="K203" i="7"/>
  <c r="N203" i="7"/>
  <c r="Q203" i="7"/>
  <c r="K204" i="7"/>
  <c r="N204" i="7"/>
  <c r="Q204" i="7"/>
  <c r="K205" i="7"/>
  <c r="N205" i="7"/>
  <c r="Q205" i="7"/>
  <c r="K206" i="7"/>
  <c r="N206" i="7"/>
  <c r="Q206" i="7"/>
  <c r="K207" i="7"/>
  <c r="N207" i="7"/>
  <c r="Q207" i="7"/>
  <c r="K208" i="7"/>
  <c r="N208" i="7"/>
  <c r="Q208" i="7"/>
  <c r="K209" i="7"/>
  <c r="N209" i="7"/>
  <c r="Q209" i="7"/>
  <c r="K210" i="7"/>
  <c r="N210" i="7"/>
  <c r="Q210" i="7"/>
  <c r="K211" i="7"/>
  <c r="N211" i="7"/>
  <c r="Q211" i="7"/>
  <c r="K212" i="7"/>
  <c r="N212" i="7"/>
  <c r="Q212" i="7"/>
  <c r="K213" i="7"/>
  <c r="N213" i="7"/>
  <c r="Q213" i="7"/>
  <c r="K214" i="7"/>
  <c r="N214" i="7"/>
  <c r="Q214" i="7"/>
  <c r="K215" i="7"/>
  <c r="N215" i="7"/>
  <c r="Q215" i="7"/>
  <c r="K216" i="7"/>
  <c r="N216" i="7"/>
  <c r="Q216" i="7"/>
  <c r="K217" i="7"/>
  <c r="N217" i="7"/>
  <c r="Q217" i="7"/>
  <c r="K218" i="7"/>
  <c r="N218" i="7"/>
  <c r="Q218" i="7"/>
  <c r="K219" i="7"/>
  <c r="N219" i="7"/>
  <c r="Q219" i="7"/>
  <c r="K220" i="7"/>
  <c r="N220" i="7"/>
  <c r="Q220" i="7"/>
  <c r="K221" i="7"/>
  <c r="N221" i="7"/>
  <c r="Q221" i="7"/>
  <c r="K222" i="7"/>
  <c r="N222" i="7"/>
  <c r="Q222" i="7"/>
  <c r="K223" i="7"/>
  <c r="N223" i="7"/>
  <c r="Q223" i="7"/>
  <c r="K224" i="7"/>
  <c r="N224" i="7"/>
  <c r="Q224" i="7"/>
  <c r="K225" i="7"/>
  <c r="N225" i="7"/>
  <c r="Q225" i="7"/>
  <c r="K226" i="7"/>
  <c r="N226" i="7"/>
  <c r="Q226" i="7"/>
  <c r="K227" i="7"/>
  <c r="N227" i="7"/>
  <c r="Q227" i="7"/>
  <c r="K228" i="7"/>
  <c r="N228" i="7"/>
  <c r="Q228" i="7"/>
  <c r="K229" i="7"/>
  <c r="N229" i="7"/>
  <c r="Q229" i="7"/>
  <c r="K230" i="7"/>
  <c r="N230" i="7"/>
  <c r="Q230" i="7"/>
  <c r="K231" i="7"/>
  <c r="N231" i="7"/>
  <c r="Q231" i="7"/>
  <c r="K232" i="7"/>
  <c r="N232" i="7"/>
  <c r="Q232" i="7"/>
  <c r="K233" i="7"/>
  <c r="N233" i="7"/>
  <c r="Q233" i="7"/>
  <c r="K234" i="7"/>
  <c r="N234" i="7"/>
  <c r="Q234" i="7"/>
  <c r="K235" i="7"/>
  <c r="N235" i="7"/>
  <c r="Q235" i="7"/>
  <c r="K236" i="7"/>
  <c r="N236" i="7"/>
  <c r="Q236" i="7"/>
  <c r="K237" i="7"/>
  <c r="N237" i="7"/>
  <c r="Q237" i="7"/>
  <c r="K238" i="7"/>
  <c r="N238" i="7"/>
  <c r="Q238" i="7"/>
  <c r="K239" i="7"/>
  <c r="N239" i="7"/>
  <c r="Q239" i="7"/>
  <c r="K240" i="7"/>
  <c r="N240" i="7"/>
  <c r="Q240" i="7"/>
  <c r="K241" i="7"/>
  <c r="N241" i="7"/>
  <c r="Q241" i="7"/>
  <c r="K242" i="7"/>
  <c r="N242" i="7"/>
  <c r="Q242" i="7"/>
  <c r="K243" i="7"/>
  <c r="N243" i="7"/>
  <c r="Q243" i="7"/>
  <c r="K244" i="7"/>
  <c r="N244" i="7"/>
  <c r="Q244" i="7"/>
  <c r="K245" i="7"/>
  <c r="N245" i="7"/>
  <c r="Q245" i="7"/>
  <c r="K246" i="7"/>
  <c r="N246" i="7"/>
  <c r="Q246" i="7"/>
  <c r="K247" i="7"/>
  <c r="N247" i="7"/>
  <c r="Q247" i="7"/>
  <c r="K248" i="7"/>
  <c r="N248" i="7"/>
  <c r="Q248" i="7"/>
  <c r="K249" i="7"/>
  <c r="N249" i="7"/>
  <c r="Q249" i="7"/>
  <c r="K250" i="7"/>
  <c r="N250" i="7"/>
  <c r="Q250" i="7"/>
  <c r="K251" i="7"/>
  <c r="N251" i="7"/>
  <c r="Q251" i="7"/>
  <c r="K252" i="7"/>
  <c r="N252" i="7"/>
  <c r="Q252" i="7"/>
  <c r="K253" i="7"/>
  <c r="N253" i="7"/>
  <c r="Q253" i="7"/>
  <c r="K254" i="7"/>
  <c r="N254" i="7"/>
  <c r="Q254" i="7"/>
  <c r="K255" i="7"/>
  <c r="N255" i="7"/>
  <c r="Q255" i="7"/>
  <c r="K256" i="7"/>
  <c r="N256" i="7"/>
  <c r="Q256" i="7"/>
  <c r="K257" i="7"/>
  <c r="N257" i="7"/>
  <c r="Q257" i="7"/>
  <c r="K258" i="7"/>
  <c r="N258" i="7"/>
  <c r="Q258" i="7"/>
  <c r="K259" i="7"/>
  <c r="N259" i="7"/>
  <c r="Q259" i="7"/>
  <c r="K260" i="7"/>
  <c r="N260" i="7"/>
  <c r="Q260" i="7"/>
  <c r="K261" i="7"/>
  <c r="N261" i="7"/>
  <c r="Q261" i="7"/>
  <c r="K262" i="7"/>
  <c r="N262" i="7"/>
  <c r="Q262" i="7"/>
  <c r="K263" i="7"/>
  <c r="N263" i="7"/>
  <c r="Q263" i="7"/>
  <c r="K264" i="7"/>
  <c r="N264" i="7"/>
  <c r="Q264" i="7"/>
  <c r="K265" i="7"/>
  <c r="N265" i="7"/>
  <c r="Q265" i="7"/>
  <c r="K266" i="7"/>
  <c r="N266" i="7"/>
  <c r="Q266" i="7"/>
  <c r="K267" i="7"/>
  <c r="N267" i="7"/>
  <c r="Q267" i="7"/>
  <c r="K268" i="7"/>
  <c r="N268" i="7"/>
  <c r="Q268" i="7"/>
  <c r="K269" i="7"/>
  <c r="N269" i="7"/>
  <c r="Q269" i="7"/>
  <c r="K270" i="7"/>
  <c r="N270" i="7"/>
  <c r="Q270" i="7"/>
  <c r="K271" i="7"/>
  <c r="N271" i="7"/>
  <c r="Q271" i="7"/>
  <c r="K272" i="7"/>
  <c r="N272" i="7"/>
  <c r="Q272" i="7"/>
  <c r="K273" i="7"/>
  <c r="N273" i="7"/>
  <c r="Q273" i="7"/>
  <c r="K274" i="7"/>
  <c r="N274" i="7"/>
  <c r="Q274" i="7"/>
  <c r="K275" i="7"/>
  <c r="N275" i="7"/>
  <c r="Q275" i="7"/>
  <c r="K276" i="7"/>
  <c r="N276" i="7"/>
  <c r="Q276" i="7"/>
  <c r="K277" i="7"/>
  <c r="N277" i="7"/>
  <c r="Q277" i="7"/>
  <c r="K278" i="7"/>
  <c r="N278" i="7"/>
  <c r="Q278" i="7"/>
  <c r="K279" i="7"/>
  <c r="N279" i="7"/>
  <c r="Q279" i="7"/>
  <c r="K280" i="7"/>
  <c r="N280" i="7"/>
  <c r="Q280" i="7"/>
  <c r="K281" i="7"/>
  <c r="N281" i="7"/>
  <c r="Q281" i="7"/>
  <c r="K282" i="7"/>
  <c r="N282" i="7"/>
  <c r="Q282" i="7"/>
  <c r="K283" i="7"/>
  <c r="N283" i="7"/>
  <c r="Q283" i="7"/>
  <c r="K284" i="7"/>
  <c r="N284" i="7"/>
  <c r="Q284" i="7"/>
  <c r="K285" i="7"/>
  <c r="N285" i="7"/>
  <c r="Q285" i="7"/>
  <c r="K286" i="7"/>
  <c r="N286" i="7"/>
  <c r="Q286" i="7"/>
  <c r="K287" i="7"/>
  <c r="N287" i="7"/>
  <c r="Q287" i="7"/>
  <c r="K288" i="7"/>
  <c r="N288" i="7"/>
  <c r="Q288" i="7"/>
  <c r="K289" i="7"/>
  <c r="N289" i="7"/>
  <c r="Q289" i="7"/>
  <c r="K290" i="7"/>
  <c r="N290" i="7"/>
  <c r="Q290" i="7"/>
  <c r="K291" i="7"/>
  <c r="N291" i="7"/>
  <c r="Q291" i="7"/>
  <c r="K292" i="7"/>
  <c r="N292" i="7"/>
  <c r="Q292" i="7"/>
  <c r="K293" i="7"/>
  <c r="N293" i="7"/>
  <c r="Q293" i="7"/>
  <c r="K294" i="7"/>
  <c r="N294" i="7"/>
  <c r="Q294" i="7"/>
  <c r="K295" i="7"/>
  <c r="N295" i="7"/>
  <c r="Q295" i="7"/>
  <c r="K296" i="7"/>
  <c r="N296" i="7"/>
  <c r="Q296" i="7"/>
  <c r="K297" i="7"/>
  <c r="N297" i="7"/>
  <c r="Q297" i="7"/>
  <c r="K298" i="7"/>
  <c r="N298" i="7"/>
  <c r="Q298" i="7"/>
  <c r="K299" i="7"/>
  <c r="N299" i="7"/>
  <c r="Q299" i="7"/>
  <c r="K300" i="7"/>
  <c r="N300" i="7"/>
  <c r="Q300" i="7"/>
  <c r="K301" i="7"/>
  <c r="N301" i="7"/>
  <c r="Q301" i="7"/>
  <c r="K302" i="7"/>
  <c r="N302" i="7"/>
  <c r="Q302" i="7"/>
  <c r="K303" i="7"/>
  <c r="N303" i="7"/>
  <c r="Q303" i="7"/>
  <c r="K304" i="7"/>
  <c r="N304" i="7"/>
  <c r="Q304" i="7"/>
  <c r="K305" i="7"/>
  <c r="N305" i="7"/>
  <c r="Q305" i="7"/>
  <c r="K306" i="7"/>
  <c r="N306" i="7"/>
  <c r="Q306" i="7"/>
  <c r="K307" i="7"/>
  <c r="N307" i="7"/>
  <c r="Q307" i="7"/>
  <c r="K308" i="7"/>
  <c r="N308" i="7"/>
  <c r="Q308" i="7"/>
  <c r="K309" i="7"/>
  <c r="N309" i="7"/>
  <c r="Q309" i="7"/>
  <c r="K310" i="7"/>
  <c r="N310" i="7"/>
  <c r="Q310" i="7"/>
  <c r="K311" i="7"/>
  <c r="N311" i="7"/>
  <c r="Q311" i="7"/>
  <c r="K312" i="7"/>
  <c r="N312" i="7"/>
  <c r="Q312" i="7"/>
  <c r="K313" i="7"/>
  <c r="N313" i="7"/>
  <c r="Q313" i="7"/>
  <c r="K314" i="7"/>
  <c r="N314" i="7"/>
  <c r="Q314" i="7"/>
  <c r="K315" i="7"/>
  <c r="N315" i="7"/>
  <c r="Q315" i="7"/>
  <c r="K316" i="7"/>
  <c r="N316" i="7"/>
  <c r="Q316" i="7"/>
  <c r="K317" i="7"/>
  <c r="N317" i="7"/>
  <c r="Q317" i="7"/>
  <c r="K318" i="7"/>
  <c r="N318" i="7"/>
  <c r="Q318" i="7"/>
  <c r="K319" i="7"/>
  <c r="N319" i="7"/>
  <c r="Q319" i="7"/>
  <c r="K320" i="7"/>
  <c r="N320" i="7"/>
  <c r="Q320" i="7"/>
  <c r="K321" i="7"/>
  <c r="N321" i="7"/>
  <c r="Q321" i="7"/>
  <c r="K322" i="7"/>
  <c r="N322" i="7"/>
  <c r="Q322" i="7"/>
  <c r="K323" i="7"/>
  <c r="N323" i="7"/>
  <c r="Q323" i="7"/>
  <c r="K324" i="7"/>
  <c r="N324" i="7"/>
  <c r="Q324" i="7"/>
  <c r="K325" i="7"/>
  <c r="N325" i="7"/>
  <c r="Q325" i="7"/>
  <c r="K326" i="7"/>
  <c r="N326" i="7"/>
  <c r="Q326" i="7"/>
  <c r="K327" i="7"/>
  <c r="N327" i="7"/>
  <c r="Q327" i="7"/>
  <c r="K328" i="7"/>
  <c r="N328" i="7"/>
  <c r="Q328" i="7"/>
  <c r="K329" i="7"/>
  <c r="N329" i="7"/>
  <c r="Q329" i="7"/>
  <c r="K330" i="7"/>
  <c r="N330" i="7"/>
  <c r="Q330" i="7"/>
  <c r="K331" i="7"/>
  <c r="N331" i="7"/>
  <c r="Q331" i="7"/>
  <c r="K332" i="7"/>
  <c r="N332" i="7"/>
  <c r="Q332" i="7"/>
  <c r="K333" i="7"/>
  <c r="N333" i="7"/>
  <c r="Q333" i="7"/>
  <c r="K334" i="7"/>
  <c r="N334" i="7"/>
  <c r="Q334" i="7"/>
  <c r="K335" i="7"/>
  <c r="N335" i="7"/>
  <c r="Q335" i="7"/>
  <c r="K336" i="7"/>
  <c r="N336" i="7"/>
  <c r="Q336" i="7"/>
  <c r="K337" i="7"/>
  <c r="N337" i="7"/>
  <c r="Q337" i="7"/>
  <c r="K338" i="7"/>
  <c r="N338" i="7"/>
  <c r="Q338" i="7"/>
  <c r="K339" i="7"/>
  <c r="N339" i="7"/>
  <c r="Q339" i="7"/>
  <c r="K340" i="7"/>
  <c r="N340" i="7"/>
  <c r="Q340" i="7"/>
  <c r="K341" i="7"/>
  <c r="N341" i="7"/>
  <c r="Q341" i="7"/>
  <c r="K342" i="7"/>
  <c r="N342" i="7"/>
  <c r="Q342" i="7"/>
  <c r="K343" i="7"/>
  <c r="N343" i="7"/>
  <c r="Q343" i="7"/>
  <c r="K344" i="7"/>
  <c r="N344" i="7"/>
  <c r="Q344" i="7"/>
  <c r="K345" i="7"/>
  <c r="N345" i="7"/>
  <c r="Q345" i="7"/>
  <c r="K346" i="7"/>
  <c r="N346" i="7"/>
  <c r="Q346" i="7"/>
  <c r="K347" i="7"/>
  <c r="N347" i="7"/>
  <c r="Q347" i="7"/>
  <c r="K348" i="7"/>
  <c r="N348" i="7"/>
  <c r="Q348" i="7"/>
  <c r="K349" i="7"/>
  <c r="N349" i="7"/>
  <c r="Q349" i="7"/>
  <c r="K350" i="7"/>
  <c r="N350" i="7"/>
  <c r="Q350" i="7"/>
  <c r="K351" i="7"/>
  <c r="N351" i="7"/>
  <c r="Q351" i="7"/>
  <c r="K352" i="7"/>
  <c r="N352" i="7"/>
  <c r="Q352" i="7"/>
  <c r="K353" i="7"/>
  <c r="N353" i="7"/>
  <c r="Q353" i="7"/>
  <c r="K354" i="7"/>
  <c r="N354" i="7"/>
  <c r="Q354" i="7"/>
  <c r="K355" i="7"/>
  <c r="N355" i="7"/>
  <c r="Q355" i="7"/>
  <c r="K356" i="7"/>
  <c r="N356" i="7"/>
  <c r="Q356" i="7"/>
  <c r="K357" i="7"/>
  <c r="N357" i="7"/>
  <c r="Q357" i="7"/>
  <c r="K358" i="7"/>
  <c r="N358" i="7"/>
  <c r="Q358" i="7"/>
  <c r="K359" i="7"/>
  <c r="N359" i="7"/>
  <c r="Q359" i="7"/>
  <c r="K360" i="7"/>
  <c r="N360" i="7"/>
  <c r="Q360" i="7"/>
  <c r="K361" i="7"/>
  <c r="N361" i="7"/>
  <c r="Q361" i="7"/>
  <c r="K362" i="7"/>
  <c r="N362" i="7"/>
  <c r="Q362" i="7"/>
  <c r="K363" i="7"/>
  <c r="N363" i="7"/>
  <c r="Q363" i="7"/>
  <c r="K364" i="7"/>
  <c r="N364" i="7"/>
  <c r="Q364" i="7"/>
  <c r="K365" i="7"/>
  <c r="N365" i="7"/>
  <c r="Q365" i="7"/>
  <c r="K366" i="7"/>
  <c r="N366" i="7"/>
  <c r="Q366" i="7"/>
  <c r="K367" i="7"/>
  <c r="N367" i="7"/>
  <c r="Q367" i="7"/>
  <c r="K368" i="7"/>
  <c r="N368" i="7"/>
  <c r="Q368" i="7"/>
  <c r="K369" i="7"/>
  <c r="N369" i="7"/>
  <c r="Q369" i="7"/>
  <c r="K370" i="7"/>
  <c r="N370" i="7"/>
  <c r="Q370" i="7"/>
  <c r="K371" i="7"/>
  <c r="N371" i="7"/>
  <c r="Q371" i="7"/>
  <c r="K372" i="7"/>
  <c r="N372" i="7"/>
  <c r="Q372" i="7"/>
  <c r="K373" i="7"/>
  <c r="N373" i="7"/>
  <c r="Q373" i="7"/>
  <c r="K374" i="7"/>
  <c r="N374" i="7"/>
  <c r="Q374" i="7"/>
  <c r="K375" i="7"/>
  <c r="N375" i="7"/>
  <c r="Q375" i="7"/>
  <c r="K376" i="7"/>
  <c r="N376" i="7"/>
  <c r="Q376" i="7"/>
  <c r="K377" i="7"/>
  <c r="N377" i="7"/>
  <c r="Q377" i="7"/>
  <c r="K378" i="7"/>
  <c r="N378" i="7"/>
  <c r="Q378" i="7"/>
  <c r="K379" i="7"/>
  <c r="N379" i="7"/>
  <c r="Q379" i="7"/>
  <c r="K380" i="7"/>
  <c r="N380" i="7"/>
  <c r="Q380" i="7"/>
  <c r="K381" i="7"/>
  <c r="N381" i="7"/>
  <c r="Q381" i="7"/>
  <c r="K382" i="7"/>
  <c r="N382" i="7"/>
  <c r="Q382" i="7"/>
  <c r="K383" i="7"/>
  <c r="N383" i="7"/>
  <c r="Q383" i="7"/>
  <c r="K384" i="7"/>
  <c r="N384" i="7"/>
  <c r="Q384" i="7"/>
  <c r="K385" i="7"/>
  <c r="N385" i="7"/>
  <c r="Q385" i="7"/>
  <c r="K386" i="7"/>
  <c r="N386" i="7"/>
  <c r="Q386" i="7"/>
  <c r="K387" i="7"/>
  <c r="N387" i="7"/>
  <c r="Q387" i="7"/>
  <c r="K388" i="7"/>
  <c r="N388" i="7"/>
  <c r="Q388" i="7"/>
  <c r="K389" i="7"/>
  <c r="N389" i="7"/>
  <c r="Q389" i="7"/>
  <c r="K390" i="7"/>
  <c r="N390" i="7"/>
  <c r="Q390" i="7"/>
  <c r="K391" i="7"/>
  <c r="N391" i="7"/>
  <c r="Q391" i="7"/>
  <c r="K392" i="7"/>
  <c r="N392" i="7"/>
  <c r="Q392" i="7"/>
  <c r="K393" i="7"/>
  <c r="N393" i="7"/>
  <c r="Q393" i="7"/>
  <c r="K394" i="7"/>
  <c r="N394" i="7"/>
  <c r="Q394" i="7"/>
  <c r="K395" i="7"/>
  <c r="N395" i="7"/>
  <c r="Q395" i="7"/>
  <c r="K396" i="7"/>
  <c r="N396" i="7"/>
  <c r="Q396" i="7"/>
  <c r="K397" i="7"/>
  <c r="N397" i="7"/>
  <c r="Q397" i="7"/>
  <c r="K398" i="7"/>
  <c r="N398" i="7"/>
  <c r="Q398" i="7"/>
  <c r="K399" i="7"/>
  <c r="N399" i="7"/>
  <c r="Q399" i="7"/>
  <c r="K400" i="7"/>
  <c r="N400" i="7"/>
  <c r="Q400" i="7"/>
  <c r="K401" i="7"/>
  <c r="N401" i="7"/>
  <c r="Q401" i="7"/>
  <c r="K402" i="7"/>
  <c r="N402" i="7"/>
  <c r="Q402" i="7"/>
  <c r="K403" i="7"/>
  <c r="N403" i="7"/>
  <c r="Q403" i="7"/>
  <c r="K404" i="7"/>
  <c r="N404" i="7"/>
  <c r="Q404" i="7"/>
  <c r="K405" i="7"/>
  <c r="N405" i="7"/>
  <c r="Q405" i="7"/>
  <c r="K406" i="7"/>
  <c r="N406" i="7"/>
  <c r="Q406" i="7"/>
  <c r="K407" i="7"/>
  <c r="N407" i="7"/>
  <c r="Q407" i="7"/>
  <c r="K408" i="7"/>
  <c r="N408" i="7"/>
  <c r="Q408" i="7"/>
  <c r="K409" i="7"/>
  <c r="N409" i="7"/>
  <c r="Q409" i="7"/>
  <c r="K410" i="7"/>
  <c r="N410" i="7"/>
  <c r="Q410" i="7"/>
  <c r="K411" i="7"/>
  <c r="N411" i="7"/>
  <c r="Q411" i="7"/>
  <c r="K412" i="7"/>
  <c r="N412" i="7"/>
  <c r="Q412" i="7"/>
  <c r="K413" i="7"/>
  <c r="N413" i="7"/>
  <c r="Q413" i="7"/>
  <c r="K414" i="7"/>
  <c r="N414" i="7"/>
  <c r="Q414" i="7"/>
  <c r="K415" i="7"/>
  <c r="N415" i="7"/>
  <c r="Q415" i="7"/>
  <c r="K416" i="7"/>
  <c r="N416" i="7"/>
  <c r="Q416" i="7"/>
  <c r="K417" i="7"/>
  <c r="N417" i="7"/>
  <c r="Q417" i="7"/>
  <c r="K418" i="7"/>
  <c r="N418" i="7"/>
  <c r="Q418" i="7"/>
  <c r="K419" i="7"/>
  <c r="N419" i="7"/>
  <c r="Q419" i="7"/>
  <c r="K420" i="7"/>
  <c r="N420" i="7"/>
  <c r="Q420" i="7"/>
  <c r="K421" i="7"/>
  <c r="N421" i="7"/>
  <c r="Q421" i="7"/>
  <c r="K422" i="7"/>
  <c r="N422" i="7"/>
  <c r="Q422" i="7"/>
  <c r="K423" i="7"/>
  <c r="N423" i="7"/>
  <c r="Q423" i="7"/>
  <c r="K424" i="7"/>
  <c r="N424" i="7"/>
  <c r="Q424" i="7"/>
  <c r="K425" i="7"/>
  <c r="N425" i="7"/>
  <c r="Q425" i="7"/>
  <c r="K426" i="7"/>
  <c r="N426" i="7"/>
  <c r="Q426" i="7"/>
  <c r="K427" i="7"/>
  <c r="N427" i="7"/>
  <c r="Q427" i="7"/>
  <c r="K428" i="7"/>
  <c r="N428" i="7"/>
  <c r="Q428" i="7"/>
  <c r="K429" i="7"/>
  <c r="N429" i="7"/>
  <c r="Q429" i="7"/>
  <c r="K430" i="7"/>
  <c r="N430" i="7"/>
  <c r="Q430" i="7"/>
  <c r="K431" i="7"/>
  <c r="N431" i="7"/>
  <c r="Q431" i="7"/>
  <c r="K432" i="7"/>
  <c r="N432" i="7"/>
  <c r="Q432" i="7"/>
  <c r="K433" i="7"/>
  <c r="N433" i="7"/>
  <c r="Q433" i="7"/>
  <c r="K434" i="7"/>
  <c r="N434" i="7"/>
  <c r="Q434" i="7"/>
  <c r="K435" i="7"/>
  <c r="N435" i="7"/>
  <c r="Q435" i="7"/>
  <c r="K436" i="7"/>
  <c r="N436" i="7"/>
  <c r="Q436" i="7"/>
  <c r="K437" i="7"/>
  <c r="N437" i="7"/>
  <c r="Q437" i="7"/>
  <c r="K438" i="7"/>
  <c r="N438" i="7"/>
  <c r="Q438" i="7"/>
  <c r="K439" i="7"/>
  <c r="N439" i="7"/>
  <c r="Q439" i="7"/>
  <c r="K440" i="7"/>
  <c r="N440" i="7"/>
  <c r="Q440" i="7"/>
  <c r="K441" i="7"/>
  <c r="N441" i="7"/>
  <c r="Q441" i="7"/>
  <c r="K442" i="7"/>
  <c r="N442" i="7"/>
  <c r="Q442" i="7"/>
  <c r="K443" i="7"/>
  <c r="N443" i="7"/>
  <c r="Q443" i="7"/>
  <c r="K444" i="7"/>
  <c r="N444" i="7"/>
  <c r="Q444" i="7"/>
  <c r="K445" i="7"/>
  <c r="N445" i="7"/>
  <c r="Q445" i="7"/>
  <c r="K446" i="7"/>
  <c r="N446" i="7"/>
  <c r="Q446" i="7"/>
  <c r="K447" i="7"/>
  <c r="N447" i="7"/>
  <c r="Q447" i="7"/>
  <c r="K448" i="7"/>
  <c r="N448" i="7"/>
  <c r="Q448" i="7"/>
  <c r="K449" i="7"/>
  <c r="N449" i="7"/>
  <c r="Q449" i="7"/>
  <c r="K450" i="7"/>
  <c r="N450" i="7"/>
  <c r="Q450" i="7"/>
  <c r="K451" i="7"/>
  <c r="N451" i="7"/>
  <c r="Q451" i="7"/>
  <c r="K452" i="7"/>
  <c r="N452" i="7"/>
  <c r="Q452" i="7"/>
  <c r="K453" i="7"/>
  <c r="N453" i="7"/>
  <c r="Q453" i="7"/>
  <c r="K454" i="7"/>
  <c r="N454" i="7"/>
  <c r="Q454" i="7"/>
  <c r="K455" i="7"/>
  <c r="N455" i="7"/>
  <c r="Q455" i="7"/>
  <c r="K456" i="7"/>
  <c r="N456" i="7"/>
  <c r="Q456" i="7"/>
  <c r="K457" i="7"/>
  <c r="N457" i="7"/>
  <c r="Q457" i="7"/>
  <c r="K458" i="7"/>
  <c r="N458" i="7"/>
  <c r="Q458" i="7"/>
  <c r="K459" i="7"/>
  <c r="N459" i="7"/>
  <c r="Q459" i="7"/>
  <c r="K460" i="7"/>
  <c r="N460" i="7"/>
  <c r="Q460" i="7"/>
  <c r="K461" i="7"/>
  <c r="N461" i="7"/>
  <c r="Q461" i="7"/>
  <c r="K462" i="7"/>
  <c r="N462" i="7"/>
  <c r="Q462" i="7"/>
  <c r="K463" i="7"/>
  <c r="N463" i="7"/>
  <c r="Q463" i="7"/>
  <c r="K464" i="7"/>
  <c r="N464" i="7"/>
  <c r="Q464" i="7"/>
  <c r="K465" i="7"/>
  <c r="N465" i="7"/>
  <c r="Q465" i="7"/>
  <c r="K466" i="7"/>
  <c r="N466" i="7"/>
  <c r="Q466" i="7"/>
  <c r="K467" i="7"/>
  <c r="N467" i="7"/>
  <c r="Q467" i="7"/>
  <c r="K468" i="7"/>
  <c r="N468" i="7"/>
  <c r="Q468" i="7"/>
  <c r="K469" i="7"/>
  <c r="N469" i="7"/>
  <c r="Q469" i="7"/>
  <c r="K470" i="7"/>
  <c r="N470" i="7"/>
  <c r="Q470" i="7"/>
  <c r="K471" i="7"/>
  <c r="N471" i="7"/>
  <c r="Q471" i="7"/>
  <c r="K472" i="7"/>
  <c r="N472" i="7"/>
  <c r="Q472" i="7"/>
  <c r="K473" i="7"/>
  <c r="N473" i="7"/>
  <c r="Q473" i="7"/>
  <c r="K474" i="7"/>
  <c r="N474" i="7"/>
  <c r="Q474" i="7"/>
  <c r="K475" i="7"/>
  <c r="N475" i="7"/>
  <c r="Q475" i="7"/>
  <c r="K476" i="7"/>
  <c r="N476" i="7"/>
  <c r="Q476" i="7"/>
  <c r="K477" i="7"/>
  <c r="N477" i="7"/>
  <c r="Q477" i="7"/>
  <c r="K478" i="7"/>
  <c r="N478" i="7"/>
  <c r="Q478" i="7"/>
  <c r="K479" i="7"/>
  <c r="N479" i="7"/>
  <c r="Q479" i="7"/>
  <c r="K480" i="7"/>
  <c r="N480" i="7"/>
  <c r="Q480" i="7"/>
  <c r="K481" i="7"/>
  <c r="N481" i="7"/>
  <c r="Q481" i="7"/>
  <c r="K482" i="7"/>
  <c r="N482" i="7"/>
  <c r="Q482" i="7"/>
  <c r="K483" i="7"/>
  <c r="N483" i="7"/>
  <c r="Q483" i="7"/>
  <c r="K484" i="7"/>
  <c r="N484" i="7"/>
  <c r="Q484" i="7"/>
  <c r="K485" i="7"/>
  <c r="N485" i="7"/>
  <c r="Q485" i="7"/>
  <c r="K486" i="7"/>
  <c r="N486" i="7"/>
  <c r="Q486" i="7"/>
  <c r="K487" i="7"/>
  <c r="N487" i="7"/>
  <c r="Q487" i="7"/>
  <c r="K488" i="7"/>
  <c r="N488" i="7"/>
  <c r="Q488" i="7"/>
  <c r="K489" i="7"/>
  <c r="N489" i="7"/>
  <c r="Q489" i="7"/>
  <c r="K490" i="7"/>
  <c r="N490" i="7"/>
  <c r="Q490" i="7"/>
  <c r="K491" i="7"/>
  <c r="N491" i="7"/>
  <c r="Q491" i="7"/>
  <c r="K492" i="7"/>
  <c r="N492" i="7"/>
  <c r="Q492" i="7"/>
  <c r="K493" i="7"/>
  <c r="N493" i="7"/>
  <c r="Q493" i="7"/>
  <c r="K494" i="7"/>
  <c r="N494" i="7"/>
  <c r="Q494" i="7"/>
  <c r="K495" i="7"/>
  <c r="N495" i="7"/>
  <c r="Q495" i="7"/>
  <c r="K496" i="7"/>
  <c r="N496" i="7"/>
  <c r="Q496" i="7"/>
  <c r="K497" i="7"/>
  <c r="N497" i="7"/>
  <c r="Q497" i="7"/>
  <c r="K498" i="7"/>
  <c r="N498" i="7"/>
  <c r="Q498" i="7"/>
  <c r="K499" i="7"/>
  <c r="N499" i="7"/>
  <c r="Q499" i="7"/>
  <c r="K500" i="7"/>
  <c r="N500" i="7"/>
  <c r="Q500" i="7"/>
  <c r="K501" i="7"/>
  <c r="N501" i="7"/>
  <c r="Q501" i="7"/>
  <c r="K502" i="7"/>
  <c r="N502" i="7"/>
  <c r="Q502" i="7"/>
  <c r="K503" i="7"/>
  <c r="N503" i="7"/>
  <c r="Q503" i="7"/>
  <c r="K504" i="7"/>
  <c r="N504" i="7"/>
  <c r="Q504" i="7"/>
  <c r="K505" i="7"/>
  <c r="N505" i="7"/>
  <c r="Q505" i="7"/>
  <c r="K506" i="7"/>
  <c r="N506" i="7"/>
  <c r="Q506" i="7"/>
  <c r="K507" i="7"/>
  <c r="N507" i="7"/>
  <c r="Q507" i="7"/>
  <c r="K508" i="7"/>
  <c r="N508" i="7"/>
  <c r="Q508" i="7"/>
  <c r="K509" i="7"/>
  <c r="N509" i="7"/>
  <c r="Q509" i="7"/>
  <c r="K510" i="7"/>
  <c r="N510" i="7"/>
  <c r="Q510" i="7"/>
  <c r="K511" i="7"/>
  <c r="N511" i="7"/>
  <c r="Q511" i="7"/>
  <c r="K512" i="7"/>
  <c r="N512" i="7"/>
  <c r="Q512" i="7"/>
  <c r="K513" i="7"/>
  <c r="N513" i="7"/>
  <c r="Q513" i="7"/>
  <c r="K514" i="7"/>
  <c r="N514" i="7"/>
  <c r="Q514" i="7"/>
  <c r="K515" i="7"/>
  <c r="N515" i="7"/>
  <c r="Q515" i="7"/>
  <c r="K516" i="7"/>
  <c r="N516" i="7"/>
  <c r="Q516" i="7"/>
  <c r="K517" i="7"/>
  <c r="N517" i="7"/>
  <c r="Q517" i="7"/>
  <c r="K518" i="7"/>
  <c r="N518" i="7"/>
  <c r="Q518" i="7"/>
  <c r="K519" i="7"/>
  <c r="N519" i="7"/>
  <c r="Q519" i="7"/>
  <c r="K520" i="7"/>
  <c r="N520" i="7"/>
  <c r="Q520" i="7"/>
  <c r="K521" i="7"/>
  <c r="N521" i="7"/>
  <c r="Q521" i="7"/>
  <c r="K522" i="7"/>
  <c r="N522" i="7"/>
  <c r="Q522" i="7"/>
  <c r="K523" i="7"/>
  <c r="N523" i="7"/>
  <c r="Q523" i="7"/>
  <c r="K524" i="7"/>
  <c r="N524" i="7"/>
  <c r="Q524" i="7"/>
  <c r="K525" i="7"/>
  <c r="N525" i="7"/>
  <c r="Q525" i="7"/>
  <c r="K526" i="7"/>
  <c r="N526" i="7"/>
  <c r="Q526" i="7"/>
  <c r="K527" i="7"/>
  <c r="N527" i="7"/>
  <c r="Q527" i="7"/>
  <c r="K528" i="7"/>
  <c r="N528" i="7"/>
  <c r="Q528" i="7"/>
  <c r="K529" i="7"/>
  <c r="N529" i="7"/>
  <c r="Q529" i="7"/>
  <c r="K530" i="7"/>
  <c r="N530" i="7"/>
  <c r="Q530" i="7"/>
  <c r="K531" i="7"/>
  <c r="N531" i="7"/>
  <c r="Q531" i="7"/>
  <c r="K532" i="7"/>
  <c r="N532" i="7"/>
  <c r="Q532" i="7"/>
  <c r="K533" i="7"/>
  <c r="N533" i="7"/>
  <c r="Q533" i="7"/>
  <c r="K534" i="7"/>
  <c r="N534" i="7"/>
  <c r="Q534" i="7"/>
  <c r="K535" i="7"/>
  <c r="N535" i="7"/>
  <c r="Q535" i="7"/>
  <c r="K536" i="7"/>
  <c r="N536" i="7"/>
  <c r="Q536" i="7"/>
  <c r="K537" i="7"/>
  <c r="N537" i="7"/>
  <c r="Q537" i="7"/>
  <c r="K538" i="7"/>
  <c r="N538" i="7"/>
  <c r="Q538" i="7"/>
  <c r="K539" i="7"/>
  <c r="N539" i="7"/>
  <c r="Q539" i="7"/>
  <c r="K540" i="7"/>
  <c r="N540" i="7"/>
  <c r="Q540" i="7"/>
  <c r="K541" i="7"/>
  <c r="N541" i="7"/>
  <c r="Q541" i="7"/>
  <c r="K542" i="7"/>
  <c r="N542" i="7"/>
  <c r="Q542" i="7"/>
  <c r="K543" i="7"/>
  <c r="N543" i="7"/>
  <c r="Q543" i="7"/>
  <c r="K544" i="7"/>
  <c r="N544" i="7"/>
  <c r="Q544" i="7"/>
  <c r="K545" i="7"/>
  <c r="N545" i="7"/>
  <c r="Q545" i="7"/>
  <c r="K546" i="7"/>
  <c r="N546" i="7"/>
  <c r="Q546" i="7"/>
  <c r="K547" i="7"/>
  <c r="N547" i="7"/>
  <c r="Q547" i="7"/>
  <c r="K548" i="7"/>
  <c r="N548" i="7"/>
  <c r="Q548" i="7"/>
  <c r="K549" i="7"/>
  <c r="N549" i="7"/>
  <c r="Q549" i="7"/>
  <c r="K550" i="7"/>
  <c r="N550" i="7"/>
  <c r="Q550" i="7"/>
  <c r="K551" i="7"/>
  <c r="N551" i="7"/>
  <c r="Q551" i="7"/>
  <c r="K552" i="7"/>
  <c r="N552" i="7"/>
  <c r="Q552" i="7"/>
  <c r="K553" i="7"/>
  <c r="N553" i="7"/>
  <c r="Q553" i="7"/>
  <c r="K554" i="7"/>
  <c r="N554" i="7"/>
  <c r="Q554" i="7"/>
  <c r="K555" i="7"/>
  <c r="N555" i="7"/>
  <c r="Q555" i="7"/>
  <c r="K556" i="7"/>
  <c r="N556" i="7"/>
  <c r="Q556" i="7"/>
  <c r="K557" i="7"/>
  <c r="N557" i="7"/>
  <c r="Q557" i="7"/>
  <c r="K558" i="7"/>
  <c r="N558" i="7"/>
  <c r="Q558" i="7"/>
  <c r="K559" i="7"/>
  <c r="N559" i="7"/>
  <c r="Q559" i="7"/>
  <c r="K560" i="7"/>
  <c r="N560" i="7"/>
  <c r="Q560" i="7"/>
  <c r="K561" i="7"/>
  <c r="N561" i="7"/>
  <c r="Q561" i="7"/>
  <c r="K562" i="7"/>
  <c r="N562" i="7"/>
  <c r="Q562" i="7"/>
  <c r="K563" i="7"/>
  <c r="N563" i="7"/>
  <c r="Q563" i="7"/>
  <c r="K564" i="7"/>
  <c r="N564" i="7"/>
  <c r="Q564" i="7"/>
  <c r="K565" i="7"/>
  <c r="N565" i="7"/>
  <c r="Q565" i="7"/>
  <c r="K566" i="7"/>
  <c r="N566" i="7"/>
  <c r="Q566" i="7"/>
  <c r="K567" i="7"/>
  <c r="N567" i="7"/>
  <c r="Q567" i="7"/>
  <c r="K568" i="7"/>
  <c r="N568" i="7"/>
  <c r="Q568" i="7"/>
  <c r="K569" i="7"/>
  <c r="N569" i="7"/>
  <c r="Q569" i="7"/>
  <c r="K570" i="7"/>
  <c r="N570" i="7"/>
  <c r="Q570" i="7"/>
  <c r="K571" i="7"/>
  <c r="N571" i="7"/>
  <c r="Q571" i="7"/>
  <c r="K572" i="7"/>
  <c r="N572" i="7"/>
  <c r="Q572" i="7"/>
  <c r="K573" i="7"/>
  <c r="N573" i="7"/>
  <c r="Q573" i="7"/>
  <c r="K574" i="7"/>
  <c r="N574" i="7"/>
  <c r="Q574" i="7"/>
  <c r="K575" i="7"/>
  <c r="N575" i="7"/>
  <c r="Q575" i="7"/>
  <c r="K576" i="7"/>
  <c r="N576" i="7"/>
  <c r="Q576" i="7"/>
  <c r="K577" i="7"/>
  <c r="N577" i="7"/>
  <c r="Q577" i="7"/>
  <c r="K578" i="7"/>
  <c r="N578" i="7"/>
  <c r="Q578" i="7"/>
  <c r="K579" i="7"/>
  <c r="N579" i="7"/>
  <c r="Q579" i="7"/>
  <c r="K580" i="7"/>
  <c r="N580" i="7"/>
  <c r="Q580" i="7"/>
  <c r="K581" i="7"/>
  <c r="N581" i="7"/>
  <c r="Q581" i="7"/>
  <c r="K582" i="7"/>
  <c r="N582" i="7"/>
  <c r="Q582" i="7"/>
  <c r="K583" i="7"/>
  <c r="N583" i="7"/>
  <c r="Q583" i="7"/>
  <c r="K584" i="7"/>
  <c r="N584" i="7"/>
  <c r="Q584" i="7"/>
  <c r="K585" i="7"/>
  <c r="N585" i="7"/>
  <c r="Q585" i="7"/>
  <c r="K586" i="7"/>
  <c r="N586" i="7"/>
  <c r="Q586" i="7"/>
  <c r="K587" i="7"/>
  <c r="N587" i="7"/>
  <c r="Q587" i="7"/>
  <c r="K588" i="7"/>
  <c r="N588" i="7"/>
  <c r="Q588" i="7"/>
  <c r="K589" i="7"/>
  <c r="N589" i="7"/>
  <c r="Q589" i="7"/>
  <c r="K590" i="7"/>
  <c r="N590" i="7"/>
  <c r="Q590" i="7"/>
  <c r="K591" i="7"/>
  <c r="N591" i="7"/>
  <c r="Q591" i="7"/>
  <c r="K592" i="7"/>
  <c r="N592" i="7"/>
  <c r="Q592" i="7"/>
  <c r="K593" i="7"/>
  <c r="N593" i="7"/>
  <c r="Q593" i="7"/>
  <c r="K594" i="7"/>
  <c r="N594" i="7"/>
  <c r="Q594" i="7"/>
  <c r="K595" i="7"/>
  <c r="N595" i="7"/>
  <c r="Q595" i="7"/>
  <c r="K596" i="7"/>
  <c r="N596" i="7"/>
  <c r="Q596" i="7"/>
  <c r="K597" i="7"/>
  <c r="N597" i="7"/>
  <c r="Q597" i="7"/>
  <c r="K598" i="7"/>
  <c r="N598" i="7"/>
  <c r="Q598" i="7"/>
  <c r="K599" i="7"/>
  <c r="N599" i="7"/>
  <c r="Q599" i="7"/>
  <c r="K600" i="7"/>
  <c r="N600" i="7"/>
  <c r="Q600" i="7"/>
  <c r="K601" i="7"/>
  <c r="N601" i="7"/>
  <c r="Q601" i="7"/>
  <c r="K602" i="7"/>
  <c r="N602" i="7"/>
  <c r="Q602" i="7"/>
  <c r="K603" i="7"/>
  <c r="N603" i="7"/>
  <c r="Q603" i="7"/>
  <c r="K604" i="7"/>
  <c r="N604" i="7"/>
  <c r="Q604" i="7"/>
  <c r="K605" i="7"/>
  <c r="N605" i="7"/>
  <c r="Q605" i="7"/>
  <c r="K606" i="7"/>
  <c r="N606" i="7"/>
  <c r="Q606" i="7"/>
  <c r="K607" i="7"/>
  <c r="N607" i="7"/>
  <c r="Q607" i="7"/>
  <c r="K608" i="7"/>
  <c r="N608" i="7"/>
  <c r="Q608" i="7"/>
  <c r="K609" i="7"/>
  <c r="N609" i="7"/>
  <c r="Q609" i="7"/>
  <c r="K610" i="7"/>
  <c r="N610" i="7"/>
  <c r="Q610" i="7"/>
  <c r="K611" i="7"/>
  <c r="N611" i="7"/>
  <c r="Q611" i="7"/>
  <c r="K612" i="7"/>
  <c r="N612" i="7"/>
  <c r="Q612" i="7"/>
  <c r="K613" i="7"/>
  <c r="N613" i="7"/>
  <c r="Q613" i="7"/>
  <c r="K614" i="7"/>
  <c r="N614" i="7"/>
  <c r="Q614" i="7"/>
  <c r="K615" i="7"/>
  <c r="N615" i="7"/>
  <c r="Q615" i="7"/>
  <c r="K616" i="7"/>
  <c r="N616" i="7"/>
  <c r="Q616" i="7"/>
  <c r="K617" i="7"/>
  <c r="N617" i="7"/>
  <c r="Q617" i="7"/>
  <c r="K618" i="7"/>
  <c r="N618" i="7"/>
  <c r="Q618" i="7"/>
  <c r="K619" i="7"/>
  <c r="N619" i="7"/>
  <c r="Q619" i="7"/>
  <c r="K620" i="7"/>
  <c r="N620" i="7"/>
  <c r="Q620" i="7"/>
  <c r="K621" i="7"/>
  <c r="N621" i="7"/>
  <c r="Q621" i="7"/>
  <c r="K622" i="7"/>
  <c r="N622" i="7"/>
  <c r="Q622" i="7"/>
  <c r="K623" i="7"/>
  <c r="N623" i="7"/>
  <c r="Q623" i="7"/>
  <c r="K624" i="7"/>
  <c r="N624" i="7"/>
  <c r="Q624" i="7"/>
  <c r="K625" i="7"/>
  <c r="N625" i="7"/>
  <c r="Q625" i="7"/>
  <c r="K626" i="7"/>
  <c r="N626" i="7"/>
  <c r="Q626" i="7"/>
  <c r="K627" i="7"/>
  <c r="N627" i="7"/>
  <c r="Q627" i="7"/>
  <c r="K628" i="7"/>
  <c r="N628" i="7"/>
  <c r="Q628" i="7"/>
  <c r="K629" i="7"/>
  <c r="N629" i="7"/>
  <c r="Q629" i="7"/>
  <c r="K630" i="7"/>
  <c r="N630" i="7"/>
  <c r="Q630" i="7"/>
  <c r="K631" i="7"/>
  <c r="N631" i="7"/>
  <c r="Q631" i="7"/>
  <c r="K632" i="7"/>
  <c r="N632" i="7"/>
  <c r="Q632" i="7"/>
  <c r="K633" i="7"/>
  <c r="N633" i="7"/>
  <c r="Q633" i="7"/>
  <c r="K634" i="7"/>
  <c r="N634" i="7"/>
  <c r="Q634" i="7"/>
  <c r="K635" i="7"/>
  <c r="N635" i="7"/>
  <c r="Q635" i="7"/>
  <c r="K636" i="7"/>
  <c r="N636" i="7"/>
  <c r="Q636" i="7"/>
  <c r="K637" i="7"/>
  <c r="N637" i="7"/>
  <c r="Q637" i="7"/>
  <c r="K638" i="7"/>
  <c r="N638" i="7"/>
  <c r="Q638" i="7"/>
  <c r="K639" i="7"/>
  <c r="N639" i="7"/>
  <c r="Q639" i="7"/>
  <c r="K640" i="7"/>
  <c r="N640" i="7"/>
  <c r="Q640" i="7"/>
  <c r="K641" i="7"/>
  <c r="N641" i="7"/>
  <c r="Q641" i="7"/>
  <c r="K642" i="7"/>
  <c r="N642" i="7"/>
  <c r="Q642" i="7"/>
  <c r="K643" i="7"/>
  <c r="N643" i="7"/>
  <c r="Q643" i="7"/>
  <c r="K644" i="7"/>
  <c r="N644" i="7"/>
  <c r="Q644" i="7"/>
  <c r="K645" i="7"/>
  <c r="N645" i="7"/>
  <c r="Q645" i="7"/>
  <c r="K646" i="7"/>
  <c r="N646" i="7"/>
  <c r="Q646" i="7"/>
  <c r="K647" i="7"/>
  <c r="N647" i="7"/>
  <c r="Q647" i="7"/>
  <c r="K648" i="7"/>
  <c r="N648" i="7"/>
  <c r="Q648" i="7"/>
  <c r="K649" i="7"/>
  <c r="N649" i="7"/>
  <c r="Q649" i="7"/>
  <c r="K650" i="7"/>
  <c r="N650" i="7"/>
  <c r="Q650" i="7"/>
  <c r="K651" i="7"/>
  <c r="N651" i="7"/>
  <c r="Q651" i="7"/>
  <c r="K652" i="7"/>
  <c r="N652" i="7"/>
  <c r="Q652" i="7"/>
  <c r="K653" i="7"/>
  <c r="N653" i="7"/>
  <c r="Q653" i="7"/>
  <c r="K654" i="7"/>
  <c r="N654" i="7"/>
  <c r="Q654" i="7"/>
  <c r="K655" i="7"/>
  <c r="N655" i="7"/>
  <c r="Q655" i="7"/>
  <c r="K656" i="7"/>
  <c r="N656" i="7"/>
  <c r="Q656" i="7"/>
  <c r="K657" i="7"/>
  <c r="N657" i="7"/>
  <c r="Q657" i="7"/>
  <c r="K658" i="7"/>
  <c r="N658" i="7"/>
  <c r="Q658" i="7"/>
  <c r="K659" i="7"/>
  <c r="N659" i="7"/>
  <c r="Q659" i="7"/>
  <c r="K660" i="7"/>
  <c r="N660" i="7"/>
  <c r="Q660" i="7"/>
  <c r="K661" i="7"/>
  <c r="N661" i="7"/>
  <c r="Q661" i="7"/>
  <c r="K662" i="7"/>
  <c r="N662" i="7"/>
  <c r="Q662" i="7"/>
  <c r="K663" i="7"/>
  <c r="N663" i="7"/>
  <c r="Q663" i="7"/>
  <c r="K664" i="7"/>
  <c r="N664" i="7"/>
  <c r="Q664" i="7"/>
  <c r="B22" i="2" l="1"/>
  <c r="B21" i="2"/>
  <c r="B20" i="2"/>
  <c r="B19" i="2"/>
  <c r="B18" i="2"/>
  <c r="B17" i="2"/>
  <c r="B16" i="2"/>
  <c r="B14" i="2" l="1"/>
  <c r="B13" i="2"/>
  <c r="B623" i="7"/>
  <c r="B622" i="7"/>
  <c r="B621" i="7"/>
  <c r="B623" i="6"/>
  <c r="B622" i="6"/>
  <c r="B621" i="6"/>
  <c r="B9" i="4"/>
  <c r="B8" i="4"/>
  <c r="B1954" i="2"/>
  <c r="B1953" i="2"/>
  <c r="B928" i="2"/>
  <c r="B927" i="2"/>
  <c r="B926" i="2"/>
  <c r="B925" i="2"/>
  <c r="B573" i="2"/>
  <c r="B572" i="2"/>
  <c r="B503" i="2"/>
  <c r="B502" i="2"/>
  <c r="B501" i="2"/>
  <c r="B500" i="2"/>
  <c r="B499" i="2"/>
  <c r="B520" i="2"/>
  <c r="B519" i="2"/>
  <c r="B517" i="2"/>
  <c r="B516" i="2"/>
  <c r="B158" i="2"/>
  <c r="B157" i="2"/>
  <c r="B3511" i="2"/>
  <c r="B3510" i="2"/>
  <c r="B3509" i="2"/>
  <c r="B3486" i="2"/>
  <c r="B3485" i="2"/>
  <c r="B3484" i="2"/>
  <c r="B3483" i="2"/>
  <c r="B3488" i="2"/>
  <c r="B3487" i="2"/>
  <c r="B3482" i="2"/>
  <c r="B3481" i="2"/>
  <c r="B2706" i="2"/>
  <c r="B2705" i="2"/>
  <c r="B2704" i="2"/>
  <c r="B2703" i="2"/>
  <c r="B2702" i="2"/>
  <c r="B2701" i="2"/>
  <c r="B2697" i="2"/>
  <c r="B2696" i="2"/>
  <c r="B2695" i="2"/>
  <c r="B2694" i="2"/>
  <c r="B2693" i="2"/>
  <c r="B2700" i="2"/>
  <c r="B2699" i="2"/>
  <c r="B2698" i="2"/>
  <c r="B2583" i="2"/>
  <c r="B2582" i="2"/>
  <c r="B2581" i="2"/>
  <c r="B2140" i="2"/>
  <c r="B2139" i="2"/>
  <c r="B2138" i="2"/>
  <c r="B2137" i="2"/>
  <c r="B1952" i="2"/>
  <c r="B924" i="2"/>
  <c r="B923" i="2"/>
  <c r="B370" i="7"/>
  <c r="B370" i="6"/>
  <c r="B2273" i="2"/>
  <c r="B2272" i="2"/>
  <c r="B2271" i="2"/>
  <c r="B3845" i="2"/>
  <c r="B3846" i="2"/>
  <c r="B3847" i="2"/>
  <c r="B3848" i="2"/>
  <c r="B3849" i="2"/>
  <c r="B3850" i="2"/>
  <c r="B3851" i="2"/>
  <c r="B3852" i="2"/>
  <c r="B3853" i="2"/>
  <c r="B3854" i="2"/>
  <c r="B3855" i="2"/>
  <c r="B3856" i="2"/>
  <c r="B3857" i="2"/>
  <c r="B3858" i="2"/>
  <c r="B3859" i="2"/>
  <c r="B3860" i="2"/>
  <c r="B2" i="2"/>
  <c r="B3" i="2"/>
  <c r="B4" i="2"/>
  <c r="B5" i="2"/>
  <c r="B6" i="2"/>
  <c r="B7" i="2"/>
  <c r="B8" i="2"/>
  <c r="B9" i="2"/>
  <c r="B10" i="2"/>
  <c r="B11" i="2"/>
  <c r="B12" i="2"/>
  <c r="B3583" i="2"/>
  <c r="B3584" i="2"/>
  <c r="B3585" i="2"/>
  <c r="B3586" i="2"/>
  <c r="B3587" i="2"/>
  <c r="B3588" i="2"/>
  <c r="B3589" i="2"/>
  <c r="B3590" i="2"/>
  <c r="B3591" i="2"/>
  <c r="B3592" i="2"/>
  <c r="B3593" i="2"/>
  <c r="B3594" i="2"/>
  <c r="B3595" i="2"/>
  <c r="B3596" i="2"/>
  <c r="B3597" i="2"/>
  <c r="B3598" i="2"/>
  <c r="B3599" i="2"/>
  <c r="B3600" i="2"/>
  <c r="B3601" i="2"/>
  <c r="B3602" i="2"/>
  <c r="B3603" i="2"/>
  <c r="B3604" i="2"/>
  <c r="B3608" i="2"/>
  <c r="B3609" i="2"/>
  <c r="B3610" i="2"/>
  <c r="B3611" i="2"/>
  <c r="B3612" i="2"/>
  <c r="B3613" i="2"/>
  <c r="B3614" i="2"/>
  <c r="B3615" i="2"/>
  <c r="B3616" i="2"/>
  <c r="B3617" i="2"/>
  <c r="B3618" i="2"/>
  <c r="B3619" i="2"/>
  <c r="B3605" i="2"/>
  <c r="B3620" i="2"/>
  <c r="B3685" i="2"/>
  <c r="B3686" i="2"/>
  <c r="B3687" i="2"/>
  <c r="B3688" i="2"/>
  <c r="B3689" i="2"/>
  <c r="B3690" i="2"/>
  <c r="B3691" i="2"/>
  <c r="B3692" i="2"/>
  <c r="B3693" i="2"/>
  <c r="B3694" i="2"/>
  <c r="B3695" i="2"/>
  <c r="B3656" i="2"/>
  <c r="B3657" i="2"/>
  <c r="B3658" i="2"/>
  <c r="B3659" i="2"/>
  <c r="B3660" i="2"/>
  <c r="B3661" i="2"/>
  <c r="B3662" i="2"/>
  <c r="B3663" i="2"/>
  <c r="B3664" i="2"/>
  <c r="B3680" i="2"/>
  <c r="B3681" i="2"/>
  <c r="B3682" i="2"/>
  <c r="B3683" i="2"/>
  <c r="B3684" i="2"/>
  <c r="B3675" i="2"/>
  <c r="B3676" i="2"/>
  <c r="B3677" i="2"/>
  <c r="B3672" i="2"/>
  <c r="B3673" i="2"/>
  <c r="B3674" i="2"/>
  <c r="B3665" i="2"/>
  <c r="B3666" i="2"/>
  <c r="B3667" i="2"/>
  <c r="B3668" i="2"/>
  <c r="B3678" i="2"/>
  <c r="B3679" i="2"/>
  <c r="B3669" i="2"/>
  <c r="B3670" i="2"/>
  <c r="B3671" i="2"/>
  <c r="B3542" i="2"/>
  <c r="B3543" i="2"/>
  <c r="B3544" i="2"/>
  <c r="B3545" i="2"/>
  <c r="B3546" i="2"/>
  <c r="B3547" i="2"/>
  <c r="B3548" i="2"/>
  <c r="B3549" i="2"/>
  <c r="B3550" i="2"/>
  <c r="B3551" i="2"/>
  <c r="B3552" i="2"/>
  <c r="B3553" i="2"/>
  <c r="B3554" i="2"/>
  <c r="B3555" i="2"/>
  <c r="B3556" i="2"/>
  <c r="B3557" i="2"/>
  <c r="B3558" i="2"/>
  <c r="B3559" i="2"/>
  <c r="B3560" i="2"/>
  <c r="B3561" i="2"/>
  <c r="B3562" i="2"/>
  <c r="B3563" i="2"/>
  <c r="B3564" i="2"/>
  <c r="B3565" i="2"/>
  <c r="B3566" i="2"/>
  <c r="B3567" i="2"/>
  <c r="B3568" i="2"/>
  <c r="B3569" i="2"/>
  <c r="B3570" i="2"/>
  <c r="B3571" i="2"/>
  <c r="B3572" i="2"/>
  <c r="B3573" i="2"/>
  <c r="B3574" i="2"/>
  <c r="B3575" i="2"/>
  <c r="B3576" i="2"/>
  <c r="B3577" i="2"/>
  <c r="B3578" i="2"/>
  <c r="B3579" i="2"/>
  <c r="B3580" i="2"/>
  <c r="B3581" i="2"/>
  <c r="B3582" i="2"/>
  <c r="B28" i="2"/>
  <c r="B29" i="2"/>
  <c r="B30" i="2"/>
  <c r="B31" i="2"/>
  <c r="B32" i="2"/>
  <c r="B33" i="2"/>
  <c r="B34" i="2"/>
  <c r="B35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50" i="2"/>
  <c r="B51" i="2"/>
  <c r="B52" i="2"/>
  <c r="B53" i="2"/>
  <c r="B54" i="2"/>
  <c r="B55" i="2"/>
  <c r="B56" i="2"/>
  <c r="B57" i="2"/>
  <c r="B58" i="2"/>
  <c r="B59" i="2"/>
  <c r="B60" i="2"/>
  <c r="B61" i="2"/>
  <c r="B62" i="2"/>
  <c r="B63" i="2"/>
  <c r="B64" i="2"/>
  <c r="B65" i="2"/>
  <c r="B66" i="2"/>
  <c r="B67" i="2"/>
  <c r="B68" i="2"/>
  <c r="B69" i="2"/>
  <c r="B70" i="2"/>
  <c r="B71" i="2"/>
  <c r="B72" i="2"/>
  <c r="B73" i="2"/>
  <c r="B74" i="2"/>
  <c r="B75" i="2"/>
  <c r="B76" i="2"/>
  <c r="B77" i="2"/>
  <c r="B78" i="2"/>
  <c r="B79" i="2"/>
  <c r="B80" i="2"/>
  <c r="B81" i="2"/>
  <c r="B82" i="2"/>
  <c r="B83" i="2"/>
  <c r="B84" i="2"/>
  <c r="B85" i="2"/>
  <c r="B86" i="2"/>
  <c r="B87" i="2"/>
  <c r="B88" i="2"/>
  <c r="B89" i="2"/>
  <c r="B90" i="2"/>
  <c r="B91" i="2"/>
  <c r="B92" i="2"/>
  <c r="B93" i="2"/>
  <c r="B94" i="2"/>
  <c r="B95" i="2"/>
  <c r="B96" i="2"/>
  <c r="B97" i="2"/>
  <c r="B98" i="2"/>
  <c r="B99" i="2"/>
  <c r="B100" i="2"/>
  <c r="B101" i="2"/>
  <c r="B102" i="2"/>
  <c r="B103" i="2"/>
  <c r="B104" i="2"/>
  <c r="B105" i="2"/>
  <c r="B106" i="2"/>
  <c r="B107" i="2"/>
  <c r="B108" i="2"/>
  <c r="B109" i="2"/>
  <c r="B110" i="2"/>
  <c r="B111" i="2"/>
  <c r="B112" i="2"/>
  <c r="B113" i="2"/>
  <c r="B114" i="2"/>
  <c r="B115" i="2"/>
  <c r="B116" i="2"/>
  <c r="B117" i="2"/>
  <c r="B118" i="2"/>
  <c r="B119" i="2"/>
  <c r="B120" i="2"/>
  <c r="B121" i="2"/>
  <c r="B122" i="2"/>
  <c r="B123" i="2"/>
  <c r="B124" i="2"/>
  <c r="B125" i="2"/>
  <c r="B126" i="2"/>
  <c r="B127" i="2"/>
  <c r="B128" i="2"/>
  <c r="B129" i="2"/>
  <c r="B130" i="2"/>
  <c r="B131" i="2"/>
  <c r="B132" i="2"/>
  <c r="B133" i="2"/>
  <c r="B134" i="2"/>
  <c r="B135" i="2"/>
  <c r="B136" i="2"/>
  <c r="B137" i="2"/>
  <c r="B138" i="2"/>
  <c r="B139" i="2"/>
  <c r="B140" i="2"/>
  <c r="B141" i="2"/>
  <c r="B142" i="2"/>
  <c r="B143" i="2"/>
  <c r="B144" i="2"/>
  <c r="B145" i="2"/>
  <c r="B146" i="2"/>
  <c r="B147" i="2"/>
  <c r="B148" i="2"/>
  <c r="B149" i="2"/>
  <c r="B150" i="2"/>
  <c r="B151" i="2"/>
  <c r="B152" i="2"/>
  <c r="B153" i="2"/>
  <c r="B154" i="2"/>
  <c r="B155" i="2"/>
  <c r="B156" i="2"/>
  <c r="B26" i="2"/>
  <c r="B27" i="2"/>
  <c r="B205" i="2"/>
  <c r="B206" i="2"/>
  <c r="B207" i="2"/>
  <c r="B208" i="2"/>
  <c r="B209" i="2"/>
  <c r="B210" i="2"/>
  <c r="B211" i="2"/>
  <c r="B212" i="2"/>
  <c r="B213" i="2"/>
  <c r="B214" i="2"/>
  <c r="B215" i="2"/>
  <c r="B216" i="2"/>
  <c r="B217" i="2"/>
  <c r="B218" i="2"/>
  <c r="B219" i="2"/>
  <c r="B220" i="2"/>
  <c r="B221" i="2"/>
  <c r="B222" i="2"/>
  <c r="B223" i="2"/>
  <c r="B224" i="2"/>
  <c r="B225" i="2"/>
  <c r="B226" i="2"/>
  <c r="B227" i="2"/>
  <c r="B228" i="2"/>
  <c r="B229" i="2"/>
  <c r="B230" i="2"/>
  <c r="B231" i="2"/>
  <c r="B232" i="2"/>
  <c r="B233" i="2"/>
  <c r="B234" i="2"/>
  <c r="B235" i="2"/>
  <c r="B236" i="2"/>
  <c r="B237" i="2"/>
  <c r="B238" i="2"/>
  <c r="B239" i="2"/>
  <c r="B240" i="2"/>
  <c r="B241" i="2"/>
  <c r="B242" i="2"/>
  <c r="B243" i="2"/>
  <c r="B244" i="2"/>
  <c r="B245" i="2"/>
  <c r="B246" i="2"/>
  <c r="B247" i="2"/>
  <c r="B248" i="2"/>
  <c r="B249" i="2"/>
  <c r="B250" i="2"/>
  <c r="B251" i="2"/>
  <c r="B252" i="2"/>
  <c r="B253" i="2"/>
  <c r="B254" i="2"/>
  <c r="B255" i="2"/>
  <c r="B256" i="2"/>
  <c r="B257" i="2"/>
  <c r="B258" i="2"/>
  <c r="B259" i="2"/>
  <c r="B260" i="2"/>
  <c r="B261" i="2"/>
  <c r="B262" i="2"/>
  <c r="B263" i="2"/>
  <c r="B264" i="2"/>
  <c r="B265" i="2"/>
  <c r="B266" i="2"/>
  <c r="B267" i="2"/>
  <c r="B268" i="2"/>
  <c r="B269" i="2"/>
  <c r="B270" i="2"/>
  <c r="B271" i="2"/>
  <c r="B272" i="2"/>
  <c r="B273" i="2"/>
  <c r="B274" i="2"/>
  <c r="B275" i="2"/>
  <c r="B280" i="2"/>
  <c r="B281" i="2"/>
  <c r="B282" i="2"/>
  <c r="B283" i="2"/>
  <c r="B284" i="2"/>
  <c r="B285" i="2"/>
  <c r="B286" i="2"/>
  <c r="B287" i="2"/>
  <c r="B288" i="2"/>
  <c r="B289" i="2"/>
  <c r="B290" i="2"/>
  <c r="B291" i="2"/>
  <c r="B292" i="2"/>
  <c r="B293" i="2"/>
  <c r="B294" i="2"/>
  <c r="B295" i="2"/>
  <c r="B296" i="2"/>
  <c r="B297" i="2"/>
  <c r="B298" i="2"/>
  <c r="B299" i="2"/>
  <c r="B300" i="2"/>
  <c r="B301" i="2"/>
  <c r="B302" i="2"/>
  <c r="B303" i="2"/>
  <c r="B304" i="2"/>
  <c r="B305" i="2"/>
  <c r="B306" i="2"/>
  <c r="B307" i="2"/>
  <c r="B308" i="2"/>
  <c r="B309" i="2"/>
  <c r="B310" i="2"/>
  <c r="B311" i="2"/>
  <c r="B312" i="2"/>
  <c r="B313" i="2"/>
  <c r="B314" i="2"/>
  <c r="B315" i="2"/>
  <c r="B316" i="2"/>
  <c r="B317" i="2"/>
  <c r="B318" i="2"/>
  <c r="B319" i="2"/>
  <c r="B320" i="2"/>
  <c r="B321" i="2"/>
  <c r="B322" i="2"/>
  <c r="B323" i="2"/>
  <c r="B324" i="2"/>
  <c r="B325" i="2"/>
  <c r="B326" i="2"/>
  <c r="B327" i="2"/>
  <c r="B328" i="2"/>
  <c r="B329" i="2"/>
  <c r="B330" i="2"/>
  <c r="B331" i="2"/>
  <c r="B332" i="2"/>
  <c r="B333" i="2"/>
  <c r="B334" i="2"/>
  <c r="B335" i="2"/>
  <c r="B336" i="2"/>
  <c r="B276" i="2"/>
  <c r="B277" i="2"/>
  <c r="B278" i="2"/>
  <c r="B279" i="2"/>
  <c r="B337" i="2"/>
  <c r="B338" i="2"/>
  <c r="B339" i="2"/>
  <c r="B340" i="2"/>
  <c r="B341" i="2"/>
  <c r="B342" i="2"/>
  <c r="B343" i="2"/>
  <c r="B344" i="2"/>
  <c r="B345" i="2"/>
  <c r="B346" i="2"/>
  <c r="B347" i="2"/>
  <c r="B348" i="2"/>
  <c r="B349" i="2"/>
  <c r="B350" i="2"/>
  <c r="B351" i="2"/>
  <c r="B352" i="2"/>
  <c r="B353" i="2"/>
  <c r="B354" i="2"/>
  <c r="B355" i="2"/>
  <c r="B356" i="2"/>
  <c r="B357" i="2"/>
  <c r="B358" i="2"/>
  <c r="B359" i="2"/>
  <c r="B360" i="2"/>
  <c r="B361" i="2"/>
  <c r="B362" i="2"/>
  <c r="B363" i="2"/>
  <c r="B364" i="2"/>
  <c r="B365" i="2"/>
  <c r="B366" i="2"/>
  <c r="B367" i="2"/>
  <c r="B368" i="2"/>
  <c r="B369" i="2"/>
  <c r="B370" i="2"/>
  <c r="B371" i="2"/>
  <c r="B372" i="2"/>
  <c r="B373" i="2"/>
  <c r="B374" i="2"/>
  <c r="B375" i="2"/>
  <c r="B376" i="2"/>
  <c r="B377" i="2"/>
  <c r="B378" i="2"/>
  <c r="B379" i="2"/>
  <c r="B380" i="2"/>
  <c r="B381" i="2"/>
  <c r="B382" i="2"/>
  <c r="B383" i="2"/>
  <c r="B384" i="2"/>
  <c r="B385" i="2"/>
  <c r="B386" i="2"/>
  <c r="B387" i="2"/>
  <c r="B388" i="2"/>
  <c r="B389" i="2"/>
  <c r="B390" i="2"/>
  <c r="B391" i="2"/>
  <c r="B392" i="2"/>
  <c r="B393" i="2"/>
  <c r="B394" i="2"/>
  <c r="B395" i="2"/>
  <c r="B396" i="2"/>
  <c r="B397" i="2"/>
  <c r="B398" i="2"/>
  <c r="B399" i="2"/>
  <c r="B400" i="2"/>
  <c r="B491" i="2"/>
  <c r="B492" i="2"/>
  <c r="B493" i="2"/>
  <c r="B494" i="2"/>
  <c r="B495" i="2"/>
  <c r="B496" i="2"/>
  <c r="B497" i="2"/>
  <c r="B498" i="2"/>
  <c r="B504" i="2"/>
  <c r="B505" i="2"/>
  <c r="B506" i="2"/>
  <c r="B507" i="2"/>
  <c r="B508" i="2"/>
  <c r="B509" i="2"/>
  <c r="B510" i="2"/>
  <c r="B511" i="2"/>
  <c r="B512" i="2"/>
  <c r="B513" i="2"/>
  <c r="B514" i="2"/>
  <c r="B515" i="2"/>
  <c r="B518" i="2"/>
  <c r="B521" i="2"/>
  <c r="B522" i="2"/>
  <c r="B523" i="2"/>
  <c r="B524" i="2"/>
  <c r="B525" i="2"/>
  <c r="B526" i="2"/>
  <c r="B527" i="2"/>
  <c r="B528" i="2"/>
  <c r="B529" i="2"/>
  <c r="B530" i="2"/>
  <c r="B531" i="2"/>
  <c r="B532" i="2"/>
  <c r="B533" i="2"/>
  <c r="B534" i="2"/>
  <c r="B535" i="2"/>
  <c r="B536" i="2"/>
  <c r="B537" i="2"/>
  <c r="B538" i="2"/>
  <c r="B539" i="2"/>
  <c r="B540" i="2"/>
  <c r="B541" i="2"/>
  <c r="B542" i="2"/>
  <c r="B543" i="2"/>
  <c r="B544" i="2"/>
  <c r="B545" i="2"/>
  <c r="B546" i="2"/>
  <c r="B547" i="2"/>
  <c r="B548" i="2"/>
  <c r="B549" i="2"/>
  <c r="B550" i="2"/>
  <c r="B551" i="2"/>
  <c r="B552" i="2"/>
  <c r="B553" i="2"/>
  <c r="B554" i="2"/>
  <c r="B555" i="2"/>
  <c r="B556" i="2"/>
  <c r="B557" i="2"/>
  <c r="B560" i="2"/>
  <c r="B561" i="2"/>
  <c r="B562" i="2"/>
  <c r="B563" i="2"/>
  <c r="B564" i="2"/>
  <c r="B565" i="2"/>
  <c r="B566" i="2"/>
  <c r="B567" i="2"/>
  <c r="B568" i="2"/>
  <c r="B569" i="2"/>
  <c r="B570" i="2"/>
  <c r="B571" i="2"/>
  <c r="B574" i="2"/>
  <c r="B575" i="2"/>
  <c r="B576" i="2"/>
  <c r="B577" i="2"/>
  <c r="B578" i="2"/>
  <c r="B579" i="2"/>
  <c r="B580" i="2"/>
  <c r="B581" i="2"/>
  <c r="B582" i="2"/>
  <c r="B583" i="2"/>
  <c r="B584" i="2"/>
  <c r="B585" i="2"/>
  <c r="B586" i="2"/>
  <c r="B587" i="2"/>
  <c r="B588" i="2"/>
  <c r="B589" i="2"/>
  <c r="B590" i="2"/>
  <c r="B591" i="2"/>
  <c r="B592" i="2"/>
  <c r="B593" i="2"/>
  <c r="B594" i="2"/>
  <c r="B595" i="2"/>
  <c r="B596" i="2"/>
  <c r="B597" i="2"/>
  <c r="B598" i="2"/>
  <c r="B599" i="2"/>
  <c r="B600" i="2"/>
  <c r="B601" i="2"/>
  <c r="B602" i="2"/>
  <c r="B603" i="2"/>
  <c r="B604" i="2"/>
  <c r="B558" i="2"/>
  <c r="B559" i="2"/>
  <c r="B605" i="2"/>
  <c r="B606" i="2"/>
  <c r="B607" i="2"/>
  <c r="B608" i="2"/>
  <c r="B609" i="2"/>
  <c r="B610" i="2"/>
  <c r="B611" i="2"/>
  <c r="B612" i="2"/>
  <c r="B613" i="2"/>
  <c r="B614" i="2"/>
  <c r="B615" i="2"/>
  <c r="B616" i="2"/>
  <c r="B617" i="2"/>
  <c r="B618" i="2"/>
  <c r="B619" i="2"/>
  <c r="B620" i="2"/>
  <c r="B621" i="2"/>
  <c r="B622" i="2"/>
  <c r="B623" i="2"/>
  <c r="B624" i="2"/>
  <c r="B625" i="2"/>
  <c r="B626" i="2"/>
  <c r="B627" i="2"/>
  <c r="B628" i="2"/>
  <c r="B629" i="2"/>
  <c r="B630" i="2"/>
  <c r="B631" i="2"/>
  <c r="B632" i="2"/>
  <c r="B633" i="2"/>
  <c r="B634" i="2"/>
  <c r="B635" i="2"/>
  <c r="B636" i="2"/>
  <c r="B637" i="2"/>
  <c r="B638" i="2"/>
  <c r="B639" i="2"/>
  <c r="B640" i="2"/>
  <c r="B641" i="2"/>
  <c r="B642" i="2"/>
  <c r="B643" i="2"/>
  <c r="B644" i="2"/>
  <c r="B645" i="2"/>
  <c r="B646" i="2"/>
  <c r="B647" i="2"/>
  <c r="B648" i="2"/>
  <c r="B649" i="2"/>
  <c r="B650" i="2"/>
  <c r="B651" i="2"/>
  <c r="B652" i="2"/>
  <c r="B653" i="2"/>
  <c r="B654" i="2"/>
  <c r="B655" i="2"/>
  <c r="B656" i="2"/>
  <c r="B657" i="2"/>
  <c r="B658" i="2"/>
  <c r="B659" i="2"/>
  <c r="B660" i="2"/>
  <c r="B661" i="2"/>
  <c r="B662" i="2"/>
  <c r="B663" i="2"/>
  <c r="B664" i="2"/>
  <c r="B665" i="2"/>
  <c r="B666" i="2"/>
  <c r="B667" i="2"/>
  <c r="B668" i="2"/>
  <c r="B669" i="2"/>
  <c r="B670" i="2"/>
  <c r="B671" i="2"/>
  <c r="B672" i="2"/>
  <c r="B673" i="2"/>
  <c r="B674" i="2"/>
  <c r="B675" i="2"/>
  <c r="B676" i="2"/>
  <c r="B677" i="2"/>
  <c r="B678" i="2"/>
  <c r="B679" i="2"/>
  <c r="B680" i="2"/>
  <c r="B681" i="2"/>
  <c r="B682" i="2"/>
  <c r="B683" i="2"/>
  <c r="B684" i="2"/>
  <c r="B685" i="2"/>
  <c r="B686" i="2"/>
  <c r="B687" i="2"/>
  <c r="B688" i="2"/>
  <c r="B689" i="2"/>
  <c r="B690" i="2"/>
  <c r="B691" i="2"/>
  <c r="B692" i="2"/>
  <c r="B693" i="2"/>
  <c r="B694" i="2"/>
  <c r="B695" i="2"/>
  <c r="B696" i="2"/>
  <c r="B697" i="2"/>
  <c r="B698" i="2"/>
  <c r="B699" i="2"/>
  <c r="B700" i="2"/>
  <c r="B701" i="2"/>
  <c r="B702" i="2"/>
  <c r="B703" i="2"/>
  <c r="B704" i="2"/>
  <c r="B706" i="2"/>
  <c r="B707" i="2"/>
  <c r="B708" i="2"/>
  <c r="B709" i="2"/>
  <c r="B710" i="2"/>
  <c r="B711" i="2"/>
  <c r="B712" i="2"/>
  <c r="B713" i="2"/>
  <c r="B714" i="2"/>
  <c r="B715" i="2"/>
  <c r="B716" i="2"/>
  <c r="B717" i="2"/>
  <c r="B718" i="2"/>
  <c r="B719" i="2"/>
  <c r="B720" i="2"/>
  <c r="B721" i="2"/>
  <c r="B722" i="2"/>
  <c r="B723" i="2"/>
  <c r="B724" i="2"/>
  <c r="B725" i="2"/>
  <c r="B726" i="2"/>
  <c r="B727" i="2"/>
  <c r="B728" i="2"/>
  <c r="B729" i="2"/>
  <c r="B730" i="2"/>
  <c r="B731" i="2"/>
  <c r="B732" i="2"/>
  <c r="B733" i="2"/>
  <c r="B734" i="2"/>
  <c r="B735" i="2"/>
  <c r="B736" i="2"/>
  <c r="B737" i="2"/>
  <c r="B738" i="2"/>
  <c r="B739" i="2"/>
  <c r="B740" i="2"/>
  <c r="B741" i="2"/>
  <c r="B742" i="2"/>
  <c r="B743" i="2"/>
  <c r="B744" i="2"/>
  <c r="B745" i="2"/>
  <c r="B746" i="2"/>
  <c r="B747" i="2"/>
  <c r="B748" i="2"/>
  <c r="B749" i="2"/>
  <c r="B750" i="2"/>
  <c r="B751" i="2"/>
  <c r="B752" i="2"/>
  <c r="B753" i="2"/>
  <c r="B754" i="2"/>
  <c r="B755" i="2"/>
  <c r="B756" i="2"/>
  <c r="B757" i="2"/>
  <c r="B758" i="2"/>
  <c r="B759" i="2"/>
  <c r="B760" i="2"/>
  <c r="B761" i="2"/>
  <c r="B762" i="2"/>
  <c r="B763" i="2"/>
  <c r="B764" i="2"/>
  <c r="B765" i="2"/>
  <c r="B766" i="2"/>
  <c r="B767" i="2"/>
  <c r="B768" i="2"/>
  <c r="B769" i="2"/>
  <c r="B770" i="2"/>
  <c r="B771" i="2"/>
  <c r="B772" i="2"/>
  <c r="B773" i="2"/>
  <c r="B774" i="2"/>
  <c r="B775" i="2"/>
  <c r="B776" i="2"/>
  <c r="B777" i="2"/>
  <c r="B778" i="2"/>
  <c r="B779" i="2"/>
  <c r="B780" i="2"/>
  <c r="B781" i="2"/>
  <c r="B705" i="2"/>
  <c r="B782" i="2"/>
  <c r="B783" i="2"/>
  <c r="B784" i="2"/>
  <c r="B785" i="2"/>
  <c r="B786" i="2"/>
  <c r="B787" i="2"/>
  <c r="B788" i="2"/>
  <c r="B789" i="2"/>
  <c r="B790" i="2"/>
  <c r="B791" i="2"/>
  <c r="B792" i="2"/>
  <c r="B793" i="2"/>
  <c r="B794" i="2"/>
  <c r="B795" i="2"/>
  <c r="B796" i="2"/>
  <c r="B797" i="2"/>
  <c r="B798" i="2"/>
  <c r="B799" i="2"/>
  <c r="B800" i="2"/>
  <c r="B801" i="2"/>
  <c r="B802" i="2"/>
  <c r="B803" i="2"/>
  <c r="B804" i="2"/>
  <c r="B805" i="2"/>
  <c r="B806" i="2"/>
  <c r="B807" i="2"/>
  <c r="B808" i="2"/>
  <c r="B809" i="2"/>
  <c r="B810" i="2"/>
  <c r="B811" i="2"/>
  <c r="B812" i="2"/>
  <c r="B813" i="2"/>
  <c r="B814" i="2"/>
  <c r="B815" i="2"/>
  <c r="B816" i="2"/>
  <c r="B817" i="2"/>
  <c r="B818" i="2"/>
  <c r="B819" i="2"/>
  <c r="B820" i="2"/>
  <c r="B909" i="2"/>
  <c r="B910" i="2"/>
  <c r="B911" i="2"/>
  <c r="B912" i="2"/>
  <c r="B913" i="2"/>
  <c r="B914" i="2"/>
  <c r="B915" i="2"/>
  <c r="B916" i="2"/>
  <c r="B917" i="2"/>
  <c r="B918" i="2"/>
  <c r="B919" i="2"/>
  <c r="B920" i="2"/>
  <c r="B921" i="2"/>
  <c r="B922" i="2"/>
  <c r="B929" i="2"/>
  <c r="B930" i="2"/>
  <c r="B931" i="2"/>
  <c r="B932" i="2"/>
  <c r="B933" i="2"/>
  <c r="B934" i="2"/>
  <c r="B935" i="2"/>
  <c r="B936" i="2"/>
  <c r="B937" i="2"/>
  <c r="B938" i="2"/>
  <c r="B939" i="2"/>
  <c r="B940" i="2"/>
  <c r="B941" i="2"/>
  <c r="B942" i="2"/>
  <c r="B943" i="2"/>
  <c r="B944" i="2"/>
  <c r="B945" i="2"/>
  <c r="B946" i="2"/>
  <c r="B947" i="2"/>
  <c r="B948" i="2"/>
  <c r="B949" i="2"/>
  <c r="B950" i="2"/>
  <c r="B951" i="2"/>
  <c r="B952" i="2"/>
  <c r="B953" i="2"/>
  <c r="B954" i="2"/>
  <c r="B955" i="2"/>
  <c r="B956" i="2"/>
  <c r="B957" i="2"/>
  <c r="B958" i="2"/>
  <c r="B959" i="2"/>
  <c r="B960" i="2"/>
  <c r="B961" i="2"/>
  <c r="B962" i="2"/>
  <c r="B963" i="2"/>
  <c r="B964" i="2"/>
  <c r="B965" i="2"/>
  <c r="B966" i="2"/>
  <c r="B967" i="2"/>
  <c r="B968" i="2"/>
  <c r="B969" i="2"/>
  <c r="B970" i="2"/>
  <c r="B971" i="2"/>
  <c r="B1035" i="2"/>
  <c r="B1036" i="2"/>
  <c r="B1037" i="2"/>
  <c r="B1038" i="2"/>
  <c r="B1039" i="2"/>
  <c r="B1040" i="2"/>
  <c r="B1041" i="2"/>
  <c r="B1042" i="2"/>
  <c r="B1043" i="2"/>
  <c r="B1044" i="2"/>
  <c r="B1045" i="2"/>
  <c r="B1046" i="2"/>
  <c r="B1047" i="2"/>
  <c r="B1048" i="2"/>
  <c r="B1049" i="2"/>
  <c r="B1050" i="2"/>
  <c r="B1051" i="2"/>
  <c r="B1052" i="2"/>
  <c r="B1053" i="2"/>
  <c r="B1054" i="2"/>
  <c r="B1055" i="2"/>
  <c r="B1056" i="2"/>
  <c r="B1057" i="2"/>
  <c r="B1058" i="2"/>
  <c r="B1059" i="2"/>
  <c r="B1060" i="2"/>
  <c r="B1061" i="2"/>
  <c r="B1062" i="2"/>
  <c r="B1063" i="2"/>
  <c r="B1064" i="2"/>
  <c r="B1065" i="2"/>
  <c r="B1066" i="2"/>
  <c r="B1067" i="2"/>
  <c r="B1068" i="2"/>
  <c r="B1069" i="2"/>
  <c r="B1070" i="2"/>
  <c r="B1071" i="2"/>
  <c r="B1072" i="2"/>
  <c r="B1073" i="2"/>
  <c r="B1074" i="2"/>
  <c r="B1075" i="2"/>
  <c r="B1076" i="2"/>
  <c r="B1077" i="2"/>
  <c r="B1078" i="2"/>
  <c r="B1079" i="2"/>
  <c r="B1080" i="2"/>
  <c r="B1081" i="2"/>
  <c r="B1082" i="2"/>
  <c r="B1083" i="2"/>
  <c r="B1084" i="2"/>
  <c r="B1085" i="2"/>
  <c r="B1086" i="2"/>
  <c r="B1087" i="2"/>
  <c r="B1088" i="2"/>
  <c r="B1089" i="2"/>
  <c r="B1090" i="2"/>
  <c r="B1091" i="2"/>
  <c r="B1092" i="2"/>
  <c r="B1093" i="2"/>
  <c r="B1094" i="2"/>
  <c r="B1095" i="2"/>
  <c r="B1096" i="2"/>
  <c r="B1097" i="2"/>
  <c r="B1098" i="2"/>
  <c r="B1099" i="2"/>
  <c r="B1100" i="2"/>
  <c r="B1101" i="2"/>
  <c r="B1102" i="2"/>
  <c r="B1103" i="2"/>
  <c r="B1104" i="2"/>
  <c r="B1105" i="2"/>
  <c r="B1106" i="2"/>
  <c r="B1107" i="2"/>
  <c r="B1108" i="2"/>
  <c r="B1109" i="2"/>
  <c r="B1110" i="2"/>
  <c r="B1111" i="2"/>
  <c r="B1112" i="2"/>
  <c r="B1113" i="2"/>
  <c r="B1114" i="2"/>
  <c r="B1115" i="2"/>
  <c r="B1116" i="2"/>
  <c r="B1117" i="2"/>
  <c r="B1118" i="2"/>
  <c r="B1119" i="2"/>
  <c r="B1120" i="2"/>
  <c r="B1121" i="2"/>
  <c r="B1122" i="2"/>
  <c r="B1123" i="2"/>
  <c r="B1124" i="2"/>
  <c r="B1125" i="2"/>
  <c r="B1126" i="2"/>
  <c r="B1127" i="2"/>
  <c r="B1128" i="2"/>
  <c r="B1129" i="2"/>
  <c r="B1130" i="2"/>
  <c r="B1131" i="2"/>
  <c r="B1132" i="2"/>
  <c r="B1133" i="2"/>
  <c r="B1134" i="2"/>
  <c r="B1135" i="2"/>
  <c r="B1136" i="2"/>
  <c r="B1137" i="2"/>
  <c r="B1138" i="2"/>
  <c r="B1139" i="2"/>
  <c r="B1140" i="2"/>
  <c r="B1028" i="2"/>
  <c r="B1029" i="2"/>
  <c r="B1030" i="2"/>
  <c r="B1031" i="2"/>
  <c r="B1032" i="2"/>
  <c r="B1033" i="2"/>
  <c r="B1034" i="2"/>
  <c r="B1018" i="2"/>
  <c r="B1019" i="2"/>
  <c r="B3262" i="2"/>
  <c r="B3263" i="2"/>
  <c r="B3264" i="2"/>
  <c r="B3265" i="2"/>
  <c r="B3266" i="2"/>
  <c r="B3267" i="2"/>
  <c r="B3268" i="2"/>
  <c r="B3269" i="2"/>
  <c r="B3270" i="2"/>
  <c r="B3271" i="2"/>
  <c r="B3272" i="2"/>
  <c r="B3273" i="2"/>
  <c r="B3274" i="2"/>
  <c r="B3275" i="2"/>
  <c r="B3276" i="2"/>
  <c r="B3277" i="2"/>
  <c r="B3278" i="2"/>
  <c r="B3279" i="2"/>
  <c r="B3280" i="2"/>
  <c r="B3281" i="2"/>
  <c r="B3282" i="2"/>
  <c r="B3283" i="2"/>
  <c r="B3284" i="2"/>
  <c r="B3285" i="2"/>
  <c r="B3286" i="2"/>
  <c r="B3287" i="2"/>
  <c r="B3288" i="2"/>
  <c r="B3289" i="2"/>
  <c r="B3290" i="2"/>
  <c r="B3291" i="2"/>
  <c r="B3292" i="2"/>
  <c r="B3293" i="2"/>
  <c r="B3294" i="2"/>
  <c r="B3295" i="2"/>
  <c r="B3296" i="2"/>
  <c r="B3297" i="2"/>
  <c r="B3298" i="2"/>
  <c r="B3299" i="2"/>
  <c r="B3300" i="2"/>
  <c r="B3301" i="2"/>
  <c r="B3302" i="2"/>
  <c r="B3303" i="2"/>
  <c r="B3304" i="2"/>
  <c r="B3305" i="2"/>
  <c r="B3306" i="2"/>
  <c r="B3307" i="2"/>
  <c r="B3308" i="2"/>
  <c r="B3309" i="2"/>
  <c r="B3310" i="2"/>
  <c r="B3311" i="2"/>
  <c r="B3312" i="2"/>
  <c r="B3313" i="2"/>
  <c r="B3314" i="2"/>
  <c r="B3315" i="2"/>
  <c r="B3316" i="2"/>
  <c r="B3317" i="2"/>
  <c r="B3318" i="2"/>
  <c r="B3319" i="2"/>
  <c r="B3320" i="2"/>
  <c r="B3321" i="2"/>
  <c r="B3322" i="2"/>
  <c r="B3323" i="2"/>
  <c r="B3324" i="2"/>
  <c r="B3325" i="2"/>
  <c r="B3326" i="2"/>
  <c r="B3327" i="2"/>
  <c r="B3328" i="2"/>
  <c r="B3329" i="2"/>
  <c r="B3330" i="2"/>
  <c r="B3331" i="2"/>
  <c r="B3332" i="2"/>
  <c r="B3333" i="2"/>
  <c r="B3334" i="2"/>
  <c r="B3335" i="2"/>
  <c r="B3336" i="2"/>
  <c r="B3337" i="2"/>
  <c r="B3338" i="2"/>
  <c r="B3339" i="2"/>
  <c r="B3340" i="2"/>
  <c r="B3341" i="2"/>
  <c r="B3342" i="2"/>
  <c r="B3343" i="2"/>
  <c r="B3344" i="2"/>
  <c r="B3345" i="2"/>
  <c r="B3346" i="2"/>
  <c r="B3347" i="2"/>
  <c r="B3348" i="2"/>
  <c r="B3349" i="2"/>
  <c r="B3350" i="2"/>
  <c r="B3351" i="2"/>
  <c r="B3352" i="2"/>
  <c r="B3353" i="2"/>
  <c r="B3354" i="2"/>
  <c r="B3355" i="2"/>
  <c r="B3356" i="2"/>
  <c r="B3357" i="2"/>
  <c r="B3358" i="2"/>
  <c r="B3359" i="2"/>
  <c r="B3360" i="2"/>
  <c r="B3361" i="2"/>
  <c r="B3362" i="2"/>
  <c r="B3363" i="2"/>
  <c r="B3364" i="2"/>
  <c r="B3365" i="2"/>
  <c r="B3366" i="2"/>
  <c r="B3367" i="2"/>
  <c r="B3368" i="2"/>
  <c r="B3369" i="2"/>
  <c r="B3370" i="2"/>
  <c r="B3371" i="2"/>
  <c r="B3372" i="2"/>
  <c r="B3373" i="2"/>
  <c r="B3374" i="2"/>
  <c r="B3375" i="2"/>
  <c r="B3376" i="2"/>
  <c r="B3377" i="2"/>
  <c r="B3378" i="2"/>
  <c r="B3379" i="2"/>
  <c r="B3380" i="2"/>
  <c r="B3381" i="2"/>
  <c r="B3382" i="2"/>
  <c r="B3383" i="2"/>
  <c r="B3384" i="2"/>
  <c r="B3385" i="2"/>
  <c r="B3386" i="2"/>
  <c r="B3387" i="2"/>
  <c r="B3388" i="2"/>
  <c r="B3389" i="2"/>
  <c r="B3390" i="2"/>
  <c r="B3391" i="2"/>
  <c r="B3392" i="2"/>
  <c r="B3393" i="2"/>
  <c r="B3394" i="2"/>
  <c r="B3395" i="2"/>
  <c r="B3437" i="2"/>
  <c r="B3438" i="2"/>
  <c r="B3439" i="2"/>
  <c r="B3440" i="2"/>
  <c r="B3441" i="2"/>
  <c r="B3442" i="2"/>
  <c r="B3443" i="2"/>
  <c r="B3444" i="2"/>
  <c r="B3445" i="2"/>
  <c r="B3446" i="2"/>
  <c r="B3447" i="2"/>
  <c r="B3448" i="2"/>
  <c r="B3449" i="2"/>
  <c r="B3450" i="2"/>
  <c r="B3451" i="2"/>
  <c r="B3452" i="2"/>
  <c r="B3453" i="2"/>
  <c r="B3454" i="2"/>
  <c r="B3455" i="2"/>
  <c r="B3456" i="2"/>
  <c r="B3457" i="2"/>
  <c r="B3458" i="2"/>
  <c r="B3459" i="2"/>
  <c r="B3460" i="2"/>
  <c r="B3461" i="2"/>
  <c r="B3462" i="2"/>
  <c r="B3463" i="2"/>
  <c r="B3412" i="2"/>
  <c r="B3413" i="2"/>
  <c r="B3414" i="2"/>
  <c r="B3415" i="2"/>
  <c r="B3416" i="2"/>
  <c r="B3417" i="2"/>
  <c r="B3418" i="2"/>
  <c r="B3419" i="2"/>
  <c r="B3420" i="2"/>
  <c r="B3421" i="2"/>
  <c r="B3422" i="2"/>
  <c r="B3423" i="2"/>
  <c r="B3424" i="2"/>
  <c r="B3425" i="2"/>
  <c r="B3426" i="2"/>
  <c r="B3427" i="2"/>
  <c r="B3428" i="2"/>
  <c r="B3429" i="2"/>
  <c r="B3430" i="2"/>
  <c r="B3431" i="2"/>
  <c r="B3432" i="2"/>
  <c r="B3433" i="2"/>
  <c r="B3434" i="2"/>
  <c r="B3435" i="2"/>
  <c r="B3436" i="2"/>
  <c r="B3464" i="2"/>
  <c r="B3465" i="2"/>
  <c r="B3466" i="2"/>
  <c r="B3467" i="2"/>
  <c r="B3468" i="2"/>
  <c r="B3469" i="2"/>
  <c r="B3470" i="2"/>
  <c r="B3471" i="2"/>
  <c r="B1141" i="2"/>
  <c r="B1142" i="2"/>
  <c r="B1143" i="2"/>
  <c r="B1144" i="2"/>
  <c r="B1145" i="2"/>
  <c r="B1146" i="2"/>
  <c r="B1147" i="2"/>
  <c r="B1148" i="2"/>
  <c r="B1149" i="2"/>
  <c r="B1150" i="2"/>
  <c r="B1151" i="2"/>
  <c r="B1152" i="2"/>
  <c r="B1153" i="2"/>
  <c r="B1154" i="2"/>
  <c r="B1155" i="2"/>
  <c r="B1173" i="2"/>
  <c r="B1174" i="2"/>
  <c r="B1175" i="2"/>
  <c r="B1176" i="2"/>
  <c r="B1177" i="2"/>
  <c r="B1178" i="2"/>
  <c r="B1179" i="2"/>
  <c r="B1180" i="2"/>
  <c r="B1181" i="2"/>
  <c r="B1182" i="2"/>
  <c r="B1183" i="2"/>
  <c r="B1184" i="2"/>
  <c r="B1185" i="2"/>
  <c r="B1186" i="2"/>
  <c r="B1187" i="2"/>
  <c r="B1188" i="2"/>
  <c r="B1189" i="2"/>
  <c r="B1190" i="2"/>
  <c r="B1191" i="2"/>
  <c r="B1192" i="2"/>
  <c r="B1193" i="2"/>
  <c r="B1194" i="2"/>
  <c r="B1195" i="2"/>
  <c r="B1196" i="2"/>
  <c r="B1197" i="2"/>
  <c r="B1198" i="2"/>
  <c r="B1199" i="2"/>
  <c r="B1200" i="2"/>
  <c r="B1201" i="2"/>
  <c r="B1202" i="2"/>
  <c r="B1203" i="2"/>
  <c r="B1204" i="2"/>
  <c r="B1205" i="2"/>
  <c r="B1206" i="2"/>
  <c r="B1207" i="2"/>
  <c r="B1208" i="2"/>
  <c r="B1209" i="2"/>
  <c r="B1210" i="2"/>
  <c r="B1211" i="2"/>
  <c r="B1212" i="2"/>
  <c r="B1213" i="2"/>
  <c r="B1214" i="2"/>
  <c r="B1215" i="2"/>
  <c r="B1216" i="2"/>
  <c r="B1217" i="2"/>
  <c r="B1218" i="2"/>
  <c r="B1219" i="2"/>
  <c r="B1220" i="2"/>
  <c r="B1224" i="2"/>
  <c r="B1225" i="2"/>
  <c r="B1226" i="2"/>
  <c r="B1221" i="2"/>
  <c r="B1222" i="2"/>
  <c r="B1223" i="2"/>
  <c r="B1282" i="2"/>
  <c r="B1283" i="2"/>
  <c r="B1284" i="2"/>
  <c r="B1285" i="2"/>
  <c r="B1286" i="2"/>
  <c r="B1287" i="2"/>
  <c r="B1288" i="2"/>
  <c r="B1289" i="2"/>
  <c r="B1290" i="2"/>
  <c r="B1291" i="2"/>
  <c r="B1292" i="2"/>
  <c r="B1293" i="2"/>
  <c r="B1294" i="2"/>
  <c r="B1295" i="2"/>
  <c r="B1296" i="2"/>
  <c r="B1297" i="2"/>
  <c r="B1298" i="2"/>
  <c r="B1299" i="2"/>
  <c r="B1300" i="2"/>
  <c r="B1301" i="2"/>
  <c r="B1302" i="2"/>
  <c r="B1303" i="2"/>
  <c r="B1304" i="2"/>
  <c r="B1305" i="2"/>
  <c r="B1306" i="2"/>
  <c r="B1307" i="2"/>
  <c r="B1308" i="2"/>
  <c r="B1309" i="2"/>
  <c r="B1310" i="2"/>
  <c r="B1311" i="2"/>
  <c r="B1312" i="2"/>
  <c r="B1313" i="2"/>
  <c r="B1314" i="2"/>
  <c r="B1315" i="2"/>
  <c r="B1316" i="2"/>
  <c r="B1317" i="2"/>
  <c r="B1318" i="2"/>
  <c r="B1319" i="2"/>
  <c r="B1320" i="2"/>
  <c r="B1321" i="2"/>
  <c r="B1322" i="2"/>
  <c r="B1323" i="2"/>
  <c r="B1324" i="2"/>
  <c r="B1325" i="2"/>
  <c r="B1326" i="2"/>
  <c r="B1327" i="2"/>
  <c r="B1328" i="2"/>
  <c r="B1329" i="2"/>
  <c r="B1330" i="2"/>
  <c r="B1331" i="2"/>
  <c r="B1332" i="2"/>
  <c r="B1333" i="2"/>
  <c r="B1334" i="2"/>
  <c r="B1335" i="2"/>
  <c r="B1336" i="2"/>
  <c r="B1337" i="2"/>
  <c r="B1338" i="2"/>
  <c r="B1339" i="2"/>
  <c r="B1340" i="2"/>
  <c r="B1341" i="2"/>
  <c r="B1342" i="2"/>
  <c r="B1343" i="2"/>
  <c r="B1344" i="2"/>
  <c r="B1345" i="2"/>
  <c r="B1346" i="2"/>
  <c r="B1347" i="2"/>
  <c r="B1348" i="2"/>
  <c r="B1349" i="2"/>
  <c r="B1350" i="2"/>
  <c r="B1351" i="2"/>
  <c r="B1352" i="2"/>
  <c r="B1353" i="2"/>
  <c r="B1354" i="2"/>
  <c r="B1355" i="2"/>
  <c r="B1356" i="2"/>
  <c r="B1357" i="2"/>
  <c r="B1358" i="2"/>
  <c r="B1359" i="2"/>
  <c r="B1360" i="2"/>
  <c r="B1361" i="2"/>
  <c r="B1362" i="2"/>
  <c r="B1363" i="2"/>
  <c r="B1364" i="2"/>
  <c r="B1365" i="2"/>
  <c r="B1366" i="2"/>
  <c r="B1367" i="2"/>
  <c r="B1368" i="2"/>
  <c r="B1369" i="2"/>
  <c r="B1370" i="2"/>
  <c r="B1371" i="2"/>
  <c r="B1372" i="2"/>
  <c r="B1373" i="2"/>
  <c r="B1374" i="2"/>
  <c r="B1375" i="2"/>
  <c r="B1376" i="2"/>
  <c r="B1377" i="2"/>
  <c r="B1378" i="2"/>
  <c r="B1379" i="2"/>
  <c r="B1380" i="2"/>
  <c r="B1381" i="2"/>
  <c r="B1382" i="2"/>
  <c r="B1383" i="2"/>
  <c r="B1384" i="2"/>
  <c r="B1385" i="2"/>
  <c r="B1386" i="2"/>
  <c r="B1387" i="2"/>
  <c r="B1388" i="2"/>
  <c r="B1389" i="2"/>
  <c r="B1390" i="2"/>
  <c r="B1391" i="2"/>
  <c r="B1392" i="2"/>
  <c r="B1393" i="2"/>
  <c r="B1394" i="2"/>
  <c r="B1395" i="2"/>
  <c r="B1396" i="2"/>
  <c r="B1397" i="2"/>
  <c r="B1398" i="2"/>
  <c r="B1399" i="2"/>
  <c r="B1400" i="2"/>
  <c r="B1401" i="2"/>
  <c r="B1402" i="2"/>
  <c r="B1403" i="2"/>
  <c r="B1404" i="2"/>
  <c r="B1405" i="2"/>
  <c r="B1406" i="2"/>
  <c r="B1407" i="2"/>
  <c r="B1408" i="2"/>
  <c r="B1409" i="2"/>
  <c r="B1410" i="2"/>
  <c r="B1411" i="2"/>
  <c r="B1412" i="2"/>
  <c r="B1413" i="2"/>
  <c r="B1414" i="2"/>
  <c r="B1415" i="2"/>
  <c r="B1416" i="2"/>
  <c r="B1417" i="2"/>
  <c r="B1418" i="2"/>
  <c r="B1419" i="2"/>
  <c r="B1420" i="2"/>
  <c r="B1421" i="2"/>
  <c r="B1422" i="2"/>
  <c r="B1423" i="2"/>
  <c r="B1424" i="2"/>
  <c r="B1425" i="2"/>
  <c r="B1426" i="2"/>
  <c r="B1427" i="2"/>
  <c r="B1428" i="2"/>
  <c r="B1429" i="2"/>
  <c r="B1430" i="2"/>
  <c r="B1431" i="2"/>
  <c r="B1432" i="2"/>
  <c r="B1433" i="2"/>
  <c r="B1434" i="2"/>
  <c r="B1435" i="2"/>
  <c r="B1436" i="2"/>
  <c r="B1437" i="2"/>
  <c r="B1438" i="2"/>
  <c r="B1439" i="2"/>
  <c r="B1440" i="2"/>
  <c r="B1441" i="2"/>
  <c r="B1442" i="2"/>
  <c r="B1443" i="2"/>
  <c r="B1444" i="2"/>
  <c r="B1445" i="2"/>
  <c r="B1446" i="2"/>
  <c r="B1447" i="2"/>
  <c r="B1448" i="2"/>
  <c r="B1449" i="2"/>
  <c r="B1450" i="2"/>
  <c r="B1451" i="2"/>
  <c r="B1452" i="2"/>
  <c r="B1453" i="2"/>
  <c r="B1454" i="2"/>
  <c r="B1455" i="2"/>
  <c r="B1456" i="2"/>
  <c r="B1457" i="2"/>
  <c r="B1458" i="2"/>
  <c r="B1459" i="2"/>
  <c r="B1460" i="2"/>
  <c r="B1461" i="2"/>
  <c r="B1462" i="2"/>
  <c r="B1463" i="2"/>
  <c r="B1464" i="2"/>
  <c r="B1465" i="2"/>
  <c r="B1466" i="2"/>
  <c r="B1467" i="2"/>
  <c r="B1468" i="2"/>
  <c r="B1469" i="2"/>
  <c r="B1470" i="2"/>
  <c r="B1471" i="2"/>
  <c r="B1472" i="2"/>
  <c r="B1473" i="2"/>
  <c r="B1474" i="2"/>
  <c r="B1475" i="2"/>
  <c r="B1476" i="2"/>
  <c r="B1477" i="2"/>
  <c r="B1478" i="2"/>
  <c r="B1479" i="2"/>
  <c r="B1480" i="2"/>
  <c r="B1481" i="2"/>
  <c r="B1482" i="2"/>
  <c r="B1483" i="2"/>
  <c r="B1484" i="2"/>
  <c r="B1485" i="2"/>
  <c r="B1486" i="2"/>
  <c r="B1487" i="2"/>
  <c r="B1488" i="2"/>
  <c r="B1489" i="2"/>
  <c r="B1490" i="2"/>
  <c r="B1491" i="2"/>
  <c r="B1492" i="2"/>
  <c r="B1493" i="2"/>
  <c r="B1494" i="2"/>
  <c r="B1495" i="2"/>
  <c r="B1496" i="2"/>
  <c r="B1497" i="2"/>
  <c r="B1498" i="2"/>
  <c r="B1499" i="2"/>
  <c r="B1500" i="2"/>
  <c r="B1501" i="2"/>
  <c r="B1502" i="2"/>
  <c r="B1503" i="2"/>
  <c r="B1504" i="2"/>
  <c r="B1505" i="2"/>
  <c r="B1506" i="2"/>
  <c r="B1507" i="2"/>
  <c r="B1508" i="2"/>
  <c r="B1509" i="2"/>
  <c r="B1510" i="2"/>
  <c r="B1511" i="2"/>
  <c r="B1512" i="2"/>
  <c r="B1513" i="2"/>
  <c r="B1514" i="2"/>
  <c r="B1515" i="2"/>
  <c r="B1516" i="2"/>
  <c r="B1517" i="2"/>
  <c r="B1518" i="2"/>
  <c r="B1519" i="2"/>
  <c r="B1520" i="2"/>
  <c r="B1521" i="2"/>
  <c r="B1522" i="2"/>
  <c r="B1523" i="2"/>
  <c r="B1524" i="2"/>
  <c r="B1525" i="2"/>
  <c r="B1526" i="2"/>
  <c r="B1527" i="2"/>
  <c r="B1528" i="2"/>
  <c r="B1529" i="2"/>
  <c r="B1530" i="2"/>
  <c r="B1531" i="2"/>
  <c r="B1532" i="2"/>
  <c r="B1533" i="2"/>
  <c r="B1534" i="2"/>
  <c r="B1535" i="2"/>
  <c r="B1536" i="2"/>
  <c r="B1537" i="2"/>
  <c r="B1538" i="2"/>
  <c r="B1539" i="2"/>
  <c r="B1540" i="2"/>
  <c r="B1541" i="2"/>
  <c r="B1542" i="2"/>
  <c r="B1543" i="2"/>
  <c r="B1544" i="2"/>
  <c r="B1545" i="2"/>
  <c r="B1546" i="2"/>
  <c r="B1547" i="2"/>
  <c r="B1548" i="2"/>
  <c r="B1549" i="2"/>
  <c r="B1550" i="2"/>
  <c r="B1553" i="2"/>
  <c r="B1556" i="2"/>
  <c r="B1557" i="2"/>
  <c r="B1558" i="2"/>
  <c r="B1559" i="2"/>
  <c r="B1560" i="2"/>
  <c r="B1561" i="2"/>
  <c r="B1564" i="2"/>
  <c r="B1565" i="2"/>
  <c r="B1566" i="2"/>
  <c r="B1567" i="2"/>
  <c r="B1568" i="2"/>
  <c r="B1569" i="2"/>
  <c r="B1570" i="2"/>
  <c r="B1571" i="2"/>
  <c r="B1572" i="2"/>
  <c r="B1573" i="2"/>
  <c r="B1574" i="2"/>
  <c r="B1575" i="2"/>
  <c r="B1576" i="2"/>
  <c r="B1577" i="2"/>
  <c r="B1578" i="2"/>
  <c r="B1579" i="2"/>
  <c r="B1580" i="2"/>
  <c r="B1581" i="2"/>
  <c r="B1582" i="2"/>
  <c r="B1583" i="2"/>
  <c r="B1584" i="2"/>
  <c r="B1585" i="2"/>
  <c r="B1586" i="2"/>
  <c r="B1587" i="2"/>
  <c r="B1588" i="2"/>
  <c r="B1589" i="2"/>
  <c r="B1590" i="2"/>
  <c r="B1591" i="2"/>
  <c r="B1592" i="2"/>
  <c r="B1593" i="2"/>
  <c r="B1594" i="2"/>
  <c r="B1595" i="2"/>
  <c r="B1596" i="2"/>
  <c r="B1597" i="2"/>
  <c r="B1598" i="2"/>
  <c r="B1599" i="2"/>
  <c r="B1600" i="2"/>
  <c r="B1601" i="2"/>
  <c r="B1602" i="2"/>
  <c r="B1603" i="2"/>
  <c r="B1604" i="2"/>
  <c r="B1605" i="2"/>
  <c r="B1606" i="2"/>
  <c r="B1607" i="2"/>
  <c r="B1608" i="2"/>
  <c r="B1609" i="2"/>
  <c r="B1610" i="2"/>
  <c r="B1611" i="2"/>
  <c r="B1612" i="2"/>
  <c r="B1613" i="2"/>
  <c r="B1551" i="2"/>
  <c r="B1552" i="2"/>
  <c r="B1554" i="2"/>
  <c r="B1555" i="2"/>
  <c r="B1562" i="2"/>
  <c r="B1563" i="2"/>
  <c r="B1614" i="2"/>
  <c r="B1615" i="2"/>
  <c r="B1616" i="2"/>
  <c r="B1617" i="2"/>
  <c r="B1618" i="2"/>
  <c r="B1619" i="2"/>
  <c r="B1620" i="2"/>
  <c r="B1621" i="2"/>
  <c r="B1622" i="2"/>
  <c r="B1623" i="2"/>
  <c r="B1624" i="2"/>
  <c r="B1625" i="2"/>
  <c r="B1626" i="2"/>
  <c r="B1627" i="2"/>
  <c r="B1628" i="2"/>
  <c r="B1629" i="2"/>
  <c r="B1630" i="2"/>
  <c r="B1631" i="2"/>
  <c r="B1632" i="2"/>
  <c r="B1633" i="2"/>
  <c r="B1634" i="2"/>
  <c r="B1640" i="2"/>
  <c r="B1641" i="2"/>
  <c r="B1642" i="2"/>
  <c r="B1643" i="2"/>
  <c r="B1644" i="2"/>
  <c r="B1645" i="2"/>
  <c r="B1646" i="2"/>
  <c r="B1647" i="2"/>
  <c r="B1648" i="2"/>
  <c r="B1649" i="2"/>
  <c r="B1650" i="2"/>
  <c r="B1651" i="2"/>
  <c r="B1652" i="2"/>
  <c r="B1653" i="2"/>
  <c r="B1654" i="2"/>
  <c r="B1655" i="2"/>
  <c r="B1656" i="2"/>
  <c r="B1657" i="2"/>
  <c r="B1658" i="2"/>
  <c r="B1659" i="2"/>
  <c r="B1660" i="2"/>
  <c r="B1661" i="2"/>
  <c r="B1662" i="2"/>
  <c r="B1663" i="2"/>
  <c r="B1664" i="2"/>
  <c r="B1665" i="2"/>
  <c r="B1666" i="2"/>
  <c r="B1667" i="2"/>
  <c r="B1668" i="2"/>
  <c r="B1669" i="2"/>
  <c r="B1670" i="2"/>
  <c r="B1671" i="2"/>
  <c r="B1672" i="2"/>
  <c r="B1673" i="2"/>
  <c r="B1674" i="2"/>
  <c r="B1675" i="2"/>
  <c r="B1676" i="2"/>
  <c r="B1677" i="2"/>
  <c r="B1678" i="2"/>
  <c r="B1679" i="2"/>
  <c r="B1680" i="2"/>
  <c r="B1681" i="2"/>
  <c r="B1682" i="2"/>
  <c r="B1683" i="2"/>
  <c r="B1684" i="2"/>
  <c r="B1685" i="2"/>
  <c r="B1686" i="2"/>
  <c r="B1687" i="2"/>
  <c r="B1688" i="2"/>
  <c r="B1689" i="2"/>
  <c r="B1690" i="2"/>
  <c r="B1691" i="2"/>
  <c r="B1692" i="2"/>
  <c r="B1693" i="2"/>
  <c r="B1694" i="2"/>
  <c r="B1695" i="2"/>
  <c r="B1696" i="2"/>
  <c r="B1697" i="2"/>
  <c r="B1698" i="2"/>
  <c r="B1699" i="2"/>
  <c r="B1700" i="2"/>
  <c r="B1701" i="2"/>
  <c r="B1702" i="2"/>
  <c r="B1703" i="2"/>
  <c r="B1704" i="2"/>
  <c r="B1705" i="2"/>
  <c r="B1706" i="2"/>
  <c r="B1707" i="2"/>
  <c r="B1708" i="2"/>
  <c r="B1709" i="2"/>
  <c r="B1710" i="2"/>
  <c r="B1711" i="2"/>
  <c r="B1712" i="2"/>
  <c r="B1713" i="2"/>
  <c r="B1714" i="2"/>
  <c r="B1715" i="2"/>
  <c r="B1716" i="2"/>
  <c r="B1717" i="2"/>
  <c r="B1718" i="2"/>
  <c r="B1719" i="2"/>
  <c r="B1720" i="2"/>
  <c r="B1721" i="2"/>
  <c r="B1722" i="2"/>
  <c r="B1723" i="2"/>
  <c r="B1724" i="2"/>
  <c r="B1725" i="2"/>
  <c r="B1726" i="2"/>
  <c r="B1727" i="2"/>
  <c r="B1728" i="2"/>
  <c r="B1729" i="2"/>
  <c r="B1730" i="2"/>
  <c r="B1731" i="2"/>
  <c r="B1732" i="2"/>
  <c r="B1733" i="2"/>
  <c r="B1734" i="2"/>
  <c r="B1735" i="2"/>
  <c r="B1736" i="2"/>
  <c r="B1737" i="2"/>
  <c r="B1738" i="2"/>
  <c r="B1739" i="2"/>
  <c r="B1740" i="2"/>
  <c r="B1741" i="2"/>
  <c r="B1742" i="2"/>
  <c r="B1743" i="2"/>
  <c r="B1744" i="2"/>
  <c r="B1745" i="2"/>
  <c r="B1746" i="2"/>
  <c r="B1747" i="2"/>
  <c r="B1748" i="2"/>
  <c r="B1749" i="2"/>
  <c r="B1750" i="2"/>
  <c r="B1751" i="2"/>
  <c r="B1752" i="2"/>
  <c r="B1753" i="2"/>
  <c r="B1754" i="2"/>
  <c r="B1755" i="2"/>
  <c r="B1756" i="2"/>
  <c r="B1757" i="2"/>
  <c r="B1758" i="2"/>
  <c r="B1759" i="2"/>
  <c r="B1760" i="2"/>
  <c r="B1761" i="2"/>
  <c r="B1762" i="2"/>
  <c r="B1763" i="2"/>
  <c r="B1764" i="2"/>
  <c r="B1765" i="2"/>
  <c r="B1766" i="2"/>
  <c r="B1767" i="2"/>
  <c r="B1768" i="2"/>
  <c r="B1769" i="2"/>
  <c r="B1770" i="2"/>
  <c r="B1771" i="2"/>
  <c r="B1772" i="2"/>
  <c r="B1773" i="2"/>
  <c r="B1774" i="2"/>
  <c r="B1775" i="2"/>
  <c r="B1776" i="2"/>
  <c r="B1777" i="2"/>
  <c r="B1778" i="2"/>
  <c r="B1779" i="2"/>
  <c r="B1780" i="2"/>
  <c r="B1781" i="2"/>
  <c r="B1782" i="2"/>
  <c r="B1783" i="2"/>
  <c r="B1784" i="2"/>
  <c r="B1785" i="2"/>
  <c r="B1786" i="2"/>
  <c r="B1787" i="2"/>
  <c r="B1788" i="2"/>
  <c r="B1789" i="2"/>
  <c r="B1790" i="2"/>
  <c r="B1791" i="2"/>
  <c r="B1792" i="2"/>
  <c r="B1793" i="2"/>
  <c r="B1794" i="2"/>
  <c r="B1795" i="2"/>
  <c r="B1796" i="2"/>
  <c r="B1797" i="2"/>
  <c r="B1798" i="2"/>
  <c r="B1799" i="2"/>
  <c r="B1800" i="2"/>
  <c r="B1801" i="2"/>
  <c r="B1802" i="2"/>
  <c r="B1803" i="2"/>
  <c r="B1804" i="2"/>
  <c r="B1805" i="2"/>
  <c r="B1806" i="2"/>
  <c r="B1807" i="2"/>
  <c r="B1808" i="2"/>
  <c r="B1809" i="2"/>
  <c r="B1810" i="2"/>
  <c r="B1811" i="2"/>
  <c r="B1812" i="2"/>
  <c r="B1813" i="2"/>
  <c r="B1814" i="2"/>
  <c r="B1815" i="2"/>
  <c r="B1816" i="2"/>
  <c r="B1817" i="2"/>
  <c r="B1818" i="2"/>
  <c r="B1819" i="2"/>
  <c r="B1820" i="2"/>
  <c r="B1821" i="2"/>
  <c r="B1822" i="2"/>
  <c r="B1823" i="2"/>
  <c r="B1824" i="2"/>
  <c r="B1825" i="2"/>
  <c r="B1826" i="2"/>
  <c r="B1827" i="2"/>
  <c r="B1828" i="2"/>
  <c r="B1829" i="2"/>
  <c r="B1830" i="2"/>
  <c r="B1831" i="2"/>
  <c r="B1832" i="2"/>
  <c r="B1833" i="2"/>
  <c r="B1834" i="2"/>
  <c r="B1835" i="2"/>
  <c r="B1836" i="2"/>
  <c r="B1837" i="2"/>
  <c r="B1838" i="2"/>
  <c r="B1839" i="2"/>
  <c r="B1840" i="2"/>
  <c r="B1841" i="2"/>
  <c r="B1842" i="2"/>
  <c r="B1843" i="2"/>
  <c r="B1844" i="2"/>
  <c r="B1845" i="2"/>
  <c r="B1846" i="2"/>
  <c r="B1847" i="2"/>
  <c r="B1848" i="2"/>
  <c r="B1849" i="2"/>
  <c r="B1850" i="2"/>
  <c r="B1851" i="2"/>
  <c r="B1852" i="2"/>
  <c r="B1853" i="2"/>
  <c r="B1854" i="2"/>
  <c r="B1855" i="2"/>
  <c r="B1856" i="2"/>
  <c r="B1857" i="2"/>
  <c r="B1858" i="2"/>
  <c r="B1859" i="2"/>
  <c r="B1860" i="2"/>
  <c r="B1861" i="2"/>
  <c r="B1862" i="2"/>
  <c r="B1863" i="2"/>
  <c r="B1864" i="2"/>
  <c r="B1865" i="2"/>
  <c r="B1866" i="2"/>
  <c r="B1867" i="2"/>
  <c r="B1868" i="2"/>
  <c r="B1869" i="2"/>
  <c r="B1870" i="2"/>
  <c r="B1871" i="2"/>
  <c r="B1872" i="2"/>
  <c r="B1873" i="2"/>
  <c r="B1874" i="2"/>
  <c r="B1875" i="2"/>
  <c r="B1876" i="2"/>
  <c r="B1877" i="2"/>
  <c r="B1878" i="2"/>
  <c r="B1879" i="2"/>
  <c r="B1880" i="2"/>
  <c r="B1881" i="2"/>
  <c r="B1882" i="2"/>
  <c r="B1883" i="2"/>
  <c r="B1884" i="2"/>
  <c r="B1885" i="2"/>
  <c r="B1886" i="2"/>
  <c r="B1887" i="2"/>
  <c r="B1888" i="2"/>
  <c r="B1889" i="2"/>
  <c r="B1890" i="2"/>
  <c r="B1891" i="2"/>
  <c r="B1892" i="2"/>
  <c r="B1893" i="2"/>
  <c r="B1894" i="2"/>
  <c r="B1895" i="2"/>
  <c r="B1896" i="2"/>
  <c r="B1897" i="2"/>
  <c r="B1898" i="2"/>
  <c r="B1899" i="2"/>
  <c r="B1900" i="2"/>
  <c r="B1901" i="2"/>
  <c r="B1902" i="2"/>
  <c r="B1903" i="2"/>
  <c r="B1904" i="2"/>
  <c r="B1905" i="2"/>
  <c r="B1906" i="2"/>
  <c r="B1907" i="2"/>
  <c r="B1908" i="2"/>
  <c r="B1909" i="2"/>
  <c r="B1910" i="2"/>
  <c r="B1911" i="2"/>
  <c r="B1912" i="2"/>
  <c r="B1913" i="2"/>
  <c r="B1914" i="2"/>
  <c r="B1915" i="2"/>
  <c r="B1916" i="2"/>
  <c r="B1917" i="2"/>
  <c r="B1918" i="2"/>
  <c r="B1919" i="2"/>
  <c r="B1920" i="2"/>
  <c r="B1921" i="2"/>
  <c r="B1922" i="2"/>
  <c r="B1923" i="2"/>
  <c r="B1924" i="2"/>
  <c r="B1925" i="2"/>
  <c r="B1926" i="2"/>
  <c r="B1927" i="2"/>
  <c r="B1928" i="2"/>
  <c r="B1929" i="2"/>
  <c r="B1930" i="2"/>
  <c r="B1931" i="2"/>
  <c r="B1932" i="2"/>
  <c r="B1933" i="2"/>
  <c r="B1934" i="2"/>
  <c r="B1935" i="2"/>
  <c r="B1936" i="2"/>
  <c r="B1937" i="2"/>
  <c r="B1938" i="2"/>
  <c r="B1939" i="2"/>
  <c r="B1940" i="2"/>
  <c r="B1941" i="2"/>
  <c r="B1942" i="2"/>
  <c r="B1943" i="2"/>
  <c r="B1944" i="2"/>
  <c r="B1945" i="2"/>
  <c r="B1946" i="2"/>
  <c r="B1947" i="2"/>
  <c r="B1948" i="2"/>
  <c r="B1949" i="2"/>
  <c r="B1950" i="2"/>
  <c r="B1951" i="2"/>
  <c r="B1635" i="2"/>
  <c r="B1636" i="2"/>
  <c r="B1637" i="2"/>
  <c r="B1638" i="2"/>
  <c r="B1639" i="2"/>
  <c r="B1955" i="2"/>
  <c r="B1956" i="2"/>
  <c r="B1957" i="2"/>
  <c r="B1958" i="2"/>
  <c r="B1959" i="2"/>
  <c r="B1960" i="2"/>
  <c r="B1961" i="2"/>
  <c r="B1962" i="2"/>
  <c r="B1963" i="2"/>
  <c r="B1964" i="2"/>
  <c r="B1965" i="2"/>
  <c r="B1966" i="2"/>
  <c r="B1967" i="2"/>
  <c r="B1968" i="2"/>
  <c r="B1969" i="2"/>
  <c r="B1970" i="2"/>
  <c r="B1971" i="2"/>
  <c r="B1972" i="2"/>
  <c r="B1973" i="2"/>
  <c r="B1974" i="2"/>
  <c r="B1975" i="2"/>
  <c r="B1976" i="2"/>
  <c r="B1977" i="2"/>
  <c r="B1978" i="2"/>
  <c r="B1979" i="2"/>
  <c r="B1980" i="2"/>
  <c r="B1981" i="2"/>
  <c r="B1982" i="2"/>
  <c r="B1983" i="2"/>
  <c r="B1984" i="2"/>
  <c r="B1985" i="2"/>
  <c r="B1986" i="2"/>
  <c r="B1987" i="2"/>
  <c r="B1988" i="2"/>
  <c r="B1989" i="2"/>
  <c r="B1990" i="2"/>
  <c r="B1991" i="2"/>
  <c r="B1992" i="2"/>
  <c r="B1993" i="2"/>
  <c r="B1994" i="2"/>
  <c r="B1995" i="2"/>
  <c r="B1996" i="2"/>
  <c r="B1997" i="2"/>
  <c r="B1998" i="2"/>
  <c r="B1999" i="2"/>
  <c r="B2000" i="2"/>
  <c r="B3200" i="2"/>
  <c r="B3201" i="2"/>
  <c r="B3203" i="2"/>
  <c r="B3204" i="2"/>
  <c r="B3205" i="2"/>
  <c r="B3206" i="2"/>
  <c r="B3207" i="2"/>
  <c r="B3208" i="2"/>
  <c r="B3209" i="2"/>
  <c r="B3210" i="2"/>
  <c r="B3211" i="2"/>
  <c r="B3212" i="2"/>
  <c r="B3213" i="2"/>
  <c r="B3214" i="2"/>
  <c r="B3215" i="2"/>
  <c r="B3216" i="2"/>
  <c r="B3217" i="2"/>
  <c r="B3218" i="2"/>
  <c r="B3219" i="2"/>
  <c r="B3220" i="2"/>
  <c r="B3221" i="2"/>
  <c r="B3222" i="2"/>
  <c r="B3223" i="2"/>
  <c r="B3224" i="2"/>
  <c r="B3225" i="2"/>
  <c r="B3226" i="2"/>
  <c r="B3227" i="2"/>
  <c r="B3228" i="2"/>
  <c r="B3229" i="2"/>
  <c r="B3230" i="2"/>
  <c r="B3231" i="2"/>
  <c r="B3232" i="2"/>
  <c r="B3233" i="2"/>
  <c r="B3234" i="2"/>
  <c r="B3235" i="2"/>
  <c r="B3236" i="2"/>
  <c r="B3237" i="2"/>
  <c r="B3238" i="2"/>
  <c r="B3239" i="2"/>
  <c r="B3240" i="2"/>
  <c r="B3241" i="2"/>
  <c r="B3242" i="2"/>
  <c r="B3243" i="2"/>
  <c r="B3244" i="2"/>
  <c r="B3245" i="2"/>
  <c r="B3246" i="2"/>
  <c r="B3247" i="2"/>
  <c r="B3248" i="2"/>
  <c r="B3249" i="2"/>
  <c r="B3250" i="2"/>
  <c r="B3251" i="2"/>
  <c r="B3252" i="2"/>
  <c r="B3253" i="2"/>
  <c r="B3254" i="2"/>
  <c r="B3255" i="2"/>
  <c r="B3256" i="2"/>
  <c r="B3257" i="2"/>
  <c r="B3258" i="2"/>
  <c r="B3259" i="2"/>
  <c r="B3260" i="2"/>
  <c r="B3261" i="2"/>
  <c r="B3202" i="2"/>
  <c r="B1227" i="2"/>
  <c r="B1228" i="2"/>
  <c r="B1229" i="2"/>
  <c r="B1230" i="2"/>
  <c r="B1231" i="2"/>
  <c r="B1232" i="2"/>
  <c r="B1233" i="2"/>
  <c r="B1234" i="2"/>
  <c r="B1235" i="2"/>
  <c r="B1236" i="2"/>
  <c r="B1237" i="2"/>
  <c r="B1238" i="2"/>
  <c r="B1239" i="2"/>
  <c r="B1240" i="2"/>
  <c r="B1241" i="2"/>
  <c r="B1242" i="2"/>
  <c r="B1243" i="2"/>
  <c r="B1244" i="2"/>
  <c r="B1245" i="2"/>
  <c r="B1246" i="2"/>
  <c r="B1247" i="2"/>
  <c r="B1248" i="2"/>
  <c r="B1249" i="2"/>
  <c r="B1250" i="2"/>
  <c r="B1251" i="2"/>
  <c r="B1252" i="2"/>
  <c r="B1253" i="2"/>
  <c r="B1254" i="2"/>
  <c r="B1255" i="2"/>
  <c r="B1256" i="2"/>
  <c r="B1257" i="2"/>
  <c r="B1258" i="2"/>
  <c r="B1259" i="2"/>
  <c r="B1260" i="2"/>
  <c r="B1261" i="2"/>
  <c r="B1262" i="2"/>
  <c r="B1263" i="2"/>
  <c r="B1264" i="2"/>
  <c r="B1265" i="2"/>
  <c r="B1266" i="2"/>
  <c r="B1267" i="2"/>
  <c r="B1268" i="2"/>
  <c r="B1269" i="2"/>
  <c r="B1270" i="2"/>
  <c r="B1271" i="2"/>
  <c r="B1272" i="2"/>
  <c r="B1273" i="2"/>
  <c r="B1274" i="2"/>
  <c r="B1275" i="2"/>
  <c r="B1276" i="2"/>
  <c r="B1277" i="2"/>
  <c r="B1278" i="2"/>
  <c r="B1279" i="2"/>
  <c r="B1280" i="2"/>
  <c r="B1281" i="2"/>
  <c r="B2141" i="2"/>
  <c r="B2142" i="2"/>
  <c r="B2143" i="2"/>
  <c r="B2144" i="2"/>
  <c r="B2145" i="2"/>
  <c r="B2146" i="2"/>
  <c r="B2147" i="2"/>
  <c r="B2148" i="2"/>
  <c r="B2149" i="2"/>
  <c r="B2150" i="2"/>
  <c r="B2151" i="2"/>
  <c r="B2152" i="2"/>
  <c r="B2153" i="2"/>
  <c r="B2154" i="2"/>
  <c r="B2155" i="2"/>
  <c r="B2156" i="2"/>
  <c r="B2157" i="2"/>
  <c r="B2158" i="2"/>
  <c r="B2159" i="2"/>
  <c r="B2160" i="2"/>
  <c r="B2161" i="2"/>
  <c r="B2162" i="2"/>
  <c r="B2163" i="2"/>
  <c r="B2164" i="2"/>
  <c r="B2165" i="2"/>
  <c r="B2166" i="2"/>
  <c r="B2167" i="2"/>
  <c r="B2168" i="2"/>
  <c r="B2169" i="2"/>
  <c r="B2170" i="2"/>
  <c r="B2171" i="2"/>
  <c r="B2172" i="2"/>
  <c r="B2173" i="2"/>
  <c r="B2174" i="2"/>
  <c r="B2175" i="2"/>
  <c r="B2176" i="2"/>
  <c r="B2177" i="2"/>
  <c r="B2178" i="2"/>
  <c r="B2179" i="2"/>
  <c r="B2180" i="2"/>
  <c r="B2181" i="2"/>
  <c r="B2182" i="2"/>
  <c r="B2183" i="2"/>
  <c r="B2184" i="2"/>
  <c r="B2185" i="2"/>
  <c r="B2186" i="2"/>
  <c r="B2187" i="2"/>
  <c r="B2188" i="2"/>
  <c r="B2189" i="2"/>
  <c r="B2190" i="2"/>
  <c r="B2191" i="2"/>
  <c r="B2192" i="2"/>
  <c r="B2193" i="2"/>
  <c r="B2194" i="2"/>
  <c r="B2195" i="2"/>
  <c r="B2196" i="2"/>
  <c r="B2197" i="2"/>
  <c r="B2198" i="2"/>
  <c r="B2199" i="2"/>
  <c r="B2200" i="2"/>
  <c r="B2201" i="2"/>
  <c r="B2202" i="2"/>
  <c r="B2203" i="2"/>
  <c r="B2204" i="2"/>
  <c r="B2205" i="2"/>
  <c r="B2206" i="2"/>
  <c r="B2207" i="2"/>
  <c r="B2208" i="2"/>
  <c r="B2209" i="2"/>
  <c r="B2210" i="2"/>
  <c r="B2211" i="2"/>
  <c r="B2212" i="2"/>
  <c r="B2213" i="2"/>
  <c r="B2214" i="2"/>
  <c r="B2215" i="2"/>
  <c r="B2216" i="2"/>
  <c r="B2217" i="2"/>
  <c r="B2218" i="2"/>
  <c r="B2219" i="2"/>
  <c r="B2220" i="2"/>
  <c r="B2221" i="2"/>
  <c r="B2222" i="2"/>
  <c r="B2223" i="2"/>
  <c r="B2224" i="2"/>
  <c r="B2225" i="2"/>
  <c r="B2226" i="2"/>
  <c r="B2227" i="2"/>
  <c r="B2136" i="2"/>
  <c r="B2228" i="2"/>
  <c r="B2229" i="2"/>
  <c r="B2230" i="2"/>
  <c r="B2231" i="2"/>
  <c r="B2232" i="2"/>
  <c r="B2233" i="2"/>
  <c r="B2234" i="2"/>
  <c r="B2235" i="2"/>
  <c r="B2236" i="2"/>
  <c r="B2237" i="2"/>
  <c r="B2238" i="2"/>
  <c r="B2239" i="2"/>
  <c r="B2240" i="2"/>
  <c r="B2241" i="2"/>
  <c r="B2242" i="2"/>
  <c r="B2243" i="2"/>
  <c r="B2244" i="2"/>
  <c r="B2245" i="2"/>
  <c r="B2246" i="2"/>
  <c r="B2247" i="2"/>
  <c r="B2248" i="2"/>
  <c r="B2249" i="2"/>
  <c r="B2250" i="2"/>
  <c r="B2251" i="2"/>
  <c r="B2252" i="2"/>
  <c r="B2253" i="2"/>
  <c r="B2254" i="2"/>
  <c r="B2255" i="2"/>
  <c r="B2256" i="2"/>
  <c r="B2257" i="2"/>
  <c r="B2258" i="2"/>
  <c r="B2259" i="2"/>
  <c r="B2260" i="2"/>
  <c r="B2261" i="2"/>
  <c r="B2262" i="2"/>
  <c r="B2263" i="2"/>
  <c r="B2264" i="2"/>
  <c r="B2265" i="2"/>
  <c r="B2266" i="2"/>
  <c r="B2267" i="2"/>
  <c r="B2268" i="2"/>
  <c r="B2269" i="2"/>
  <c r="B2270" i="2"/>
  <c r="B2274" i="2"/>
  <c r="B2275" i="2"/>
  <c r="B2276" i="2"/>
  <c r="B2277" i="2"/>
  <c r="B2278" i="2"/>
  <c r="B2319" i="2"/>
  <c r="B2320" i="2"/>
  <c r="B2321" i="2"/>
  <c r="B2322" i="2"/>
  <c r="B2323" i="2"/>
  <c r="B2324" i="2"/>
  <c r="B2325" i="2"/>
  <c r="B2326" i="2"/>
  <c r="B2327" i="2"/>
  <c r="B2328" i="2"/>
  <c r="B2329" i="2"/>
  <c r="B2330" i="2"/>
  <c r="B2331" i="2"/>
  <c r="B2332" i="2"/>
  <c r="B2333" i="2"/>
  <c r="B2334" i="2"/>
  <c r="B2335" i="2"/>
  <c r="B2336" i="2"/>
  <c r="B2337" i="2"/>
  <c r="B2338" i="2"/>
  <c r="B2339" i="2"/>
  <c r="B2340" i="2"/>
  <c r="B2341" i="2"/>
  <c r="B2342" i="2"/>
  <c r="B2343" i="2"/>
  <c r="B2344" i="2"/>
  <c r="B2345" i="2"/>
  <c r="B2346" i="2"/>
  <c r="B2347" i="2"/>
  <c r="B2348" i="2"/>
  <c r="B2349" i="2"/>
  <c r="B2350" i="2"/>
  <c r="B2351" i="2"/>
  <c r="B2352" i="2"/>
  <c r="B2353" i="2"/>
  <c r="B2354" i="2"/>
  <c r="B2355" i="2"/>
  <c r="B2356" i="2"/>
  <c r="B2357" i="2"/>
  <c r="B2358" i="2"/>
  <c r="B2359" i="2"/>
  <c r="B2360" i="2"/>
  <c r="B2361" i="2"/>
  <c r="B2362" i="2"/>
  <c r="B2363" i="2"/>
  <c r="B2364" i="2"/>
  <c r="B2365" i="2"/>
  <c r="B2366" i="2"/>
  <c r="B2367" i="2"/>
  <c r="B2368" i="2"/>
  <c r="B2369" i="2"/>
  <c r="B2370" i="2"/>
  <c r="B2371" i="2"/>
  <c r="B2372" i="2"/>
  <c r="B2373" i="2"/>
  <c r="B2374" i="2"/>
  <c r="B2375" i="2"/>
  <c r="B2376" i="2"/>
  <c r="B2377" i="2"/>
  <c r="B2378" i="2"/>
  <c r="B2379" i="2"/>
  <c r="B2380" i="2"/>
  <c r="B2381" i="2"/>
  <c r="B2382" i="2"/>
  <c r="B2383" i="2"/>
  <c r="B2384" i="2"/>
  <c r="B2385" i="2"/>
  <c r="B2386" i="2"/>
  <c r="B2387" i="2"/>
  <c r="B2388" i="2"/>
  <c r="B2389" i="2"/>
  <c r="B2390" i="2"/>
  <c r="B2391" i="2"/>
  <c r="B2392" i="2"/>
  <c r="B2393" i="2"/>
  <c r="B2394" i="2"/>
  <c r="B2395" i="2"/>
  <c r="B2396" i="2"/>
  <c r="B2397" i="2"/>
  <c r="B2398" i="2"/>
  <c r="B2399" i="2"/>
  <c r="B2400" i="2"/>
  <c r="B2401" i="2"/>
  <c r="B2402" i="2"/>
  <c r="B2403" i="2"/>
  <c r="B2404" i="2"/>
  <c r="B2405" i="2"/>
  <c r="B2406" i="2"/>
  <c r="B2407" i="2"/>
  <c r="B2408" i="2"/>
  <c r="B2409" i="2"/>
  <c r="B2410" i="2"/>
  <c r="B2411" i="2"/>
  <c r="B2412" i="2"/>
  <c r="B2413" i="2"/>
  <c r="B2414" i="2"/>
  <c r="B2415" i="2"/>
  <c r="B2416" i="2"/>
  <c r="B2417" i="2"/>
  <c r="B2418" i="2"/>
  <c r="B2419" i="2"/>
  <c r="B2420" i="2"/>
  <c r="B2421" i="2"/>
  <c r="B2422" i="2"/>
  <c r="B2423" i="2"/>
  <c r="B2424" i="2"/>
  <c r="B2425" i="2"/>
  <c r="B2426" i="2"/>
  <c r="B2427" i="2"/>
  <c r="B2428" i="2"/>
  <c r="B2429" i="2"/>
  <c r="B2430" i="2"/>
  <c r="B2431" i="2"/>
  <c r="B2432" i="2"/>
  <c r="B2433" i="2"/>
  <c r="B2434" i="2"/>
  <c r="B2435" i="2"/>
  <c r="B2436" i="2"/>
  <c r="B2437" i="2"/>
  <c r="B2438" i="2"/>
  <c r="B2439" i="2"/>
  <c r="B2440" i="2"/>
  <c r="B2441" i="2"/>
  <c r="B2442" i="2"/>
  <c r="B2443" i="2"/>
  <c r="B2444" i="2"/>
  <c r="B2445" i="2"/>
  <c r="B2446" i="2"/>
  <c r="B2447" i="2"/>
  <c r="B2448" i="2"/>
  <c r="B2449" i="2"/>
  <c r="B2450" i="2"/>
  <c r="B2451" i="2"/>
  <c r="B2452" i="2"/>
  <c r="B2453" i="2"/>
  <c r="B2454" i="2"/>
  <c r="B2455" i="2"/>
  <c r="B2456" i="2"/>
  <c r="B2457" i="2"/>
  <c r="B2458" i="2"/>
  <c r="B2459" i="2"/>
  <c r="B2460" i="2"/>
  <c r="B2461" i="2"/>
  <c r="B2462" i="2"/>
  <c r="B2463" i="2"/>
  <c r="B2464" i="2"/>
  <c r="B2465" i="2"/>
  <c r="B2466" i="2"/>
  <c r="B2467" i="2"/>
  <c r="B2468" i="2"/>
  <c r="B2469" i="2"/>
  <c r="B2470" i="2"/>
  <c r="B2471" i="2"/>
  <c r="B2472" i="2"/>
  <c r="B2473" i="2"/>
  <c r="B2474" i="2"/>
  <c r="B2475" i="2"/>
  <c r="B2476" i="2"/>
  <c r="B2477" i="2"/>
  <c r="B2478" i="2"/>
  <c r="B2479" i="2"/>
  <c r="B2480" i="2"/>
  <c r="B2481" i="2"/>
  <c r="B2482" i="2"/>
  <c r="B2483" i="2"/>
  <c r="B2484" i="2"/>
  <c r="B2485" i="2"/>
  <c r="B2486" i="2"/>
  <c r="B2487" i="2"/>
  <c r="B2488" i="2"/>
  <c r="B2489" i="2"/>
  <c r="B2490" i="2"/>
  <c r="B2491" i="2"/>
  <c r="B2492" i="2"/>
  <c r="B2493" i="2"/>
  <c r="B2494" i="2"/>
  <c r="B2495" i="2"/>
  <c r="B2496" i="2"/>
  <c r="B2497" i="2"/>
  <c r="B2498" i="2"/>
  <c r="B2499" i="2"/>
  <c r="B2500" i="2"/>
  <c r="B2501" i="2"/>
  <c r="B2502" i="2"/>
  <c r="B2503" i="2"/>
  <c r="B2504" i="2"/>
  <c r="B2505" i="2"/>
  <c r="B2506" i="2"/>
  <c r="B2507" i="2"/>
  <c r="B2508" i="2"/>
  <c r="B2509" i="2"/>
  <c r="B2510" i="2"/>
  <c r="B2511" i="2"/>
  <c r="B2512" i="2"/>
  <c r="B2513" i="2"/>
  <c r="B2514" i="2"/>
  <c r="B2515" i="2"/>
  <c r="B2516" i="2"/>
  <c r="B2517" i="2"/>
  <c r="B2518" i="2"/>
  <c r="B2519" i="2"/>
  <c r="B2520" i="2"/>
  <c r="B2521" i="2"/>
  <c r="B2522" i="2"/>
  <c r="B2523" i="2"/>
  <c r="B2524" i="2"/>
  <c r="B2525" i="2"/>
  <c r="B2526" i="2"/>
  <c r="B2527" i="2"/>
  <c r="B2528" i="2"/>
  <c r="B2529" i="2"/>
  <c r="B2530" i="2"/>
  <c r="B2531" i="2"/>
  <c r="B2532" i="2"/>
  <c r="B2533" i="2"/>
  <c r="B2534" i="2"/>
  <c r="B2535" i="2"/>
  <c r="B2536" i="2"/>
  <c r="B2537" i="2"/>
  <c r="B2538" i="2"/>
  <c r="B2539" i="2"/>
  <c r="B2540" i="2"/>
  <c r="B2541" i="2"/>
  <c r="B2542" i="2"/>
  <c r="B2543" i="2"/>
  <c r="B2544" i="2"/>
  <c r="B2545" i="2"/>
  <c r="B2546" i="2"/>
  <c r="B2547" i="2"/>
  <c r="B2548" i="2"/>
  <c r="B2549" i="2"/>
  <c r="B2550" i="2"/>
  <c r="B2551" i="2"/>
  <c r="B2552" i="2"/>
  <c r="B2553" i="2"/>
  <c r="B2554" i="2"/>
  <c r="B2555" i="2"/>
  <c r="B2556" i="2"/>
  <c r="B2557" i="2"/>
  <c r="B2558" i="2"/>
  <c r="B2559" i="2"/>
  <c r="B2560" i="2"/>
  <c r="B2561" i="2"/>
  <c r="B2562" i="2"/>
  <c r="B2563" i="2"/>
  <c r="B2564" i="2"/>
  <c r="B2565" i="2"/>
  <c r="B2566" i="2"/>
  <c r="B2567" i="2"/>
  <c r="B2568" i="2"/>
  <c r="B2569" i="2"/>
  <c r="B2570" i="2"/>
  <c r="B2571" i="2"/>
  <c r="B2572" i="2"/>
  <c r="B2573" i="2"/>
  <c r="B2574" i="2"/>
  <c r="B2575" i="2"/>
  <c r="B2576" i="2"/>
  <c r="B2577" i="2"/>
  <c r="B2578" i="2"/>
  <c r="B2579" i="2"/>
  <c r="B2580" i="2"/>
  <c r="B2584" i="2"/>
  <c r="B2585" i="2"/>
  <c r="B2586" i="2"/>
  <c r="B2587" i="2"/>
  <c r="B2588" i="2"/>
  <c r="B2589" i="2"/>
  <c r="B2590" i="2"/>
  <c r="B2591" i="2"/>
  <c r="B2592" i="2"/>
  <c r="B2593" i="2"/>
  <c r="B2594" i="2"/>
  <c r="B2595" i="2"/>
  <c r="B2596" i="2"/>
  <c r="B2597" i="2"/>
  <c r="B2598" i="2"/>
  <c r="B2599" i="2"/>
  <c r="B2600" i="2"/>
  <c r="B2601" i="2"/>
  <c r="B2602" i="2"/>
  <c r="B2603" i="2"/>
  <c r="B2604" i="2"/>
  <c r="B2605" i="2"/>
  <c r="B2606" i="2"/>
  <c r="B2607" i="2"/>
  <c r="B2608" i="2"/>
  <c r="B2609" i="2"/>
  <c r="B2610" i="2"/>
  <c r="B2611" i="2"/>
  <c r="B2612" i="2"/>
  <c r="B2613" i="2"/>
  <c r="B2614" i="2"/>
  <c r="B2615" i="2"/>
  <c r="B2616" i="2"/>
  <c r="B2617" i="2"/>
  <c r="B2618" i="2"/>
  <c r="B2619" i="2"/>
  <c r="B2620" i="2"/>
  <c r="B2621" i="2"/>
  <c r="B2622" i="2"/>
  <c r="B2623" i="2"/>
  <c r="B2624" i="2"/>
  <c r="B2625" i="2"/>
  <c r="B2626" i="2"/>
  <c r="B2627" i="2"/>
  <c r="B2628" i="2"/>
  <c r="B2629" i="2"/>
  <c r="B2630" i="2"/>
  <c r="B2631" i="2"/>
  <c r="B2632" i="2"/>
  <c r="B2633" i="2"/>
  <c r="B2634" i="2"/>
  <c r="B2635" i="2"/>
  <c r="B2636" i="2"/>
  <c r="B2637" i="2"/>
  <c r="B2638" i="2"/>
  <c r="B2639" i="2"/>
  <c r="B2640" i="2"/>
  <c r="B2641" i="2"/>
  <c r="B2642" i="2"/>
  <c r="B2643" i="2"/>
  <c r="B2644" i="2"/>
  <c r="B2645" i="2"/>
  <c r="B2646" i="2"/>
  <c r="B2647" i="2"/>
  <c r="B2648" i="2"/>
  <c r="B2649" i="2"/>
  <c r="B2650" i="2"/>
  <c r="B2651" i="2"/>
  <c r="B2652" i="2"/>
  <c r="B2653" i="2"/>
  <c r="B2654" i="2"/>
  <c r="B2655" i="2"/>
  <c r="B2656" i="2"/>
  <c r="B2657" i="2"/>
  <c r="B2658" i="2"/>
  <c r="B2659" i="2"/>
  <c r="B2660" i="2"/>
  <c r="B2661" i="2"/>
  <c r="B2662" i="2"/>
  <c r="B2663" i="2"/>
  <c r="B2664" i="2"/>
  <c r="B2665" i="2"/>
  <c r="B2666" i="2"/>
  <c r="B2667" i="2"/>
  <c r="B2668" i="2"/>
  <c r="B2669" i="2"/>
  <c r="B2670" i="2"/>
  <c r="B2671" i="2"/>
  <c r="B2672" i="2"/>
  <c r="B2673" i="2"/>
  <c r="B2674" i="2"/>
  <c r="B2675" i="2"/>
  <c r="B2676" i="2"/>
  <c r="B2677" i="2"/>
  <c r="B2678" i="2"/>
  <c r="B2679" i="2"/>
  <c r="B2680" i="2"/>
  <c r="B2681" i="2"/>
  <c r="B2682" i="2"/>
  <c r="B2683" i="2"/>
  <c r="B2684" i="2"/>
  <c r="B2685" i="2"/>
  <c r="B2686" i="2"/>
  <c r="B2279" i="2"/>
  <c r="B2280" i="2"/>
  <c r="B2281" i="2"/>
  <c r="B2282" i="2"/>
  <c r="B2283" i="2"/>
  <c r="B2284" i="2"/>
  <c r="B2285" i="2"/>
  <c r="B2286" i="2"/>
  <c r="B2287" i="2"/>
  <c r="B2288" i="2"/>
  <c r="B2289" i="2"/>
  <c r="B2290" i="2"/>
  <c r="B2291" i="2"/>
  <c r="B2292" i="2"/>
  <c r="B2293" i="2"/>
  <c r="B2294" i="2"/>
  <c r="B2295" i="2"/>
  <c r="B2311" i="2"/>
  <c r="B2312" i="2"/>
  <c r="B2313" i="2"/>
  <c r="B2314" i="2"/>
  <c r="B2315" i="2"/>
  <c r="B2316" i="2"/>
  <c r="B2317" i="2"/>
  <c r="B2318" i="2"/>
  <c r="B2296" i="2"/>
  <c r="B2297" i="2"/>
  <c r="B2298" i="2"/>
  <c r="B2299" i="2"/>
  <c r="B2300" i="2"/>
  <c r="B2301" i="2"/>
  <c r="B2302" i="2"/>
  <c r="B2303" i="2"/>
  <c r="B2304" i="2"/>
  <c r="B2305" i="2"/>
  <c r="B2306" i="2"/>
  <c r="B2307" i="2"/>
  <c r="B2308" i="2"/>
  <c r="B2309" i="2"/>
  <c r="B2310" i="2"/>
  <c r="B2804" i="2"/>
  <c r="B2805" i="2"/>
  <c r="B2806" i="2"/>
  <c r="B2807" i="2"/>
  <c r="B2808" i="2"/>
  <c r="B2809" i="2"/>
  <c r="B2810" i="2"/>
  <c r="B2811" i="2"/>
  <c r="B2812" i="2"/>
  <c r="B2813" i="2"/>
  <c r="B2814" i="2"/>
  <c r="B2815" i="2"/>
  <c r="B2816" i="2"/>
  <c r="B2817" i="2"/>
  <c r="B2818" i="2"/>
  <c r="B2819" i="2"/>
  <c r="B2820" i="2"/>
  <c r="B2821" i="2"/>
  <c r="B2822" i="2"/>
  <c r="B2823" i="2"/>
  <c r="B2824" i="2"/>
  <c r="B2825" i="2"/>
  <c r="B2826" i="2"/>
  <c r="B2827" i="2"/>
  <c r="B2828" i="2"/>
  <c r="B2829" i="2"/>
  <c r="B2830" i="2"/>
  <c r="B2831" i="2"/>
  <c r="B2832" i="2"/>
  <c r="B2833" i="2"/>
  <c r="B2834" i="2"/>
  <c r="B2835" i="2"/>
  <c r="B2836" i="2"/>
  <c r="B2837" i="2"/>
  <c r="B2838" i="2"/>
  <c r="B2839" i="2"/>
  <c r="B2840" i="2"/>
  <c r="B2841" i="2"/>
  <c r="B2842" i="2"/>
  <c r="B2843" i="2"/>
  <c r="B2844" i="2"/>
  <c r="B2845" i="2"/>
  <c r="B2846" i="2"/>
  <c r="B2847" i="2"/>
  <c r="B2848" i="2"/>
  <c r="B2849" i="2"/>
  <c r="B2850" i="2"/>
  <c r="B2851" i="2"/>
  <c r="B2852" i="2"/>
  <c r="B2853" i="2"/>
  <c r="B2854" i="2"/>
  <c r="B2855" i="2"/>
  <c r="B2856" i="2"/>
  <c r="B2857" i="2"/>
  <c r="B2858" i="2"/>
  <c r="B2859" i="2"/>
  <c r="B2860" i="2"/>
  <c r="B2861" i="2"/>
  <c r="B2869" i="2"/>
  <c r="B2870" i="2"/>
  <c r="B2871" i="2"/>
  <c r="B2873" i="2"/>
  <c r="B2874" i="2"/>
  <c r="B2875" i="2"/>
  <c r="B2876" i="2"/>
  <c r="B2877" i="2"/>
  <c r="B2878" i="2"/>
  <c r="B2879" i="2"/>
  <c r="B2880" i="2"/>
  <c r="B2881" i="2"/>
  <c r="B2882" i="2"/>
  <c r="B2883" i="2"/>
  <c r="B2884" i="2"/>
  <c r="B2885" i="2"/>
  <c r="B2886" i="2"/>
  <c r="B2887" i="2"/>
  <c r="B2888" i="2"/>
  <c r="B2889" i="2"/>
  <c r="B2890" i="2"/>
  <c r="B2891" i="2"/>
  <c r="B2892" i="2"/>
  <c r="B2893" i="2"/>
  <c r="B2894" i="2"/>
  <c r="B2895" i="2"/>
  <c r="B2896" i="2"/>
  <c r="B2897" i="2"/>
  <c r="B2898" i="2"/>
  <c r="B2899" i="2"/>
  <c r="B2900" i="2"/>
  <c r="B2901" i="2"/>
  <c r="B2902" i="2"/>
  <c r="B2903" i="2"/>
  <c r="B2904" i="2"/>
  <c r="B2905" i="2"/>
  <c r="B2906" i="2"/>
  <c r="B2907" i="2"/>
  <c r="B2908" i="2"/>
  <c r="B2909" i="2"/>
  <c r="B2910" i="2"/>
  <c r="B2911" i="2"/>
  <c r="B2912" i="2"/>
  <c r="B2913" i="2"/>
  <c r="B2914" i="2"/>
  <c r="B2915" i="2"/>
  <c r="B2916" i="2"/>
  <c r="B2917" i="2"/>
  <c r="B2918" i="2"/>
  <c r="B2919" i="2"/>
  <c r="B2920" i="2"/>
  <c r="B2921" i="2"/>
  <c r="B2922" i="2"/>
  <c r="B2923" i="2"/>
  <c r="B2924" i="2"/>
  <c r="B2925" i="2"/>
  <c r="B2926" i="2"/>
  <c r="B2927" i="2"/>
  <c r="B2928" i="2"/>
  <c r="B2929" i="2"/>
  <c r="B2930" i="2"/>
  <c r="B2931" i="2"/>
  <c r="B2932" i="2"/>
  <c r="B2933" i="2"/>
  <c r="B2934" i="2"/>
  <c r="B2935" i="2"/>
  <c r="B2936" i="2"/>
  <c r="B2937" i="2"/>
  <c r="B2938" i="2"/>
  <c r="B2939" i="2"/>
  <c r="B2940" i="2"/>
  <c r="B2941" i="2"/>
  <c r="B2942" i="2"/>
  <c r="B2943" i="2"/>
  <c r="B2944" i="2"/>
  <c r="B2945" i="2"/>
  <c r="B2946" i="2"/>
  <c r="B2947" i="2"/>
  <c r="B2948" i="2"/>
  <c r="B2949" i="2"/>
  <c r="B2950" i="2"/>
  <c r="B2951" i="2"/>
  <c r="B2952" i="2"/>
  <c r="B2953" i="2"/>
  <c r="B2954" i="2"/>
  <c r="B2955" i="2"/>
  <c r="B2956" i="2"/>
  <c r="B2957" i="2"/>
  <c r="B2958" i="2"/>
  <c r="B2959" i="2"/>
  <c r="B2960" i="2"/>
  <c r="B2961" i="2"/>
  <c r="B2962" i="2"/>
  <c r="B2963" i="2"/>
  <c r="B2964" i="2"/>
  <c r="B2965" i="2"/>
  <c r="B2966" i="2"/>
  <c r="B2967" i="2"/>
  <c r="B2872" i="2"/>
  <c r="B3040" i="2"/>
  <c r="B3041" i="2"/>
  <c r="B3042" i="2"/>
  <c r="B3043" i="2"/>
  <c r="B3044" i="2"/>
  <c r="B3045" i="2"/>
  <c r="B3046" i="2"/>
  <c r="B3047" i="2"/>
  <c r="B3048" i="2"/>
  <c r="B3049" i="2"/>
  <c r="B3050" i="2"/>
  <c r="B3051" i="2"/>
  <c r="B3052" i="2"/>
  <c r="B3053" i="2"/>
  <c r="B3054" i="2"/>
  <c r="B3055" i="2"/>
  <c r="B3056" i="2"/>
  <c r="B3057" i="2"/>
  <c r="B3058" i="2"/>
  <c r="B3059" i="2"/>
  <c r="B3060" i="2"/>
  <c r="B3061" i="2"/>
  <c r="B3062" i="2"/>
  <c r="B3063" i="2"/>
  <c r="B3064" i="2"/>
  <c r="B3065" i="2"/>
  <c r="B3066" i="2"/>
  <c r="B3067" i="2"/>
  <c r="B3068" i="2"/>
  <c r="B3069" i="2"/>
  <c r="B3070" i="2"/>
  <c r="B3071" i="2"/>
  <c r="B3072" i="2"/>
  <c r="B3073" i="2"/>
  <c r="B3074" i="2"/>
  <c r="B3075" i="2"/>
  <c r="B3076" i="2"/>
  <c r="B3077" i="2"/>
  <c r="B3078" i="2"/>
  <c r="B3079" i="2"/>
  <c r="B3080" i="2"/>
  <c r="B3081" i="2"/>
  <c r="B3082" i="2"/>
  <c r="B3083" i="2"/>
  <c r="B3084" i="2"/>
  <c r="B3085" i="2"/>
  <c r="B3086" i="2"/>
  <c r="B3087" i="2"/>
  <c r="B3088" i="2"/>
  <c r="B3089" i="2"/>
  <c r="B3090" i="2"/>
  <c r="B3091" i="2"/>
  <c r="B3092" i="2"/>
  <c r="B3093" i="2"/>
  <c r="B3094" i="2"/>
  <c r="B3095" i="2"/>
  <c r="B3096" i="2"/>
  <c r="B3097" i="2"/>
  <c r="B3098" i="2"/>
  <c r="B3099" i="2"/>
  <c r="B3100" i="2"/>
  <c r="B3101" i="2"/>
  <c r="B3102" i="2"/>
  <c r="B3103" i="2"/>
  <c r="B3104" i="2"/>
  <c r="B3105" i="2"/>
  <c r="B3106" i="2"/>
  <c r="B3107" i="2"/>
  <c r="B3108" i="2"/>
  <c r="B3109" i="2"/>
  <c r="B3110" i="2"/>
  <c r="B3111" i="2"/>
  <c r="B3112" i="2"/>
  <c r="B3113" i="2"/>
  <c r="B3114" i="2"/>
  <c r="B3115" i="2"/>
  <c r="B3116" i="2"/>
  <c r="B3117" i="2"/>
  <c r="B3118" i="2"/>
  <c r="B3119" i="2"/>
  <c r="B3120" i="2"/>
  <c r="B3121" i="2"/>
  <c r="B3122" i="2"/>
  <c r="B3123" i="2"/>
  <c r="B3124" i="2"/>
  <c r="B3125" i="2"/>
  <c r="B3126" i="2"/>
  <c r="B3127" i="2"/>
  <c r="B3128" i="2"/>
  <c r="B3129" i="2"/>
  <c r="B3130" i="2"/>
  <c r="B3131" i="2"/>
  <c r="B3132" i="2"/>
  <c r="B3133" i="2"/>
  <c r="B3134" i="2"/>
  <c r="B3135" i="2"/>
  <c r="B3136" i="2"/>
  <c r="B3137" i="2"/>
  <c r="B3138" i="2"/>
  <c r="B3139" i="2"/>
  <c r="B3140" i="2"/>
  <c r="B3141" i="2"/>
  <c r="B3142" i="2"/>
  <c r="B3143" i="2"/>
  <c r="B3144" i="2"/>
  <c r="B3145" i="2"/>
  <c r="B3146" i="2"/>
  <c r="B3147" i="2"/>
  <c r="B3148" i="2"/>
  <c r="B3149" i="2"/>
  <c r="B3150" i="2"/>
  <c r="B3151" i="2"/>
  <c r="B3152" i="2"/>
  <c r="B3153" i="2"/>
  <c r="B3154" i="2"/>
  <c r="B3155" i="2"/>
  <c r="B3156" i="2"/>
  <c r="B3157" i="2"/>
  <c r="B3158" i="2"/>
  <c r="B3159" i="2"/>
  <c r="B3160" i="2"/>
  <c r="B3161" i="2"/>
  <c r="B3162" i="2"/>
  <c r="B3163" i="2"/>
  <c r="B3164" i="2"/>
  <c r="B3165" i="2"/>
  <c r="B3166" i="2"/>
  <c r="B3167" i="2"/>
  <c r="B3168" i="2"/>
  <c r="B3169" i="2"/>
  <c r="B3170" i="2"/>
  <c r="B3171" i="2"/>
  <c r="B3172" i="2"/>
  <c r="B3173" i="2"/>
  <c r="B3174" i="2"/>
  <c r="B3175" i="2"/>
  <c r="B3176" i="2"/>
  <c r="B3177" i="2"/>
  <c r="B3178" i="2"/>
  <c r="B3179" i="2"/>
  <c r="B3180" i="2"/>
  <c r="B3181" i="2"/>
  <c r="B3182" i="2"/>
  <c r="B3183" i="2"/>
  <c r="B3184" i="2"/>
  <c r="B3185" i="2"/>
  <c r="B3186" i="2"/>
  <c r="B3187" i="2"/>
  <c r="B3188" i="2"/>
  <c r="B3189" i="2"/>
  <c r="B3190" i="2"/>
  <c r="B3191" i="2"/>
  <c r="B3192" i="2"/>
  <c r="B3193" i="2"/>
  <c r="B3194" i="2"/>
  <c r="B3195" i="2"/>
  <c r="B3196" i="2"/>
  <c r="B3197" i="2"/>
  <c r="B3198" i="2"/>
  <c r="B3199" i="2"/>
  <c r="B3621" i="2"/>
  <c r="B3622" i="2"/>
  <c r="B3623" i="2"/>
  <c r="B3624" i="2"/>
  <c r="B3625" i="2"/>
  <c r="B3626" i="2"/>
  <c r="B3627" i="2"/>
  <c r="B3628" i="2"/>
  <c r="B3629" i="2"/>
  <c r="B3630" i="2"/>
  <c r="B3631" i="2"/>
  <c r="B3632" i="2"/>
  <c r="B3633" i="2"/>
  <c r="B3634" i="2"/>
  <c r="B3635" i="2"/>
  <c r="B3636" i="2"/>
  <c r="B3637" i="2"/>
  <c r="B3638" i="2"/>
  <c r="B3639" i="2"/>
  <c r="B3640" i="2"/>
  <c r="B3641" i="2"/>
  <c r="B3642" i="2"/>
  <c r="B3643" i="2"/>
  <c r="B3644" i="2"/>
  <c r="B3645" i="2"/>
  <c r="B3646" i="2"/>
  <c r="B3647" i="2"/>
  <c r="B3648" i="2"/>
  <c r="B3649" i="2"/>
  <c r="B3650" i="2"/>
  <c r="B3651" i="2"/>
  <c r="B3652" i="2"/>
  <c r="B3653" i="2"/>
  <c r="B3654" i="2"/>
  <c r="B3655" i="2"/>
  <c r="B159" i="2"/>
  <c r="B160" i="2"/>
  <c r="B161" i="2"/>
  <c r="B162" i="2"/>
  <c r="B163" i="2"/>
  <c r="B164" i="2"/>
  <c r="B165" i="2"/>
  <c r="B166" i="2"/>
  <c r="B167" i="2"/>
  <c r="B168" i="2"/>
  <c r="B169" i="2"/>
  <c r="B170" i="2"/>
  <c r="B171" i="2"/>
  <c r="B172" i="2"/>
  <c r="B173" i="2"/>
  <c r="B174" i="2"/>
  <c r="B175" i="2"/>
  <c r="B176" i="2"/>
  <c r="B177" i="2"/>
  <c r="B178" i="2"/>
  <c r="B179" i="2"/>
  <c r="B180" i="2"/>
  <c r="B181" i="2"/>
  <c r="B201" i="2"/>
  <c r="B202" i="2"/>
  <c r="B203" i="2"/>
  <c r="B204" i="2"/>
  <c r="B182" i="2"/>
  <c r="B183" i="2"/>
  <c r="B184" i="2"/>
  <c r="B185" i="2"/>
  <c r="B186" i="2"/>
  <c r="B187" i="2"/>
  <c r="B188" i="2"/>
  <c r="B189" i="2"/>
  <c r="B190" i="2"/>
  <c r="B191" i="2"/>
  <c r="B192" i="2"/>
  <c r="B193" i="2"/>
  <c r="B194" i="2"/>
  <c r="B195" i="2"/>
  <c r="B196" i="2"/>
  <c r="B197" i="2"/>
  <c r="B198" i="2"/>
  <c r="B199" i="2"/>
  <c r="B200" i="2"/>
  <c r="B1020" i="2"/>
  <c r="B25" i="2"/>
  <c r="B23" i="2"/>
  <c r="B24" i="2"/>
  <c r="B401" i="2"/>
  <c r="B402" i="2"/>
  <c r="B403" i="2"/>
  <c r="B404" i="2"/>
  <c r="B405" i="2"/>
  <c r="B406" i="2"/>
  <c r="B407" i="2"/>
  <c r="B408" i="2"/>
  <c r="B409" i="2"/>
  <c r="B410" i="2"/>
  <c r="B411" i="2"/>
  <c r="B412" i="2"/>
  <c r="B413" i="2"/>
  <c r="B414" i="2"/>
  <c r="B415" i="2"/>
  <c r="B416" i="2"/>
  <c r="B417" i="2"/>
  <c r="B418" i="2"/>
  <c r="B419" i="2"/>
  <c r="B420" i="2"/>
  <c r="B421" i="2"/>
  <c r="B422" i="2"/>
  <c r="B423" i="2"/>
  <c r="B424" i="2"/>
  <c r="B425" i="2"/>
  <c r="B426" i="2"/>
  <c r="B427" i="2"/>
  <c r="B428" i="2"/>
  <c r="B429" i="2"/>
  <c r="B430" i="2"/>
  <c r="B431" i="2"/>
  <c r="B432" i="2"/>
  <c r="B433" i="2"/>
  <c r="B434" i="2"/>
  <c r="B435" i="2"/>
  <c r="B436" i="2"/>
  <c r="B437" i="2"/>
  <c r="B438" i="2"/>
  <c r="B439" i="2"/>
  <c r="B440" i="2"/>
  <c r="B441" i="2"/>
  <c r="B442" i="2"/>
  <c r="B443" i="2"/>
  <c r="B444" i="2"/>
  <c r="B445" i="2"/>
  <c r="B446" i="2"/>
  <c r="B447" i="2"/>
  <c r="B448" i="2"/>
  <c r="B449" i="2"/>
  <c r="B450" i="2"/>
  <c r="B451" i="2"/>
  <c r="B452" i="2"/>
  <c r="B453" i="2"/>
  <c r="B454" i="2"/>
  <c r="B455" i="2"/>
  <c r="B456" i="2"/>
  <c r="B457" i="2"/>
  <c r="B458" i="2"/>
  <c r="B459" i="2"/>
  <c r="B460" i="2"/>
  <c r="B461" i="2"/>
  <c r="B462" i="2"/>
  <c r="B463" i="2"/>
  <c r="B464" i="2"/>
  <c r="B465" i="2"/>
  <c r="B466" i="2"/>
  <c r="B467" i="2"/>
  <c r="B468" i="2"/>
  <c r="B469" i="2"/>
  <c r="B470" i="2"/>
  <c r="B471" i="2"/>
  <c r="B472" i="2"/>
  <c r="B473" i="2"/>
  <c r="B474" i="2"/>
  <c r="B475" i="2"/>
  <c r="B476" i="2"/>
  <c r="B477" i="2"/>
  <c r="B478" i="2"/>
  <c r="B479" i="2"/>
  <c r="B486" i="2"/>
  <c r="B480" i="2"/>
  <c r="B481" i="2"/>
  <c r="B482" i="2"/>
  <c r="B483" i="2"/>
  <c r="B484" i="2"/>
  <c r="B485" i="2"/>
  <c r="B487" i="2"/>
  <c r="B488" i="2"/>
  <c r="B489" i="2"/>
  <c r="B490" i="2"/>
  <c r="B996" i="2"/>
  <c r="B997" i="2"/>
  <c r="B998" i="2"/>
  <c r="B999" i="2"/>
  <c r="B1000" i="2"/>
  <c r="B1001" i="2"/>
  <c r="B1002" i="2"/>
  <c r="B1003" i="2"/>
  <c r="B990" i="2"/>
  <c r="B989" i="2"/>
  <c r="B987" i="2"/>
  <c r="B1004" i="2"/>
  <c r="B984" i="2"/>
  <c r="B1005" i="2"/>
  <c r="B995" i="2"/>
  <c r="B992" i="2"/>
  <c r="B981" i="2"/>
  <c r="B1006" i="2"/>
  <c r="B1007" i="2"/>
  <c r="B1008" i="2"/>
  <c r="B1009" i="2"/>
  <c r="B1010" i="2"/>
  <c r="B1011" i="2"/>
  <c r="B994" i="2"/>
  <c r="B1012" i="2"/>
  <c r="B988" i="2"/>
  <c r="B1013" i="2"/>
  <c r="B985" i="2"/>
  <c r="B980" i="2"/>
  <c r="B993" i="2"/>
  <c r="B1014" i="2"/>
  <c r="B1015" i="2"/>
  <c r="B982" i="2"/>
  <c r="B1016" i="2"/>
  <c r="B986" i="2"/>
  <c r="B983" i="2"/>
  <c r="B991" i="2"/>
  <c r="B1017" i="2"/>
  <c r="B859" i="2"/>
  <c r="B853" i="2"/>
  <c r="B854" i="2"/>
  <c r="B855" i="2"/>
  <c r="B856" i="2"/>
  <c r="B857" i="2"/>
  <c r="B858" i="2"/>
  <c r="B898" i="2"/>
  <c r="B899" i="2"/>
  <c r="B900" i="2"/>
  <c r="B901" i="2"/>
  <c r="B902" i="2"/>
  <c r="B903" i="2"/>
  <c r="B906" i="2"/>
  <c r="B907" i="2"/>
  <c r="B908" i="2"/>
  <c r="B904" i="2"/>
  <c r="B905" i="2"/>
  <c r="B3396" i="2"/>
  <c r="B977" i="2"/>
  <c r="B978" i="2"/>
  <c r="B979" i="2"/>
  <c r="B1025" i="2"/>
  <c r="B1026" i="2"/>
  <c r="B1027" i="2"/>
  <c r="B3397" i="2"/>
  <c r="B3398" i="2"/>
  <c r="B3399" i="2"/>
  <c r="B3400" i="2"/>
  <c r="B3408" i="2"/>
  <c r="B3409" i="2"/>
  <c r="B3410" i="2"/>
  <c r="B3411" i="2"/>
  <c r="B3401" i="2"/>
  <c r="B3402" i="2"/>
  <c r="B3403" i="2"/>
  <c r="B3404" i="2"/>
  <c r="B3405" i="2"/>
  <c r="B3406" i="2"/>
  <c r="B3407" i="2"/>
  <c r="B974" i="2"/>
  <c r="B975" i="2"/>
  <c r="B976" i="2"/>
  <c r="B972" i="2"/>
  <c r="B973" i="2"/>
  <c r="B2687" i="2"/>
  <c r="B2688" i="2"/>
  <c r="B2689" i="2"/>
  <c r="B2690" i="2"/>
  <c r="B2691" i="2"/>
  <c r="B2692" i="2"/>
  <c r="B2707" i="2"/>
  <c r="B2708" i="2"/>
  <c r="B2709" i="2"/>
  <c r="B2710" i="2"/>
  <c r="B2711" i="2"/>
  <c r="B2712" i="2"/>
  <c r="B2713" i="2"/>
  <c r="B2714" i="2"/>
  <c r="B2715" i="2"/>
  <c r="B2716" i="2"/>
  <c r="B2717" i="2"/>
  <c r="B2718" i="2"/>
  <c r="B2719" i="2"/>
  <c r="B2720" i="2"/>
  <c r="B2721" i="2"/>
  <c r="B2722" i="2"/>
  <c r="B2723" i="2"/>
  <c r="B2724" i="2"/>
  <c r="B2725" i="2"/>
  <c r="B2726" i="2"/>
  <c r="B2727" i="2"/>
  <c r="B2728" i="2"/>
  <c r="B2729" i="2"/>
  <c r="B2730" i="2"/>
  <c r="B2731" i="2"/>
  <c r="B2732" i="2"/>
  <c r="B2733" i="2"/>
  <c r="B2734" i="2"/>
  <c r="B2735" i="2"/>
  <c r="B2736" i="2"/>
  <c r="B2737" i="2"/>
  <c r="B2738" i="2"/>
  <c r="B2739" i="2"/>
  <c r="B2740" i="2"/>
  <c r="B2741" i="2"/>
  <c r="B2742" i="2"/>
  <c r="B2743" i="2"/>
  <c r="B2744" i="2"/>
  <c r="B2745" i="2"/>
  <c r="B2746" i="2"/>
  <c r="B2747" i="2"/>
  <c r="B2748" i="2"/>
  <c r="B2749" i="2"/>
  <c r="B2750" i="2"/>
  <c r="B2751" i="2"/>
  <c r="B2752" i="2"/>
  <c r="B2753" i="2"/>
  <c r="B2754" i="2"/>
  <c r="B2755" i="2"/>
  <c r="B2756" i="2"/>
  <c r="B2757" i="2"/>
  <c r="B2758" i="2"/>
  <c r="B2759" i="2"/>
  <c r="B2760" i="2"/>
  <c r="B2761" i="2"/>
  <c r="B2762" i="2"/>
  <c r="B2763" i="2"/>
  <c r="B2764" i="2"/>
  <c r="B2765" i="2"/>
  <c r="B2766" i="2"/>
  <c r="B2767" i="2"/>
  <c r="B2768" i="2"/>
  <c r="B2769" i="2"/>
  <c r="B2770" i="2"/>
  <c r="B2771" i="2"/>
  <c r="B2772" i="2"/>
  <c r="B2773" i="2"/>
  <c r="B2774" i="2"/>
  <c r="B2775" i="2"/>
  <c r="B2776" i="2"/>
  <c r="B2777" i="2"/>
  <c r="B2778" i="2"/>
  <c r="B2779" i="2"/>
  <c r="B2780" i="2"/>
  <c r="B2781" i="2"/>
  <c r="B2782" i="2"/>
  <c r="B2783" i="2"/>
  <c r="B2784" i="2"/>
  <c r="B2785" i="2"/>
  <c r="B2786" i="2"/>
  <c r="B2787" i="2"/>
  <c r="B2788" i="2"/>
  <c r="B2789" i="2"/>
  <c r="B2790" i="2"/>
  <c r="B2791" i="2"/>
  <c r="B2792" i="2"/>
  <c r="B2793" i="2"/>
  <c r="B2794" i="2"/>
  <c r="B2795" i="2"/>
  <c r="B2796" i="2"/>
  <c r="B2797" i="2"/>
  <c r="B2798" i="2"/>
  <c r="B2799" i="2"/>
  <c r="B2800" i="2"/>
  <c r="B2801" i="2"/>
  <c r="B2802" i="2"/>
  <c r="B2803" i="2"/>
  <c r="B2862" i="2"/>
  <c r="B2863" i="2"/>
  <c r="B2864" i="2"/>
  <c r="B2868" i="2"/>
  <c r="B2865" i="2"/>
  <c r="B2866" i="2"/>
  <c r="B2867" i="2"/>
  <c r="B2968" i="2"/>
  <c r="B2969" i="2"/>
  <c r="B2970" i="2"/>
  <c r="B2971" i="2"/>
  <c r="B2972" i="2"/>
  <c r="B2973" i="2"/>
  <c r="B2974" i="2"/>
  <c r="B2975" i="2"/>
  <c r="B2976" i="2"/>
  <c r="B2977" i="2"/>
  <c r="B2978" i="2"/>
  <c r="B2979" i="2"/>
  <c r="B2980" i="2"/>
  <c r="B2981" i="2"/>
  <c r="B2982" i="2"/>
  <c r="B2983" i="2"/>
  <c r="B3039" i="2"/>
  <c r="B2984" i="2"/>
  <c r="B2985" i="2"/>
  <c r="B2986" i="2"/>
  <c r="B2987" i="2"/>
  <c r="B2988" i="2"/>
  <c r="B2989" i="2"/>
  <c r="B2990" i="2"/>
  <c r="B2996" i="2"/>
  <c r="B2997" i="2"/>
  <c r="B2998" i="2"/>
  <c r="B2999" i="2"/>
  <c r="B3000" i="2"/>
  <c r="B3001" i="2"/>
  <c r="B3002" i="2"/>
  <c r="B3003" i="2"/>
  <c r="B3004" i="2"/>
  <c r="B3005" i="2"/>
  <c r="B3006" i="2"/>
  <c r="B3007" i="2"/>
  <c r="B3008" i="2"/>
  <c r="B3009" i="2"/>
  <c r="B3010" i="2"/>
  <c r="B3011" i="2"/>
  <c r="B3012" i="2"/>
  <c r="B3013" i="2"/>
  <c r="B3014" i="2"/>
  <c r="B3015" i="2"/>
  <c r="B3016" i="2"/>
  <c r="B3017" i="2"/>
  <c r="B3018" i="2"/>
  <c r="B3019" i="2"/>
  <c r="B3020" i="2"/>
  <c r="B3021" i="2"/>
  <c r="B3022" i="2"/>
  <c r="B3023" i="2"/>
  <c r="B3024" i="2"/>
  <c r="B3025" i="2"/>
  <c r="B3026" i="2"/>
  <c r="B3027" i="2"/>
  <c r="B3028" i="2"/>
  <c r="B3029" i="2"/>
  <c r="B3030" i="2"/>
  <c r="B3031" i="2"/>
  <c r="B3032" i="2"/>
  <c r="B3033" i="2"/>
  <c r="B3034" i="2"/>
  <c r="B3035" i="2"/>
  <c r="B3036" i="2"/>
  <c r="B3037" i="2"/>
  <c r="B3038" i="2"/>
  <c r="B2991" i="2"/>
  <c r="B2992" i="2"/>
  <c r="B2993" i="2"/>
  <c r="B2994" i="2"/>
  <c r="B2995" i="2"/>
  <c r="B3500" i="2"/>
  <c r="B3501" i="2"/>
  <c r="B3502" i="2"/>
  <c r="B3503" i="2"/>
  <c r="B3504" i="2"/>
  <c r="B3505" i="2"/>
  <c r="B3506" i="2"/>
  <c r="B3507" i="2"/>
  <c r="B3508" i="2"/>
  <c r="B3696" i="2"/>
  <c r="B3697" i="2"/>
  <c r="B3698" i="2"/>
  <c r="B3699" i="2"/>
  <c r="B3700" i="2"/>
  <c r="B3701" i="2"/>
  <c r="B3702" i="2"/>
  <c r="B3703" i="2"/>
  <c r="B3472" i="2"/>
  <c r="B3473" i="2"/>
  <c r="B3474" i="2"/>
  <c r="B3475" i="2"/>
  <c r="B3476" i="2"/>
  <c r="B3477" i="2"/>
  <c r="B3478" i="2"/>
  <c r="B3489" i="2"/>
  <c r="B3490" i="2"/>
  <c r="B3491" i="2"/>
  <c r="B3492" i="2"/>
  <c r="B3493" i="2"/>
  <c r="B3494" i="2"/>
  <c r="B3495" i="2"/>
  <c r="B3496" i="2"/>
  <c r="B3497" i="2"/>
  <c r="B3498" i="2"/>
  <c r="B3499" i="2"/>
  <c r="B3479" i="2"/>
  <c r="B3480" i="2"/>
  <c r="B3512" i="2"/>
  <c r="B3513" i="2"/>
  <c r="B3514" i="2"/>
  <c r="B3515" i="2"/>
  <c r="B3516" i="2"/>
  <c r="B3517" i="2"/>
  <c r="B3518" i="2"/>
  <c r="B3519" i="2"/>
  <c r="B3520" i="2"/>
  <c r="B3521" i="2"/>
  <c r="B3522" i="2"/>
  <c r="B3523" i="2"/>
  <c r="B3524" i="2"/>
  <c r="B3525" i="2"/>
  <c r="B3526" i="2"/>
  <c r="B3527" i="2"/>
  <c r="B3528" i="2"/>
  <c r="B3529" i="2"/>
  <c r="B3530" i="2"/>
  <c r="B3531" i="2"/>
  <c r="B3532" i="2"/>
  <c r="B3533" i="2"/>
  <c r="B3534" i="2"/>
  <c r="B3844" i="2"/>
</calcChain>
</file>

<file path=xl/sharedStrings.xml><?xml version="1.0" encoding="utf-8"?>
<sst xmlns="http://schemas.openxmlformats.org/spreadsheetml/2006/main" count="34250" uniqueCount="4181">
  <si>
    <t>NIF</t>
  </si>
  <si>
    <t>Comarca</t>
  </si>
  <si>
    <t>Tipus entitat</t>
  </si>
  <si>
    <t>Nom entitat</t>
  </si>
  <si>
    <t>Municipi</t>
  </si>
  <si>
    <t>Despesa anual actual</t>
  </si>
  <si>
    <t>A08778094</t>
  </si>
  <si>
    <t>Vallès Occidental</t>
  </si>
  <si>
    <t>Ens de gestió</t>
  </si>
  <si>
    <t>SABEMSA .Aigües Barberà</t>
  </si>
  <si>
    <t>Barberà</t>
  </si>
  <si>
    <t>A58528076</t>
  </si>
  <si>
    <t>Maresme</t>
  </si>
  <si>
    <t>Ajuntament</t>
  </si>
  <si>
    <t>Aigues d'Argentona</t>
  </si>
  <si>
    <t>Argentona</t>
  </si>
  <si>
    <t>A59024828</t>
  </si>
  <si>
    <t>El Baix Llobregat</t>
  </si>
  <si>
    <t>CORESSA</t>
  </si>
  <si>
    <t>Sant Boi de Llobregat</t>
  </si>
  <si>
    <t>A60363488</t>
  </si>
  <si>
    <t>La Pinassa</t>
  </si>
  <si>
    <t>Premià de Dalt</t>
  </si>
  <si>
    <t>A62637871</t>
  </si>
  <si>
    <t>Companyia Local d'Actuacions Urbanístiques Santboianes (CLAUS)</t>
  </si>
  <si>
    <t>B62264478</t>
  </si>
  <si>
    <t>VISERMA</t>
  </si>
  <si>
    <t>Vilassar de Dalt</t>
  </si>
  <si>
    <t>B64883077</t>
  </si>
  <si>
    <t>IGUALSSOM</t>
  </si>
  <si>
    <t>G08802043</t>
  </si>
  <si>
    <t>Barcelonès</t>
  </si>
  <si>
    <t>Patronat de la Música de Badalona</t>
  </si>
  <si>
    <t>Badalona</t>
  </si>
  <si>
    <t>P0800008E</t>
  </si>
  <si>
    <t>Garraf</t>
  </si>
  <si>
    <t>Mancomunitat Penedès Garraf</t>
  </si>
  <si>
    <t>Vilanova i la Geltrú</t>
  </si>
  <si>
    <t>P0800135F</t>
  </si>
  <si>
    <t>L'Anoia</t>
  </si>
  <si>
    <t>Consorci Sòciosanitari d'Igualada</t>
  </si>
  <si>
    <t>Igualada</t>
  </si>
  <si>
    <t>P0800200H</t>
  </si>
  <si>
    <t>Bages</t>
  </si>
  <si>
    <t>Ajuntament d'Aguilar de Segarra</t>
  </si>
  <si>
    <t>Aguilar de Segarra</t>
  </si>
  <si>
    <t>P0800300F</t>
  </si>
  <si>
    <t>Ajuntament d'Alella</t>
  </si>
  <si>
    <t>Alella</t>
  </si>
  <si>
    <t>P0800600I</t>
  </si>
  <si>
    <t>Ajuntament d'Arenys de Mar</t>
  </si>
  <si>
    <t>Arenys de Mar</t>
  </si>
  <si>
    <t>P0800700G</t>
  </si>
  <si>
    <t>Ajuntament d'Arenys de Munt</t>
  </si>
  <si>
    <t>Arenys de Munt</t>
  </si>
  <si>
    <t>P0800900C</t>
  </si>
  <si>
    <t>Ajuntament d'Argentona</t>
  </si>
  <si>
    <t>P0802400B</t>
  </si>
  <si>
    <t>Berguedà</t>
  </si>
  <si>
    <t>Ajuntament de Borredà</t>
  </si>
  <si>
    <t>Borredà</t>
  </si>
  <si>
    <t>P0802900A</t>
  </si>
  <si>
    <t>Ajuntament de Cabrera de Mar</t>
  </si>
  <si>
    <t>Cabrera de Mar</t>
  </si>
  <si>
    <t>P0803200E</t>
  </si>
  <si>
    <t>Ajuntament de Caldes d'Estrac</t>
  </si>
  <si>
    <t>Caldes d'Estrac</t>
  </si>
  <si>
    <t>P0803500H</t>
  </si>
  <si>
    <t>Ajuntament de Calella</t>
  </si>
  <si>
    <t>Calella</t>
  </si>
  <si>
    <t>P0803900J</t>
  </si>
  <si>
    <t>Ajuntament de Canet de Mar</t>
  </si>
  <si>
    <t>Canet de Mar</t>
  </si>
  <si>
    <t>P0804600E</t>
  </si>
  <si>
    <t>Ajuntament de Cardona</t>
  </si>
  <si>
    <t>Cardona</t>
  </si>
  <si>
    <t>P0808400F</t>
  </si>
  <si>
    <t>Alt Penedès</t>
  </si>
  <si>
    <t>Ajuntament de Font-rubí</t>
  </si>
  <si>
    <t>Font-Rubí</t>
  </si>
  <si>
    <t>P0809000C</t>
  </si>
  <si>
    <t>Ajuntament de Gelida</t>
  </si>
  <si>
    <t>Gelida</t>
  </si>
  <si>
    <t>P0810900A</t>
  </si>
  <si>
    <t>Ajuntament de Malgrat de Mar</t>
  </si>
  <si>
    <t>Malgrat de Mar</t>
  </si>
  <si>
    <t>P0811500H</t>
  </si>
  <si>
    <t>Osona</t>
  </si>
  <si>
    <t>Ajuntament de les Masies de Roda</t>
  </si>
  <si>
    <t>Masies de Roda</t>
  </si>
  <si>
    <t>P0811700D</t>
  </si>
  <si>
    <t>Ajuntament del Masnou</t>
  </si>
  <si>
    <t>El Masnou</t>
  </si>
  <si>
    <t>P0812500G</t>
  </si>
  <si>
    <t>Ajutament de Montgat</t>
  </si>
  <si>
    <t>Montgat</t>
  </si>
  <si>
    <t>P0813700B</t>
  </si>
  <si>
    <t>Moianès</t>
  </si>
  <si>
    <t>Ajuntament de Moià</t>
  </si>
  <si>
    <t>Moià</t>
  </si>
  <si>
    <t>P0815400G</t>
  </si>
  <si>
    <t>Ajuntament de Palafolls</t>
  </si>
  <si>
    <t>Palafolls</t>
  </si>
  <si>
    <t>P0816700I</t>
  </si>
  <si>
    <t>Ajuntament de Pontons</t>
  </si>
  <si>
    <t>Pontons</t>
  </si>
  <si>
    <t>P0817100A</t>
  </si>
  <si>
    <t>Ajuntament de Premià de Mar</t>
  </si>
  <si>
    <t>Premià de Mar</t>
  </si>
  <si>
    <t>P0817900D</t>
  </si>
  <si>
    <t>Ajuntament de Ripollet</t>
  </si>
  <si>
    <t>Ripollet</t>
  </si>
  <si>
    <t>P0819200G</t>
  </si>
  <si>
    <t>Ajuntament de Sant Iscle de Vallalta</t>
  </si>
  <si>
    <t>Sant Iscle de Vallalta</t>
  </si>
  <si>
    <t>P0819600H</t>
  </si>
  <si>
    <t>Ajuntament de Sant Andreu de Llavaneres</t>
  </si>
  <si>
    <t>Sant Andreu de Llavaneres</t>
  </si>
  <si>
    <t>P0819900B</t>
  </si>
  <si>
    <t>Ajuntament de Sant Boi de Llobregat</t>
  </si>
  <si>
    <t>P0820200D</t>
  </si>
  <si>
    <t>Ajuntament de Sant Cebrià de Vallalta</t>
  </si>
  <si>
    <t>Sant Cebrià de Vallalta</t>
  </si>
  <si>
    <t>P0821300A</t>
  </si>
  <si>
    <t>Ajuntament de Vilassar de Dalt</t>
  </si>
  <si>
    <t>P0821600D</t>
  </si>
  <si>
    <t xml:space="preserve">Ajuntament de Sant Joan Despí </t>
  </si>
  <si>
    <t>Sant Joan Despi</t>
  </si>
  <si>
    <t>P0823000E</t>
  </si>
  <si>
    <t>Ajuntament de Premià de Dalt</t>
  </si>
  <si>
    <t>P0823100C</t>
  </si>
  <si>
    <t>Ajuntament de Sant Pere de Ribes</t>
  </si>
  <si>
    <t>Sant Pere de Ribes</t>
  </si>
  <si>
    <t>P0823500D</t>
  </si>
  <si>
    <t>Ajuntament de Sant Pol de Mar</t>
  </si>
  <si>
    <t>Sant Pol de Mar</t>
  </si>
  <si>
    <t>P0825000C</t>
  </si>
  <si>
    <t>Ajuntament de Santa Margarida de Montbui</t>
  </si>
  <si>
    <t>Santa Margarida de Montbui</t>
  </si>
  <si>
    <t>P0826000B</t>
  </si>
  <si>
    <t>Ajuntament de Santa Perpètua de Mogoda</t>
  </si>
  <si>
    <t>Santa Pertètua de la Mogoda</t>
  </si>
  <si>
    <t>P0826100J</t>
  </si>
  <si>
    <t>Ajuntament de Santa Susanna</t>
  </si>
  <si>
    <t>Santa Susanna</t>
  </si>
  <si>
    <t>P0826400D</t>
  </si>
  <si>
    <t>Ajuntament de Sant Vicenç de Montalt</t>
  </si>
  <si>
    <t>Sant Vicenç de Montalt</t>
  </si>
  <si>
    <t>P0828200F</t>
  </si>
  <si>
    <t>Ajuntament de Tiana</t>
  </si>
  <si>
    <t>Tiana</t>
  </si>
  <si>
    <t>P0828400B</t>
  </si>
  <si>
    <t>Ajuntament de Tordera</t>
  </si>
  <si>
    <t>Tordera</t>
  </si>
  <si>
    <t>P0830600C</t>
  </si>
  <si>
    <t>Ajuntament de Vilafranca del Penedès</t>
  </si>
  <si>
    <t>Vilafranca del Penedès</t>
  </si>
  <si>
    <t>P2500056C</t>
  </si>
  <si>
    <t>La Noguera</t>
  </si>
  <si>
    <t>Institut Municipal Progrés i Cultura</t>
  </si>
  <si>
    <t>Balaguer</t>
  </si>
  <si>
    <t>P2501300D</t>
  </si>
  <si>
    <t>Segrià</t>
  </si>
  <si>
    <t>Ajuntament d'Alfarràs</t>
  </si>
  <si>
    <t>Alfarràs</t>
  </si>
  <si>
    <t>P2501900A</t>
  </si>
  <si>
    <t>Ajuntament d'Almacelles</t>
  </si>
  <si>
    <t>Almacelles</t>
  </si>
  <si>
    <t>P2502600F</t>
  </si>
  <si>
    <t>Alt Urgell</t>
  </si>
  <si>
    <t>Ajuntament de Les Valls de Valira</t>
  </si>
  <si>
    <t>Les Valls de Valira</t>
  </si>
  <si>
    <t>P2504600D</t>
  </si>
  <si>
    <t>Ajuntament d'Aitona</t>
  </si>
  <si>
    <t>Aitona</t>
  </si>
  <si>
    <t>P2504900H</t>
  </si>
  <si>
    <t>Noguera</t>
  </si>
  <si>
    <t>Ajuntament de Balaguer</t>
  </si>
  <si>
    <t>P2505000F</t>
  </si>
  <si>
    <t>Pla d'Urgell</t>
  </si>
  <si>
    <t>Ajuntament de Barbens</t>
  </si>
  <si>
    <t>Barbens</t>
  </si>
  <si>
    <t>P2505900G</t>
  </si>
  <si>
    <t>L'Urgell</t>
  </si>
  <si>
    <t>Ajuntament de Bellpuig</t>
  </si>
  <si>
    <t>Bellpuig</t>
  </si>
  <si>
    <t>P2507000D</t>
  </si>
  <si>
    <t>Les Garrigues</t>
  </si>
  <si>
    <t>Ajuntament de Les Borges Blanques</t>
  </si>
  <si>
    <t>Les Boges Blanques</t>
  </si>
  <si>
    <t>P2508000C</t>
  </si>
  <si>
    <t>Ajuntament de Castellnou de Seana</t>
  </si>
  <si>
    <t>Castellnou de Seana</t>
  </si>
  <si>
    <t>P2508400E</t>
  </si>
  <si>
    <t>La Segarra</t>
  </si>
  <si>
    <t>Ajuntament de Cervera</t>
  </si>
  <si>
    <t>Cervera</t>
  </si>
  <si>
    <t>P2508600J</t>
  </si>
  <si>
    <t>Ajuntament de Ciutadilla</t>
  </si>
  <si>
    <t>Ciutadilla</t>
  </si>
  <si>
    <t>P2510700D</t>
  </si>
  <si>
    <t>Ajuntament d'Estaràs</t>
  </si>
  <si>
    <t>Estaràs</t>
  </si>
  <si>
    <t>P2512200C</t>
  </si>
  <si>
    <t>No participa</t>
  </si>
  <si>
    <t>Ajuntament de la Fuliola</t>
  </si>
  <si>
    <t>La Fulliola</t>
  </si>
  <si>
    <t>P2515500C</t>
  </si>
  <si>
    <t>Solsonès</t>
  </si>
  <si>
    <t>Ajuntament de Lladurs</t>
  </si>
  <si>
    <t>Lladurs</t>
  </si>
  <si>
    <t>P2518700F</t>
  </si>
  <si>
    <t>Ajuntament d'Oliana</t>
  </si>
  <si>
    <t>Oliana</t>
  </si>
  <si>
    <t>P2520300A</t>
  </si>
  <si>
    <t>Ajuntament de La Coma i la Pedra</t>
  </si>
  <si>
    <t>La Coma i la Pedra</t>
  </si>
  <si>
    <t>P2525500A</t>
  </si>
  <si>
    <t>Ajuntament de Sidamon</t>
  </si>
  <si>
    <t>Sidamon</t>
  </si>
  <si>
    <t>P2527200F</t>
  </si>
  <si>
    <t>Ajuntament de Tàrrega</t>
  </si>
  <si>
    <t>Tàrrega</t>
  </si>
  <si>
    <t>P2527500I</t>
  </si>
  <si>
    <t>Ajuntament de Térmens</t>
  </si>
  <si>
    <t>Térmens</t>
  </si>
  <si>
    <t>P2527900A</t>
  </si>
  <si>
    <t>Ajuntament de Torà</t>
  </si>
  <si>
    <t>Torà</t>
  </si>
  <si>
    <t>P2529500G</t>
  </si>
  <si>
    <t>Pallars Jussà</t>
  </si>
  <si>
    <t>Ajuntament de Tremp</t>
  </si>
  <si>
    <t>Tremp</t>
  </si>
  <si>
    <t>P2530400G</t>
  </si>
  <si>
    <t>Val d'Aran</t>
  </si>
  <si>
    <t>Ajuntament de Vielha e Mijaran</t>
  </si>
  <si>
    <t>Vielha e Mijaran</t>
  </si>
  <si>
    <t>P5800008D</t>
  </si>
  <si>
    <t>Consell Comarcal</t>
  </si>
  <si>
    <t>Consell Comarcal del Maresme</t>
  </si>
  <si>
    <t>Mataró</t>
  </si>
  <si>
    <t>P5800039I</t>
  </si>
  <si>
    <t>Consorci Parc de la Serralada Marina</t>
  </si>
  <si>
    <t>P5800040G</t>
  </si>
  <si>
    <t>Consorci del Parc del Foix</t>
  </si>
  <si>
    <t>Castellet</t>
  </si>
  <si>
    <t>P5821303D</t>
  </si>
  <si>
    <t>Museu Arxiu Vilassar de Dalt</t>
  </si>
  <si>
    <t>P5828402G</t>
  </si>
  <si>
    <t>Ràdio Tordera</t>
  </si>
  <si>
    <t>P7500005I</t>
  </si>
  <si>
    <t>Consell Comarcal de la Noguera</t>
  </si>
  <si>
    <t>P7500006G</t>
  </si>
  <si>
    <t>Consell Comarcal de l'Alt Urgell</t>
  </si>
  <si>
    <t>La Seu d'Urgell</t>
  </si>
  <si>
    <t>P7500007E</t>
  </si>
  <si>
    <t>Consell Comarcal de la Segarra</t>
  </si>
  <si>
    <t>P7500008C</t>
  </si>
  <si>
    <t>Consell Comarcal del Segria</t>
  </si>
  <si>
    <t>Lleida</t>
  </si>
  <si>
    <t>P7500012E</t>
  </si>
  <si>
    <t>Consell Comarcal Pla d'Urgell</t>
  </si>
  <si>
    <t>Mollerussa</t>
  </si>
  <si>
    <t>V61812574</t>
  </si>
  <si>
    <t>Centre Teatral i Cultural La Massa</t>
  </si>
  <si>
    <t>P2500000A</t>
  </si>
  <si>
    <t>Diputació</t>
  </si>
  <si>
    <t>Diputació de Lleida</t>
  </si>
  <si>
    <t>Total</t>
  </si>
  <si>
    <t>Adreça</t>
  </si>
  <si>
    <t>Població</t>
  </si>
  <si>
    <t>Nº admin</t>
  </si>
  <si>
    <t>Descripció concepte factura
(a titol informatiu, en cap cas limitant del Codi de Servei)</t>
  </si>
  <si>
    <t>Codi de Servei</t>
  </si>
  <si>
    <t>Unitats</t>
  </si>
  <si>
    <t>Sant Sebastia , 14</t>
  </si>
  <si>
    <t>937561615</t>
  </si>
  <si>
    <t>Línea individual</t>
  </si>
  <si>
    <t>Línia individual</t>
  </si>
  <si>
    <t>Llamada a tres</t>
  </si>
  <si>
    <t>Servei trucada a tres</t>
  </si>
  <si>
    <t>Desvío inmediato llamadas</t>
  </si>
  <si>
    <t>Desviament de trucades</t>
  </si>
  <si>
    <t>Movistar ADSL 6Mb</t>
  </si>
  <si>
    <t>GPON / xDSL màxima velocitat - ADSL</t>
  </si>
  <si>
    <t>Sant Sebastia de Baix , 12</t>
  </si>
  <si>
    <t>937970603</t>
  </si>
  <si>
    <t>Línea adicional acceso básico centralita RDSI</t>
  </si>
  <si>
    <t>Accés bàsic XDSI a PABX (BRI PABX)</t>
  </si>
  <si>
    <t>Sant Sebastia ,</t>
  </si>
  <si>
    <t>937974088</t>
  </si>
  <si>
    <t>Múltiple Numeración RDSI</t>
  </si>
  <si>
    <t>DDI (numeració directa)</t>
  </si>
  <si>
    <t>937974089</t>
  </si>
  <si>
    <t>937974092</t>
  </si>
  <si>
    <t>938098896</t>
  </si>
  <si>
    <t>Movistar Internet</t>
  </si>
  <si>
    <t>GPON / xDSL màxima velocitat amb tarifa plana nacional - Accés 100Mb</t>
  </si>
  <si>
    <t>Avinguda del Raval Bajo, Ed.</t>
  </si>
  <si>
    <t>No disponible</t>
  </si>
  <si>
    <t>Internet</t>
  </si>
  <si>
    <t>Calle Raval, num 0</t>
  </si>
  <si>
    <t>TP 24 nacional</t>
  </si>
  <si>
    <t>Tarifa plana veu nacional</t>
  </si>
  <si>
    <t>Cuota módulo fijo en el móvil</t>
  </si>
  <si>
    <t>Servei de número fix públic sobre la xarxa de l'operador</t>
  </si>
  <si>
    <t>Agente Centralita Virtual</t>
  </si>
  <si>
    <t>Servei d'agent de call center sobre la xarxa de l'operador</t>
  </si>
  <si>
    <t>Carrer Major, 6</t>
  </si>
  <si>
    <t>AITONA</t>
  </si>
  <si>
    <t>TELEFONIA EMPRESA: Numeració geogràfica + 2 canals</t>
  </si>
  <si>
    <t>Accés bàsic XDSI (BRI) amb tarifa plana nacional</t>
  </si>
  <si>
    <t>Avinguda 27 de Gener, 67, baixos</t>
  </si>
  <si>
    <t>CAP: SERVEI TELEFONIA : Línia, numeració, 1 canal i tarifa plana de 400min a fixes i 100min a mòbils. Cost mensual.</t>
  </si>
  <si>
    <t>Línia individual amb tarifa plana nacional</t>
  </si>
  <si>
    <t>N/A</t>
  </si>
  <si>
    <t>SERVEI D'INTERNET: Connexió iWireless 5G 20Mb/20Mb + IP fixa, cost mensual</t>
  </si>
  <si>
    <t>Accés sobre ràdio (oferir RF / 3G / 4G LTE segons disponibilitat)</t>
  </si>
  <si>
    <t>Ajuntament , 1</t>
  </si>
  <si>
    <t>607201604</t>
  </si>
  <si>
    <t>Fax Oficina Vodafone</t>
  </si>
  <si>
    <t>Servei de fax sobre la xarxa de l'operador</t>
  </si>
  <si>
    <t>667182510</t>
  </si>
  <si>
    <t>Zona Oficina a Fijos Nacionales</t>
  </si>
  <si>
    <t>Sant Mateu , 2</t>
  </si>
  <si>
    <t>935400216</t>
  </si>
  <si>
    <t>Dirección IP estática</t>
  </si>
  <si>
    <t>Servei IP fixa</t>
  </si>
  <si>
    <t>Línea ADSL Básica con microfiltros</t>
  </si>
  <si>
    <t>935400328</t>
  </si>
  <si>
    <t>935400505</t>
  </si>
  <si>
    <t>Sant Josep de Calassanç , 25</t>
  </si>
  <si>
    <t>935400521</t>
  </si>
  <si>
    <t>Bosquet , 7</t>
  </si>
  <si>
    <t>935401899</t>
  </si>
  <si>
    <t>Pau Vila , 5</t>
  </si>
  <si>
    <t>935401993</t>
  </si>
  <si>
    <t>Salto de llamadas</t>
  </si>
  <si>
    <t>Servei salt de trucades</t>
  </si>
  <si>
    <t>Telefax</t>
  </si>
  <si>
    <t>Línea ADSL class</t>
  </si>
  <si>
    <t>Línea de enlace sistemas multilínea</t>
  </si>
  <si>
    <t>Línia individual a PABX</t>
  </si>
  <si>
    <t>935402811</t>
  </si>
  <si>
    <t>935402881</t>
  </si>
  <si>
    <t>Germans Lleonard , 1</t>
  </si>
  <si>
    <t>935402900</t>
  </si>
  <si>
    <t>935403483</t>
  </si>
  <si>
    <t>Línea acceso básico individual RDSI</t>
  </si>
  <si>
    <t>Accés bàsic XDSI (BRI)</t>
  </si>
  <si>
    <t>Desvío RDSI Inmediato</t>
  </si>
  <si>
    <t>Servei desviament de trucades</t>
  </si>
  <si>
    <t>Línea ADSL Empresas Básica con RDSI</t>
  </si>
  <si>
    <t>935404024</t>
  </si>
  <si>
    <t>Internet 100 Mb/10Mb</t>
  </si>
  <si>
    <t>GPON / xDSL màxima velocitat - Accés 100Mb</t>
  </si>
  <si>
    <t>Sant Josep de Calassanç , 23</t>
  </si>
  <si>
    <t>935404981</t>
  </si>
  <si>
    <t>935405059</t>
  </si>
  <si>
    <t>Desvío RDSI Si comunica</t>
  </si>
  <si>
    <t>Desvío RDSI Si no contesta</t>
  </si>
  <si>
    <t>935405867</t>
  </si>
  <si>
    <t>935405868</t>
  </si>
  <si>
    <t>935405869</t>
  </si>
  <si>
    <t>935405883</t>
  </si>
  <si>
    <t>935405885</t>
  </si>
  <si>
    <t>935405887</t>
  </si>
  <si>
    <t>935405889</t>
  </si>
  <si>
    <t>935405891</t>
  </si>
  <si>
    <t>935405893</t>
  </si>
  <si>
    <t>935405894</t>
  </si>
  <si>
    <t>935405895</t>
  </si>
  <si>
    <t>935405896</t>
  </si>
  <si>
    <t>935405897</t>
  </si>
  <si>
    <t>935405898</t>
  </si>
  <si>
    <t>935405899</t>
  </si>
  <si>
    <t>935405900</t>
  </si>
  <si>
    <t>935405901</t>
  </si>
  <si>
    <t>935405902</t>
  </si>
  <si>
    <t>935405903</t>
  </si>
  <si>
    <t>935405904</t>
  </si>
  <si>
    <t>935405905</t>
  </si>
  <si>
    <t>935405906</t>
  </si>
  <si>
    <t>935405907</t>
  </si>
  <si>
    <t>935405908</t>
  </si>
  <si>
    <t>935405909</t>
  </si>
  <si>
    <t>935405910</t>
  </si>
  <si>
    <t>935405911</t>
  </si>
  <si>
    <t>935405917</t>
  </si>
  <si>
    <t>935405918</t>
  </si>
  <si>
    <t>935405919</t>
  </si>
  <si>
    <t>935405920</t>
  </si>
  <si>
    <t>Torrent de Vallbona , 75</t>
  </si>
  <si>
    <t>935406307</t>
  </si>
  <si>
    <t>Maria Estrada , 8</t>
  </si>
  <si>
    <t>935406345</t>
  </si>
  <si>
    <t>Nuria , 26</t>
  </si>
  <si>
    <t>935406427</t>
  </si>
  <si>
    <t>Ferran Fabra , 2</t>
  </si>
  <si>
    <t>935407245</t>
  </si>
  <si>
    <t>935407772</t>
  </si>
  <si>
    <t>935408131</t>
  </si>
  <si>
    <t>Santa Teresa , 49</t>
  </si>
  <si>
    <t>935408203</t>
  </si>
  <si>
    <t>935408517</t>
  </si>
  <si>
    <t>Línea ADSL Class con Filtrado Distribuido</t>
  </si>
  <si>
    <t>Riera Coma Fosca , 42</t>
  </si>
  <si>
    <t>935408534</t>
  </si>
  <si>
    <t>Línea ADSL máxima TP FD</t>
  </si>
  <si>
    <t>GPON / xDSL màxima velocitat amb tarifa plana nacional - ADSL</t>
  </si>
  <si>
    <t>935408723</t>
  </si>
  <si>
    <t>935408865</t>
  </si>
  <si>
    <t>935409025</t>
  </si>
  <si>
    <t>935409809</t>
  </si>
  <si>
    <t>935550109</t>
  </si>
  <si>
    <t>Movistar ADSL 3Mb</t>
  </si>
  <si>
    <t>Doctor Mas de Xaxars , 28</t>
  </si>
  <si>
    <t>935550354</t>
  </si>
  <si>
    <t>935550550</t>
  </si>
  <si>
    <t>935551521</t>
  </si>
  <si>
    <t>935551665</t>
  </si>
  <si>
    <t>935552339</t>
  </si>
  <si>
    <t>935552412</t>
  </si>
  <si>
    <t>935552451</t>
  </si>
  <si>
    <t>935552480</t>
  </si>
  <si>
    <t>935552500</t>
  </si>
  <si>
    <t>935552854</t>
  </si>
  <si>
    <t>935553912</t>
  </si>
  <si>
    <t>935554650</t>
  </si>
  <si>
    <t>935555411</t>
  </si>
  <si>
    <t>Línea ADSL premium</t>
  </si>
  <si>
    <t>935556353</t>
  </si>
  <si>
    <t>935557803</t>
  </si>
  <si>
    <t>Línea ADSL máxima TP FC</t>
  </si>
  <si>
    <t>935558205</t>
  </si>
  <si>
    <t>935558967</t>
  </si>
  <si>
    <t>Angel Guimera , 3</t>
  </si>
  <si>
    <t>935559055</t>
  </si>
  <si>
    <t>935559706</t>
  </si>
  <si>
    <t>935559923</t>
  </si>
  <si>
    <t>Via Gandesa , 34 Bis</t>
  </si>
  <si>
    <t>935559937</t>
  </si>
  <si>
    <t>Masnou-Granollers , KM.. (0003,2)CAMPO FUTBOL Km</t>
  </si>
  <si>
    <t>937446391</t>
  </si>
  <si>
    <t>Movistar Internet Radio</t>
  </si>
  <si>
    <t>Santa Madrona , 10</t>
  </si>
  <si>
    <t>938678187</t>
  </si>
  <si>
    <t>PLAçA DE L'AJUNTAMENT, 1;Entresol</t>
  </si>
  <si>
    <t>0811000001014692</t>
  </si>
  <si>
    <t>CAUDAL METROLAN 50MB</t>
  </si>
  <si>
    <t>Cabal simètric garantit de dades 50 Mbps</t>
  </si>
  <si>
    <t>Circuito de Acceso Metrolan a 100MB en Z. Caliente Alta</t>
  </si>
  <si>
    <t>Accés 100 Mbps</t>
  </si>
  <si>
    <t>Avinguda Catalunya, s/n Bajo</t>
  </si>
  <si>
    <t>Alfarras</t>
  </si>
  <si>
    <t>873909137</t>
  </si>
  <si>
    <t>Conectividad Empresas ADSL 20Mb/800kb</t>
  </si>
  <si>
    <t>Red local 24 puertos</t>
  </si>
  <si>
    <t>Xarxa Local 24 ports 10/100/1000 + mínim 2 SFP (inclou subministrament, manteniment i gestió)</t>
  </si>
  <si>
    <t>Operadora automática</t>
  </si>
  <si>
    <t>Servei d'operadora automàtica sobre la xarxa de l'operador</t>
  </si>
  <si>
    <t>Puesto fijo: comunicaciones con fijo + terminal</t>
  </si>
  <si>
    <t>Servei d'extensió sobre la xarxa de l'operador (inclou terminal bàsic)</t>
  </si>
  <si>
    <t>Calle Cisquella, 2 Bajo</t>
  </si>
  <si>
    <t>873909138</t>
  </si>
  <si>
    <t>Conectividad Empresas 30Mb/3Mb</t>
  </si>
  <si>
    <t>Calle Cisquella, 4 Bajo</t>
  </si>
  <si>
    <t>873909139</t>
  </si>
  <si>
    <t>Red local 10 puertos</t>
  </si>
  <si>
    <t>Xarxa Local 10 ports 10/100/1000 + mínim 1 SFP (inclou subministrament, manteniment i gestió)</t>
  </si>
  <si>
    <t>Avinguda Catalunya, s/n 1º</t>
  </si>
  <si>
    <t>973760101</t>
  </si>
  <si>
    <t>Avinguda Catalunya, 16 Bajo</t>
  </si>
  <si>
    <t>973760649</t>
  </si>
  <si>
    <t>Avinguda Catalunya, 1 Bajo</t>
  </si>
  <si>
    <t>973761132</t>
  </si>
  <si>
    <t>ADSL máxima velocidad</t>
  </si>
  <si>
    <t>AV CATALUNYA, 16</t>
  </si>
  <si>
    <t>CONECTIVITAT SEU AJUNTAMENT</t>
  </si>
  <si>
    <t>GPON / xDSL màxima velocitat - Accés 1Gb</t>
  </si>
  <si>
    <t>Carrer Sisquella, S/N</t>
  </si>
  <si>
    <t>CONECTIVITAT SEU POLIESPORTIU</t>
  </si>
  <si>
    <t>Carrer Sisquella 4</t>
  </si>
  <si>
    <t>CONECTIVITAT SEU LLAR D'INFANTS</t>
  </si>
  <si>
    <t>Plaça de la Vila nº 1</t>
  </si>
  <si>
    <t>691339019</t>
  </si>
  <si>
    <t>4G de Orange en tu negocio</t>
  </si>
  <si>
    <t>Almacelles - Lleida</t>
  </si>
  <si>
    <t>973740111</t>
  </si>
  <si>
    <t>973740532</t>
  </si>
  <si>
    <t>973741104</t>
  </si>
  <si>
    <t>Calle Merce, 19 Bajo</t>
  </si>
  <si>
    <t>973741290</t>
  </si>
  <si>
    <t>973741305</t>
  </si>
  <si>
    <t>973741966</t>
  </si>
  <si>
    <t>Movistar ADSL 3 Mb</t>
  </si>
  <si>
    <t>Bono Fijo-Móvil 50</t>
  </si>
  <si>
    <t>Tarifa plana minuts a mòbils</t>
  </si>
  <si>
    <t>973742001</t>
  </si>
  <si>
    <t>973742004</t>
  </si>
  <si>
    <t>973742037</t>
  </si>
  <si>
    <t>Plaça de la Vila</t>
  </si>
  <si>
    <t>Servicio pymes 1000Mbit/s - 300Mbit/s</t>
  </si>
  <si>
    <t>IP fija</t>
  </si>
  <si>
    <t>Cuota mod. tp fijo nacional</t>
  </si>
  <si>
    <t>Cuota módulo Fijo en el Móvil</t>
  </si>
  <si>
    <t>Tarifa Plana 24 básica</t>
  </si>
  <si>
    <t>Riera Bisbe Pol , 8 Bajo</t>
  </si>
  <si>
    <t>328000011</t>
  </si>
  <si>
    <t>Línea Acceso Primario RDSI</t>
  </si>
  <si>
    <t>Accés primari XDSI (PRI)</t>
  </si>
  <si>
    <t>Numeración RDSI</t>
  </si>
  <si>
    <t>Hospital , 8 Bajo</t>
  </si>
  <si>
    <t>328000021</t>
  </si>
  <si>
    <t>Acc. Primario RDSI subequipado Tipo 1</t>
  </si>
  <si>
    <t>Accés primari XDSI subequipat 10 canals (PRI 10 canals)</t>
  </si>
  <si>
    <t>Riera Bisbe Pol , 8</t>
  </si>
  <si>
    <t>935768996</t>
  </si>
  <si>
    <t>937505173</t>
  </si>
  <si>
    <t>Sant Narcis , 29</t>
  </si>
  <si>
    <t>937920098</t>
  </si>
  <si>
    <t>Riera Bisbe Pol , 80</t>
  </si>
  <si>
    <t>937920693</t>
  </si>
  <si>
    <t>937920700</t>
  </si>
  <si>
    <t>Riera Bisbe Pol , 1</t>
  </si>
  <si>
    <t>937920768</t>
  </si>
  <si>
    <t>Pau Costa , 73</t>
  </si>
  <si>
    <t>937920984</t>
  </si>
  <si>
    <t>Rial Sa Clavella , 134</t>
  </si>
  <si>
    <t>937921495</t>
  </si>
  <si>
    <t>Can Nadal , ED. JUZGADOS</t>
  </si>
  <si>
    <t>937922336</t>
  </si>
  <si>
    <t>937922802</t>
  </si>
  <si>
    <t>Bonaire , 2</t>
  </si>
  <si>
    <t>937922856</t>
  </si>
  <si>
    <t>937923253</t>
  </si>
  <si>
    <t>937923287</t>
  </si>
  <si>
    <t>937923593</t>
  </si>
  <si>
    <t>937924039</t>
  </si>
  <si>
    <t>937924104</t>
  </si>
  <si>
    <t>937924174</t>
  </si>
  <si>
    <t>937924696</t>
  </si>
  <si>
    <t>937924812</t>
  </si>
  <si>
    <t>Anna Maria Ravell , 10</t>
  </si>
  <si>
    <t>937925219</t>
  </si>
  <si>
    <t>Riera del Pare Fita , 31</t>
  </si>
  <si>
    <t>937925296</t>
  </si>
  <si>
    <t>Rial Sa Clavella , 23</t>
  </si>
  <si>
    <t>937925363</t>
  </si>
  <si>
    <t>937925514</t>
  </si>
  <si>
    <t>937925651</t>
  </si>
  <si>
    <t>Auterive ,</t>
  </si>
  <si>
    <t>937925996</t>
  </si>
  <si>
    <t>937931802</t>
  </si>
  <si>
    <t>937931803</t>
  </si>
  <si>
    <t>937931823</t>
  </si>
  <si>
    <t>937931830</t>
  </si>
  <si>
    <t>Pau Costa , 81</t>
  </si>
  <si>
    <t>937931859</t>
  </si>
  <si>
    <t>937931860</t>
  </si>
  <si>
    <t>937957031</t>
  </si>
  <si>
    <t>937957257</t>
  </si>
  <si>
    <t>937957278</t>
  </si>
  <si>
    <t>Fonts de les Creus , COMPLEJO DEPORTIVO</t>
  </si>
  <si>
    <t>937957346</t>
  </si>
  <si>
    <t>Auterive , ED. XIFRE</t>
  </si>
  <si>
    <t>937957361</t>
  </si>
  <si>
    <t>937957438</t>
  </si>
  <si>
    <t>937957709</t>
  </si>
  <si>
    <t>937958056</t>
  </si>
  <si>
    <t>Doedes , 23</t>
  </si>
  <si>
    <t>937958114</t>
  </si>
  <si>
    <t>937958206</t>
  </si>
  <si>
    <t>937958488</t>
  </si>
  <si>
    <t>Esglesia , 43</t>
  </si>
  <si>
    <t>937958546</t>
  </si>
  <si>
    <t>937958565</t>
  </si>
  <si>
    <t>937958694</t>
  </si>
  <si>
    <t>937958826</t>
  </si>
  <si>
    <t>Esglesia , 41</t>
  </si>
  <si>
    <t>937958933</t>
  </si>
  <si>
    <t>Draper ,</t>
  </si>
  <si>
    <t>937959117</t>
  </si>
  <si>
    <t>Draper , N 5;c</t>
  </si>
  <si>
    <t>937959320</t>
  </si>
  <si>
    <t>937959775</t>
  </si>
  <si>
    <t>937959841</t>
  </si>
  <si>
    <t>937959898</t>
  </si>
  <si>
    <t>Auterive , POLICIA LOCAL</t>
  </si>
  <si>
    <t>937959908</t>
  </si>
  <si>
    <t>938534102</t>
  </si>
  <si>
    <t>Francesc Macia , 59</t>
  </si>
  <si>
    <t>671540836</t>
  </si>
  <si>
    <t>Vodafone Fijo</t>
  </si>
  <si>
    <t>Zona Oficina a Fixos Nacionals</t>
  </si>
  <si>
    <t>673373970</t>
  </si>
  <si>
    <t>Rial Bellsolell , 5</t>
  </si>
  <si>
    <t>936314417</t>
  </si>
  <si>
    <t>936387718</t>
  </si>
  <si>
    <t>Esglesia , 5</t>
  </si>
  <si>
    <t>936387727</t>
  </si>
  <si>
    <t>Rial Bellsolell , 28</t>
  </si>
  <si>
    <t>936637040</t>
  </si>
  <si>
    <t>Torrent d,en Terra , IES DOMINIC PERRAMON</t>
  </si>
  <si>
    <t>937924184</t>
  </si>
  <si>
    <t>Sant Pau , 2</t>
  </si>
  <si>
    <t>937937208</t>
  </si>
  <si>
    <t>937937237</t>
  </si>
  <si>
    <t>Barbeta , 2</t>
  </si>
  <si>
    <t>937937388</t>
  </si>
  <si>
    <t>Esglesia , 6</t>
  </si>
  <si>
    <t>937937547</t>
  </si>
  <si>
    <t>937937633</t>
  </si>
  <si>
    <t>937937710</t>
  </si>
  <si>
    <t>937937749</t>
  </si>
  <si>
    <t>937937970</t>
  </si>
  <si>
    <t>Sant Marti , 18</t>
  </si>
  <si>
    <t>937937980</t>
  </si>
  <si>
    <t>937937981</t>
  </si>
  <si>
    <t>937937982</t>
  </si>
  <si>
    <t>937937985</t>
  </si>
  <si>
    <t>937938448</t>
  </si>
  <si>
    <t>937938787</t>
  </si>
  <si>
    <t>937938888</t>
  </si>
  <si>
    <t>937938911</t>
  </si>
  <si>
    <t>Torrent d,en Puig , DEIXALLERIA</t>
  </si>
  <si>
    <t>937938985</t>
  </si>
  <si>
    <t>937939417</t>
  </si>
  <si>
    <t>Torrent d,en Puig ,</t>
  </si>
  <si>
    <t>937939436</t>
  </si>
  <si>
    <t>937939445</t>
  </si>
  <si>
    <t>937950112</t>
  </si>
  <si>
    <t>Josep Maria Sole ,</t>
  </si>
  <si>
    <t>937950241</t>
  </si>
  <si>
    <t>Línea centralita</t>
  </si>
  <si>
    <t>937950630</t>
  </si>
  <si>
    <t>937950767</t>
  </si>
  <si>
    <t>937951076</t>
  </si>
  <si>
    <t>937951239</t>
  </si>
  <si>
    <t>937951359</t>
  </si>
  <si>
    <t>937951478</t>
  </si>
  <si>
    <t>937951523</t>
  </si>
  <si>
    <t>Remei , 33</t>
  </si>
  <si>
    <t>938074288</t>
  </si>
  <si>
    <t>Ramon Par , 1</t>
  </si>
  <si>
    <t>000000092</t>
  </si>
  <si>
    <t>Línea sistema multilínea</t>
  </si>
  <si>
    <t>Servicio oxy local</t>
  </si>
  <si>
    <t>Servei 0XY local</t>
  </si>
  <si>
    <t>Parras , 25</t>
  </si>
  <si>
    <t>932526749</t>
  </si>
  <si>
    <t>934616696</t>
  </si>
  <si>
    <t>Sant Miquel del Cros , 4</t>
  </si>
  <si>
    <t>936385410</t>
  </si>
  <si>
    <t>936385611</t>
  </si>
  <si>
    <t>936385612</t>
  </si>
  <si>
    <t>936385613</t>
  </si>
  <si>
    <t>936385614</t>
  </si>
  <si>
    <t>936385942</t>
  </si>
  <si>
    <t>Vilassar , 9</t>
  </si>
  <si>
    <t>936385960</t>
  </si>
  <si>
    <t>936386186</t>
  </si>
  <si>
    <t>936386764</t>
  </si>
  <si>
    <t>Sant Miquel del Cros , 17</t>
  </si>
  <si>
    <t>937412642</t>
  </si>
  <si>
    <t>Mediterrani , CENTRE INFANTIL</t>
  </si>
  <si>
    <t>937414094</t>
  </si>
  <si>
    <t>937560109</t>
  </si>
  <si>
    <t>937560374</t>
  </si>
  <si>
    <t>937560378</t>
  </si>
  <si>
    <t>Parras , 21</t>
  </si>
  <si>
    <t>937560624</t>
  </si>
  <si>
    <t>937970800</t>
  </si>
  <si>
    <t>Nova , 1</t>
  </si>
  <si>
    <t>937970960</t>
  </si>
  <si>
    <t>Gran , 36</t>
  </si>
  <si>
    <t>937971215</t>
  </si>
  <si>
    <t>937971550</t>
  </si>
  <si>
    <t>Gran , 61 Bajo</t>
  </si>
  <si>
    <t>937971703</t>
  </si>
  <si>
    <t>Montserrat Roig i Fransitorra , 21 Bajo</t>
  </si>
  <si>
    <t>937972115</t>
  </si>
  <si>
    <t>Esglesia , 4</t>
  </si>
  <si>
    <t>937972732</t>
  </si>
  <si>
    <t>Puig i Cadafalch , 2</t>
  </si>
  <si>
    <t>937974137</t>
  </si>
  <si>
    <t>937974900</t>
  </si>
  <si>
    <t>Paisos Catalans , piscina publlica</t>
  </si>
  <si>
    <t>938534897</t>
  </si>
  <si>
    <t>Mediterrani , 2</t>
  </si>
  <si>
    <t>938535138</t>
  </si>
  <si>
    <t>Comtes D,Urgell , 1</t>
  </si>
  <si>
    <t>041103979</t>
  </si>
  <si>
    <t>Mercadal , 1</t>
  </si>
  <si>
    <t>054333324</t>
  </si>
  <si>
    <t>973443056</t>
  </si>
  <si>
    <t>973443400</t>
  </si>
  <si>
    <t>Sant Josep , 3</t>
  </si>
  <si>
    <t>973443783</t>
  </si>
  <si>
    <t>Angel Guimera , 18</t>
  </si>
  <si>
    <t>973445172</t>
  </si>
  <si>
    <t>973445200</t>
  </si>
  <si>
    <t>Tremp , 4</t>
  </si>
  <si>
    <t>973445349</t>
  </si>
  <si>
    <t>973445362</t>
  </si>
  <si>
    <t>973445451</t>
  </si>
  <si>
    <t>Mercadal , 1 Bajo</t>
  </si>
  <si>
    <t>973445452</t>
  </si>
  <si>
    <t>Desvío incondicional de llamada FTTH</t>
  </si>
  <si>
    <t>973445560</t>
  </si>
  <si>
    <t>Escoles , 16</t>
  </si>
  <si>
    <t>973445834</t>
  </si>
  <si>
    <t>Pintor Francesc Borras , 17</t>
  </si>
  <si>
    <t>973446164</t>
  </si>
  <si>
    <t>Joan Miro , 2</t>
  </si>
  <si>
    <t>973446325</t>
  </si>
  <si>
    <t>973447063</t>
  </si>
  <si>
    <t>Urgell , 1</t>
  </si>
  <si>
    <t>973447269</t>
  </si>
  <si>
    <t>973447976</t>
  </si>
  <si>
    <t>Sant Pere , 1</t>
  </si>
  <si>
    <t>973448109</t>
  </si>
  <si>
    <t>Urgell , 110</t>
  </si>
  <si>
    <t>973448361</t>
  </si>
  <si>
    <t>Cardenal Benlloch , 3</t>
  </si>
  <si>
    <t>973448590</t>
  </si>
  <si>
    <t>973448621</t>
  </si>
  <si>
    <t>973448647</t>
  </si>
  <si>
    <t>Camarasa , 7</t>
  </si>
  <si>
    <t>973448649</t>
  </si>
  <si>
    <t>973449426</t>
  </si>
  <si>
    <t>Miracle , 21</t>
  </si>
  <si>
    <t>973449518</t>
  </si>
  <si>
    <t>Verge de Montserrat , 13</t>
  </si>
  <si>
    <t>973449539</t>
  </si>
  <si>
    <t>Movistar ADSL hasta 10 Mb.</t>
  </si>
  <si>
    <t>Camarasa ,</t>
  </si>
  <si>
    <t>973449566</t>
  </si>
  <si>
    <t>Tarifa Plana 1.000 minutos/mes en llamadas a fijos nacionales</t>
  </si>
  <si>
    <t>973449672</t>
  </si>
  <si>
    <t>973449753</t>
  </si>
  <si>
    <t>973450000</t>
  </si>
  <si>
    <t>Urgell , 98</t>
  </si>
  <si>
    <t>973450915</t>
  </si>
  <si>
    <t>Comtes D,Urgell , 5</t>
  </si>
  <si>
    <t>973673526</t>
  </si>
  <si>
    <t>Mestral , 9</t>
  </si>
  <si>
    <t>973674088</t>
  </si>
  <si>
    <t>Pintor Francesc Borras , 19</t>
  </si>
  <si>
    <t>973788682</t>
  </si>
  <si>
    <t>Plaça Esglesia, 3 Bajo</t>
  </si>
  <si>
    <t>973718038</t>
  </si>
  <si>
    <t>Línea individua</t>
  </si>
  <si>
    <t>Plaça Esglesia, 3 1º</t>
  </si>
  <si>
    <t>973718120</t>
  </si>
  <si>
    <t>Fusión Negocios</t>
  </si>
  <si>
    <t>973718153</t>
  </si>
  <si>
    <t>973718314</t>
  </si>
  <si>
    <t>Camí Coscollar, s/n Bajo</t>
  </si>
  <si>
    <t>973320167</t>
  </si>
  <si>
    <t>Calle Homenatge a la Vellesa, 6 Bajo</t>
  </si>
  <si>
    <t>973321117</t>
  </si>
  <si>
    <t>Línea sistema asimilable</t>
  </si>
  <si>
    <t>973322243</t>
  </si>
  <si>
    <t>Movistar VDSL hasta 30 Mb</t>
  </si>
  <si>
    <t>Plaça Sant Roc, 3 Ascen</t>
  </si>
  <si>
    <t>973322440</t>
  </si>
  <si>
    <t>Bono Vodafone RED Infinity 50GB</t>
  </si>
  <si>
    <t>CL HOMENATGE A LA VELLESA 6, Esc LOCAL, 1°</t>
  </si>
  <si>
    <t>IP Fija</t>
  </si>
  <si>
    <t>IP Fija septiembre</t>
  </si>
  <si>
    <t>Adamo FAST!</t>
  </si>
  <si>
    <t>Cuota de línea de fibra óptica</t>
  </si>
  <si>
    <t>Coma , APARCAMIENTO MUNICIPA</t>
  </si>
  <si>
    <t>Borreda</t>
  </si>
  <si>
    <t>938239013</t>
  </si>
  <si>
    <t>Dalt , 5</t>
  </si>
  <si>
    <t>938239091</t>
  </si>
  <si>
    <t>Doctor Vilardell , 1</t>
  </si>
  <si>
    <t>938239968</t>
  </si>
  <si>
    <t>Major , 14</t>
  </si>
  <si>
    <t>938239978</t>
  </si>
  <si>
    <t>938239982</t>
  </si>
  <si>
    <t>Movistar VDSL hasta 30Mb</t>
  </si>
  <si>
    <t>Plaça Ajuntament, 3 Bajo</t>
  </si>
  <si>
    <t>931906649</t>
  </si>
  <si>
    <t>Bono Fijo Internacional 1500</t>
  </si>
  <si>
    <t>Tarifa plana minuts a internacional</t>
  </si>
  <si>
    <t>Bono FM 100 Min</t>
  </si>
  <si>
    <t>Conectividad Empresas 600Mbps/600Mbps</t>
  </si>
  <si>
    <t>GPON / xDSL màxima velocitat - Accés 600Mb</t>
  </si>
  <si>
    <t>Puesto Fijo: Terminales (1 Grabacion)</t>
  </si>
  <si>
    <t>Red Local 8 puertos</t>
  </si>
  <si>
    <t>Xarxa Local 8 ports 10/100/1000 + mínim 1 SFP (inclou subministrament, manteniment i gestió)</t>
  </si>
  <si>
    <t>Ajuntament , 3</t>
  </si>
  <si>
    <t>936386872</t>
  </si>
  <si>
    <t>Ajuntament ,</t>
  </si>
  <si>
    <t>937500284</t>
  </si>
  <si>
    <t>Pare Jaume Catala , 42</t>
  </si>
  <si>
    <t>937500481</t>
  </si>
  <si>
    <t>Joan XXIII , 1</t>
  </si>
  <si>
    <t>937500648</t>
  </si>
  <si>
    <t>Can Segarra , 40</t>
  </si>
  <si>
    <t>937500918</t>
  </si>
  <si>
    <t>Sant Joan , 2 Bis</t>
  </si>
  <si>
    <t>937502058</t>
  </si>
  <si>
    <t>937502850</t>
  </si>
  <si>
    <t>Plaça Ajuntament, 5 Bajo</t>
  </si>
  <si>
    <t>937506367</t>
  </si>
  <si>
    <t>Centrex multidependencia</t>
  </si>
  <si>
    <t>937506554</t>
  </si>
  <si>
    <t>Calle Joan XXIII, 1 Bajo</t>
  </si>
  <si>
    <t>Can Pau Ferrer , 4</t>
  </si>
  <si>
    <t>937540425</t>
  </si>
  <si>
    <t>937540426</t>
  </si>
  <si>
    <t>937540427</t>
  </si>
  <si>
    <t>Can Pau Ferrer , 6</t>
  </si>
  <si>
    <t>937540442</t>
  </si>
  <si>
    <t>937541329</t>
  </si>
  <si>
    <t>937542861</t>
  </si>
  <si>
    <t>Sant Joan , 8</t>
  </si>
  <si>
    <t>937542949</t>
  </si>
  <si>
    <t>937542950</t>
  </si>
  <si>
    <t>937542951</t>
  </si>
  <si>
    <t>937590091</t>
  </si>
  <si>
    <t>Riera , ZONA ESPORTIVA</t>
  </si>
  <si>
    <t>937592137</t>
  </si>
  <si>
    <t>937592443</t>
  </si>
  <si>
    <t>937592457</t>
  </si>
  <si>
    <t>937592499</t>
  </si>
  <si>
    <t>Línea ADSL 6M</t>
  </si>
  <si>
    <t>Burriac , 33</t>
  </si>
  <si>
    <t>937592616</t>
  </si>
  <si>
    <t>Mossen Cinto Verdaguer , 16</t>
  </si>
  <si>
    <t>937593051</t>
  </si>
  <si>
    <t>937594605</t>
  </si>
  <si>
    <t>937595004</t>
  </si>
  <si>
    <t>937595513</t>
  </si>
  <si>
    <t>937595987</t>
  </si>
  <si>
    <t>Línea ADSL avanzada</t>
  </si>
  <si>
    <t>937597539</t>
  </si>
  <si>
    <t>937597836</t>
  </si>
  <si>
    <t>937598466</t>
  </si>
  <si>
    <t>937598468</t>
  </si>
  <si>
    <t>Riera , 29</t>
  </si>
  <si>
    <t>Caldes d,Estrac</t>
  </si>
  <si>
    <t>629359359</t>
  </si>
  <si>
    <t>670980283</t>
  </si>
  <si>
    <t>Vila ,</t>
  </si>
  <si>
    <t>937910005</t>
  </si>
  <si>
    <t>937910373</t>
  </si>
  <si>
    <t>937910477</t>
  </si>
  <si>
    <t>Movistar ADSL 10Mb</t>
  </si>
  <si>
    <t>Riera , 54</t>
  </si>
  <si>
    <t>937910588</t>
  </si>
  <si>
    <t>Tarifa Plana Nacional y FM Empresas</t>
  </si>
  <si>
    <t>937910622</t>
  </si>
  <si>
    <t>Major , 46</t>
  </si>
  <si>
    <t>937911106</t>
  </si>
  <si>
    <t>Calle Riera, 5 Bajo</t>
  </si>
  <si>
    <t>937911542</t>
  </si>
  <si>
    <t>Centrex unidependencia</t>
  </si>
  <si>
    <t>Riera , 18</t>
  </si>
  <si>
    <t>937911750</t>
  </si>
  <si>
    <t>Línea ADSL Empresas Top con Filtrado Distribuido</t>
  </si>
  <si>
    <t>Riera , 9</t>
  </si>
  <si>
    <t>937911778</t>
  </si>
  <si>
    <t>937912121</t>
  </si>
  <si>
    <t>937912603</t>
  </si>
  <si>
    <t>Movistar ADSL hasta 10Mb</t>
  </si>
  <si>
    <t>937912608</t>
  </si>
  <si>
    <t>937912858</t>
  </si>
  <si>
    <t>937912862</t>
  </si>
  <si>
    <t>937913025</t>
  </si>
  <si>
    <t>Nacional-II , KM.. (0654,0) Km</t>
  </si>
  <si>
    <t>937913222</t>
  </si>
  <si>
    <t>937913330</t>
  </si>
  <si>
    <t>937913337</t>
  </si>
  <si>
    <t>Ral , KM.. (0653,0)N-II Km</t>
  </si>
  <si>
    <t>937913461</t>
  </si>
  <si>
    <t>937913606</t>
  </si>
  <si>
    <t>937914908</t>
  </si>
  <si>
    <t>938581192</t>
  </si>
  <si>
    <t>938582610</t>
  </si>
  <si>
    <t>Avinguda del Parc, 23-28 (Policia Local)</t>
  </si>
  <si>
    <t>Monturiol , LOC 25 ED PARKINSON</t>
  </si>
  <si>
    <t>937660198</t>
  </si>
  <si>
    <t>Sant Jaume , 339</t>
  </si>
  <si>
    <t>937660241</t>
  </si>
  <si>
    <t>937660476</t>
  </si>
  <si>
    <t>Parc , 9</t>
  </si>
  <si>
    <t>937660480</t>
  </si>
  <si>
    <t>Parc ,</t>
  </si>
  <si>
    <t>937660540</t>
  </si>
  <si>
    <t>Ajuntament , 9</t>
  </si>
  <si>
    <t>937660576</t>
  </si>
  <si>
    <t>937660599</t>
  </si>
  <si>
    <t>Parc , COMISARIA DE POLICIA</t>
  </si>
  <si>
    <t>937660844</t>
  </si>
  <si>
    <t>Parc , COMISARIA POLICIA</t>
  </si>
  <si>
    <t>937660904</t>
  </si>
  <si>
    <t>Sant Jaume , 341</t>
  </si>
  <si>
    <t>937660971</t>
  </si>
  <si>
    <t>937660980</t>
  </si>
  <si>
    <t>Línea ADSL Premium+ 800</t>
  </si>
  <si>
    <t>Ajuntament , 31</t>
  </si>
  <si>
    <t>937661197</t>
  </si>
  <si>
    <t>937661552</t>
  </si>
  <si>
    <t>Sant Jaume , 231</t>
  </si>
  <si>
    <t>937661655</t>
  </si>
  <si>
    <t>937661767</t>
  </si>
  <si>
    <t>937661955</t>
  </si>
  <si>
    <t>937661981</t>
  </si>
  <si>
    <t>Afores , CAMP. FUTBOL</t>
  </si>
  <si>
    <t>937662007</t>
  </si>
  <si>
    <t>937662473</t>
  </si>
  <si>
    <t>Escoles Pies , 36</t>
  </si>
  <si>
    <t>937662920</t>
  </si>
  <si>
    <t>937663030</t>
  </si>
  <si>
    <t>937663098</t>
  </si>
  <si>
    <t>937663100</t>
  </si>
  <si>
    <t>937663101</t>
  </si>
  <si>
    <t>937663140</t>
  </si>
  <si>
    <t>937663141</t>
  </si>
  <si>
    <t>937663142</t>
  </si>
  <si>
    <t>937663143</t>
  </si>
  <si>
    <t>937663144</t>
  </si>
  <si>
    <t>937663145</t>
  </si>
  <si>
    <t>937663146</t>
  </si>
  <si>
    <t>937663147</t>
  </si>
  <si>
    <t>937664112</t>
  </si>
  <si>
    <t>937664278</t>
  </si>
  <si>
    <t>937664434</t>
  </si>
  <si>
    <t>Francesc Bartrina , 35</t>
  </si>
  <si>
    <t>937664761</t>
  </si>
  <si>
    <t>Ajuntament , 30</t>
  </si>
  <si>
    <t>937664790</t>
  </si>
  <si>
    <t>937664880</t>
  </si>
  <si>
    <t>Parc , 23</t>
  </si>
  <si>
    <t>937665086</t>
  </si>
  <si>
    <t>937665164</t>
  </si>
  <si>
    <t>937665184</t>
  </si>
  <si>
    <t>937665273</t>
  </si>
  <si>
    <t>Anselm Clave , ESTACION RENFE</t>
  </si>
  <si>
    <t>937665520</t>
  </si>
  <si>
    <t>Llobet i Guri ,</t>
  </si>
  <si>
    <t>937665583</t>
  </si>
  <si>
    <t>937665629</t>
  </si>
  <si>
    <t>937665920</t>
  </si>
  <si>
    <t>937665921</t>
  </si>
  <si>
    <t>937665922</t>
  </si>
  <si>
    <t>937665923</t>
  </si>
  <si>
    <t>937665924</t>
  </si>
  <si>
    <t>937690041</t>
  </si>
  <si>
    <t>937690310</t>
  </si>
  <si>
    <t>937690313</t>
  </si>
  <si>
    <t>937690386</t>
  </si>
  <si>
    <t>Monturiol , LOC 25 ED. PARKINSON</t>
  </si>
  <si>
    <t>937690484</t>
  </si>
  <si>
    <t>937690516</t>
  </si>
  <si>
    <t>937690559</t>
  </si>
  <si>
    <t>937690712</t>
  </si>
  <si>
    <t>937690836</t>
  </si>
  <si>
    <t>Jovara , 149</t>
  </si>
  <si>
    <t>937691662</t>
  </si>
  <si>
    <t>937692211</t>
  </si>
  <si>
    <t>937692769</t>
  </si>
  <si>
    <t>937693351</t>
  </si>
  <si>
    <t>937693549</t>
  </si>
  <si>
    <t>937694400</t>
  </si>
  <si>
    <t>937695102</t>
  </si>
  <si>
    <t>937695195</t>
  </si>
  <si>
    <t>Sant Jaume , 229</t>
  </si>
  <si>
    <t>937695362</t>
  </si>
  <si>
    <t>937695982</t>
  </si>
  <si>
    <t>937697240</t>
  </si>
  <si>
    <t>937697680</t>
  </si>
  <si>
    <t>Monturiol ,</t>
  </si>
  <si>
    <t>937697854</t>
  </si>
  <si>
    <t>937829272</t>
  </si>
  <si>
    <t>937829273</t>
  </si>
  <si>
    <t>Ample , 11</t>
  </si>
  <si>
    <t>610536154</t>
  </si>
  <si>
    <t>Fax (quota mensual)</t>
  </si>
  <si>
    <t>Sant Ignasi de Loyola , 5</t>
  </si>
  <si>
    <t>936320606</t>
  </si>
  <si>
    <t>Drassanes del Pla , 30</t>
  </si>
  <si>
    <t>936386218</t>
  </si>
  <si>
    <t>Riera Gavarra , EDIFICIO CULTURAL VILLAFLORA</t>
  </si>
  <si>
    <t>937923932</t>
  </si>
  <si>
    <t>Angel Planet ,</t>
  </si>
  <si>
    <t>937931980</t>
  </si>
  <si>
    <t>937940088</t>
  </si>
  <si>
    <t>Riera Gavarra ,</t>
  </si>
  <si>
    <t>937940105</t>
  </si>
  <si>
    <t>Riera Buscarons , 101</t>
  </si>
  <si>
    <t>937940292</t>
  </si>
  <si>
    <t>Ample , 2</t>
  </si>
  <si>
    <t>937940423</t>
  </si>
  <si>
    <t>Doctor Manresa , 21</t>
  </si>
  <si>
    <t>937940555</t>
  </si>
  <si>
    <t>937940744</t>
  </si>
  <si>
    <t>Riera Gavarra , 2</t>
  </si>
  <si>
    <t>937940898</t>
  </si>
  <si>
    <t>Catalunya , PAB. MUNIC.ESPORT</t>
  </si>
  <si>
    <t>937940962</t>
  </si>
  <si>
    <t>937941231</t>
  </si>
  <si>
    <t>Nostra Senyora de la Misericordia , 41</t>
  </si>
  <si>
    <t>937941261</t>
  </si>
  <si>
    <t>Font , 8</t>
  </si>
  <si>
    <t>937941303</t>
  </si>
  <si>
    <t>Misericordia , 13</t>
  </si>
  <si>
    <t>937941393</t>
  </si>
  <si>
    <t>937941887</t>
  </si>
  <si>
    <t>937942002</t>
  </si>
  <si>
    <t>Riera Gavarra , 2 Bis</t>
  </si>
  <si>
    <t>937942014</t>
  </si>
  <si>
    <t>General Moragues ,</t>
  </si>
  <si>
    <t>937942305</t>
  </si>
  <si>
    <t>937942539</t>
  </si>
  <si>
    <t>GPON / xDSL màxima velocitat amb tarifa plana nacional - Accés 600Mb</t>
  </si>
  <si>
    <t>937943060</t>
  </si>
  <si>
    <t>Riera Buscarons , 1</t>
  </si>
  <si>
    <t>937943090</t>
  </si>
  <si>
    <t>937943154</t>
  </si>
  <si>
    <t>937943198</t>
  </si>
  <si>
    <t>937943735</t>
  </si>
  <si>
    <t>937943770</t>
  </si>
  <si>
    <t>937943787</t>
  </si>
  <si>
    <t>937943799</t>
  </si>
  <si>
    <t>Ferrer de Canet , 11</t>
  </si>
  <si>
    <t>937943879</t>
  </si>
  <si>
    <t>937943940</t>
  </si>
  <si>
    <t>937943941</t>
  </si>
  <si>
    <t>937943942</t>
  </si>
  <si>
    <t>937943943</t>
  </si>
  <si>
    <t>937943944</t>
  </si>
  <si>
    <t>937954023</t>
  </si>
  <si>
    <t>937954095</t>
  </si>
  <si>
    <t>Narcis Monturiol , 1</t>
  </si>
  <si>
    <t>937954126</t>
  </si>
  <si>
    <t>Castañer , 3</t>
  </si>
  <si>
    <t>937954205</t>
  </si>
  <si>
    <t>937954615</t>
  </si>
  <si>
    <t>937954625</t>
  </si>
  <si>
    <t>937954679</t>
  </si>
  <si>
    <t>937954904</t>
  </si>
  <si>
    <t>937956037</t>
  </si>
  <si>
    <t>937956594</t>
  </si>
  <si>
    <t>Riera Gavarra , 4</t>
  </si>
  <si>
    <t>938537546</t>
  </si>
  <si>
    <t>PL FIRA N1</t>
  </si>
  <si>
    <t>CARDONA</t>
  </si>
  <si>
    <t>938684075</t>
  </si>
  <si>
    <t>LINEA ANALOGICA</t>
  </si>
  <si>
    <t>938684257</t>
  </si>
  <si>
    <t>938684281</t>
  </si>
  <si>
    <t>938684751</t>
  </si>
  <si>
    <t>938684937</t>
  </si>
  <si>
    <t>938684938</t>
  </si>
  <si>
    <t>938684988</t>
  </si>
  <si>
    <t>938691395</t>
  </si>
  <si>
    <t>938691829</t>
  </si>
  <si>
    <t>LINEA RDSI</t>
  </si>
  <si>
    <t>938692185</t>
  </si>
  <si>
    <t>938692279</t>
  </si>
  <si>
    <t>938692629</t>
  </si>
  <si>
    <t>938692987</t>
  </si>
  <si>
    <t>PL DE LA FIRA,S/N</t>
  </si>
  <si>
    <t>Serveis Internet + trucades 100MB simètric MUSICANT</t>
  </si>
  <si>
    <t>Serveis lloger 2 terminals IP</t>
  </si>
  <si>
    <t>Serveis Internet + trucades 100MB simètric RADIO I TV CARDONA</t>
  </si>
  <si>
    <t>Serveis lloger 1 terminals IP</t>
  </si>
  <si>
    <t>IP Estàtica 188.240.39.103</t>
  </si>
  <si>
    <t>Serveis Internet + trucades 100MB simètric CASAL GRAELLS</t>
  </si>
  <si>
    <t>Serveis Internet + trucades 100MB simètric ESCOLA D'ADULTS</t>
  </si>
  <si>
    <t>Serveis Internet + trucades 100MB simètric LUDOTECA</t>
  </si>
  <si>
    <t>IP Estàtica 188.240.39.117</t>
  </si>
  <si>
    <t>Serveis Internet + trucades 100MB simètric CENTRE CIVIC</t>
  </si>
  <si>
    <t>IP Estàtica 188.240.39.111 - ONT BRIDGE</t>
  </si>
  <si>
    <t>Serveis Internet + trucades 300MB simètric</t>
  </si>
  <si>
    <t>GPON / xDSL màxima velocitat amb tarifa plana nacional - Accés 300Mb</t>
  </si>
  <si>
    <t>Serveis lloguers 26 terminals IP + 1 centraleta AJUNTAMENT CARDONA</t>
  </si>
  <si>
    <t>Serveis Internet + trucades 100MB simètric ESPAI COWORKING</t>
  </si>
  <si>
    <t>Lloguer Terminals Yealink T41P</t>
  </si>
  <si>
    <t>Serveis Internet 100MB + trucades CONSULTORI LA COROMINA</t>
  </si>
  <si>
    <t>Serveis Internet 100MB + trucades LLAR D'INFANTS ALIRET Serveis Trucades ESCOLA PATROCINI</t>
  </si>
  <si>
    <t>Serveis Internet 100MB + trucades POLICIA LOCAL</t>
  </si>
  <si>
    <t>IP Estàtica 188.240.39.27</t>
  </si>
  <si>
    <t>Serveis Internet 330MB/150MB + trucades PISCINA</t>
  </si>
  <si>
    <t>Adreça IP</t>
  </si>
  <si>
    <t>Línea ADSL Premium</t>
  </si>
  <si>
    <t>Plaça Major, 1 1º</t>
  </si>
  <si>
    <t>973320588</t>
  </si>
  <si>
    <t>Movistar ADSL hasta 6 Mb</t>
  </si>
  <si>
    <t>TP Nacional+ Fijo-Móvil fin de semana</t>
  </si>
  <si>
    <t>Plaça Major, 1 Bajo</t>
  </si>
  <si>
    <t>973321222</t>
  </si>
  <si>
    <t>973337167</t>
  </si>
  <si>
    <t>Calle Sant Blai, 44 Bajo</t>
  </si>
  <si>
    <t>973320164-626339969</t>
  </si>
  <si>
    <t>Fusión+ Bar</t>
  </si>
  <si>
    <t>PÇ MAJOR 1</t>
  </si>
  <si>
    <t>111018661_15</t>
  </si>
  <si>
    <t>Acceso xDSL ADSL Velocidad Máxima</t>
  </si>
  <si>
    <t>111018661_6</t>
  </si>
  <si>
    <t>111018851_5</t>
  </si>
  <si>
    <t>607077827</t>
  </si>
  <si>
    <t>607277434</t>
  </si>
  <si>
    <t>626843587</t>
  </si>
  <si>
    <t>662199275</t>
  </si>
  <si>
    <t>662199287</t>
  </si>
  <si>
    <t>662199405</t>
  </si>
  <si>
    <t>662921859</t>
  </si>
  <si>
    <t>667860870</t>
  </si>
  <si>
    <t>667860875</t>
  </si>
  <si>
    <t>667860893</t>
  </si>
  <si>
    <t>667860912</t>
  </si>
  <si>
    <t>667860916</t>
  </si>
  <si>
    <t>667860940</t>
  </si>
  <si>
    <t>667860951</t>
  </si>
  <si>
    <t>667860970</t>
  </si>
  <si>
    <t>667860971</t>
  </si>
  <si>
    <t>667860989</t>
  </si>
  <si>
    <t>Cuota Mensual Fax</t>
  </si>
  <si>
    <t>667861008</t>
  </si>
  <si>
    <t>667861023</t>
  </si>
  <si>
    <t>667861025</t>
  </si>
  <si>
    <t>667861030</t>
  </si>
  <si>
    <t>667861032</t>
  </si>
  <si>
    <t>667861033</t>
  </si>
  <si>
    <t>667861047</t>
  </si>
  <si>
    <t>671375219</t>
  </si>
  <si>
    <t>679463247</t>
  </si>
  <si>
    <t>680627857</t>
  </si>
  <si>
    <t>690626398</t>
  </si>
  <si>
    <t>sense informació</t>
  </si>
  <si>
    <t>Grupo de Extensiones</t>
  </si>
  <si>
    <t>Servei grup d'extensions sobre la xarxa de l'operador</t>
  </si>
  <si>
    <t>Serv. Captura Llamada</t>
  </si>
  <si>
    <t>Servei de captura de trucades sobre la xarxa de l'operador</t>
  </si>
  <si>
    <t>Servicio Operadora Automática</t>
  </si>
  <si>
    <t>Serv. Presentación Numero Cabecera</t>
  </si>
  <si>
    <t>Servei presentació número capçalera sobre la xarxa de l'operador</t>
  </si>
  <si>
    <t>Major 1</t>
  </si>
  <si>
    <t>Ciutadilla (LERIDA)</t>
  </si>
  <si>
    <t>973303010</t>
  </si>
  <si>
    <t>973303246</t>
  </si>
  <si>
    <t>Desviament immediat trucades</t>
  </si>
  <si>
    <t>973303336</t>
  </si>
  <si>
    <t>973303309-630600164</t>
  </si>
  <si>
    <t>Movistar Fusión</t>
  </si>
  <si>
    <t>Movistar Liga de Campeones</t>
  </si>
  <si>
    <t>Calle Afores, 95 Bajo</t>
  </si>
  <si>
    <t>Guardiola de Font-Rubi</t>
  </si>
  <si>
    <t>938979033</t>
  </si>
  <si>
    <t>Plaça Ajuntament, 1 Bajo</t>
  </si>
  <si>
    <t>938979156</t>
  </si>
  <si>
    <t>Plaça ajuntament nº1</t>
  </si>
  <si>
    <t>938979189</t>
  </si>
  <si>
    <t>Avinguda Catalunya, s/n (BAJO) Bajo</t>
  </si>
  <si>
    <t>938979236</t>
  </si>
  <si>
    <t>Plaça Ajuntament, s/n</t>
  </si>
  <si>
    <t>938979283</t>
  </si>
  <si>
    <t>Plaça Ajuntament, s/n Edif Bajo</t>
  </si>
  <si>
    <t>938979543</t>
  </si>
  <si>
    <t>Plaça Ajuntament 1;Bajo</t>
  </si>
  <si>
    <t>938979588</t>
  </si>
  <si>
    <t>Escorxador ,</t>
  </si>
  <si>
    <t>937083137</t>
  </si>
  <si>
    <t>937083140</t>
  </si>
  <si>
    <t>Barceloneta, 12 Bajo</t>
  </si>
  <si>
    <t>937391212</t>
  </si>
  <si>
    <t>Operadora automàtica</t>
  </si>
  <si>
    <t>Puesto Fijo: Terminales + Comunicacions</t>
  </si>
  <si>
    <t>Xarxa Local 24 ports</t>
  </si>
  <si>
    <t>Barceloneta , 12</t>
  </si>
  <si>
    <t>937790100</t>
  </si>
  <si>
    <t>Sant Lluis ,</t>
  </si>
  <si>
    <t>937790108</t>
  </si>
  <si>
    <t>Can Olle ,</t>
  </si>
  <si>
    <t>937790146</t>
  </si>
  <si>
    <t>Mossen Jaume Via , 17</t>
  </si>
  <si>
    <t>937790386</t>
  </si>
  <si>
    <t>Sant Lluis , 21</t>
  </si>
  <si>
    <t>937790498</t>
  </si>
  <si>
    <t>Zona Industrial la Ferreria ,</t>
  </si>
  <si>
    <t>937790939</t>
  </si>
  <si>
    <t>Major , 12</t>
  </si>
  <si>
    <t>937791293</t>
  </si>
  <si>
    <t>Mossen Jaume Via , ED. LES MONGES</t>
  </si>
  <si>
    <t>937792247</t>
  </si>
  <si>
    <t>Circumval.lacio , 41</t>
  </si>
  <si>
    <t>937792362</t>
  </si>
  <si>
    <t>Tarifa Plana Nacional Empresas</t>
  </si>
  <si>
    <t>Barceloneta , 18</t>
  </si>
  <si>
    <t>937792470</t>
  </si>
  <si>
    <t>937792500</t>
  </si>
  <si>
    <t>Mossen Marti Mariner , 9</t>
  </si>
  <si>
    <t>937792508</t>
  </si>
  <si>
    <t>937792669</t>
  </si>
  <si>
    <t>Major , 45</t>
  </si>
  <si>
    <t>937792734</t>
  </si>
  <si>
    <t>937792745</t>
  </si>
  <si>
    <t>Enric Prat de la Riba , 9</t>
  </si>
  <si>
    <t>937792784</t>
  </si>
  <si>
    <t>937792788</t>
  </si>
  <si>
    <t>Circumval.lacio , 43</t>
  </si>
  <si>
    <t>937793432</t>
  </si>
  <si>
    <t>937793527</t>
  </si>
  <si>
    <t>937793654</t>
  </si>
  <si>
    <t>937793953</t>
  </si>
  <si>
    <t>937793954</t>
  </si>
  <si>
    <t>Major , 51</t>
  </si>
  <si>
    <t>938487622</t>
  </si>
  <si>
    <t>PZA AJUNTAMENT N 1</t>
  </si>
  <si>
    <t>COMA (LA)</t>
  </si>
  <si>
    <t>671960409</t>
  </si>
  <si>
    <t>Quota mensual núm. fix en el mòbil</t>
  </si>
  <si>
    <t>671961897</t>
  </si>
  <si>
    <t>Tuixent , 13 LOCAL DE JUVENTUD</t>
  </si>
  <si>
    <t>La Coma</t>
  </si>
  <si>
    <t>973294637</t>
  </si>
  <si>
    <t>973492211</t>
  </si>
  <si>
    <t>Fusión Negocios 2 Radio</t>
  </si>
  <si>
    <t>PLAÇA AJUNTAMENT S/N</t>
  </si>
  <si>
    <t>LA FULIOLA</t>
  </si>
  <si>
    <t>973570013</t>
  </si>
  <si>
    <t>Internet Residencial 10/1 Mb A</t>
  </si>
  <si>
    <t>Pack Linea Telefono 1.000m N + 100m M</t>
  </si>
  <si>
    <t>973570434</t>
  </si>
  <si>
    <t>Fax-email / email-Fax</t>
  </si>
  <si>
    <t>Carrer de l'Avemaria, 14 (Espai Apassomi)</t>
  </si>
  <si>
    <t>Les Borges Blanques</t>
  </si>
  <si>
    <t>39873 CACATUA "ESPAI APA SOM-HI" 973094157</t>
  </si>
  <si>
    <t>C/ Catalunya s/n (altell poliesportiu) (Ràdio Borges)</t>
  </si>
  <si>
    <t>39850 CACATUA EMPRESA 973140342</t>
  </si>
  <si>
    <t>Plaça de Ramon Arqués, 5 (Espai Macià)</t>
  </si>
  <si>
    <t>39858 CACATUA EMPRESA 973140874</t>
  </si>
  <si>
    <t>Carrer de l'Avemaria, 14 (Ateneu)</t>
  </si>
  <si>
    <t>39861 CACATUA EMPRESA 973141054</t>
  </si>
  <si>
    <t>C/ Catalunya s/n (altell poliesportiu) (Fax Ràdio)</t>
  </si>
  <si>
    <t>39851 CACATUA EMPRESA 973142171</t>
  </si>
  <si>
    <t>Passeig del Terrall s/n (Biblioteca)</t>
  </si>
  <si>
    <t>39856 CACATUA EMPRESA 973142418</t>
  </si>
  <si>
    <t>Plaça de l'u d'Octubre, 30 (Jutjat)</t>
  </si>
  <si>
    <t>39859 CACATUA EMPRESA 973142493</t>
  </si>
  <si>
    <t>C/ DEL CARMEN N 21 (Fira Oli)</t>
  </si>
  <si>
    <t>39849 CACATUA EMPRESA 973142805</t>
  </si>
  <si>
    <t>Carrer del Carme, 21 (Ajuntament)</t>
  </si>
  <si>
    <t>39881 CACATUA EMPESA 973142850</t>
  </si>
  <si>
    <t>C/ DEL CARMEN N 21 (Policia Local)</t>
  </si>
  <si>
    <t>39848 CACATUA EMPRESA 973142854</t>
  </si>
  <si>
    <t>C/ DEL CARMEN N 21 (Fax Ajuntament)</t>
  </si>
  <si>
    <t>39847 CACATUA EMPRESA 973143170</t>
  </si>
  <si>
    <t>39862 CUOTA DE LINEA 973143384</t>
  </si>
  <si>
    <t>Carrer Dr. Josep Trueta, 15 (Escola Música)</t>
  </si>
  <si>
    <t>39854 CACATUA EMPRESA 973143434</t>
  </si>
  <si>
    <t>Carrer de l'Avemaria, 14 (Oficina Jove)</t>
  </si>
  <si>
    <t>39872 CACATUA EMPRESA 973143447</t>
  </si>
  <si>
    <t>Carrer de l'Avemaria, 14 (La Borrassa)</t>
  </si>
  <si>
    <t>39855 CACATUA EMPRESA 973143477</t>
  </si>
  <si>
    <t>C/ Diagonal, 0 (Llar d'infants)</t>
  </si>
  <si>
    <t>39853 CACATUA EMPRESA 973143577</t>
  </si>
  <si>
    <t>Calle Catalunya, 14 Bajo</t>
  </si>
  <si>
    <t>973525716</t>
  </si>
  <si>
    <t>Calle Marques D'Olivart, 2 Bajo</t>
  </si>
  <si>
    <t>973525800</t>
  </si>
  <si>
    <t>Avinguda Francesc Macia, 56 Bajo</t>
  </si>
  <si>
    <t>973526380</t>
  </si>
  <si>
    <t>C/ DEL CARMEN N 21</t>
  </si>
  <si>
    <t>39846 CUOTA INTERNET PINGÜÍ DEDICADA 10</t>
  </si>
  <si>
    <t>Accés 10 Mbps</t>
  </si>
  <si>
    <t>39842 CUOTA INTERNET VOLIBRI 10</t>
  </si>
  <si>
    <t>39845 CUOTA INTERNET VOLIBRI 10</t>
  </si>
  <si>
    <t>39843 CUOTA INTERNET VOLIBRI 10</t>
  </si>
  <si>
    <t>39841 CUOTA INTERNET VOLIBRI 10</t>
  </si>
  <si>
    <t>39840 CUOTA INTERNET PERDIU 6</t>
  </si>
  <si>
    <t>39838 CUOTA INTERNET PINGÜÍ DEDICADA 10</t>
  </si>
  <si>
    <t>39836 CUOTA INTERNET PINGÜÍ DEDICADA 10</t>
  </si>
  <si>
    <t>39844 CUOTA INTERNET TRENCACLOS 24</t>
  </si>
  <si>
    <t>39878 VOLA FFTH (ESPAI MACIÀ)</t>
  </si>
  <si>
    <t>39871 CUOTA INTERNET "CEI" PERDIU 6</t>
  </si>
  <si>
    <t>39870 CUOTA INTERNET "BORRASSA" PERDIU 6</t>
  </si>
  <si>
    <t>Carrer Via Aurelia s/n (Piscines)</t>
  </si>
  <si>
    <t>39876 VOLA FFTH (PISCINES)</t>
  </si>
  <si>
    <t>39863 IP FIXA "RADIO BORGES"</t>
  </si>
  <si>
    <t>CTRA. DE MANLLEU, S/N</t>
  </si>
  <si>
    <t>LES MASIES DE RODA</t>
  </si>
  <si>
    <t>938540027</t>
  </si>
  <si>
    <t>TELEFONIA FIXA - 4 canals de veu</t>
  </si>
  <si>
    <t>INTERNET fins a 1000 Mb</t>
  </si>
  <si>
    <t>Avinguda Joan Garriga i Masso, 28</t>
  </si>
  <si>
    <t>973350354</t>
  </si>
  <si>
    <t>Línia individua</t>
  </si>
  <si>
    <t>973350458</t>
  </si>
  <si>
    <t xml:space="preserve">XDSI </t>
  </si>
  <si>
    <t>Desviament XDSI immediat</t>
  </si>
  <si>
    <t>Múltiple Numeració XDSI</t>
  </si>
  <si>
    <t>Carretera Sant Llorenç, (KM.. (0007,5)) Bajo</t>
  </si>
  <si>
    <t>973299060</t>
  </si>
  <si>
    <t>Bono a Fijos y Móviles 300</t>
  </si>
  <si>
    <t>973481555-659786018</t>
  </si>
  <si>
    <t>Fusión Pro Radio</t>
  </si>
  <si>
    <t>Carme , 30</t>
  </si>
  <si>
    <t>648448319</t>
  </si>
  <si>
    <t>667182857</t>
  </si>
  <si>
    <t>667183111</t>
  </si>
  <si>
    <t>667183112</t>
  </si>
  <si>
    <t>677232474</t>
  </si>
  <si>
    <t>935415379</t>
  </si>
  <si>
    <t>Blanch , 6</t>
  </si>
  <si>
    <t>937610141</t>
  </si>
  <si>
    <t>937610919</t>
  </si>
  <si>
    <t>937610993</t>
  </si>
  <si>
    <t>Tarragona , 30</t>
  </si>
  <si>
    <t>937611750</t>
  </si>
  <si>
    <t>Mar , 85</t>
  </si>
  <si>
    <t>937612004</t>
  </si>
  <si>
    <t>Tarragona , 26</t>
  </si>
  <si>
    <t>937612198</t>
  </si>
  <si>
    <t>Francesc Sanllehi i Bosch , 26</t>
  </si>
  <si>
    <t>937612311</t>
  </si>
  <si>
    <t>937612395</t>
  </si>
  <si>
    <t>Alexander Fleming , 31</t>
  </si>
  <si>
    <t>937612600</t>
  </si>
  <si>
    <t>937612684</t>
  </si>
  <si>
    <t>Carme , 24</t>
  </si>
  <si>
    <t>937612979</t>
  </si>
  <si>
    <t>Sant Antoni de Padua , 12</t>
  </si>
  <si>
    <t>937613054</t>
  </si>
  <si>
    <t>937613092</t>
  </si>
  <si>
    <t>Mar , 61</t>
  </si>
  <si>
    <t>937613097</t>
  </si>
  <si>
    <t>937613194</t>
  </si>
  <si>
    <t>Desclapers , 18</t>
  </si>
  <si>
    <t>937613484</t>
  </si>
  <si>
    <t>Bellaire , 35</t>
  </si>
  <si>
    <t>937614067</t>
  </si>
  <si>
    <t>937614188</t>
  </si>
  <si>
    <t>937614386</t>
  </si>
  <si>
    <t>937614476</t>
  </si>
  <si>
    <t>937614508</t>
  </si>
  <si>
    <t>Mar , 63</t>
  </si>
  <si>
    <t>937614714</t>
  </si>
  <si>
    <t>937619032</t>
  </si>
  <si>
    <t>Can Feliciano ,</t>
  </si>
  <si>
    <t>937619102</t>
  </si>
  <si>
    <t>937619178</t>
  </si>
  <si>
    <t>Tarjeta hija AFU</t>
  </si>
  <si>
    <t>937619316</t>
  </si>
  <si>
    <t>937619583</t>
  </si>
  <si>
    <t>Riu Segre , 1</t>
  </si>
  <si>
    <t>937619813</t>
  </si>
  <si>
    <t>937619816</t>
  </si>
  <si>
    <t>937619828</t>
  </si>
  <si>
    <t>Línea ADSL Empresas Top con Filtrado Centralizado</t>
  </si>
  <si>
    <t>937653216</t>
  </si>
  <si>
    <t>937653300</t>
  </si>
  <si>
    <t>937653360</t>
  </si>
  <si>
    <t>Escoles , 2</t>
  </si>
  <si>
    <t>937653363</t>
  </si>
  <si>
    <t>937653702</t>
  </si>
  <si>
    <t>937653817</t>
  </si>
  <si>
    <t>937653858</t>
  </si>
  <si>
    <t>937654082</t>
  </si>
  <si>
    <t>937654131</t>
  </si>
  <si>
    <t>Hug Descolomer , 14</t>
  </si>
  <si>
    <t>937654148</t>
  </si>
  <si>
    <t>Girona , 100</t>
  </si>
  <si>
    <t>937654166</t>
  </si>
  <si>
    <t>937654177</t>
  </si>
  <si>
    <t>937654191</t>
  </si>
  <si>
    <t>937654224</t>
  </si>
  <si>
    <t>937654434</t>
  </si>
  <si>
    <t>937654524</t>
  </si>
  <si>
    <t>937654688</t>
  </si>
  <si>
    <t>937654766</t>
  </si>
  <si>
    <t>Doctor Marañon , 13</t>
  </si>
  <si>
    <t>937654772</t>
  </si>
  <si>
    <t>937654807</t>
  </si>
  <si>
    <t>937654943</t>
  </si>
  <si>
    <t>Passada , 7</t>
  </si>
  <si>
    <t>937655598</t>
  </si>
  <si>
    <t>937655642</t>
  </si>
  <si>
    <t>Ramon Turro , 37</t>
  </si>
  <si>
    <t>937655680</t>
  </si>
  <si>
    <t>Escoles , 10</t>
  </si>
  <si>
    <t>937655763</t>
  </si>
  <si>
    <t>937655966</t>
  </si>
  <si>
    <t>937655986</t>
  </si>
  <si>
    <t>937829649</t>
  </si>
  <si>
    <t>938338717</t>
  </si>
  <si>
    <t>938338733</t>
  </si>
  <si>
    <t>Maritim , 2</t>
  </si>
  <si>
    <t>938534015</t>
  </si>
  <si>
    <t>Industria , 47</t>
  </si>
  <si>
    <t>938678846</t>
  </si>
  <si>
    <t>Joies , 11 Bajo</t>
  </si>
  <si>
    <t>Moia</t>
  </si>
  <si>
    <t>938207624</t>
  </si>
  <si>
    <t>Sant Sebastia , 1</t>
  </si>
  <si>
    <t>938208531</t>
  </si>
  <si>
    <t>Rafel Casanova , 8</t>
  </si>
  <si>
    <t>938208535</t>
  </si>
  <si>
    <t>Joies , 9</t>
  </si>
  <si>
    <t>938208567</t>
  </si>
  <si>
    <t>Joies , 11</t>
  </si>
  <si>
    <t>938209209</t>
  </si>
  <si>
    <t>938300607</t>
  </si>
  <si>
    <t>Joies , 32</t>
  </si>
  <si>
    <t>938300872</t>
  </si>
  <si>
    <t>Feliu Comadran , 2</t>
  </si>
  <si>
    <t>938301441</t>
  </si>
  <si>
    <t>Movistar Conecta</t>
  </si>
  <si>
    <t>655845923</t>
  </si>
  <si>
    <t>661193000</t>
  </si>
  <si>
    <t>662615622</t>
  </si>
  <si>
    <t>662615731</t>
  </si>
  <si>
    <t>662615877</t>
  </si>
  <si>
    <t>662615890</t>
  </si>
  <si>
    <t>662616004</t>
  </si>
  <si>
    <t>672258125</t>
  </si>
  <si>
    <t>672266127</t>
  </si>
  <si>
    <t>677516336</t>
  </si>
  <si>
    <t>677518957</t>
  </si>
  <si>
    <t>677585834</t>
  </si>
  <si>
    <t>Serv. Cola de Llamadas</t>
  </si>
  <si>
    <t>Servei de cua de trucades sobre la xarxa de l'operador</t>
  </si>
  <si>
    <t>Sant Lluis , 1</t>
  </si>
  <si>
    <t>937614700</t>
  </si>
  <si>
    <t>937614701</t>
  </si>
  <si>
    <t>Major , 11</t>
  </si>
  <si>
    <t>937620043</t>
  </si>
  <si>
    <t>937620087</t>
  </si>
  <si>
    <t>937620192</t>
  </si>
  <si>
    <t>937620225</t>
  </si>
  <si>
    <t>937620348</t>
  </si>
  <si>
    <t>Forun Palatiolo ,</t>
  </si>
  <si>
    <t>937620436</t>
  </si>
  <si>
    <t>Francesc Macia , 1</t>
  </si>
  <si>
    <t>937620576</t>
  </si>
  <si>
    <t>Ramon Turro , 13</t>
  </si>
  <si>
    <t>937620606</t>
  </si>
  <si>
    <t>937620611</t>
  </si>
  <si>
    <t>937620754</t>
  </si>
  <si>
    <t>Joaquim Ruyra , ASSOCIACIO JUBILATS</t>
  </si>
  <si>
    <t>937620766</t>
  </si>
  <si>
    <t>937620824</t>
  </si>
  <si>
    <t>Sant Genis , LOCAL ESCOLA TALLER</t>
  </si>
  <si>
    <t>Sant Genis de Palafolls</t>
  </si>
  <si>
    <t>937646055</t>
  </si>
  <si>
    <t>Ferreries , CEIP LES FERRERIES D</t>
  </si>
  <si>
    <t>937652205</t>
  </si>
  <si>
    <t>937652211</t>
  </si>
  <si>
    <t>937652553</t>
  </si>
  <si>
    <t>Ferreries , COLEGIO LES FERRERIE</t>
  </si>
  <si>
    <t>937652609</t>
  </si>
  <si>
    <t>937652711</t>
  </si>
  <si>
    <t>Veinat Mas Prats ,</t>
  </si>
  <si>
    <t>937652738</t>
  </si>
  <si>
    <t>Forun Palatiolo , 2 ANTIGUAS ESCUELAS</t>
  </si>
  <si>
    <t>937652818</t>
  </si>
  <si>
    <t>Joaquim Ruyra , SERVEI DE RESPIR</t>
  </si>
  <si>
    <t>937652899</t>
  </si>
  <si>
    <t>937657548</t>
  </si>
  <si>
    <t>937657549</t>
  </si>
  <si>
    <t>937657550</t>
  </si>
  <si>
    <t>937657551</t>
  </si>
  <si>
    <t>937657600</t>
  </si>
  <si>
    <t>Alimentacio , 1</t>
  </si>
  <si>
    <t>937657643</t>
  </si>
  <si>
    <t>De Les Esplanes ,</t>
  </si>
  <si>
    <t>937657908</t>
  </si>
  <si>
    <t>Sindicat , MASIA CAN PRUDENC</t>
  </si>
  <si>
    <t>937657961</t>
  </si>
  <si>
    <t>Sindicat , 19</t>
  </si>
  <si>
    <t>937666060</t>
  </si>
  <si>
    <t>Forun Palatiolo , ED. ESCOLA</t>
  </si>
  <si>
    <t>937666106</t>
  </si>
  <si>
    <t>937666186</t>
  </si>
  <si>
    <t>Sindicat , CAN FORENCI</t>
  </si>
  <si>
    <t>937666348</t>
  </si>
  <si>
    <t>937829596</t>
  </si>
  <si>
    <t>Servei Grup d' Extensions</t>
  </si>
  <si>
    <t>Plaça Vila, 1</t>
  </si>
  <si>
    <t>938987000</t>
  </si>
  <si>
    <t>Calle Zona C, s/n</t>
  </si>
  <si>
    <t>938987017</t>
  </si>
  <si>
    <t>938987028</t>
  </si>
  <si>
    <t>Plaça Sant Sebastia, 7</t>
  </si>
  <si>
    <t>938987369</t>
  </si>
  <si>
    <t>938987996</t>
  </si>
  <si>
    <t>Puig Torrat, 9</t>
  </si>
  <si>
    <t>938987368-649140646</t>
  </si>
  <si>
    <t>ADSL Màxima velocitat - fusion</t>
  </si>
  <si>
    <t>Tarifa plana trucades a fixos i mòbils</t>
  </si>
  <si>
    <t>Fabrica , 1 Bajo</t>
  </si>
  <si>
    <t>Premia de Dalt</t>
  </si>
  <si>
    <t>138410011</t>
  </si>
  <si>
    <t>Barcelona , 14</t>
  </si>
  <si>
    <t>937511232</t>
  </si>
  <si>
    <t>Fabrica , 1</t>
  </si>
  <si>
    <t>937511234</t>
  </si>
  <si>
    <t>Esglesia , 7</t>
  </si>
  <si>
    <t>937511660</t>
  </si>
  <si>
    <t>Sant Crist , 2</t>
  </si>
  <si>
    <t>937513187</t>
  </si>
  <si>
    <t>Mil.lenari , 2</t>
  </si>
  <si>
    <t>937513281</t>
  </si>
  <si>
    <t>937513837</t>
  </si>
  <si>
    <t>Mossen Jacint Verdaguer , 10</t>
  </si>
  <si>
    <t>937514567</t>
  </si>
  <si>
    <t>Riera de Sant Pere , 88</t>
  </si>
  <si>
    <t>937514771</t>
  </si>
  <si>
    <t>Sant Crist , 63</t>
  </si>
  <si>
    <t>937515333</t>
  </si>
  <si>
    <t>937515747</t>
  </si>
  <si>
    <t>Torrent Santa Anna , 44</t>
  </si>
  <si>
    <t>937516968</t>
  </si>
  <si>
    <t>937517061</t>
  </si>
  <si>
    <t>937517684</t>
  </si>
  <si>
    <t>Sant Pere , 88 EDIFICIO</t>
  </si>
  <si>
    <t>937520770</t>
  </si>
  <si>
    <t>Caritat , 18</t>
  </si>
  <si>
    <t>937520816</t>
  </si>
  <si>
    <t>Vila , 1</t>
  </si>
  <si>
    <t>937521461</t>
  </si>
  <si>
    <t>Barcelona , 1</t>
  </si>
  <si>
    <t>937521645</t>
  </si>
  <si>
    <t>Lleida , 37</t>
  </si>
  <si>
    <t>937522270</t>
  </si>
  <si>
    <t>Torrent Fontsana , 1</t>
  </si>
  <si>
    <t>937522632</t>
  </si>
  <si>
    <t>937523089</t>
  </si>
  <si>
    <t>937523158</t>
  </si>
  <si>
    <t>Torrent Castells , 83</t>
  </si>
  <si>
    <t>937523403</t>
  </si>
  <si>
    <t>Gregal , 10</t>
  </si>
  <si>
    <t>937523851</t>
  </si>
  <si>
    <t>937524022</t>
  </si>
  <si>
    <t>937524454</t>
  </si>
  <si>
    <t>Can Balet , ED. PAVELLO ESPORTS</t>
  </si>
  <si>
    <t>937524474</t>
  </si>
  <si>
    <t>937524526</t>
  </si>
  <si>
    <t>937524649</t>
  </si>
  <si>
    <t>937524690</t>
  </si>
  <si>
    <t>Enllaç Autopista , 37</t>
  </si>
  <si>
    <t>937524884</t>
  </si>
  <si>
    <t>937525166</t>
  </si>
  <si>
    <t>937525451</t>
  </si>
  <si>
    <t>937525511</t>
  </si>
  <si>
    <t>937525523</t>
  </si>
  <si>
    <t>Torrent Santa Anna , 6</t>
  </si>
  <si>
    <t>937548019</t>
  </si>
  <si>
    <t>937548362</t>
  </si>
  <si>
    <t>937549054</t>
  </si>
  <si>
    <t>Ramon Llull , 41</t>
  </si>
  <si>
    <t>Premia de Mar</t>
  </si>
  <si>
    <t>PLAçA DE L,AJUNTAMENT 1;BAJO</t>
  </si>
  <si>
    <t>PREMIA DE MAR</t>
  </si>
  <si>
    <t>001005490</t>
  </si>
  <si>
    <t>ACCESO REMOTO INTERNET SOBRE RPV-IP (UDS)</t>
  </si>
  <si>
    <t>Accés VPN IP GPON / xDSL de màxima velocitat 100% dades</t>
  </si>
  <si>
    <t>Nord , 20 Bajo</t>
  </si>
  <si>
    <t>027080061</t>
  </si>
  <si>
    <t>Acc. Primario RDSI subequipado tipo 2</t>
  </si>
  <si>
    <t>Accés primari XDSI subequipat 20 canals (PRI 20 canals)</t>
  </si>
  <si>
    <t>Nord , BA</t>
  </si>
  <si>
    <t>027080071</t>
  </si>
  <si>
    <t>Eixampla , 80</t>
  </si>
  <si>
    <t>936387735</t>
  </si>
  <si>
    <t>Sant Antoni , 60</t>
  </si>
  <si>
    <t>937510467</t>
  </si>
  <si>
    <t>Vilassar de Dalt , 100</t>
  </si>
  <si>
    <t>937511171</t>
  </si>
  <si>
    <t>Nord , 20</t>
  </si>
  <si>
    <t>937511822</t>
  </si>
  <si>
    <t>937511828</t>
  </si>
  <si>
    <t>Plaça , 91</t>
  </si>
  <si>
    <t>937511952</t>
  </si>
  <si>
    <t>Joan Prim , 30</t>
  </si>
  <si>
    <t>937512499</t>
  </si>
  <si>
    <t>937512767</t>
  </si>
  <si>
    <t>Merce , 69</t>
  </si>
  <si>
    <t>937513091</t>
  </si>
  <si>
    <t>Esperança , 19</t>
  </si>
  <si>
    <t>937513581</t>
  </si>
  <si>
    <t>Ral , 29</t>
  </si>
  <si>
    <t>937513754</t>
  </si>
  <si>
    <t>Miquel Moragas , 12</t>
  </si>
  <si>
    <t>937513841</t>
  </si>
  <si>
    <t>Vilassar de Dalt , 73</t>
  </si>
  <si>
    <t>937516189</t>
  </si>
  <si>
    <t>Torras i Bages , 1</t>
  </si>
  <si>
    <t>937516604</t>
  </si>
  <si>
    <t>Joan XXIII , 2</t>
  </si>
  <si>
    <t>937517948</t>
  </si>
  <si>
    <t>Merce , 76</t>
  </si>
  <si>
    <t>937520490</t>
  </si>
  <si>
    <t>Plaça , 5</t>
  </si>
  <si>
    <t>937520552</t>
  </si>
  <si>
    <t>Rafael de Casanova , 6</t>
  </si>
  <si>
    <t>937521180</t>
  </si>
  <si>
    <t>Banyoles , 9</t>
  </si>
  <si>
    <t>937521520</t>
  </si>
  <si>
    <t>937521997</t>
  </si>
  <si>
    <t>Unio , 40</t>
  </si>
  <si>
    <t>937522533</t>
  </si>
  <si>
    <t>937522544</t>
  </si>
  <si>
    <t>937522551</t>
  </si>
  <si>
    <t>937522568</t>
  </si>
  <si>
    <t>937523219</t>
  </si>
  <si>
    <t>Mig , 62</t>
  </si>
  <si>
    <t>937523373</t>
  </si>
  <si>
    <t>Gran Via de Lluis Companys , 73</t>
  </si>
  <si>
    <t>937523439</t>
  </si>
  <si>
    <t>Mossen Jacint Verdaguer , 99</t>
  </si>
  <si>
    <t>937523764</t>
  </si>
  <si>
    <t>937524050</t>
  </si>
  <si>
    <t>Torras i Bages , 16</t>
  </si>
  <si>
    <t>937524104</t>
  </si>
  <si>
    <t>Merce , 77</t>
  </si>
  <si>
    <t>937524179</t>
  </si>
  <si>
    <t>937524189</t>
  </si>
  <si>
    <t>Aurora , 20</t>
  </si>
  <si>
    <t>937524208</t>
  </si>
  <si>
    <t>937524696</t>
  </si>
  <si>
    <t>937525574</t>
  </si>
  <si>
    <t>Gran Via de Lluis Companys , 125</t>
  </si>
  <si>
    <t>937525872</t>
  </si>
  <si>
    <t>937547753</t>
  </si>
  <si>
    <t>Torras i Bages , 12</t>
  </si>
  <si>
    <t>937548691</t>
  </si>
  <si>
    <t>937548715</t>
  </si>
  <si>
    <t>937824785</t>
  </si>
  <si>
    <t>938536584</t>
  </si>
  <si>
    <t>Serv. Presentació Numero Cabecera</t>
  </si>
  <si>
    <t>Puigmal , 59</t>
  </si>
  <si>
    <t>934311080</t>
  </si>
  <si>
    <t>Balmes , 8</t>
  </si>
  <si>
    <t>935046000</t>
  </si>
  <si>
    <t>Bono Fijo-Móvil unidestino</t>
  </si>
  <si>
    <t>935046001</t>
  </si>
  <si>
    <t>935046006</t>
  </si>
  <si>
    <t>935046007</t>
  </si>
  <si>
    <t>935046008</t>
  </si>
  <si>
    <t>935046010</t>
  </si>
  <si>
    <t>935046015</t>
  </si>
  <si>
    <t>935046016</t>
  </si>
  <si>
    <t>935046017</t>
  </si>
  <si>
    <t>935046020</t>
  </si>
  <si>
    <t>935046024</t>
  </si>
  <si>
    <t>935046025</t>
  </si>
  <si>
    <t>935046026</t>
  </si>
  <si>
    <t>935046028</t>
  </si>
  <si>
    <t>935046032</t>
  </si>
  <si>
    <t>935046040</t>
  </si>
  <si>
    <t>Parc dels Mestres ,</t>
  </si>
  <si>
    <t>935634280</t>
  </si>
  <si>
    <t>Nou , 58</t>
  </si>
  <si>
    <t>935637234</t>
  </si>
  <si>
    <t>Jaume I , 29</t>
  </si>
  <si>
    <t>935800596</t>
  </si>
  <si>
    <t>Moli d,En Rata , 1</t>
  </si>
  <si>
    <t>935801324</t>
  </si>
  <si>
    <t>Sant Jordi , 2</t>
  </si>
  <si>
    <t>935801507</t>
  </si>
  <si>
    <t>Can Masachs , 18</t>
  </si>
  <si>
    <t>935801567</t>
  </si>
  <si>
    <t>Calvari , 112</t>
  </si>
  <si>
    <t>935801606</t>
  </si>
  <si>
    <t>Línea Tarifa Plana (Consumo)</t>
  </si>
  <si>
    <t>935802012</t>
  </si>
  <si>
    <t>Nou , 49</t>
  </si>
  <si>
    <t>935802333</t>
  </si>
  <si>
    <t>Catalunya , 16</t>
  </si>
  <si>
    <t>935802807</t>
  </si>
  <si>
    <t>Santiga , 96</t>
  </si>
  <si>
    <t>935802945</t>
  </si>
  <si>
    <t>Balmes , 2</t>
  </si>
  <si>
    <t>935803423</t>
  </si>
  <si>
    <t>Sant Jaume , 30</t>
  </si>
  <si>
    <t>935804837</t>
  </si>
  <si>
    <t>Calvari , 90</t>
  </si>
  <si>
    <t>935804995</t>
  </si>
  <si>
    <t>935805799</t>
  </si>
  <si>
    <t>Balmes , 4</t>
  </si>
  <si>
    <t>935805885</t>
  </si>
  <si>
    <t>Sant Sebastia , 26</t>
  </si>
  <si>
    <t>935807356</t>
  </si>
  <si>
    <t>935807611</t>
  </si>
  <si>
    <t>935807642</t>
  </si>
  <si>
    <t>Sant Jordi , 4</t>
  </si>
  <si>
    <t>935807780</t>
  </si>
  <si>
    <t>935808412</t>
  </si>
  <si>
    <t>Onze de Setembre , 3</t>
  </si>
  <si>
    <t>935809192</t>
  </si>
  <si>
    <t>Tarifa Plana Nacional</t>
  </si>
  <si>
    <t>935809356</t>
  </si>
  <si>
    <t>Pau Casals , 101</t>
  </si>
  <si>
    <t>935809465</t>
  </si>
  <si>
    <t>Estacio , BIBLIOTECA RIPOLLET</t>
  </si>
  <si>
    <t>935809830</t>
  </si>
  <si>
    <t>Estacio ,</t>
  </si>
  <si>
    <t>935864230</t>
  </si>
  <si>
    <t>935864530</t>
  </si>
  <si>
    <t>935865159</t>
  </si>
  <si>
    <t>Sant Jordi , 6</t>
  </si>
  <si>
    <t>935940156</t>
  </si>
  <si>
    <t>935940232</t>
  </si>
  <si>
    <t>935942048</t>
  </si>
  <si>
    <t>935942164</t>
  </si>
  <si>
    <t>Catalunya , 14</t>
  </si>
  <si>
    <t>935944619</t>
  </si>
  <si>
    <t>935946057</t>
  </si>
  <si>
    <t>Magallanes , 26</t>
  </si>
  <si>
    <t>935946201</t>
  </si>
  <si>
    <t>Moli d,En Rata , 11</t>
  </si>
  <si>
    <t>935946738</t>
  </si>
  <si>
    <t>Santiga , 1</t>
  </si>
  <si>
    <t>935947454</t>
  </si>
  <si>
    <t>936313102</t>
  </si>
  <si>
    <t>Pinetons , 1</t>
  </si>
  <si>
    <t>936320061</t>
  </si>
  <si>
    <t>Maragall , 7</t>
  </si>
  <si>
    <t>936320891</t>
  </si>
  <si>
    <t>Rafael Alberti , 2</t>
  </si>
  <si>
    <t>936320896</t>
  </si>
  <si>
    <t>936323722</t>
  </si>
  <si>
    <t>936323784</t>
  </si>
  <si>
    <t>Barbera del Valles , 10</t>
  </si>
  <si>
    <t>936595497</t>
  </si>
  <si>
    <t>936596303</t>
  </si>
  <si>
    <t>936678916</t>
  </si>
  <si>
    <t>936761137</t>
  </si>
  <si>
    <t>936887039</t>
  </si>
  <si>
    <t>936910643</t>
  </si>
  <si>
    <t>Nou , 21</t>
  </si>
  <si>
    <t>936912904</t>
  </si>
  <si>
    <t>936916797</t>
  </si>
  <si>
    <t>Sol , 39</t>
  </si>
  <si>
    <t>936917817</t>
  </si>
  <si>
    <t>936918304</t>
  </si>
  <si>
    <t>Balmes , 6</t>
  </si>
  <si>
    <t>936921161</t>
  </si>
  <si>
    <t>Estacio , 9</t>
  </si>
  <si>
    <t>936921587</t>
  </si>
  <si>
    <t>936922436</t>
  </si>
  <si>
    <t>936924131</t>
  </si>
  <si>
    <t>936924146</t>
  </si>
  <si>
    <t>936924573</t>
  </si>
  <si>
    <t>Padro , 16</t>
  </si>
  <si>
    <t>936925799</t>
  </si>
  <si>
    <t>936925954</t>
  </si>
  <si>
    <t>Sant Jaume , 30 CEIP RIPOLLET</t>
  </si>
  <si>
    <t>936925982</t>
  </si>
  <si>
    <t>936926592</t>
  </si>
  <si>
    <t>936926785</t>
  </si>
  <si>
    <t>936927148</t>
  </si>
  <si>
    <t>936927194</t>
  </si>
  <si>
    <t>936927717</t>
  </si>
  <si>
    <t>Rocabruna , 1</t>
  </si>
  <si>
    <t>936927937</t>
  </si>
  <si>
    <t>936927939</t>
  </si>
  <si>
    <t>Verge de Montserrat , 25</t>
  </si>
  <si>
    <t>936928212</t>
  </si>
  <si>
    <t>Riu Ripoll , 95</t>
  </si>
  <si>
    <t>936928702</t>
  </si>
  <si>
    <t>936928799</t>
  </si>
  <si>
    <t>936929664</t>
  </si>
  <si>
    <t>Zona la Sinia , PISCINA POLIDEPORTIV</t>
  </si>
  <si>
    <t>936929752</t>
  </si>
  <si>
    <t>Calle Sant Sebastia, 26 BA</t>
  </si>
  <si>
    <t>937504671</t>
  </si>
  <si>
    <t>C. M.  ADSL MOD. FUTURA 300M/300M</t>
  </si>
  <si>
    <t>Calle Balmes, 4 BA</t>
  </si>
  <si>
    <t>937504672</t>
  </si>
  <si>
    <t>937505071</t>
  </si>
  <si>
    <t>937505152</t>
  </si>
  <si>
    <t>937505174</t>
  </si>
  <si>
    <t>Calle Balmes, 2 BA</t>
  </si>
  <si>
    <t>938314125</t>
  </si>
  <si>
    <t>CUOTA PERIODICA DE ABONO PARA EL ACCESO FTTH 300/300</t>
  </si>
  <si>
    <t>GPON / xDSL màxima velocitat - Accés 300Mb</t>
  </si>
  <si>
    <t>938314126</t>
  </si>
  <si>
    <t>938314268</t>
  </si>
  <si>
    <t>938314269</t>
  </si>
  <si>
    <t>938314273</t>
  </si>
  <si>
    <t>938328677</t>
  </si>
  <si>
    <t>938338571</t>
  </si>
  <si>
    <t>Padro , 88</t>
  </si>
  <si>
    <t>938338584</t>
  </si>
  <si>
    <t>938338594</t>
  </si>
  <si>
    <t>938338595</t>
  </si>
  <si>
    <t>Magallanes , 22</t>
  </si>
  <si>
    <t>938338623</t>
  </si>
  <si>
    <t>938338627</t>
  </si>
  <si>
    <t>Tamarit , 30</t>
  </si>
  <si>
    <t>938338633</t>
  </si>
  <si>
    <t>938338636</t>
  </si>
  <si>
    <t>Federico Garcia Lorca , 15</t>
  </si>
  <si>
    <t>938338640</t>
  </si>
  <si>
    <t>938338642</t>
  </si>
  <si>
    <t>938553078</t>
  </si>
  <si>
    <t>Calvari , 3</t>
  </si>
  <si>
    <t>938553333</t>
  </si>
  <si>
    <t>Plaça de la Vila, 1</t>
  </si>
  <si>
    <t>937023600</t>
  </si>
  <si>
    <t>Marcació Directa a EXT.(DDI)</t>
  </si>
  <si>
    <t>Servei RDSI Primari</t>
  </si>
  <si>
    <t>937023635</t>
  </si>
  <si>
    <t>Carrer Sant Joan, 2</t>
  </si>
  <si>
    <t>Línia Analògica Accés Indirecte</t>
  </si>
  <si>
    <t>Catalunya , 56</t>
  </si>
  <si>
    <t>937926758</t>
  </si>
  <si>
    <t>937926794</t>
  </si>
  <si>
    <t>937926850</t>
  </si>
  <si>
    <t>Vila , 1 Bajo</t>
  </si>
  <si>
    <t>937926864</t>
  </si>
  <si>
    <t>Closens , 65</t>
  </si>
  <si>
    <t>937926872</t>
  </si>
  <si>
    <t>Industria , 4</t>
  </si>
  <si>
    <t>937926969</t>
  </si>
  <si>
    <t>Desvío por ausencia FTTH</t>
  </si>
  <si>
    <t>Bono Fijo-Móvil 300</t>
  </si>
  <si>
    <t>937927016</t>
  </si>
  <si>
    <t>937927023</t>
  </si>
  <si>
    <t>Mare de Deu de Montserrat , 27</t>
  </si>
  <si>
    <t>937927075</t>
  </si>
  <si>
    <t>Mare de Deu de Montserrat , 25</t>
  </si>
  <si>
    <t>937927120</t>
  </si>
  <si>
    <t>Movistar+ Familiar</t>
  </si>
  <si>
    <t>937927806</t>
  </si>
  <si>
    <t>Contrabandistes , 31</t>
  </si>
  <si>
    <t>937928148</t>
  </si>
  <si>
    <t>Riera , 25</t>
  </si>
  <si>
    <t>937928568</t>
  </si>
  <si>
    <t>937928757</t>
  </si>
  <si>
    <t>937929057</t>
  </si>
  <si>
    <t>937929271</t>
  </si>
  <si>
    <t>Jaume Brutau , 4</t>
  </si>
  <si>
    <t>937929310</t>
  </si>
  <si>
    <t>Alzines , 50</t>
  </si>
  <si>
    <t>937929417</t>
  </si>
  <si>
    <t>937929483</t>
  </si>
  <si>
    <t>937929666</t>
  </si>
  <si>
    <t>937929733</t>
  </si>
  <si>
    <t>Can Caralt , 24</t>
  </si>
  <si>
    <t>937930076</t>
  </si>
  <si>
    <t>Can Amat , 51</t>
  </si>
  <si>
    <t>937930105</t>
  </si>
  <si>
    <t>937952062</t>
  </si>
  <si>
    <t>937952069</t>
  </si>
  <si>
    <t>937952198</t>
  </si>
  <si>
    <t>937952630</t>
  </si>
  <si>
    <t>937952665</t>
  </si>
  <si>
    <t>Monges , 44 Bajo</t>
  </si>
  <si>
    <t>937952858</t>
  </si>
  <si>
    <t>Sant Vicenç , 14</t>
  </si>
  <si>
    <t>937952864</t>
  </si>
  <si>
    <t>937953198</t>
  </si>
  <si>
    <t>Plaza de la Vila 1</t>
  </si>
  <si>
    <t>AYUNSIGBAR0000</t>
  </si>
  <si>
    <t>SIG otros Accesos</t>
  </si>
  <si>
    <t>Sant Andreu de Llavaneres Barcelona</t>
  </si>
  <si>
    <t>2 canales adicionales 937926995</t>
  </si>
  <si>
    <t>2 canales adicionales 937928186</t>
  </si>
  <si>
    <t>Numero 937926995</t>
  </si>
  <si>
    <t>Numero 937928186</t>
  </si>
  <si>
    <t>PLAZA DE LA VILA, 1</t>
  </si>
  <si>
    <t>SANT ANDREU DE LLAVANERES</t>
  </si>
  <si>
    <t>Nº GEOGRAFIC NACIONAL</t>
  </si>
  <si>
    <t>TRUNK SIP IP - RG 2032641</t>
  </si>
  <si>
    <t>Troncal SIP 10 canals</t>
  </si>
  <si>
    <t>Camps Blancs , SECOMSA</t>
  </si>
  <si>
    <t>Plaça Ajuntament 1;bajo</t>
  </si>
  <si>
    <t>001181774</t>
  </si>
  <si>
    <t>ACCESO 1 Circuito de Acceso Metrolan a 100M</t>
  </si>
  <si>
    <t>ACCESO 1 CAUDAL METROLAN 100MB</t>
  </si>
  <si>
    <t>Cabal simètric garantit de dades 100 Mbps</t>
  </si>
  <si>
    <t>Pla(a Ajuntament 1;EDIFICIO</t>
  </si>
  <si>
    <t>001800001</t>
  </si>
  <si>
    <t>ACCESO 1 CTO.ANALOG.B.V.-CAL.ORD.-2HIL.-A.M</t>
  </si>
  <si>
    <t>PaP analògic (2 fils)</t>
  </si>
  <si>
    <t>Ajuntament ,1</t>
  </si>
  <si>
    <t>024740011</t>
  </si>
  <si>
    <t>Línea emergencia</t>
  </si>
  <si>
    <t>Línia emergència</t>
  </si>
  <si>
    <t>Ajuntament , 1 EDIFICIO Bajo</t>
  </si>
  <si>
    <t>024740021</t>
  </si>
  <si>
    <t>Conexión a NGN con GW. Canal</t>
  </si>
  <si>
    <t>Troncal SIP 30 canals</t>
  </si>
  <si>
    <t>Numeración acceso primario virtual STdP</t>
  </si>
  <si>
    <t>Riera del Fonollar , 2 POLICIA MUNICIPAL Bajo</t>
  </si>
  <si>
    <t>024740031</t>
  </si>
  <si>
    <t>607310170</t>
  </si>
  <si>
    <t>Fax (cuota mensual)</t>
  </si>
  <si>
    <t>673790532</t>
  </si>
  <si>
    <t>673790541</t>
  </si>
  <si>
    <t>673790571</t>
  </si>
  <si>
    <t>673790573</t>
  </si>
  <si>
    <t>900108830</t>
  </si>
  <si>
    <t>Número 900 (elegido)</t>
  </si>
  <si>
    <t>Numeració 900</t>
  </si>
  <si>
    <t>Terminación Número 900 Red Inteligente/RTB</t>
  </si>
  <si>
    <t>Terminació 900</t>
  </si>
  <si>
    <t>Pau Claris , 14</t>
  </si>
  <si>
    <t>933157468</t>
  </si>
  <si>
    <t>Ciutat Cooperativa , 16</t>
  </si>
  <si>
    <t>933970395</t>
  </si>
  <si>
    <t>934997930</t>
  </si>
  <si>
    <t>Miquel , 2</t>
  </si>
  <si>
    <t>936300299</t>
  </si>
  <si>
    <t>Josep Torras i Bages , 31</t>
  </si>
  <si>
    <t>936300329</t>
  </si>
  <si>
    <t>Sevilla , 1</t>
  </si>
  <si>
    <t>936300527</t>
  </si>
  <si>
    <t>Coin , 9</t>
  </si>
  <si>
    <t>936300582</t>
  </si>
  <si>
    <t>Salvador Segui ,</t>
  </si>
  <si>
    <t>936301313</t>
  </si>
  <si>
    <t>936301317</t>
  </si>
  <si>
    <t>936301438</t>
  </si>
  <si>
    <t>Antoni Gaudi , 3</t>
  </si>
  <si>
    <t>936301734</t>
  </si>
  <si>
    <t>Santa Creu de Calafell , KM.. (0011,0) Km</t>
  </si>
  <si>
    <t>936301778</t>
  </si>
  <si>
    <t>Línea ADSL básica</t>
  </si>
  <si>
    <t>936301856</t>
  </si>
  <si>
    <t>Bonaventura Aribau , 10</t>
  </si>
  <si>
    <t>936302014</t>
  </si>
  <si>
    <t>Major , 43</t>
  </si>
  <si>
    <t>936302036</t>
  </si>
  <si>
    <t>Camps Blancs , 102</t>
  </si>
  <si>
    <t>936302315</t>
  </si>
  <si>
    <t>Mossen Pere Tarres , 35</t>
  </si>
  <si>
    <t>936302552</t>
  </si>
  <si>
    <t>President Josep Tarradellas , 1</t>
  </si>
  <si>
    <t>936302653</t>
  </si>
  <si>
    <t>Sant Ramon , 3</t>
  </si>
  <si>
    <t>936303114</t>
  </si>
  <si>
    <t>Cerdanya , 23</t>
  </si>
  <si>
    <t>936303573</t>
  </si>
  <si>
    <t>936304392</t>
  </si>
  <si>
    <t>Emili Sagrera , 1</t>
  </si>
  <si>
    <t>936304398</t>
  </si>
  <si>
    <t>Badajoz , 2</t>
  </si>
  <si>
    <t>936304569</t>
  </si>
  <si>
    <t>936305431</t>
  </si>
  <si>
    <t>Ajuntament , 20</t>
  </si>
  <si>
    <t>936305651</t>
  </si>
  <si>
    <t>936305851</t>
  </si>
  <si>
    <t>Antonio Machado , 2</t>
  </si>
  <si>
    <t>936305951</t>
  </si>
  <si>
    <t>936306463</t>
  </si>
  <si>
    <t>Badajoz , BADAJOZ 2;BAJO</t>
  </si>
  <si>
    <t>936306489</t>
  </si>
  <si>
    <t>Antonio Machado ,</t>
  </si>
  <si>
    <t>936306676</t>
  </si>
  <si>
    <t>Jaume I , 24</t>
  </si>
  <si>
    <t>936306886</t>
  </si>
  <si>
    <t>Maria Girona , 1</t>
  </si>
  <si>
    <t>936307001</t>
  </si>
  <si>
    <t>936307779</t>
  </si>
  <si>
    <t>936308049</t>
  </si>
  <si>
    <t>936308107</t>
  </si>
  <si>
    <t>936308164</t>
  </si>
  <si>
    <t>Can Paulet , 40</t>
  </si>
  <si>
    <t>936308170</t>
  </si>
  <si>
    <t>936308744</t>
  </si>
  <si>
    <t>936308835</t>
  </si>
  <si>
    <t>936308895</t>
  </si>
  <si>
    <t>Ramon Mas i Campderros , 1</t>
  </si>
  <si>
    <t>936309428</t>
  </si>
  <si>
    <t>Pau Casals , 7</t>
  </si>
  <si>
    <t>936309614</t>
  </si>
  <si>
    <t>Pont , 5</t>
  </si>
  <si>
    <t>936309642</t>
  </si>
  <si>
    <t>Salvador Aulestia i Barriach , 7</t>
  </si>
  <si>
    <t>936309660</t>
  </si>
  <si>
    <t>Baldiri Aleu , 6 BIBLIOTECA PUBLICA</t>
  </si>
  <si>
    <t>936309760</t>
  </si>
  <si>
    <t>936309761</t>
  </si>
  <si>
    <t>936309762</t>
  </si>
  <si>
    <t>936309792</t>
  </si>
  <si>
    <t>Coin ,</t>
  </si>
  <si>
    <t>936309850</t>
  </si>
  <si>
    <t>Riera Baste , 43</t>
  </si>
  <si>
    <t>936317570</t>
  </si>
  <si>
    <t>936317944</t>
  </si>
  <si>
    <t>Riera del Fonollar , TORRE VILA</t>
  </si>
  <si>
    <t>936354008</t>
  </si>
  <si>
    <t>Riera del Fonollar , 2</t>
  </si>
  <si>
    <t>936354030</t>
  </si>
  <si>
    <t>Jaume I , 26</t>
  </si>
  <si>
    <t>936354612</t>
  </si>
  <si>
    <t>936354650</t>
  </si>
  <si>
    <t>936354687</t>
  </si>
  <si>
    <t>Camps Blancs , 1</t>
  </si>
  <si>
    <t>936358090</t>
  </si>
  <si>
    <t>Camps Blancs , CASERNA POLIC.MPAL.</t>
  </si>
  <si>
    <t>936358091</t>
  </si>
  <si>
    <t>936358092</t>
  </si>
  <si>
    <t>936358093</t>
  </si>
  <si>
    <t>936358094</t>
  </si>
  <si>
    <t>936358095</t>
  </si>
  <si>
    <t>936358096</t>
  </si>
  <si>
    <t>936358097</t>
  </si>
  <si>
    <t>936358098</t>
  </si>
  <si>
    <t>936358099</t>
  </si>
  <si>
    <t>Mallorca , 30</t>
  </si>
  <si>
    <t>936358648</t>
  </si>
  <si>
    <t>Montserrat Roig , 1 CASAL OLIVERA</t>
  </si>
  <si>
    <t>936358649</t>
  </si>
  <si>
    <t>936358777</t>
  </si>
  <si>
    <t>936358984</t>
  </si>
  <si>
    <t>936398623</t>
  </si>
  <si>
    <t>936400000</t>
  </si>
  <si>
    <t>936400123</t>
  </si>
  <si>
    <t>936400334</t>
  </si>
  <si>
    <t>936400554</t>
  </si>
  <si>
    <t>936400796</t>
  </si>
  <si>
    <t>936400809</t>
  </si>
  <si>
    <t>936400900</t>
  </si>
  <si>
    <t>936401620</t>
  </si>
  <si>
    <t>Montserrat Roig , ED. LA OLIVERA</t>
  </si>
  <si>
    <t>936401678</t>
  </si>
  <si>
    <t>936401876</t>
  </si>
  <si>
    <t>Can Carreras , 14</t>
  </si>
  <si>
    <t>936401955</t>
  </si>
  <si>
    <t>936402100</t>
  </si>
  <si>
    <t>936402108</t>
  </si>
  <si>
    <t>Ebre , 27</t>
  </si>
  <si>
    <t>936402508</t>
  </si>
  <si>
    <t>936406132</t>
  </si>
  <si>
    <t>Sant Ramon , 132</t>
  </si>
  <si>
    <t>936406842</t>
  </si>
  <si>
    <t>936407255</t>
  </si>
  <si>
    <t>936407387</t>
  </si>
  <si>
    <t>936407556</t>
  </si>
  <si>
    <t>936407793</t>
  </si>
  <si>
    <t>936407820</t>
  </si>
  <si>
    <t>936408395</t>
  </si>
  <si>
    <t>936408610</t>
  </si>
  <si>
    <t>936408657</t>
  </si>
  <si>
    <t>936409206</t>
  </si>
  <si>
    <t>936409304</t>
  </si>
  <si>
    <t>Pont , 9 CAN BARRAQUER</t>
  </si>
  <si>
    <t>936409753</t>
  </si>
  <si>
    <t>Camps Blancs , ED. SERCOMSA</t>
  </si>
  <si>
    <t>936521634</t>
  </si>
  <si>
    <t>936524022</t>
  </si>
  <si>
    <t>936524408</t>
  </si>
  <si>
    <t>936524410</t>
  </si>
  <si>
    <t>936524450</t>
  </si>
  <si>
    <t>936524690</t>
  </si>
  <si>
    <t>936524736</t>
  </si>
  <si>
    <t>936525399</t>
  </si>
  <si>
    <t>936525422</t>
  </si>
  <si>
    <t>936525611</t>
  </si>
  <si>
    <t>936526240</t>
  </si>
  <si>
    <t>936526596</t>
  </si>
  <si>
    <t>Salvador Segui , 1</t>
  </si>
  <si>
    <t>936526599</t>
  </si>
  <si>
    <t>936527067</t>
  </si>
  <si>
    <t>936529580</t>
  </si>
  <si>
    <t>936529581</t>
  </si>
  <si>
    <t>936529582</t>
  </si>
  <si>
    <t>936529583</t>
  </si>
  <si>
    <t>936529584</t>
  </si>
  <si>
    <t>936529585</t>
  </si>
  <si>
    <t>936529840</t>
  </si>
  <si>
    <t>936529841</t>
  </si>
  <si>
    <t>936529842</t>
  </si>
  <si>
    <t>936529843</t>
  </si>
  <si>
    <t>Desvío si comunica</t>
  </si>
  <si>
    <t>936529844</t>
  </si>
  <si>
    <t>936529845</t>
  </si>
  <si>
    <t>936529846</t>
  </si>
  <si>
    <t>936529847</t>
  </si>
  <si>
    <t>936529848</t>
  </si>
  <si>
    <t>936529849</t>
  </si>
  <si>
    <t>936540234</t>
  </si>
  <si>
    <t>Arago , 1</t>
  </si>
  <si>
    <t>936540301</t>
  </si>
  <si>
    <t>936540302</t>
  </si>
  <si>
    <t>936540800</t>
  </si>
  <si>
    <t>936541003</t>
  </si>
  <si>
    <t>936541052</t>
  </si>
  <si>
    <t>936541212</t>
  </si>
  <si>
    <t>936541252</t>
  </si>
  <si>
    <t>Jaume I , 27</t>
  </si>
  <si>
    <t>936541600</t>
  </si>
  <si>
    <t>936541714</t>
  </si>
  <si>
    <t>936541764</t>
  </si>
  <si>
    <t>936541801</t>
  </si>
  <si>
    <t>Riera del Fonollar , EDF.BRIGADES OBRES</t>
  </si>
  <si>
    <t>936541841</t>
  </si>
  <si>
    <t>Riera del Fonollar , ED. POLIC.MUNICIPAL</t>
  </si>
  <si>
    <t>936541845</t>
  </si>
  <si>
    <t>936542338</t>
  </si>
  <si>
    <t>Mallorca , 30 Bajo</t>
  </si>
  <si>
    <t>936542828</t>
  </si>
  <si>
    <t>936543011</t>
  </si>
  <si>
    <t>Camps Blancs , EDIF.SERCOMSA</t>
  </si>
  <si>
    <t>936543111</t>
  </si>
  <si>
    <t>936543363</t>
  </si>
  <si>
    <t>936543612</t>
  </si>
  <si>
    <t>936543752</t>
  </si>
  <si>
    <t>936544552</t>
  </si>
  <si>
    <t>936544852</t>
  </si>
  <si>
    <t>936544854</t>
  </si>
  <si>
    <t>Pau Casals ,</t>
  </si>
  <si>
    <t>936544904</t>
  </si>
  <si>
    <t>Antonio Machado , 1</t>
  </si>
  <si>
    <t>936545000</t>
  </si>
  <si>
    <t>Hospital , 5</t>
  </si>
  <si>
    <t>936545281</t>
  </si>
  <si>
    <t>936545333</t>
  </si>
  <si>
    <t>Josep Torras i Bages , 45</t>
  </si>
  <si>
    <t>936545551</t>
  </si>
  <si>
    <t>936545849</t>
  </si>
  <si>
    <t>936547314</t>
  </si>
  <si>
    <t>Lluis Castells , 25</t>
  </si>
  <si>
    <t>936547664</t>
  </si>
  <si>
    <t>936547681</t>
  </si>
  <si>
    <t>936547743</t>
  </si>
  <si>
    <t>936548950</t>
  </si>
  <si>
    <t>936548951</t>
  </si>
  <si>
    <t>936548952</t>
  </si>
  <si>
    <t>936548953</t>
  </si>
  <si>
    <t>936548954</t>
  </si>
  <si>
    <t>936548955</t>
  </si>
  <si>
    <t>936548956</t>
  </si>
  <si>
    <t>Lluis Castells , 16 Bajo</t>
  </si>
  <si>
    <t>936549066</t>
  </si>
  <si>
    <t>Calle Badajoz, 2 BA</t>
  </si>
  <si>
    <t>936549412</t>
  </si>
  <si>
    <t>CUOTA MENSUAL VPN-IP FTTH 100M/10M</t>
  </si>
  <si>
    <t>Bonaventura Calopa ,</t>
  </si>
  <si>
    <t>936612279</t>
  </si>
  <si>
    <t>Bonaventura Calopa , 9</t>
  </si>
  <si>
    <t>936612357</t>
  </si>
  <si>
    <t>936612358</t>
  </si>
  <si>
    <t>Ramon Mas i Campderros ,</t>
  </si>
  <si>
    <t>936612403</t>
  </si>
  <si>
    <t>936612682</t>
  </si>
  <si>
    <t>Can Paulet , 1</t>
  </si>
  <si>
    <t>936612743</t>
  </si>
  <si>
    <t>936612746</t>
  </si>
  <si>
    <t>Camps Blancs , 71</t>
  </si>
  <si>
    <t>936612747</t>
  </si>
  <si>
    <t>936612748</t>
  </si>
  <si>
    <t>Lluis Castells , 16</t>
  </si>
  <si>
    <t>936612749</t>
  </si>
  <si>
    <t>936612750</t>
  </si>
  <si>
    <t>936612757</t>
  </si>
  <si>
    <t>936612758</t>
  </si>
  <si>
    <t>936612882</t>
  </si>
  <si>
    <t>936613550</t>
  </si>
  <si>
    <t>936613583</t>
  </si>
  <si>
    <t>936613677</t>
  </si>
  <si>
    <t>Emili Sagrera , 3</t>
  </si>
  <si>
    <t>936613727</t>
  </si>
  <si>
    <t>Cami Vell de la Colonia , 1 TORRE MOLI NOU</t>
  </si>
  <si>
    <t>936613760</t>
  </si>
  <si>
    <t>936613870</t>
  </si>
  <si>
    <t>936613931</t>
  </si>
  <si>
    <t>936613954</t>
  </si>
  <si>
    <t>936614049</t>
  </si>
  <si>
    <t>936614092</t>
  </si>
  <si>
    <t>CUOTA MENSUAL MANTENIMIENTO ADSL ESTANDAR</t>
  </si>
  <si>
    <t>Accés VPN-IP (xDSL màx. velocitat)</t>
  </si>
  <si>
    <t>936614193</t>
  </si>
  <si>
    <t>936614646</t>
  </si>
  <si>
    <t>936614976</t>
  </si>
  <si>
    <t>936615541</t>
  </si>
  <si>
    <t>Vidua de Vives , 14</t>
  </si>
  <si>
    <t>936617019</t>
  </si>
  <si>
    <t>936617050</t>
  </si>
  <si>
    <t>936617245</t>
  </si>
  <si>
    <t>936617375</t>
  </si>
  <si>
    <t>936617401</t>
  </si>
  <si>
    <t>Santa Creu de Calafell , 33</t>
  </si>
  <si>
    <t>936816986</t>
  </si>
  <si>
    <t>937204128</t>
  </si>
  <si>
    <t>937639292</t>
  </si>
  <si>
    <t>937975457</t>
  </si>
  <si>
    <t>Plaça Ajuntament, 1 BA</t>
  </si>
  <si>
    <t>Facilidad SILAN - Alquiler</t>
  </si>
  <si>
    <t>CUOTA MENSUAL VPN-IP FTTO 100M/100M</t>
  </si>
  <si>
    <t>938074726</t>
  </si>
  <si>
    <t>Plaça Ajuntament, 1 SO</t>
  </si>
  <si>
    <t>CUOTA MENSUAL ALTA APLAZ. VPN-IP FTTO 100M/100M</t>
  </si>
  <si>
    <t>938074743</t>
  </si>
  <si>
    <t>Calle Josep Torras i Bages, 31 BA</t>
  </si>
  <si>
    <t>CUOTA MENSUAL ALTA APLAZ. VPN-IP FTTH 100M/10M</t>
  </si>
  <si>
    <t>938074750</t>
  </si>
  <si>
    <t>Ronda Sant Ramon, 3 BA</t>
  </si>
  <si>
    <t>Salvador Segui , 2</t>
  </si>
  <si>
    <t>938288424</t>
  </si>
  <si>
    <t>Calle Salvador Segui, 2 BA</t>
  </si>
  <si>
    <t>938288472</t>
  </si>
  <si>
    <t>Avinguda Can Carreras, 14 BA</t>
  </si>
  <si>
    <t>938289127</t>
  </si>
  <si>
    <t>Calle Riera del Fonollar, 2 BA</t>
  </si>
  <si>
    <t>938315021</t>
  </si>
  <si>
    <t>Bonaventura Aribau , 32</t>
  </si>
  <si>
    <t>938322164</t>
  </si>
  <si>
    <t>938323438</t>
  </si>
  <si>
    <t>Calle Pau Casals, 7 BA</t>
  </si>
  <si>
    <t>938323444</t>
  </si>
  <si>
    <t>Calle Miquel, 2 BA</t>
  </si>
  <si>
    <t>938327226</t>
  </si>
  <si>
    <t>938548968</t>
  </si>
  <si>
    <t>Calle Centre, 27 Bajo</t>
  </si>
  <si>
    <t>Sant Cebria de Vallalta</t>
  </si>
  <si>
    <t>937390892</t>
  </si>
  <si>
    <t>Conectividad Empresas 30 Mbps / 3 Mbps</t>
  </si>
  <si>
    <t>Puesto Fijo: Conunicaciones + Terminal</t>
  </si>
  <si>
    <t>Miquel Marti i Pol , 1</t>
  </si>
  <si>
    <t>937630175</t>
  </si>
  <si>
    <t>Miquel Marti i Pol , 2</t>
  </si>
  <si>
    <t>937630210</t>
  </si>
  <si>
    <t>Línea VDSL con Filtrado Centralizado</t>
  </si>
  <si>
    <t>Centre , 27</t>
  </si>
  <si>
    <t>937630219</t>
  </si>
  <si>
    <t>937630224</t>
  </si>
  <si>
    <t>937630305</t>
  </si>
  <si>
    <t>Esportiva ,</t>
  </si>
  <si>
    <t>937630354</t>
  </si>
  <si>
    <t>Maresme , 6</t>
  </si>
  <si>
    <t>937630550</t>
  </si>
  <si>
    <t>937630599</t>
  </si>
  <si>
    <t>937630803</t>
  </si>
  <si>
    <t>937630811</t>
  </si>
  <si>
    <t>937630812</t>
  </si>
  <si>
    <t>937630817</t>
  </si>
  <si>
    <t>937630822</t>
  </si>
  <si>
    <t>937630832</t>
  </si>
  <si>
    <t>937630838</t>
  </si>
  <si>
    <t>937630839</t>
  </si>
  <si>
    <t>937630840</t>
  </si>
  <si>
    <t>937630920</t>
  </si>
  <si>
    <t>Migdia ,</t>
  </si>
  <si>
    <t>937630971</t>
  </si>
  <si>
    <t>937631024</t>
  </si>
  <si>
    <t>937631116</t>
  </si>
  <si>
    <t>937631174</t>
  </si>
  <si>
    <t>Migdia , POLIDEPORTIVO</t>
  </si>
  <si>
    <t>937631217</t>
  </si>
  <si>
    <t>937631337</t>
  </si>
  <si>
    <t>II Republica , 4</t>
  </si>
  <si>
    <t>937631356</t>
  </si>
  <si>
    <t>937631475</t>
  </si>
  <si>
    <t>937631702</t>
  </si>
  <si>
    <t>Maresme , 19</t>
  </si>
  <si>
    <t>937632518</t>
  </si>
  <si>
    <t>Calle Esglesia, 5 Esc. 1 1º</t>
  </si>
  <si>
    <t>SANT ISCLE DE VALLALTA</t>
  </si>
  <si>
    <t>937946424</t>
  </si>
  <si>
    <t>Calle Escoles, 2 Bajo</t>
  </si>
  <si>
    <t>937946089</t>
  </si>
  <si>
    <t>Calle Escoles, 2 Esc</t>
  </si>
  <si>
    <t>937946251</t>
  </si>
  <si>
    <t>Escoles, 2 Bajo</t>
  </si>
  <si>
    <t>937946048</t>
  </si>
  <si>
    <t>Calle Escoles, 7 Bajo</t>
  </si>
  <si>
    <t>937946209</t>
  </si>
  <si>
    <t>Movistar ADSL 10 Mb</t>
  </si>
  <si>
    <t>Calle Escoles 2;Bajo</t>
  </si>
  <si>
    <t>937946005</t>
  </si>
  <si>
    <t>Calle Sant Jaume, 6 1º</t>
  </si>
  <si>
    <t>937946240</t>
  </si>
  <si>
    <t>937946389</t>
  </si>
  <si>
    <t>Calle Marta Mata, 1 Bajo</t>
  </si>
  <si>
    <t>937946421</t>
  </si>
  <si>
    <t>CL DE BARCELONA 41</t>
  </si>
  <si>
    <t>SANT JOAN DESPI</t>
  </si>
  <si>
    <t>E2IN100-0005930</t>
  </si>
  <si>
    <t>Soluciones Internet +-E2IN100-0005930</t>
  </si>
  <si>
    <t>Cabal Internet simètric garantit 600 Mbps</t>
  </si>
  <si>
    <t>CL MAJOR 69</t>
  </si>
  <si>
    <t>E2IN100-0005933</t>
  </si>
  <si>
    <t>Soluciones Internet +-E2IN100-0005933</t>
  </si>
  <si>
    <t>CL CAMÍ DEL MIG 9</t>
  </si>
  <si>
    <t>934806000</t>
  </si>
  <si>
    <t>Soluciones Corporate Business Trunking-934806000</t>
  </si>
  <si>
    <t>Fax Vodafone</t>
  </si>
  <si>
    <t>CL PAU CASALS SN</t>
  </si>
  <si>
    <t>934773610</t>
  </si>
  <si>
    <t>Soluciones Telefonía AD - AI-934773610</t>
  </si>
  <si>
    <t>PZ CATALUNYA S/N</t>
  </si>
  <si>
    <t>934773620</t>
  </si>
  <si>
    <t>Soluciones Telefonía AD - AI-934773620</t>
  </si>
  <si>
    <t>CL JOHN FITZERALD KENNEDY</t>
  </si>
  <si>
    <t>934776438</t>
  </si>
  <si>
    <t>Soluciones Telefonía AD - AI-934776438</t>
  </si>
  <si>
    <t>AV BARCELONA 64</t>
  </si>
  <si>
    <t>934776439</t>
  </si>
  <si>
    <t>Soluciones Telefonía AD - AI-934776439</t>
  </si>
  <si>
    <t>934776589</t>
  </si>
  <si>
    <t>Soluciones Telefonía AD - AI-934776589</t>
  </si>
  <si>
    <t>934776868</t>
  </si>
  <si>
    <t>Soluciones Telefonía AD - AI-934776868</t>
  </si>
  <si>
    <t>934776869</t>
  </si>
  <si>
    <t>Soluciones Telefonía AD - AI-934776869</t>
  </si>
  <si>
    <t>CL RIERA D''EN NOFRE 1</t>
  </si>
  <si>
    <t>934777406</t>
  </si>
  <si>
    <t>Soluciones Telefonía AD - AI-934777406</t>
  </si>
  <si>
    <t>CL BARCELONA 53</t>
  </si>
  <si>
    <t>934777855</t>
  </si>
  <si>
    <t>Soluciones Telefonía AD - AI-934777855</t>
  </si>
  <si>
    <t>934808051</t>
  </si>
  <si>
    <t>Soluciones Telefonía AD - AI-934808051</t>
  </si>
  <si>
    <t>RB JOSEP MARIA JUJOL 5</t>
  </si>
  <si>
    <t>934808259</t>
  </si>
  <si>
    <t>Soluciones Telefonía AD - AI-934808259</t>
  </si>
  <si>
    <t>CL DE LA GENERALITAT 20</t>
  </si>
  <si>
    <t>934808554</t>
  </si>
  <si>
    <t>Soluciones Telefonía AD - AI-934808554</t>
  </si>
  <si>
    <t>E2IN100-0005931</t>
  </si>
  <si>
    <t>Soluciones Internet - Acceso Fibra FTTH Gold 100M/100M</t>
  </si>
  <si>
    <t>E2IN100-0005932</t>
  </si>
  <si>
    <t>E2IN100-0005934</t>
  </si>
  <si>
    <t>E2IN100-0005935</t>
  </si>
  <si>
    <t>E2IN100-0005936</t>
  </si>
  <si>
    <t>E2IN100-0005937</t>
  </si>
  <si>
    <t>E2IN100-0005938</t>
  </si>
  <si>
    <t>Soluciones Internet - Acceso 3G/4G</t>
  </si>
  <si>
    <t>E2IN100-0005939</t>
  </si>
  <si>
    <t>CL BON VIATGE 37</t>
  </si>
  <si>
    <t>E2IN100-0005940</t>
  </si>
  <si>
    <t>CL DE MALUQUER 2</t>
  </si>
  <si>
    <t>E2IN100-0005941</t>
  </si>
  <si>
    <t>CL MARQUES DE MONISTROL 6</t>
  </si>
  <si>
    <t>E2IN100-0005942</t>
  </si>
  <si>
    <t>CL SANT MIQUEL 5</t>
  </si>
  <si>
    <t>E2IN100-0005943</t>
  </si>
  <si>
    <t>CL SANT MARTI DE L''ERM 30</t>
  </si>
  <si>
    <t>E2IN100-0005944</t>
  </si>
  <si>
    <t>E2IN100-0005956</t>
  </si>
  <si>
    <t>E2IN100-0005957</t>
  </si>
  <si>
    <t>CL DE L''ESTATUT 5</t>
  </si>
  <si>
    <t>E2IN100-0005958</t>
  </si>
  <si>
    <t>E2IN100-0005959</t>
  </si>
  <si>
    <t>RB RUBIO I TUDURI 5</t>
  </si>
  <si>
    <t>E2IN100-0005960</t>
  </si>
  <si>
    <t>E2IN100-0005961</t>
  </si>
  <si>
    <t>CL TAMBOR DEL BRUC 2</t>
  </si>
  <si>
    <t>E2IN100-0006060</t>
  </si>
  <si>
    <t>E2RP100-0003752-Z00001</t>
  </si>
  <si>
    <t>Soluciones IP-VPN MPLS-FTTH Gold 50M/50M</t>
  </si>
  <si>
    <t>933644601</t>
  </si>
  <si>
    <t>Soluciones Telefonía AD - AI-933644601</t>
  </si>
  <si>
    <t>933730091</t>
  </si>
  <si>
    <t>Soluciones Telefonía AD - AI-933730091</t>
  </si>
  <si>
    <t>PG DEL CANAL 1</t>
  </si>
  <si>
    <t>933730273</t>
  </si>
  <si>
    <t>Soluciones Telefonía AD - AI-933730273</t>
  </si>
  <si>
    <t>933730898</t>
  </si>
  <si>
    <t>Soluciones Telefonía AD - AI-933730898</t>
  </si>
  <si>
    <t>933730944</t>
  </si>
  <si>
    <t>Soluciones Telefonía AD - AI-933730944</t>
  </si>
  <si>
    <t>CL SANT MARTI DE L''ERM 2</t>
  </si>
  <si>
    <t>933732404</t>
  </si>
  <si>
    <t>Soluciones Telefonía AD - AI-933732404</t>
  </si>
  <si>
    <t>933732415</t>
  </si>
  <si>
    <t>Soluciones Telefonía AD - AI-933732415</t>
  </si>
  <si>
    <t>933732556</t>
  </si>
  <si>
    <t>Soluciones Telefonía AD - AI-933732556</t>
  </si>
  <si>
    <t>933733460</t>
  </si>
  <si>
    <t>Soluciones Telefonía AD - AI-933733460</t>
  </si>
  <si>
    <t>933733720</t>
  </si>
  <si>
    <t>Soluciones Telefonía AD - AI-933733720</t>
  </si>
  <si>
    <t>933733993</t>
  </si>
  <si>
    <t>Soluciones Telefonía AD - AI-933733993</t>
  </si>
  <si>
    <t>CL FRARES 1</t>
  </si>
  <si>
    <t>933734001</t>
  </si>
  <si>
    <t>Soluciones Telefonía AD - AI-933734001</t>
  </si>
  <si>
    <t>CL RIUS I TAULET 5</t>
  </si>
  <si>
    <t>933735404</t>
  </si>
  <si>
    <t>Soluciones Telefonía AD - AI-933735404</t>
  </si>
  <si>
    <t>933735502</t>
  </si>
  <si>
    <t>Soluciones Telefonía AD - AI-933735502</t>
  </si>
  <si>
    <t>CL CANALIES 14</t>
  </si>
  <si>
    <t>933735756</t>
  </si>
  <si>
    <t>Soluciones Telefonía AD - AI-933735756</t>
  </si>
  <si>
    <t>933735864</t>
  </si>
  <si>
    <t>Soluciones Telefonía AD - AI-933735864</t>
  </si>
  <si>
    <t>933736119</t>
  </si>
  <si>
    <t>Soluciones Telefonía AD - AI-933736119</t>
  </si>
  <si>
    <t>933736261</t>
  </si>
  <si>
    <t>Soluciones Telefonía AD - AI-933736261</t>
  </si>
  <si>
    <t>933736484</t>
  </si>
  <si>
    <t>Soluciones Telefonía AD - AI-933736484</t>
  </si>
  <si>
    <t>CL MAJOR 75</t>
  </si>
  <si>
    <t>933736653</t>
  </si>
  <si>
    <t>Soluciones Telefonía AD - AI-933736653</t>
  </si>
  <si>
    <t>933736758</t>
  </si>
  <si>
    <t>Soluciones Telefonía AD - AI-933736758</t>
  </si>
  <si>
    <t>933736853</t>
  </si>
  <si>
    <t>Soluciones Telefonía AD - AI-933736853</t>
  </si>
  <si>
    <t>933737360</t>
  </si>
  <si>
    <t>Soluciones Telefonía AD - AI-933737360</t>
  </si>
  <si>
    <t>933737429</t>
  </si>
  <si>
    <t>Soluciones Telefonía AD - AI-933737429</t>
  </si>
  <si>
    <t>933737463</t>
  </si>
  <si>
    <t>Soluciones Telefonía AD - AI-933737463</t>
  </si>
  <si>
    <t>933738318</t>
  </si>
  <si>
    <t>Soluciones Telefonía AD - AI-933738318</t>
  </si>
  <si>
    <t>CL JACINT VERDAGUER 27</t>
  </si>
  <si>
    <t>933739610</t>
  </si>
  <si>
    <t>Soluciones Telefonía AD - AI-933739610</t>
  </si>
  <si>
    <t>934770147</t>
  </si>
  <si>
    <t>Soluciones Telefonía AD - AI-934770147</t>
  </si>
  <si>
    <t>934770415</t>
  </si>
  <si>
    <t>Soluciones Telefonía AD - AI-934770415</t>
  </si>
  <si>
    <t>934770790</t>
  </si>
  <si>
    <t>Soluciones Telefonía AD - AI-934770790</t>
  </si>
  <si>
    <t>934770858</t>
  </si>
  <si>
    <t>Soluciones Telefonía AD - AI-934770858</t>
  </si>
  <si>
    <t>934770994</t>
  </si>
  <si>
    <t>Soluciones Telefonía AD - AI-934770994</t>
  </si>
  <si>
    <t>CL MARE DE DÉU DE MONTSERR</t>
  </si>
  <si>
    <t>934771217</t>
  </si>
  <si>
    <t>Soluciones Telefonía AD - AI-934771217</t>
  </si>
  <si>
    <t>AV BARCELONA 45</t>
  </si>
  <si>
    <t>934771467</t>
  </si>
  <si>
    <t>Soluciones Telefonía AD - AI-934771467</t>
  </si>
  <si>
    <t>934771560</t>
  </si>
  <si>
    <t>Soluciones Telefonía AD - AI-934771560</t>
  </si>
  <si>
    <t>934771561</t>
  </si>
  <si>
    <t>Soluciones Telefonía AD - AI-934771561</t>
  </si>
  <si>
    <t>934771696</t>
  </si>
  <si>
    <t>Soluciones Telefonía AD - AI-934771696</t>
  </si>
  <si>
    <t>934771727</t>
  </si>
  <si>
    <t>Soluciones Telefonía AD - AI-934771727</t>
  </si>
  <si>
    <t>CL MERCAT 1</t>
  </si>
  <si>
    <t>934771960</t>
  </si>
  <si>
    <t>Soluciones Telefonía AD - AI-934771960</t>
  </si>
  <si>
    <t>BU DEL MIG 37</t>
  </si>
  <si>
    <t>934772138</t>
  </si>
  <si>
    <t>Soluciones Telefonía AD - AI-934772138</t>
  </si>
  <si>
    <t>934772245</t>
  </si>
  <si>
    <t>Soluciones Telefonía AD - AI-934772245</t>
  </si>
  <si>
    <t>934772368</t>
  </si>
  <si>
    <t>Soluciones Telefonía AD - AI-934772368</t>
  </si>
  <si>
    <t>CL CAMI DEL MIG 9</t>
  </si>
  <si>
    <t>934772452</t>
  </si>
  <si>
    <t>Soluciones Telefonía AD - AI-934772452</t>
  </si>
  <si>
    <t>934773115</t>
  </si>
  <si>
    <t>Soluciones Telefonía AD - AI-934773115</t>
  </si>
  <si>
    <t>934773134</t>
  </si>
  <si>
    <t>Soluciones Telefonía AD - AI-934773134</t>
  </si>
  <si>
    <t>CL MAJOR 54</t>
  </si>
  <si>
    <t>934773446</t>
  </si>
  <si>
    <t>Soluciones Telefonía AD - AI-934773446</t>
  </si>
  <si>
    <t>934773537</t>
  </si>
  <si>
    <t>Soluciones Telefonía AD - AI-934773537</t>
  </si>
  <si>
    <t>934773598</t>
  </si>
  <si>
    <t>Soluciones Telefonía AD - AI-934773598</t>
  </si>
  <si>
    <t>Major , 69</t>
  </si>
  <si>
    <t>932808618</t>
  </si>
  <si>
    <t>932808621</t>
  </si>
  <si>
    <t>932808629</t>
  </si>
  <si>
    <t>Sant Marti de L,Erm ,</t>
  </si>
  <si>
    <t>Línea ampliación red + Línea individual</t>
  </si>
  <si>
    <t>Francesc Macia , 56</t>
  </si>
  <si>
    <t>933735203</t>
  </si>
  <si>
    <t>Barcelona , 45</t>
  </si>
  <si>
    <t>933739313</t>
  </si>
  <si>
    <t>Orfeo Catala , 10</t>
  </si>
  <si>
    <t>934753455</t>
  </si>
  <si>
    <t>Sant Marti de L,Erm , 30</t>
  </si>
  <si>
    <t>934772077</t>
  </si>
  <si>
    <t>Major , 69 Bajo</t>
  </si>
  <si>
    <t>934776870</t>
  </si>
  <si>
    <t>937706220</t>
  </si>
  <si>
    <t>934771200</t>
  </si>
  <si>
    <t>934771361</t>
  </si>
  <si>
    <t>Josep Maria Jujol ,5</t>
  </si>
  <si>
    <t>Estatut , 5</t>
  </si>
  <si>
    <t>Tambor del Bruc , 2</t>
  </si>
  <si>
    <t>Riera D,En Nofre , 1</t>
  </si>
  <si>
    <t>Bon Viatge , 37 Bajo</t>
  </si>
  <si>
    <t>Josep Maria Jujol , 5</t>
  </si>
  <si>
    <t>Marques de Monistrol , 6 Bajo</t>
  </si>
  <si>
    <t>Sant Miquel , 5</t>
  </si>
  <si>
    <t>Movistar ADSL 20 Mb</t>
  </si>
  <si>
    <t>Rubio i Tuduri , 5</t>
  </si>
  <si>
    <t>Línea ADSL Premium+ 640</t>
  </si>
  <si>
    <t>Estatut , 5 Bajo</t>
  </si>
  <si>
    <t>Plaça Vila, 1 Bajo</t>
  </si>
  <si>
    <t>670551971</t>
  </si>
  <si>
    <t>900700091</t>
  </si>
  <si>
    <t>Destino alternativo</t>
  </si>
  <si>
    <t>Desvio alternativo por comando</t>
  </si>
  <si>
    <t>Vinya de Can Petaca , 2</t>
  </si>
  <si>
    <t>Les Vilanoveta-Roquetes</t>
  </si>
  <si>
    <t>935414129</t>
  </si>
  <si>
    <t>Miquel Servet , 33</t>
  </si>
  <si>
    <t>938115170</t>
  </si>
  <si>
    <t>938115536</t>
  </si>
  <si>
    <t>Antoni Gaudi , 5</t>
  </si>
  <si>
    <t>938115782</t>
  </si>
  <si>
    <t>938115783</t>
  </si>
  <si>
    <t>938140731</t>
  </si>
  <si>
    <t>Miquel Servet , 2</t>
  </si>
  <si>
    <t>938141430</t>
  </si>
  <si>
    <t>Masia Nova , 7</t>
  </si>
  <si>
    <t>938143260</t>
  </si>
  <si>
    <t>938143839</t>
  </si>
  <si>
    <t>938144529</t>
  </si>
  <si>
    <t>938144603</t>
  </si>
  <si>
    <t>Antoni Gaudi , 1</t>
  </si>
  <si>
    <t>938144654</t>
  </si>
  <si>
    <t>Miquel Servet , C. I. LES ROQUETES</t>
  </si>
  <si>
    <t>938145044</t>
  </si>
  <si>
    <t>Ildefons Cerda , 3</t>
  </si>
  <si>
    <t>938146419</t>
  </si>
  <si>
    <t>Jaume Gomez i Puig , 4 LINIA ASCENSOR</t>
  </si>
  <si>
    <t>938146871</t>
  </si>
  <si>
    <t>Major , INSTITUT CAN PUIG</t>
  </si>
  <si>
    <t>938146949</t>
  </si>
  <si>
    <t>938147129</t>
  </si>
  <si>
    <t>938147315</t>
  </si>
  <si>
    <t>938147316</t>
  </si>
  <si>
    <t>938147317</t>
  </si>
  <si>
    <t>938147318</t>
  </si>
  <si>
    <t>938149108</t>
  </si>
  <si>
    <t>938149803</t>
  </si>
  <si>
    <t>Puigmal , 1</t>
  </si>
  <si>
    <t>938166159</t>
  </si>
  <si>
    <t>938166429</t>
  </si>
  <si>
    <t>Onze de Setembre , 2</t>
  </si>
  <si>
    <t>938531436</t>
  </si>
  <si>
    <t>Roger de Flor , 53 CASAL DE LA GENT GRAN LES ROQUE</t>
  </si>
  <si>
    <t>Vilanova i la Geltru</t>
  </si>
  <si>
    <t>938533739</t>
  </si>
  <si>
    <t>Barcelona ,</t>
  </si>
  <si>
    <t>938930061</t>
  </si>
  <si>
    <t>Miquel Servet , 204</t>
  </si>
  <si>
    <t>938930634</t>
  </si>
  <si>
    <t>Barcelona , ED.</t>
  </si>
  <si>
    <t>938932135</t>
  </si>
  <si>
    <t>Pastors , 1</t>
  </si>
  <si>
    <t>938934420</t>
  </si>
  <si>
    <t>Miquel Servet , 1</t>
  </si>
  <si>
    <t>938937911</t>
  </si>
  <si>
    <t>938938120</t>
  </si>
  <si>
    <t>Nou , 44</t>
  </si>
  <si>
    <t>938960151</t>
  </si>
  <si>
    <t>938960295</t>
  </si>
  <si>
    <t>Cristofol Mestres , 68</t>
  </si>
  <si>
    <t>938961001</t>
  </si>
  <si>
    <t>Margarida Xirgu , 11 CEIP LES PARELLADES</t>
  </si>
  <si>
    <t>938961464</t>
  </si>
  <si>
    <t>Circumval.lacio , ED. CEIP RIERA</t>
  </si>
  <si>
    <t>938961585</t>
  </si>
  <si>
    <t>Major ,</t>
  </si>
  <si>
    <t>938962095</t>
  </si>
  <si>
    <t>938962184</t>
  </si>
  <si>
    <t>Vila , 2</t>
  </si>
  <si>
    <t>938962644</t>
  </si>
  <si>
    <t>Poeta Maria Merce Marçal , 1</t>
  </si>
  <si>
    <t>938962770</t>
  </si>
  <si>
    <t>Escorxador , 7</t>
  </si>
  <si>
    <t>938962982</t>
  </si>
  <si>
    <t>Cristofol Mestres , PAB. POLIESPORTIU</t>
  </si>
  <si>
    <t>938963173</t>
  </si>
  <si>
    <t>Major , 110 Bajo</t>
  </si>
  <si>
    <t>938963277</t>
  </si>
  <si>
    <t>Nou , 40</t>
  </si>
  <si>
    <t>938963345</t>
  </si>
  <si>
    <t>938963362</t>
  </si>
  <si>
    <t>Eduard Maristany , 14</t>
  </si>
  <si>
    <t>938963467</t>
  </si>
  <si>
    <t>Major , 110</t>
  </si>
  <si>
    <t>938963544</t>
  </si>
  <si>
    <t>Circumval.lacio , CEIP RIERA DE RI</t>
  </si>
  <si>
    <t>938963650</t>
  </si>
  <si>
    <t>Lluis Companys , 96</t>
  </si>
  <si>
    <t>938964020</t>
  </si>
  <si>
    <t>Vila , 2 002</t>
  </si>
  <si>
    <t>938964769</t>
  </si>
  <si>
    <t>938964866</t>
  </si>
  <si>
    <t>938964967</t>
  </si>
  <si>
    <t>938965429</t>
  </si>
  <si>
    <t>938965430</t>
  </si>
  <si>
    <t>938965431</t>
  </si>
  <si>
    <t>Pi , 26</t>
  </si>
  <si>
    <t>938965569</t>
  </si>
  <si>
    <t>938965720</t>
  </si>
  <si>
    <t>938965738</t>
  </si>
  <si>
    <t>938967301</t>
  </si>
  <si>
    <t>938967336</t>
  </si>
  <si>
    <t>1448919306</t>
  </si>
  <si>
    <t>Soluciones IP-VPN MPLS-E2RP100-0002735-Z00001</t>
  </si>
  <si>
    <t>Soluciones Corporate Business Trunking-938169800</t>
  </si>
  <si>
    <t>Roger de Flor , 25</t>
  </si>
  <si>
    <t>936838177</t>
  </si>
  <si>
    <t>Sant Cebria ,</t>
  </si>
  <si>
    <t>937600058</t>
  </si>
  <si>
    <t>Vila , 3</t>
  </si>
  <si>
    <t>937600152</t>
  </si>
  <si>
    <t>937600451</t>
  </si>
  <si>
    <t>937600519</t>
  </si>
  <si>
    <t>937600846</t>
  </si>
  <si>
    <t>937600909</t>
  </si>
  <si>
    <t>937601072</t>
  </si>
  <si>
    <t>937601100</t>
  </si>
  <si>
    <t>937601352</t>
  </si>
  <si>
    <t>Ignasi Mas Morell , 12</t>
  </si>
  <si>
    <t>937601472</t>
  </si>
  <si>
    <t>Sant Cebria , KM.. (0027,8)DEIXALLERIA MUN Km</t>
  </si>
  <si>
    <t>937602158</t>
  </si>
  <si>
    <t>937602228</t>
  </si>
  <si>
    <t>937602287</t>
  </si>
  <si>
    <t>937603006</t>
  </si>
  <si>
    <t>937603112</t>
  </si>
  <si>
    <t>937603138</t>
  </si>
  <si>
    <t>937603202</t>
  </si>
  <si>
    <t>937603338</t>
  </si>
  <si>
    <t>Sant Cebria , CAMP. FUTBOL</t>
  </si>
  <si>
    <t>937603377</t>
  </si>
  <si>
    <t>Sot de la Coma , 9</t>
  </si>
  <si>
    <t>937604084</t>
  </si>
  <si>
    <t>937604134</t>
  </si>
  <si>
    <t>937604544</t>
  </si>
  <si>
    <t>937604547</t>
  </si>
  <si>
    <t>Consolat del Mar , 9</t>
  </si>
  <si>
    <t>937604598</t>
  </si>
  <si>
    <t>Ignasi Mas Morell , 5</t>
  </si>
  <si>
    <t>937604646</t>
  </si>
  <si>
    <t>937604695</t>
  </si>
  <si>
    <t>Abat Deas , 36</t>
  </si>
  <si>
    <t>937604715</t>
  </si>
  <si>
    <t>Verge de Montserrat , 30</t>
  </si>
  <si>
    <t>937604759</t>
  </si>
  <si>
    <t>Ignasi Mas Morell , 9</t>
  </si>
  <si>
    <t>937604914</t>
  </si>
  <si>
    <t>937604926</t>
  </si>
  <si>
    <t>937604941</t>
  </si>
  <si>
    <t>c/Santa Clara, 2</t>
  </si>
  <si>
    <t>Internet 600 Mb/600Mb</t>
  </si>
  <si>
    <t>938095346</t>
  </si>
  <si>
    <t>Calle Sant Antoni, 13 Bajo</t>
  </si>
  <si>
    <t>600421945</t>
  </si>
  <si>
    <t>663760513</t>
  </si>
  <si>
    <t>663760967</t>
  </si>
  <si>
    <t>663761534</t>
  </si>
  <si>
    <t>663761539</t>
  </si>
  <si>
    <t>663762037</t>
  </si>
  <si>
    <t>663763423</t>
  </si>
  <si>
    <t>663763711</t>
  </si>
  <si>
    <t>663765721</t>
  </si>
  <si>
    <t>663767353</t>
  </si>
  <si>
    <t>663769685</t>
  </si>
  <si>
    <t>663769771</t>
  </si>
  <si>
    <t>663819277</t>
  </si>
  <si>
    <t>663860293</t>
  </si>
  <si>
    <t>667182557</t>
  </si>
  <si>
    <t>667182846</t>
  </si>
  <si>
    <t>667182852</t>
  </si>
  <si>
    <t>936386805</t>
  </si>
  <si>
    <t>Movistar+</t>
  </si>
  <si>
    <t>Escoles, 10 Bajo</t>
  </si>
  <si>
    <t>937910664</t>
  </si>
  <si>
    <t>Movistar ADSL 1 Mb</t>
  </si>
  <si>
    <t>Calle Escoles, 10 000</t>
  </si>
  <si>
    <t>937910863</t>
  </si>
  <si>
    <t>937912856</t>
  </si>
  <si>
    <t>Línia Bàsica</t>
  </si>
  <si>
    <t>Cami del Padro, 60 Bajo</t>
  </si>
  <si>
    <t>937913134</t>
  </si>
  <si>
    <t>Calle Riera del Gorg, s/n Bajo</t>
  </si>
  <si>
    <t>937913460</t>
  </si>
  <si>
    <t>Calle Mediterrani, 4 Bajo</t>
  </si>
  <si>
    <t>937914839</t>
  </si>
  <si>
    <t>938679881</t>
  </si>
  <si>
    <t>Presentación de Cabecera Fija</t>
  </si>
  <si>
    <t>Serv. Operadora Oficina Vodafone</t>
  </si>
  <si>
    <t>Servicio de Grabación de voz 5 licencias</t>
  </si>
  <si>
    <t>Servei de Gravació de Veu sobre la xarxa de l'operador (5 llicències)</t>
  </si>
  <si>
    <t>Fabrica , 2</t>
  </si>
  <si>
    <t>937681206</t>
  </si>
  <si>
    <t>Sant Pere , 13 Bajo</t>
  </si>
  <si>
    <t>937681321</t>
  </si>
  <si>
    <t>Valls , 57</t>
  </si>
  <si>
    <t>937681327</t>
  </si>
  <si>
    <t>Anselm Clave , 3</t>
  </si>
  <si>
    <t>938017581</t>
  </si>
  <si>
    <t>938017656</t>
  </si>
  <si>
    <t>Sant Miquel , 6 Bajo</t>
  </si>
  <si>
    <t>938017718</t>
  </si>
  <si>
    <t>938030501</t>
  </si>
  <si>
    <t>Pont , 28</t>
  </si>
  <si>
    <t>938032376</t>
  </si>
  <si>
    <t>938032535</t>
  </si>
  <si>
    <t>938033477</t>
  </si>
  <si>
    <t>Valls , 57 VINICOLA</t>
  </si>
  <si>
    <t>938034400</t>
  </si>
  <si>
    <t>938034735</t>
  </si>
  <si>
    <t>Valls , 11</t>
  </si>
  <si>
    <t>938036351</t>
  </si>
  <si>
    <t>Bono Fijo-Móvil 60 horario total</t>
  </si>
  <si>
    <t>Fabrica ,</t>
  </si>
  <si>
    <t>938037033</t>
  </si>
  <si>
    <t>Sant Pere , 13 DUP 13-15;</t>
  </si>
  <si>
    <t>938037805</t>
  </si>
  <si>
    <t>938037881</t>
  </si>
  <si>
    <t>938040853</t>
  </si>
  <si>
    <t>938040909</t>
  </si>
  <si>
    <t>Progres , 57</t>
  </si>
  <si>
    <t>938041003</t>
  </si>
  <si>
    <t>Fabrica , 3</t>
  </si>
  <si>
    <t>938041139</t>
  </si>
  <si>
    <t>938041257</t>
  </si>
  <si>
    <t>938041403</t>
  </si>
  <si>
    <t>938044549</t>
  </si>
  <si>
    <t>938045358</t>
  </si>
  <si>
    <t>938045571</t>
  </si>
  <si>
    <t>938045752</t>
  </si>
  <si>
    <t>938045857</t>
  </si>
  <si>
    <t>938047114</t>
  </si>
  <si>
    <t>938047129</t>
  </si>
  <si>
    <t>938048326</t>
  </si>
  <si>
    <t>938049326</t>
  </si>
  <si>
    <t>938049589</t>
  </si>
  <si>
    <t>938051178</t>
  </si>
  <si>
    <t>938052234</t>
  </si>
  <si>
    <t>938052345</t>
  </si>
  <si>
    <t>938052666</t>
  </si>
  <si>
    <t>938054040</t>
  </si>
  <si>
    <t>938054998</t>
  </si>
  <si>
    <t>938055023</t>
  </si>
  <si>
    <t>938066752</t>
  </si>
  <si>
    <t>938066966</t>
  </si>
  <si>
    <t>Sant Miquel , 6</t>
  </si>
  <si>
    <t>938067012</t>
  </si>
  <si>
    <t>938067969</t>
  </si>
  <si>
    <t>Vila , 5 A Bajo</t>
  </si>
  <si>
    <t>Santa Perpetua de Mogoda</t>
  </si>
  <si>
    <t>074640011</t>
  </si>
  <si>
    <t>Salvador Espriu , 72 Bajo</t>
  </si>
  <si>
    <t>074640021</t>
  </si>
  <si>
    <t>Girona , 7</t>
  </si>
  <si>
    <t>932695582</t>
  </si>
  <si>
    <t>Enric Granados , 3</t>
  </si>
  <si>
    <t>933979630</t>
  </si>
  <si>
    <t>Vila , 5</t>
  </si>
  <si>
    <t>935446031</t>
  </si>
  <si>
    <t>Granja , GRANJA SOLDEVILA</t>
  </si>
  <si>
    <t>935446159</t>
  </si>
  <si>
    <t>935446163</t>
  </si>
  <si>
    <t>Puig i Cadafalch , GRANJA SOLDEVILA</t>
  </si>
  <si>
    <t>935446565</t>
  </si>
  <si>
    <t>935446566</t>
  </si>
  <si>
    <t>935446567</t>
  </si>
  <si>
    <t>935446568</t>
  </si>
  <si>
    <t>935446569</t>
  </si>
  <si>
    <t>Aplec ,</t>
  </si>
  <si>
    <t>935446799</t>
  </si>
  <si>
    <t>Granja , Granja Soldevila) bajos</t>
  </si>
  <si>
    <t>935448134</t>
  </si>
  <si>
    <t>Set , 20</t>
  </si>
  <si>
    <t>La Florida</t>
  </si>
  <si>
    <t>935448135</t>
  </si>
  <si>
    <t>Joaquim Malats , 44</t>
  </si>
  <si>
    <t>935448255</t>
  </si>
  <si>
    <t>Salvador Espriu , 72</t>
  </si>
  <si>
    <t>935448576</t>
  </si>
  <si>
    <t>935448642</t>
  </si>
  <si>
    <t>935449366</t>
  </si>
  <si>
    <t>935449388</t>
  </si>
  <si>
    <t>Josep Carner , CENT.CIVICO CAN TAIO</t>
  </si>
  <si>
    <t>935449524</t>
  </si>
  <si>
    <t>Mas Granollacs , ASCENSOR BIBLIOTECA</t>
  </si>
  <si>
    <t>935449877</t>
  </si>
  <si>
    <t>935600103</t>
  </si>
  <si>
    <t>Francesc Macia , 5</t>
  </si>
  <si>
    <t>935600517</t>
  </si>
  <si>
    <t>Josep Carner , 32</t>
  </si>
  <si>
    <t>935600570</t>
  </si>
  <si>
    <t>Granja , Tallers</t>
  </si>
  <si>
    <t>935600661</t>
  </si>
  <si>
    <t>Granja ,</t>
  </si>
  <si>
    <t>935600675</t>
  </si>
  <si>
    <t>935600709</t>
  </si>
  <si>
    <t>935600812</t>
  </si>
  <si>
    <t>Josep Carner ,</t>
  </si>
  <si>
    <t>935600936</t>
  </si>
  <si>
    <t>935601024</t>
  </si>
  <si>
    <t>935601255</t>
  </si>
  <si>
    <t>Onze de Setembre , CONTROL ATMOSFERICO</t>
  </si>
  <si>
    <t>935601351</t>
  </si>
  <si>
    <t>Can Taio , 81</t>
  </si>
  <si>
    <t>935601470</t>
  </si>
  <si>
    <t>Josep Carner , CAN TAIO ASCENSOR-</t>
  </si>
  <si>
    <t>935601605</t>
  </si>
  <si>
    <t>Granja , EMISSORA MUNICIPAL</t>
  </si>
  <si>
    <t>935601695</t>
  </si>
  <si>
    <t>935601912</t>
  </si>
  <si>
    <t>Florida , 89</t>
  </si>
  <si>
    <t>935602199</t>
  </si>
  <si>
    <t>Mossen Jacint Verdaguer , 38</t>
  </si>
  <si>
    <t>935602334</t>
  </si>
  <si>
    <t>935602505</t>
  </si>
  <si>
    <t>935602557</t>
  </si>
  <si>
    <t>935603310</t>
  </si>
  <si>
    <t>935603837</t>
  </si>
  <si>
    <t>935603954</t>
  </si>
  <si>
    <t>935604066</t>
  </si>
  <si>
    <t>935604258</t>
  </si>
  <si>
    <t>935604429</t>
  </si>
  <si>
    <t>935604471</t>
  </si>
  <si>
    <t>935604498</t>
  </si>
  <si>
    <t>Federico Garcia Lorca ,</t>
  </si>
  <si>
    <t>935604529</t>
  </si>
  <si>
    <t>935604646</t>
  </si>
  <si>
    <t>935604732</t>
  </si>
  <si>
    <t>935605313</t>
  </si>
  <si>
    <t>935605368</t>
  </si>
  <si>
    <t>935605555</t>
  </si>
  <si>
    <t>935605706</t>
  </si>
  <si>
    <t>Escorxador , 2</t>
  </si>
  <si>
    <t>935605770</t>
  </si>
  <si>
    <t>935605957</t>
  </si>
  <si>
    <t>Mas Granollacs ,</t>
  </si>
  <si>
    <t>935605981</t>
  </si>
  <si>
    <t>Federico Garcia Lorca , BARRIO CAN FOLGUERA</t>
  </si>
  <si>
    <t>935606039</t>
  </si>
  <si>
    <t>935606546</t>
  </si>
  <si>
    <t>Ripolles , 11</t>
  </si>
  <si>
    <t>935606853</t>
  </si>
  <si>
    <t>935606896</t>
  </si>
  <si>
    <t>Doctor Joan Miro , C.CIVIC LA CREUTA</t>
  </si>
  <si>
    <t>935607046</t>
  </si>
  <si>
    <t>935607129</t>
  </si>
  <si>
    <t>935607202</t>
  </si>
  <si>
    <t>935607498</t>
  </si>
  <si>
    <t>Doctor Joan Miro , 12</t>
  </si>
  <si>
    <t>935607588</t>
  </si>
  <si>
    <t>Santiga , 7</t>
  </si>
  <si>
    <t>935607631</t>
  </si>
  <si>
    <t>935607656</t>
  </si>
  <si>
    <t>Pablo Ruiz Picasso , 2</t>
  </si>
  <si>
    <t>935607919</t>
  </si>
  <si>
    <t>935607965</t>
  </si>
  <si>
    <t>935709391</t>
  </si>
  <si>
    <t>935740484</t>
  </si>
  <si>
    <t>935740510</t>
  </si>
  <si>
    <t>935740696</t>
  </si>
  <si>
    <t>935740891</t>
  </si>
  <si>
    <t>Doctor Joan Miro , CENTRE CIVIC LA CREU</t>
  </si>
  <si>
    <t>935740950</t>
  </si>
  <si>
    <t>Baronia , 9</t>
  </si>
  <si>
    <t>935741027</t>
  </si>
  <si>
    <t>935741084</t>
  </si>
  <si>
    <t>935741314</t>
  </si>
  <si>
    <t>Vila , 9</t>
  </si>
  <si>
    <t>935741414</t>
  </si>
  <si>
    <t>Granja , G.SOLDEVILA-S.O.I.L.</t>
  </si>
  <si>
    <t>935741533</t>
  </si>
  <si>
    <t>Granja , GRANJA SOLDEVILA-SCC</t>
  </si>
  <si>
    <t>935741593</t>
  </si>
  <si>
    <t>935741598</t>
  </si>
  <si>
    <t>935741796</t>
  </si>
  <si>
    <t>935741944</t>
  </si>
  <si>
    <t>935742128</t>
  </si>
  <si>
    <t>Granja , JUNTA A GRANJA SOLDE</t>
  </si>
  <si>
    <t>935742144</t>
  </si>
  <si>
    <t>Pablo Ruiz Picasso , 20</t>
  </si>
  <si>
    <t>935742236</t>
  </si>
  <si>
    <t>Mar Carib ,</t>
  </si>
  <si>
    <t>935742287</t>
  </si>
  <si>
    <t>935742376</t>
  </si>
  <si>
    <t>Pablo Ruiz Picasso , 32</t>
  </si>
  <si>
    <t>935742568</t>
  </si>
  <si>
    <t>935742917</t>
  </si>
  <si>
    <t>935743138</t>
  </si>
  <si>
    <t>935743146</t>
  </si>
  <si>
    <t>935743362</t>
  </si>
  <si>
    <t>935743636</t>
  </si>
  <si>
    <t>935744021</t>
  </si>
  <si>
    <t>Sabadell , ALARMA CEIP</t>
  </si>
  <si>
    <t>935744092</t>
  </si>
  <si>
    <t>Pablo Ruiz Picasso , 22</t>
  </si>
  <si>
    <t>935744171</t>
  </si>
  <si>
    <t>935744239</t>
  </si>
  <si>
    <t>935744414</t>
  </si>
  <si>
    <t>935744908</t>
  </si>
  <si>
    <t>Disset , 2</t>
  </si>
  <si>
    <t>935747398</t>
  </si>
  <si>
    <t>935747952</t>
  </si>
  <si>
    <t>935748505</t>
  </si>
  <si>
    <t>935792524</t>
  </si>
  <si>
    <t>936399178</t>
  </si>
  <si>
    <t>936813941</t>
  </si>
  <si>
    <t>936815804</t>
  </si>
  <si>
    <t>937689187</t>
  </si>
  <si>
    <t>937826318</t>
  </si>
  <si>
    <t>938288111</t>
  </si>
  <si>
    <t>Rambla Paisos Catalans, 2 Bajo</t>
  </si>
  <si>
    <t>931903517</t>
  </si>
  <si>
    <t>Connectivitat Empreses FINS a 20 Mbps/800 Kbps</t>
  </si>
  <si>
    <t>Xarxa Local 8 ports</t>
  </si>
  <si>
    <t>Bou , AYTO. SANTA S</t>
  </si>
  <si>
    <t>933978704</t>
  </si>
  <si>
    <t>933978705</t>
  </si>
  <si>
    <t>Catalunya , 2 CONSULTORIO MEDICO</t>
  </si>
  <si>
    <t>934995250</t>
  </si>
  <si>
    <t>935415096</t>
  </si>
  <si>
    <t>936884686</t>
  </si>
  <si>
    <t>Catalunya ,</t>
  </si>
  <si>
    <t>937677006</t>
  </si>
  <si>
    <t>Riera ,</t>
  </si>
  <si>
    <t>937677035</t>
  </si>
  <si>
    <t>Maritim , MERCURY VILLAGE</t>
  </si>
  <si>
    <t>937677049</t>
  </si>
  <si>
    <t>Catalunya , PARKING SUBTERRANEO</t>
  </si>
  <si>
    <t>937677091</t>
  </si>
  <si>
    <t>Vella ,</t>
  </si>
  <si>
    <t>937677168</t>
  </si>
  <si>
    <t>937677175</t>
  </si>
  <si>
    <t>Urbanitzacio Pla de Can Rates , MASIA CAN RETES</t>
  </si>
  <si>
    <t>937677632</t>
  </si>
  <si>
    <t>937677695</t>
  </si>
  <si>
    <t>Catalunya , 2 Bajo</t>
  </si>
  <si>
    <t>937677704</t>
  </si>
  <si>
    <t>Afores , Can Cases</t>
  </si>
  <si>
    <t>937677741</t>
  </si>
  <si>
    <t>937677761</t>
  </si>
  <si>
    <t>937677767</t>
  </si>
  <si>
    <t>Afores , COLOME</t>
  </si>
  <si>
    <t>937677898</t>
  </si>
  <si>
    <t>Paisos Catalans , Bajo</t>
  </si>
  <si>
    <t>937678059</t>
  </si>
  <si>
    <t>Pujada Gracia , CAMPO DE FUTBOL</t>
  </si>
  <si>
    <t>937678073</t>
  </si>
  <si>
    <t>937678103</t>
  </si>
  <si>
    <t>Catalunya , AMBULATO</t>
  </si>
  <si>
    <t>937678139</t>
  </si>
  <si>
    <t>937678142</t>
  </si>
  <si>
    <t>937678295</t>
  </si>
  <si>
    <t>937678361</t>
  </si>
  <si>
    <t>937678397</t>
  </si>
  <si>
    <t>937678441</t>
  </si>
  <si>
    <t>Bono Enlace 300 FM</t>
  </si>
  <si>
    <t>937678451</t>
  </si>
  <si>
    <t>937678472</t>
  </si>
  <si>
    <t>Mar , OFICINA TURISMO</t>
  </si>
  <si>
    <t>937678499</t>
  </si>
  <si>
    <t>937678522</t>
  </si>
  <si>
    <t>Vella , 87 POLICIA LOCAL</t>
  </si>
  <si>
    <t>937678546</t>
  </si>
  <si>
    <t>937678750</t>
  </si>
  <si>
    <t>937678760</t>
  </si>
  <si>
    <t>937678787</t>
  </si>
  <si>
    <t>Afores , PQUE. EL COLOMER</t>
  </si>
  <si>
    <t>937678788</t>
  </si>
  <si>
    <t>937678819</t>
  </si>
  <si>
    <t>937679008</t>
  </si>
  <si>
    <t>Desvío por ausencia</t>
  </si>
  <si>
    <t>Catalunya , 5 AYUNTAMIENTO</t>
  </si>
  <si>
    <t>937679021</t>
  </si>
  <si>
    <t>937679046</t>
  </si>
  <si>
    <t>Sant Ramon , GUARDERIA MUNICIPAL</t>
  </si>
  <si>
    <t>937679095</t>
  </si>
  <si>
    <t>937679144</t>
  </si>
  <si>
    <t>937679155</t>
  </si>
  <si>
    <t>937679163</t>
  </si>
  <si>
    <t>Maritim , 1</t>
  </si>
  <si>
    <t>937679170</t>
  </si>
  <si>
    <t>937679235</t>
  </si>
  <si>
    <t>937679250</t>
  </si>
  <si>
    <t>Paisos Catalans , 2</t>
  </si>
  <si>
    <t>937679287</t>
  </si>
  <si>
    <t>Catalunya , S/N BAJO LOCAL SO</t>
  </si>
  <si>
    <t>937679320</t>
  </si>
  <si>
    <t>937679394</t>
  </si>
  <si>
    <t>Nacional II , KM.. (0676,6)ASCENSOR Km</t>
  </si>
  <si>
    <t>937679408</t>
  </si>
  <si>
    <t>Nacional II , KM.. (0673,0)calzada lateral Km</t>
  </si>
  <si>
    <t>937679409</t>
  </si>
  <si>
    <t>937679498</t>
  </si>
  <si>
    <t>937679504</t>
  </si>
  <si>
    <t>937679507</t>
  </si>
  <si>
    <t>937679523</t>
  </si>
  <si>
    <t>Calle Major, 6 Bajo</t>
  </si>
  <si>
    <t>873909050</t>
  </si>
  <si>
    <t>Red local 8 puertos</t>
  </si>
  <si>
    <t>Avinguda Generalitat, 13 Bajo</t>
  </si>
  <si>
    <t>973563185</t>
  </si>
  <si>
    <t>Major , 1 LOCUTORIO Bajo</t>
  </si>
  <si>
    <t>Tarrega</t>
  </si>
  <si>
    <t>290760011</t>
  </si>
  <si>
    <t>Gabriel de Tarrega, 32 Bajo</t>
  </si>
  <si>
    <t>873908011</t>
  </si>
  <si>
    <t>Bono Fijo Móvil 6000 Min</t>
  </si>
  <si>
    <t>Conectividad Empresas 300Mbps/300Mbps</t>
  </si>
  <si>
    <t>Puesto Fijo: Terminales + Comunicaciones</t>
  </si>
  <si>
    <t>Calle Ramon y Cajal, 8 Bajo</t>
  </si>
  <si>
    <t>873909213</t>
  </si>
  <si>
    <t>Calle Pau, 1 Bajo</t>
  </si>
  <si>
    <t>873909338</t>
  </si>
  <si>
    <t>Conectividad Empresas VPN 600Mbps/600Mbps</t>
  </si>
  <si>
    <t>Puesto Fijo: Terminales + Comunicaciones + 2 Grabación+ 3 Infomres</t>
  </si>
  <si>
    <t>Sant Antoni , 2</t>
  </si>
  <si>
    <t>973192396</t>
  </si>
  <si>
    <t>Nacions Sense Estat , ED. MERCA 3-LO.3-18</t>
  </si>
  <si>
    <t>973301977</t>
  </si>
  <si>
    <t>Major , 1</t>
  </si>
  <si>
    <t>973302767</t>
  </si>
  <si>
    <t>Pau ,</t>
  </si>
  <si>
    <t>973302785</t>
  </si>
  <si>
    <t>973310016</t>
  </si>
  <si>
    <t>Alonso Martinez , 37</t>
  </si>
  <si>
    <t>973310060</t>
  </si>
  <si>
    <t>Prat , 12</t>
  </si>
  <si>
    <t>973310404</t>
  </si>
  <si>
    <t>Catalunya , 36</t>
  </si>
  <si>
    <t>973310420</t>
  </si>
  <si>
    <t>Verge de Montserrat , 1</t>
  </si>
  <si>
    <t>973310863</t>
  </si>
  <si>
    <t>Simo Canet , 16</t>
  </si>
  <si>
    <t>973311142</t>
  </si>
  <si>
    <t>Bombers , 7</t>
  </si>
  <si>
    <t>973311471</t>
  </si>
  <si>
    <t>Berenguer IV , 1</t>
  </si>
  <si>
    <t>973311475</t>
  </si>
  <si>
    <t>Ondara , 3</t>
  </si>
  <si>
    <t>973311582</t>
  </si>
  <si>
    <t>973311616</t>
  </si>
  <si>
    <t>Sitges , 4</t>
  </si>
  <si>
    <t>973312411</t>
  </si>
  <si>
    <t>Sant Pere Claver , 18</t>
  </si>
  <si>
    <t>973312863</t>
  </si>
  <si>
    <t>Verge de Montserrat , PABELLON POLIDEP.</t>
  </si>
  <si>
    <t>973312935</t>
  </si>
  <si>
    <t>Pau , 1</t>
  </si>
  <si>
    <t>973312945</t>
  </si>
  <si>
    <t>973312960</t>
  </si>
  <si>
    <t>Generalitat , 6</t>
  </si>
  <si>
    <t>973312965</t>
  </si>
  <si>
    <t>Solana ,</t>
  </si>
  <si>
    <t>973313148</t>
  </si>
  <si>
    <t>Sant Antoni , 3</t>
  </si>
  <si>
    <t>973313368</t>
  </si>
  <si>
    <t>Carme , 12</t>
  </si>
  <si>
    <t>973313492</t>
  </si>
  <si>
    <t>973313534</t>
  </si>
  <si>
    <t>Josep Trepat , 9</t>
  </si>
  <si>
    <t>973313679</t>
  </si>
  <si>
    <t>973313831</t>
  </si>
  <si>
    <t>973314109</t>
  </si>
  <si>
    <t>Segle XX , 2</t>
  </si>
  <si>
    <t>973314131</t>
  </si>
  <si>
    <t>973314141</t>
  </si>
  <si>
    <t>973314151</t>
  </si>
  <si>
    <t>Piques , 1</t>
  </si>
  <si>
    <t>973314161</t>
  </si>
  <si>
    <t>Pau Casals , 15</t>
  </si>
  <si>
    <t>973314306</t>
  </si>
  <si>
    <t>973314392</t>
  </si>
  <si>
    <t>973314860</t>
  </si>
  <si>
    <t>Escoles , 14</t>
  </si>
  <si>
    <t>Claravalls</t>
  </si>
  <si>
    <t>973333036</t>
  </si>
  <si>
    <t>Generalitat , 41</t>
  </si>
  <si>
    <t>973500166</t>
  </si>
  <si>
    <t>973500199</t>
  </si>
  <si>
    <t>973500428</t>
  </si>
  <si>
    <t>973501060</t>
  </si>
  <si>
    <t>973501070</t>
  </si>
  <si>
    <t>973501178</t>
  </si>
  <si>
    <t>Sant Pere Claver , 25</t>
  </si>
  <si>
    <t>973501303</t>
  </si>
  <si>
    <t>973501692</t>
  </si>
  <si>
    <t>973501712</t>
  </si>
  <si>
    <t>973501801</t>
  </si>
  <si>
    <t>Ramon y Cajal , 8</t>
  </si>
  <si>
    <t>973501865</t>
  </si>
  <si>
    <t>973501988</t>
  </si>
  <si>
    <t>Antoni Secanell , 2</t>
  </si>
  <si>
    <t>973502169</t>
  </si>
  <si>
    <t>Calle Pompeu Fabra, 1 Bajo</t>
  </si>
  <si>
    <t>Termens</t>
  </si>
  <si>
    <t>973180135</t>
  </si>
  <si>
    <t>PL. CATALUNYA, 1</t>
  </si>
  <si>
    <t>973180247</t>
  </si>
  <si>
    <t>ADSL hasta 20Mb 10MB</t>
  </si>
  <si>
    <t>Servicio Faxtomail/Mailtofax</t>
  </si>
  <si>
    <t>932776381</t>
  </si>
  <si>
    <t>Disseminat , PISCINA</t>
  </si>
  <si>
    <t>933916103</t>
  </si>
  <si>
    <t>Eduard Fontsere ,</t>
  </si>
  <si>
    <t>933950138</t>
  </si>
  <si>
    <t>933951892</t>
  </si>
  <si>
    <t>Josep Paris , 12</t>
  </si>
  <si>
    <t>933951997</t>
  </si>
  <si>
    <t>Castellar , 7</t>
  </si>
  <si>
    <t>933952852</t>
  </si>
  <si>
    <t>Anselm Clave , 20</t>
  </si>
  <si>
    <t>933953771</t>
  </si>
  <si>
    <t>933955100</t>
  </si>
  <si>
    <t>933955107</t>
  </si>
  <si>
    <t>933955300</t>
  </si>
  <si>
    <t>Eduard Fontsere , OBSERVATORIO</t>
  </si>
  <si>
    <t>934650626</t>
  </si>
  <si>
    <t>934651723</t>
  </si>
  <si>
    <t>934652945</t>
  </si>
  <si>
    <t>934653380</t>
  </si>
  <si>
    <t>934654876</t>
  </si>
  <si>
    <t>Ciutadella , 9</t>
  </si>
  <si>
    <t>934654964</t>
  </si>
  <si>
    <t>934655364</t>
  </si>
  <si>
    <t>934655464</t>
  </si>
  <si>
    <t>Dalt d,Alella , 8</t>
  </si>
  <si>
    <t>934655791</t>
  </si>
  <si>
    <t>Lola Anglada , 8</t>
  </si>
  <si>
    <t>934655874</t>
  </si>
  <si>
    <t>934657518</t>
  </si>
  <si>
    <t>Lola Anglada , 10</t>
  </si>
  <si>
    <t>934658236</t>
  </si>
  <si>
    <t>Can Gaieta , 6</t>
  </si>
  <si>
    <t>934658289</t>
  </si>
  <si>
    <t>Nou de la Virreina , 22</t>
  </si>
  <si>
    <t>934690830</t>
  </si>
  <si>
    <t>Marques de Monistrol , 3</t>
  </si>
  <si>
    <t>934972793</t>
  </si>
  <si>
    <t>934972794</t>
  </si>
  <si>
    <t>936315419</t>
  </si>
  <si>
    <t>Francesos , 9</t>
  </si>
  <si>
    <t>937689744</t>
  </si>
  <si>
    <t>938313853</t>
  </si>
  <si>
    <t>938544786</t>
  </si>
  <si>
    <t>Eduard Fontsere , 6</t>
  </si>
  <si>
    <t>938552324</t>
  </si>
  <si>
    <t>TIANA</t>
  </si>
  <si>
    <t>ADSL</t>
  </si>
  <si>
    <t>Fibra Óptica 600Mb</t>
  </si>
  <si>
    <t>PBX Centralita ZEN Business PBX</t>
  </si>
  <si>
    <t>PBX Extensiones</t>
  </si>
  <si>
    <t>Plaça vall 1</t>
  </si>
  <si>
    <t>Tora</t>
  </si>
  <si>
    <t>973473367</t>
  </si>
  <si>
    <t>TELEFONIA EMPRESA: Numeracio geografica + 2 canals</t>
  </si>
  <si>
    <t>973473415</t>
  </si>
  <si>
    <t>973473465</t>
  </si>
  <si>
    <t>Plaça vall 00001 Bajo</t>
  </si>
  <si>
    <t>Internet - Movistar ADSL hasta 10Mb</t>
  </si>
  <si>
    <t>PLAÇA DEL VALL 1</t>
  </si>
  <si>
    <t>Rango de 8 Ips</t>
  </si>
  <si>
    <t>Servei IP fixa - Rang de 8</t>
  </si>
  <si>
    <t>IACCESO PAP RADIO FAST ETHERNET</t>
  </si>
  <si>
    <t>Alcalde Vendrell , 12</t>
  </si>
  <si>
    <t>Esglesia , 2 Bajo</t>
  </si>
  <si>
    <t>308440011</t>
  </si>
  <si>
    <t>667182931</t>
  </si>
  <si>
    <t>Sant Antoni , 7</t>
  </si>
  <si>
    <t>933837263</t>
  </si>
  <si>
    <t>Calle Sant Ramon, 42 BA</t>
  </si>
  <si>
    <t>936676046</t>
  </si>
  <si>
    <t>Sant Ramon , 42</t>
  </si>
  <si>
    <t>Calle Sant Antoni, 7 BA</t>
  </si>
  <si>
    <t>936738262</t>
  </si>
  <si>
    <t>936765930</t>
  </si>
  <si>
    <t>936765931</t>
  </si>
  <si>
    <t>936765932</t>
  </si>
  <si>
    <t>Disseminat , ESGLESIA-HORTSAVINYA</t>
  </si>
  <si>
    <t>937443070</t>
  </si>
  <si>
    <t>Parc Prudenci Bertrana ,</t>
  </si>
  <si>
    <t>937609725</t>
  </si>
  <si>
    <t>Maragall , 1</t>
  </si>
  <si>
    <t>937640421</t>
  </si>
  <si>
    <t>937640441</t>
  </si>
  <si>
    <t>937640615</t>
  </si>
  <si>
    <t>937640660</t>
  </si>
  <si>
    <t>937641053</t>
  </si>
  <si>
    <t>937641130</t>
  </si>
  <si>
    <t>Ciutadans , 16</t>
  </si>
  <si>
    <t>937641275</t>
  </si>
  <si>
    <t>Concordia , 2</t>
  </si>
  <si>
    <t>937641997</t>
  </si>
  <si>
    <t>Can Verdalet , 16</t>
  </si>
  <si>
    <t>Can Nadal-Sant Pere</t>
  </si>
  <si>
    <t>937642426</t>
  </si>
  <si>
    <t>937642522</t>
  </si>
  <si>
    <t>Sant Antoni , 9</t>
  </si>
  <si>
    <t>937642535</t>
  </si>
  <si>
    <t>Maragall , 6</t>
  </si>
  <si>
    <t>937642560</t>
  </si>
  <si>
    <t>937642699</t>
  </si>
  <si>
    <t>937642783</t>
  </si>
  <si>
    <t>Ciutadans , 2</t>
  </si>
  <si>
    <t>937642796</t>
  </si>
  <si>
    <t>Enric Granados , 22</t>
  </si>
  <si>
    <t>937642903</t>
  </si>
  <si>
    <t>937642950</t>
  </si>
  <si>
    <t>937643497</t>
  </si>
  <si>
    <t>937643597</t>
  </si>
  <si>
    <t>Amadeu Vives , 12</t>
  </si>
  <si>
    <t>937643730</t>
  </si>
  <si>
    <t>937643914</t>
  </si>
  <si>
    <t>937643965</t>
  </si>
  <si>
    <t>Paisos Catalans , 3</t>
  </si>
  <si>
    <t>937643989</t>
  </si>
  <si>
    <t>Can Pujades , 11</t>
  </si>
  <si>
    <t>937645091</t>
  </si>
  <si>
    <t>Santiago Rusiñol , 22</t>
  </si>
  <si>
    <t>937645153</t>
  </si>
  <si>
    <t>Paisos Catalans , 5 POLIESPORTIU NOU</t>
  </si>
  <si>
    <t>937645211</t>
  </si>
  <si>
    <t>937645480</t>
  </si>
  <si>
    <t>Amadeu Vives , 40</t>
  </si>
  <si>
    <t>937645549</t>
  </si>
  <si>
    <t>937645722</t>
  </si>
  <si>
    <t>937645862</t>
  </si>
  <si>
    <t>937645879</t>
  </si>
  <si>
    <t>937647008</t>
  </si>
  <si>
    <t>937650067</t>
  </si>
  <si>
    <t>Santiago Rusiñol , 18</t>
  </si>
  <si>
    <t>937650568</t>
  </si>
  <si>
    <t>937650803</t>
  </si>
  <si>
    <t>937651975</t>
  </si>
  <si>
    <t>937829257</t>
  </si>
  <si>
    <t>937829362</t>
  </si>
  <si>
    <t>937879555</t>
  </si>
  <si>
    <t>Ral , 180</t>
  </si>
  <si>
    <t>938538872</t>
  </si>
  <si>
    <t>Plaça Creu, 1 Bajo</t>
  </si>
  <si>
    <t>873909602</t>
  </si>
  <si>
    <t>Calle Forn, s/n Bajo</t>
  </si>
  <si>
    <t>Palau de Noguera</t>
  </si>
  <si>
    <t>973057044</t>
  </si>
  <si>
    <t>Calle Avall, 6 Bajo</t>
  </si>
  <si>
    <t>Suterranya</t>
  </si>
  <si>
    <t>973057050</t>
  </si>
  <si>
    <t>Lugar Torre de Tamurcia, 6 Bajo</t>
  </si>
  <si>
    <t>Torre de Tamurcia</t>
  </si>
  <si>
    <t>973057947</t>
  </si>
  <si>
    <t>Calle Unic, s/n Bajo</t>
  </si>
  <si>
    <t>Puigcercos</t>
  </si>
  <si>
    <t>973085001</t>
  </si>
  <si>
    <t>Camí Espluga a Tremp, s/n</t>
  </si>
  <si>
    <t>Espluga de Serra</t>
  </si>
  <si>
    <t>973252403</t>
  </si>
  <si>
    <t>973651186</t>
  </si>
  <si>
    <t>Sarriulera , 2 AJUNTAMENT Bajo</t>
  </si>
  <si>
    <t>Vielha</t>
  </si>
  <si>
    <t>348850021</t>
  </si>
  <si>
    <t>Teléfono sobremesa Cisco SPA504</t>
  </si>
  <si>
    <t>Teléfono sobremesa Cisco SPA525G2</t>
  </si>
  <si>
    <t>Usuario Operadora Automatica</t>
  </si>
  <si>
    <t>Usuario Grupo de Salto</t>
  </si>
  <si>
    <t>Agente Call Center Premium</t>
  </si>
  <si>
    <t>Cabecera Call Center</t>
  </si>
  <si>
    <t>Teléfono sobremesa Cisco 6851</t>
  </si>
  <si>
    <t>Servei d'extensió sobre la xarxa de l'operador (inclou terminal avançat)</t>
  </si>
  <si>
    <t>Avinguda Garona, 33 Bajo</t>
  </si>
  <si>
    <t>VIELHA</t>
  </si>
  <si>
    <t>873909477</t>
  </si>
  <si>
    <t>Conectividad Empresas ADSL 10Mb/800kb</t>
  </si>
  <si>
    <t>873909478</t>
  </si>
  <si>
    <t>Arnals , 1</t>
  </si>
  <si>
    <t>973301733</t>
  </si>
  <si>
    <t>Betren , 78</t>
  </si>
  <si>
    <t>973640028</t>
  </si>
  <si>
    <t>Espanya , 1</t>
  </si>
  <si>
    <t>973640195</t>
  </si>
  <si>
    <t>Maladeta , 1</t>
  </si>
  <si>
    <t>973640351</t>
  </si>
  <si>
    <t>Avinguda Maladeta, 1 BA</t>
  </si>
  <si>
    <t>C. M. ADSL MOD. TOP 800K</t>
  </si>
  <si>
    <t>Sarriulera , 2</t>
  </si>
  <si>
    <t>973640426</t>
  </si>
  <si>
    <t>Calle Sarriulera, 2 BA</t>
  </si>
  <si>
    <t>Pas d,Arro , 20 001</t>
  </si>
  <si>
    <t>973640474</t>
  </si>
  <si>
    <t>Avinguda Pas d,Arro, 20 BA</t>
  </si>
  <si>
    <t>973640537</t>
  </si>
  <si>
    <t>973640607</t>
  </si>
  <si>
    <t>Garona , 33</t>
  </si>
  <si>
    <t>973640671</t>
  </si>
  <si>
    <t>973640892</t>
  </si>
  <si>
    <t>Avinguda Garona, 33 BA</t>
  </si>
  <si>
    <t>973641023</t>
  </si>
  <si>
    <t>973641091</t>
  </si>
  <si>
    <t>973641356</t>
  </si>
  <si>
    <t>Sarriulera , 6</t>
  </si>
  <si>
    <t>973641575</t>
  </si>
  <si>
    <t>973641877</t>
  </si>
  <si>
    <t>Sarriulera , 12</t>
  </si>
  <si>
    <t>973641904</t>
  </si>
  <si>
    <t>Major , 8</t>
  </si>
  <si>
    <t>Aubert</t>
  </si>
  <si>
    <t>973642499</t>
  </si>
  <si>
    <t>Pas d,Arro , 20</t>
  </si>
  <si>
    <t>973643190</t>
  </si>
  <si>
    <t>973643224</t>
  </si>
  <si>
    <t>Movistar ADSL 4Mb</t>
  </si>
  <si>
    <t>973643225</t>
  </si>
  <si>
    <t>Pas d,Arro , 7</t>
  </si>
  <si>
    <t>973643326</t>
  </si>
  <si>
    <t>973643790</t>
  </si>
  <si>
    <t>Calle Sarriulera, 2</t>
  </si>
  <si>
    <t>311FYP53500001</t>
  </si>
  <si>
    <t>CUOTA MENSUAL REDES LIMPIAS MOD. BASICA</t>
  </si>
  <si>
    <t>Servei navegació neta associat a GPON / xDSL de màxima velocitat</t>
  </si>
  <si>
    <t>Jaume I , 8</t>
  </si>
  <si>
    <t>Vilafranca del Penedes</t>
  </si>
  <si>
    <t>932777478</t>
  </si>
  <si>
    <t>Cort , 16</t>
  </si>
  <si>
    <t>934998308</t>
  </si>
  <si>
    <t>Felix Mestre Nuto , 2</t>
  </si>
  <si>
    <t>934998316</t>
  </si>
  <si>
    <t>Migdia , 22</t>
  </si>
  <si>
    <t>936458511</t>
  </si>
  <si>
    <t>Amalia Soler , 27</t>
  </si>
  <si>
    <t>936766875</t>
  </si>
  <si>
    <t>Catalunya , 22</t>
  </si>
  <si>
    <t>936884271</t>
  </si>
  <si>
    <t>936884272</t>
  </si>
  <si>
    <t>Catalunya , 31</t>
  </si>
  <si>
    <t>936884276</t>
  </si>
  <si>
    <t>Font , 43</t>
  </si>
  <si>
    <t>936884277</t>
  </si>
  <si>
    <t>Escorxador , 19</t>
  </si>
  <si>
    <t>936884290</t>
  </si>
  <si>
    <t>Santa Maria , 2</t>
  </si>
  <si>
    <t>936884291</t>
  </si>
  <si>
    <t>Pati del Gall , 16</t>
  </si>
  <si>
    <t>936884307</t>
  </si>
  <si>
    <t>936884308</t>
  </si>
  <si>
    <t>Garraf , 18</t>
  </si>
  <si>
    <t>936884311</t>
  </si>
  <si>
    <t>Penedes , 4</t>
  </si>
  <si>
    <t>936884312</t>
  </si>
  <si>
    <t>Palma , 24</t>
  </si>
  <si>
    <t>936884326</t>
  </si>
  <si>
    <t>Amalia Soler , 142</t>
  </si>
  <si>
    <t>936884349</t>
  </si>
  <si>
    <t>Sant Antoni Maria Claret , 6</t>
  </si>
  <si>
    <t>936884350</t>
  </si>
  <si>
    <t>Maria Manent , 2 Bajo</t>
  </si>
  <si>
    <t>936884351</t>
  </si>
  <si>
    <t>Cal Bolet , 3</t>
  </si>
  <si>
    <t>936884352</t>
  </si>
  <si>
    <t>Gelida , 15</t>
  </si>
  <si>
    <t>936884464</t>
  </si>
  <si>
    <t>Parlament , 14</t>
  </si>
  <si>
    <t>936884465</t>
  </si>
  <si>
    <t>Europa , 20 LLAR D,INFANTS</t>
  </si>
  <si>
    <t>936884488</t>
  </si>
  <si>
    <t>Agora , 1</t>
  </si>
  <si>
    <t>936884499</t>
  </si>
  <si>
    <t>Catalunya , 15</t>
  </si>
  <si>
    <t>936884562</t>
  </si>
  <si>
    <t>Catalunya , PQUE. ZONA ESPORTIV</t>
  </si>
  <si>
    <t>936884574</t>
  </si>
  <si>
    <t>Europa , 6</t>
  </si>
  <si>
    <t>936884623</t>
  </si>
  <si>
    <t>Tarragona ,</t>
  </si>
  <si>
    <t>936884645</t>
  </si>
  <si>
    <t>Balta de Cela , 45</t>
  </si>
  <si>
    <t>937683868</t>
  </si>
  <si>
    <t>938171352</t>
  </si>
  <si>
    <t>Sant Marti Sarroca , FASSINA</t>
  </si>
  <si>
    <t>938172407</t>
  </si>
  <si>
    <t>938172753</t>
  </si>
  <si>
    <t>Catalunya , AUDITORIO</t>
  </si>
  <si>
    <t>938175329</t>
  </si>
  <si>
    <t>Doctor Bonet , 14</t>
  </si>
  <si>
    <t>938181414</t>
  </si>
  <si>
    <t>938900705</t>
  </si>
  <si>
    <t>Penedes , 3</t>
  </si>
  <si>
    <t>938901262</t>
  </si>
  <si>
    <t>Movistar ADSL 1Mb</t>
  </si>
  <si>
    <t>Eugeni d,Ors , 29</t>
  </si>
  <si>
    <t>938902782</t>
  </si>
  <si>
    <t>AJUNTAMENT - CORT14 - VOZ</t>
  </si>
  <si>
    <t>154761031-10</t>
  </si>
  <si>
    <t>154761031 - Línea ONO AI Empresas - 154761031-10</t>
  </si>
  <si>
    <t>CAMP DE FUTBOL ESPIRALL - VOZ</t>
  </si>
  <si>
    <t>154771021-1</t>
  </si>
  <si>
    <t>154771021 - Lin.Analógica Acceso Indirecto - 154771021-1</t>
  </si>
  <si>
    <t>ATENEU MUNICIPAL - VOZ</t>
  </si>
  <si>
    <t>254761041-1</t>
  </si>
  <si>
    <t>254761041 - Lin.Analógica Acceso Indirecto - 254761041-1</t>
  </si>
  <si>
    <t>254761041-3</t>
  </si>
  <si>
    <t>254761041 - Lin.Analógica Acceso Indirecto - 254761041-3</t>
  </si>
  <si>
    <t>254761041-4</t>
  </si>
  <si>
    <t>254761041 - Lin.Analógica Acceso Indirecto - 254761041-4</t>
  </si>
  <si>
    <t>254761041-7</t>
  </si>
  <si>
    <t>254761041 - Línea RDSI Acceso Indirecto - 254761041-7</t>
  </si>
  <si>
    <t>FUNDACIÓ M.JUNYENT - VOZ</t>
  </si>
  <si>
    <t>254771031-1</t>
  </si>
  <si>
    <t>254771031 - Lin.Analógica Acceso Indirecto - 254771031-1</t>
  </si>
  <si>
    <t>VIRBEN - VOZ</t>
  </si>
  <si>
    <t>254851041-1</t>
  </si>
  <si>
    <t>254851041 - Lin.Analógica Acceso Indirecto - 254851041-1</t>
  </si>
  <si>
    <t>254851041-2</t>
  </si>
  <si>
    <t>254851041 - Lin.Analógica Acceso Indirecto - 254851041-2</t>
  </si>
  <si>
    <t>254851041-5</t>
  </si>
  <si>
    <t>254851041 - Línea RDSI Acceso Indirecto - 254851041-5</t>
  </si>
  <si>
    <t>254851041-7</t>
  </si>
  <si>
    <t>254851041 - Lin.Analógica Acceso Indirecto - 254851041-7</t>
  </si>
  <si>
    <t>EDIFICI HOTEL - VOZ</t>
  </si>
  <si>
    <t>354761051-13</t>
  </si>
  <si>
    <t>354761051 - Línea ONO AI Empresas - 354761051-13</t>
  </si>
  <si>
    <t>354761051-16</t>
  </si>
  <si>
    <t>354761051 - Línea ONO AI Empresas - 354761051-16</t>
  </si>
  <si>
    <t>354761051-6</t>
  </si>
  <si>
    <t>354761051 - Lin.Analógica Acceso Indirecto - 354761051-6</t>
  </si>
  <si>
    <t>354761051-9</t>
  </si>
  <si>
    <t>354761051 - Lin.Analógica Acceso Indirecto - 354761051-9</t>
  </si>
  <si>
    <t>GIMNÀS MUNICIPAL - VOZ</t>
  </si>
  <si>
    <t>354781031-1</t>
  </si>
  <si>
    <t>354781031 - Lin.Analógica Acceso Indirecto - 354781031-1</t>
  </si>
  <si>
    <t>ESCAVI</t>
  </si>
  <si>
    <t>385199231-1</t>
  </si>
  <si>
    <t>385199231 - Lin.Analógica Acceso Indirecto - 385199231-1</t>
  </si>
  <si>
    <t>Hermenegild Clascar</t>
  </si>
  <si>
    <t>435888972-5</t>
  </si>
  <si>
    <t>435888972 - Servicio RDSI ONO - 435888972-5</t>
  </si>
  <si>
    <t>IES ALT PENEDÈS - PTT - VOZ</t>
  </si>
  <si>
    <t>454781041-1</t>
  </si>
  <si>
    <t>454781041 - Lin.Analógica Acceso Indirecto - 454781041-1</t>
  </si>
  <si>
    <t>Casal Avis Tivoli</t>
  </si>
  <si>
    <t>493719451-4</t>
  </si>
  <si>
    <t>493719451 - Servicio Línea ONO - 493719451-4</t>
  </si>
  <si>
    <t>Espai Familiar La Casa Petita - Plaça Maria Manent 2-3</t>
  </si>
  <si>
    <t>535800961-9</t>
  </si>
  <si>
    <t>535800961 - Servicio Línea ONO - 535800961-9</t>
  </si>
  <si>
    <t>CAPELLA DE SANT JOAN</t>
  </si>
  <si>
    <t>535894742-1</t>
  </si>
  <si>
    <t>535894742 - Servicio Línea ONO - 535894742-1</t>
  </si>
  <si>
    <t>TEATRE CAL BOLET - VOZ</t>
  </si>
  <si>
    <t>554763403-1</t>
  </si>
  <si>
    <t>554763403 - Lin.Analógica Acceso Indirecto - 554763403-1</t>
  </si>
  <si>
    <t>554763403-6</t>
  </si>
  <si>
    <t>554763403 - Lin.Analógica Acceso Indirecto - 554763403-6</t>
  </si>
  <si>
    <t>ACCION TERRIT. SERVEIS TECNICS - VOZ</t>
  </si>
  <si>
    <t>554851071-1</t>
  </si>
  <si>
    <t>554851071 - Lin.Analógica Acceso Indirecto - 554851071-1</t>
  </si>
  <si>
    <t>Llar d'Infants Sol Solet - C. Eugeni d'Ors, 29</t>
  </si>
  <si>
    <t>554861061-6</t>
  </si>
  <si>
    <t>554861061 - Línea ONO AI Empresas - 554861061-6</t>
  </si>
  <si>
    <t>Escola Pau Boada</t>
  </si>
  <si>
    <t>567281961-1</t>
  </si>
  <si>
    <t>567281961 - Lin.Analógica Acceso Indirecto - 567281961-1</t>
  </si>
  <si>
    <t>567281961-5</t>
  </si>
  <si>
    <t>567281961 - Lin.Analógica Acceso Indirecto - 567281961-5</t>
  </si>
  <si>
    <t>GRAUPERE</t>
  </si>
  <si>
    <t>585219231-1</t>
  </si>
  <si>
    <t>585219231 - Lin.Analógica Acceso Indirecto - 585219231-1</t>
  </si>
  <si>
    <t>SALA D'ESTUDIS - VOZ</t>
  </si>
  <si>
    <t>635892591-2</t>
  </si>
  <si>
    <t>635892591 - Servicio Línea ONO - 635892591-2</t>
  </si>
  <si>
    <t>635892591-6</t>
  </si>
  <si>
    <t>635892591 - Servicio Línea ONO - 635892591-6</t>
  </si>
  <si>
    <t>ESCORXADOR - VOZ</t>
  </si>
  <si>
    <t>735573101-6</t>
  </si>
  <si>
    <t>735573101 - Servicio Línea ONO - 735573101-6</t>
  </si>
  <si>
    <t>735573101-7</t>
  </si>
  <si>
    <t>735573101 - Servicio Línea ONO - 735573101-7</t>
  </si>
  <si>
    <t>EDIFICI FONT - VOZ</t>
  </si>
  <si>
    <t>735887111-10</t>
  </si>
  <si>
    <t>735887111 - Servicio Línea ONO - 735887111-10</t>
  </si>
  <si>
    <t>736670561-10</t>
  </si>
  <si>
    <t>736670561 - Servicio Línea ONO - 736670561-10</t>
  </si>
  <si>
    <t>736670561-12</t>
  </si>
  <si>
    <t>736670561 - Servicio Línea ONO - 736670561-12</t>
  </si>
  <si>
    <t>736670561-16</t>
  </si>
  <si>
    <t>736670561 - Servicio RDSI Primario ONO SAE - 736670561-16</t>
  </si>
  <si>
    <t>AJUNTAMENT - CORT14 - DATOS</t>
  </si>
  <si>
    <t>736670561-17</t>
  </si>
  <si>
    <t>736670561 - SIG ADI - 736670561-17</t>
  </si>
  <si>
    <t>736670561 - Cuota IPs Fijas - 736670561-17</t>
  </si>
  <si>
    <t>736670561-2</t>
  </si>
  <si>
    <t>736670561 - Servicio Línea ONO - 736670561-2</t>
  </si>
  <si>
    <t>736670561-4</t>
  </si>
  <si>
    <t>736670561 - Servicio Línea ONO - 736670561-4</t>
  </si>
  <si>
    <t>736670561-5</t>
  </si>
  <si>
    <t>736670561 - Servicio Línea ONO - 736670561-5</t>
  </si>
  <si>
    <t>736670561-6</t>
  </si>
  <si>
    <t>736670561 - Servicio Línea ONO - 736670561-6</t>
  </si>
  <si>
    <t>736670561-7</t>
  </si>
  <si>
    <t>736670561 - Servicio Línea ONO - 736670561-7</t>
  </si>
  <si>
    <t>736670561-9</t>
  </si>
  <si>
    <t>736670561 - Servicio Línea ONO - 736670561-9</t>
  </si>
  <si>
    <t>LLAR D'INFANTS EL PARQUET - VOZ</t>
  </si>
  <si>
    <t>754831021-1</t>
  </si>
  <si>
    <t>754831021 - Lin.Analógica Acceso Indirecto - 754831021-1</t>
  </si>
  <si>
    <t>Auditori Municipal</t>
  </si>
  <si>
    <t>770272951-1</t>
  </si>
  <si>
    <t>770272951 - Lin.Analógica Acceso Indirecto - 770272951-1</t>
  </si>
  <si>
    <t>770272951-6</t>
  </si>
  <si>
    <t>770272951 - Línea ONO AI Empresas - 770272951-6</t>
  </si>
  <si>
    <t>Pabellón de la Gamba</t>
  </si>
  <si>
    <t>777258393-1</t>
  </si>
  <si>
    <t>777258393 - Lin.Analógica Acceso Indirecto - 777258393-1</t>
  </si>
  <si>
    <t>BIBLIOTECA TORRAS I BAGES - VOZ</t>
  </si>
  <si>
    <t>835888831-4</t>
  </si>
  <si>
    <t>835888831 - Lin.Analógica Acceso Indirecto - 835888831-4</t>
  </si>
  <si>
    <t>835888831-6</t>
  </si>
  <si>
    <t>835888831 - Lin.Analógica Acceso Indirecto - 835888831-6</t>
  </si>
  <si>
    <t>835888831-7</t>
  </si>
  <si>
    <t>835888831 - Línea ONO AI Empresas - 835888831-7</t>
  </si>
  <si>
    <t>835888831-9</t>
  </si>
  <si>
    <t>835888831 - Línea ONO AI Empresas - 835888831-9</t>
  </si>
  <si>
    <t>LLAR D'INFANTS LOLA ANGLADA - VOZ</t>
  </si>
  <si>
    <t>854831031-3</t>
  </si>
  <si>
    <t>854831031 - Lin.Analógica Acceso Indirecto - 854831031-3</t>
  </si>
  <si>
    <t>854831031-6</t>
  </si>
  <si>
    <t>854831031 - Línea ONO AI Empresas - 854831031-6</t>
  </si>
  <si>
    <t>SERVEIS URBANS I MOBILITAT- VOZ</t>
  </si>
  <si>
    <t>854841021-1</t>
  </si>
  <si>
    <t>854841021 - Lin.Analógica Acceso Indirecto - 854841021-1</t>
  </si>
  <si>
    <t>854841021-3</t>
  </si>
  <si>
    <t>854841021 - Lin.Analógica Acceso Indirecto - 854841021-3</t>
  </si>
  <si>
    <t>854841021-4</t>
  </si>
  <si>
    <t>854841021 - Lin.Analógica Acceso Indirecto - 854841021-4</t>
  </si>
  <si>
    <t>LLAR D'INFANTS L'ENXANETA - VOZ</t>
  </si>
  <si>
    <t>854861091-1</t>
  </si>
  <si>
    <t>854861091 - Lin.Analógica Acceso Indirecto - 854861091-1</t>
  </si>
  <si>
    <t>854861091-3</t>
  </si>
  <si>
    <t>854861091 - Lin.Analógica Acceso Indirecto - 854861091-3</t>
  </si>
  <si>
    <t>ÀGORA - VOZ</t>
  </si>
  <si>
    <t>855111741-3</t>
  </si>
  <si>
    <t>855111741 - Lin.Analógica Acceso Indirecto - 855111741-3</t>
  </si>
  <si>
    <t>855111741-4</t>
  </si>
  <si>
    <t>855111741 - Lin.Analógica Acceso Indirecto - 855111741-4</t>
  </si>
  <si>
    <t>Escola Mas i Parera</t>
  </si>
  <si>
    <t>866761521-1</t>
  </si>
  <si>
    <t>866761521 - Lin.Analógica Acceso Indirecto - 866761521-1</t>
  </si>
  <si>
    <t>CENTRE OBERT LA FINESTRA</t>
  </si>
  <si>
    <t>870102501-1</t>
  </si>
  <si>
    <t>870102501 - Lin.Analógica Acceso Indirecto - 870102501-1</t>
  </si>
  <si>
    <t>Av Catalunya, s/n Edif. La Passina</t>
  </si>
  <si>
    <t>870272961-22</t>
  </si>
  <si>
    <t>870272961 - Línea ONO AI Empresas - 870272961-22</t>
  </si>
  <si>
    <t>870272961-24</t>
  </si>
  <si>
    <t>870272961 - Línea ONO AI Empresas - 870272961-24</t>
  </si>
  <si>
    <t>870272961-28</t>
  </si>
  <si>
    <t>870272961 - RDSI ONO AI Empresas - 870272961-28</t>
  </si>
  <si>
    <t>870272961-33</t>
  </si>
  <si>
    <t>870272961 - Línea ONO AI Empresas - 870272961-33</t>
  </si>
  <si>
    <t>POLICIA LOCAL - VOZ</t>
  </si>
  <si>
    <t>935606421-15</t>
  </si>
  <si>
    <t>935606421 - Servicio Línea ONO - 935606421-15</t>
  </si>
  <si>
    <t>935606421-16</t>
  </si>
  <si>
    <t>935606421 - Servicio Línea ONO - 935606421-16</t>
  </si>
  <si>
    <t>935606421-25</t>
  </si>
  <si>
    <t>935606421 - Servicio RDSI Centralita - 935606421-25</t>
  </si>
  <si>
    <t>935606421-27</t>
  </si>
  <si>
    <t>935606421 - Servicio RDSI Centralita - 935606421-27</t>
  </si>
  <si>
    <t>935606421-29</t>
  </si>
  <si>
    <t>935606421 - Servicio RDSI Centralita - 935606421-29</t>
  </si>
  <si>
    <t>AMALIA SOLER 27</t>
  </si>
  <si>
    <t>935635221-2</t>
  </si>
  <si>
    <t>935635221 - Banda Ancha 50Mb/3Mb - 935635221-2</t>
  </si>
  <si>
    <t>935635221-7</t>
  </si>
  <si>
    <t>935635221 - Banda Ancha Plus - 935635221-7</t>
  </si>
  <si>
    <t>935635221-8</t>
  </si>
  <si>
    <t>935635221 - Nueva Ba 100Mb/5 Mb Pymes - 935635221-8</t>
  </si>
  <si>
    <t>935635221 - Cuota mensual IP Fija - 935635221-8</t>
  </si>
  <si>
    <t>935635221-9</t>
  </si>
  <si>
    <t>935635221 - Banda Ancha Plus - 935635221-9</t>
  </si>
  <si>
    <t>Casal avis L Espirall</t>
  </si>
  <si>
    <t>935865891-1</t>
  </si>
  <si>
    <t>935865891 - Servicio Línea ONO - 935865891-1</t>
  </si>
  <si>
    <t>ESPORTS - VOZ</t>
  </si>
  <si>
    <t>955301021-1</t>
  </si>
  <si>
    <t>955301021 - Lin.Analógica Acceso Indirecto - 955301021-1</t>
  </si>
  <si>
    <t>Vila , BA</t>
  </si>
  <si>
    <t>330310011</t>
  </si>
  <si>
    <t>667182907</t>
  </si>
  <si>
    <t>935768679</t>
  </si>
  <si>
    <t>936339444</t>
  </si>
  <si>
    <t>Salvador Albert i Riera , 6</t>
  </si>
  <si>
    <t>936386939</t>
  </si>
  <si>
    <t>Rafart , 2</t>
  </si>
  <si>
    <t>937507135</t>
  </si>
  <si>
    <t>937507337</t>
  </si>
  <si>
    <t>Can Pons , 10</t>
  </si>
  <si>
    <t>937507402</t>
  </si>
  <si>
    <t>Abat Oliva ,</t>
  </si>
  <si>
    <t>937507643</t>
  </si>
  <si>
    <t>937507750</t>
  </si>
  <si>
    <t>Can Pons , 21</t>
  </si>
  <si>
    <t>937508351</t>
  </si>
  <si>
    <t>Sants Martirs , 16</t>
  </si>
  <si>
    <t>937508383</t>
  </si>
  <si>
    <t>Nirell , 2 ESCOLA D,EDUCACIO INF.</t>
  </si>
  <si>
    <t>937508558</t>
  </si>
  <si>
    <t>Mare de Deu del Carme , 3</t>
  </si>
  <si>
    <t>937508746</t>
  </si>
  <si>
    <t>937508897</t>
  </si>
  <si>
    <t>937509005</t>
  </si>
  <si>
    <t>Mestra Viladrosa , 44</t>
  </si>
  <si>
    <t>937509293</t>
  </si>
  <si>
    <t>937530256</t>
  </si>
  <si>
    <t>937530464</t>
  </si>
  <si>
    <t>937530639</t>
  </si>
  <si>
    <t>Mercat , 34</t>
  </si>
  <si>
    <t>937530955</t>
  </si>
  <si>
    <t>Sant Sebastia , 40</t>
  </si>
  <si>
    <t>937531044</t>
  </si>
  <si>
    <t>Mestra Viladrosa , 7</t>
  </si>
  <si>
    <t>937531607</t>
  </si>
  <si>
    <t>Mercat , 11</t>
  </si>
  <si>
    <t>937532008</t>
  </si>
  <si>
    <t>Manuel Moreno , 30</t>
  </si>
  <si>
    <t>937532013</t>
  </si>
  <si>
    <t>Línea ADSL hasta 6 Mb</t>
  </si>
  <si>
    <t>Manuel Moreno , 2</t>
  </si>
  <si>
    <t>937532222</t>
  </si>
  <si>
    <t>Narcis Monturiol , 20</t>
  </si>
  <si>
    <t>937532903</t>
  </si>
  <si>
    <t>Mestre Salamero , 2</t>
  </si>
  <si>
    <t>937532993</t>
  </si>
  <si>
    <t>937533565</t>
  </si>
  <si>
    <t>937533605</t>
  </si>
  <si>
    <t>937533606</t>
  </si>
  <si>
    <t>Joan Maragall ,</t>
  </si>
  <si>
    <t>937533640</t>
  </si>
  <si>
    <t>937533706</t>
  </si>
  <si>
    <t>937537502</t>
  </si>
  <si>
    <t>937537559</t>
  </si>
  <si>
    <t>937537560</t>
  </si>
  <si>
    <t>Tela , 4</t>
  </si>
  <si>
    <t>937538734</t>
  </si>
  <si>
    <t>937538898</t>
  </si>
  <si>
    <t>937539241</t>
  </si>
  <si>
    <t>937539599</t>
  </si>
  <si>
    <t>937539640</t>
  </si>
  <si>
    <t>Pius XII , 26</t>
  </si>
  <si>
    <t>937539693</t>
  </si>
  <si>
    <t>937539694</t>
  </si>
  <si>
    <t>937539695</t>
  </si>
  <si>
    <t>Joan Miro , 150</t>
  </si>
  <si>
    <t>Servicio 0XY provincial</t>
  </si>
  <si>
    <t>Servei 0XY provincial</t>
  </si>
  <si>
    <t>Enric Prat de la Riba , 1 TORRE Bajo</t>
  </si>
  <si>
    <t>015590011</t>
  </si>
  <si>
    <t>Italia , BA</t>
  </si>
  <si>
    <t>015590021</t>
  </si>
  <si>
    <t>Maria Rossell , 11</t>
  </si>
  <si>
    <t>932526563</t>
  </si>
  <si>
    <t>Enric Prat de la Riba , 1</t>
  </si>
  <si>
    <t>932527606</t>
  </si>
  <si>
    <t>Torrent Can Gayo , 23</t>
  </si>
  <si>
    <t>932528255</t>
  </si>
  <si>
    <t>Joan Carles I , 11</t>
  </si>
  <si>
    <t>934617069</t>
  </si>
  <si>
    <t>934617097</t>
  </si>
  <si>
    <t>Joan Carles I , 12</t>
  </si>
  <si>
    <t>935400517</t>
  </si>
  <si>
    <t>Joan XXIII , 100</t>
  </si>
  <si>
    <t>935401822</t>
  </si>
  <si>
    <t>935401929</t>
  </si>
  <si>
    <t>935401962</t>
  </si>
  <si>
    <t>Joan XXIII , 13</t>
  </si>
  <si>
    <t>935402284</t>
  </si>
  <si>
    <t>935402380</t>
  </si>
  <si>
    <t>935402630</t>
  </si>
  <si>
    <t>935402701</t>
  </si>
  <si>
    <t>Ramon i Cajal , 11</t>
  </si>
  <si>
    <t>935402758</t>
  </si>
  <si>
    <t>935403052</t>
  </si>
  <si>
    <t>935403092</t>
  </si>
  <si>
    <t>935403098</t>
  </si>
  <si>
    <t>Fontanills , 77</t>
  </si>
  <si>
    <t>935403129</t>
  </si>
  <si>
    <t>935403142</t>
  </si>
  <si>
    <t>935403207</t>
  </si>
  <si>
    <t>935403342</t>
  </si>
  <si>
    <t>Jaume I , 119</t>
  </si>
  <si>
    <t>935403740</t>
  </si>
  <si>
    <t>935403904</t>
  </si>
  <si>
    <t>Sant Felip , 10</t>
  </si>
  <si>
    <t>935404194</t>
  </si>
  <si>
    <t>935404225</t>
  </si>
  <si>
    <t>935404332</t>
  </si>
  <si>
    <t>935404446</t>
  </si>
  <si>
    <t>Barcelona , 5</t>
  </si>
  <si>
    <t>935404573</t>
  </si>
  <si>
    <t>935404958</t>
  </si>
  <si>
    <t>935405001</t>
  </si>
  <si>
    <t>935405055</t>
  </si>
  <si>
    <t>935405129</t>
  </si>
  <si>
    <t>Constitucio , 33</t>
  </si>
  <si>
    <t>935405986</t>
  </si>
  <si>
    <t>935406233</t>
  </si>
  <si>
    <t>935407491</t>
  </si>
  <si>
    <t>935407651</t>
  </si>
  <si>
    <t>935407661</t>
  </si>
  <si>
    <t>935407694</t>
  </si>
  <si>
    <t>935407741</t>
  </si>
  <si>
    <t>935407784</t>
  </si>
  <si>
    <t>935407805</t>
  </si>
  <si>
    <t>935407806</t>
  </si>
  <si>
    <t>935407807</t>
  </si>
  <si>
    <t>935407811</t>
  </si>
  <si>
    <t>935407865</t>
  </si>
  <si>
    <t>Enric Prat de la Riba , 16</t>
  </si>
  <si>
    <t>935407877</t>
  </si>
  <si>
    <t>Marcel.lina de Monteys , PARKING MUNICI</t>
  </si>
  <si>
    <t>935407948</t>
  </si>
  <si>
    <t>Sant Francesc d,Assis , 28</t>
  </si>
  <si>
    <t>935408059</t>
  </si>
  <si>
    <t>Italia , 50</t>
  </si>
  <si>
    <t>935408394</t>
  </si>
  <si>
    <t>935408454</t>
  </si>
  <si>
    <t>935408665</t>
  </si>
  <si>
    <t>Segarra , 12</t>
  </si>
  <si>
    <t>935408674</t>
  </si>
  <si>
    <t>935408966</t>
  </si>
  <si>
    <t>Ramon i Cajal , 6</t>
  </si>
  <si>
    <t>935409085</t>
  </si>
  <si>
    <t>Pere Genove , 9 DUP 9-11;</t>
  </si>
  <si>
    <t>935409798</t>
  </si>
  <si>
    <t>Ciutat de Sant Sebastia , 14</t>
  </si>
  <si>
    <t>935409841</t>
  </si>
  <si>
    <t>Francesc Macia , 120</t>
  </si>
  <si>
    <t>935409936</t>
  </si>
  <si>
    <t>935550713</t>
  </si>
  <si>
    <t>Tomas Vives Jansana , 6</t>
  </si>
  <si>
    <t>935551744</t>
  </si>
  <si>
    <t>935551965</t>
  </si>
  <si>
    <t>935552244</t>
  </si>
  <si>
    <t>935552476</t>
  </si>
  <si>
    <t>935552671</t>
  </si>
  <si>
    <t>Mare de Deu de Lourdes , 14</t>
  </si>
  <si>
    <t>935553654</t>
  </si>
  <si>
    <t>935553666</t>
  </si>
  <si>
    <t>Roger de Flor , 15</t>
  </si>
  <si>
    <t>935553729</t>
  </si>
  <si>
    <t>935554309</t>
  </si>
  <si>
    <t>935554726</t>
  </si>
  <si>
    <t>935555075</t>
  </si>
  <si>
    <t>935555342</t>
  </si>
  <si>
    <t>935555446</t>
  </si>
  <si>
    <t>935555456</t>
  </si>
  <si>
    <t>935556058</t>
  </si>
  <si>
    <t>Terol ,</t>
  </si>
  <si>
    <t>935556300</t>
  </si>
  <si>
    <t>Barcelona , 29</t>
  </si>
  <si>
    <t>935556331</t>
  </si>
  <si>
    <t>935556744</t>
  </si>
  <si>
    <t>Fray Juniper Serra ,</t>
  </si>
  <si>
    <t>935557155</t>
  </si>
  <si>
    <t>935557602</t>
  </si>
  <si>
    <t>935558565</t>
  </si>
  <si>
    <t>935558619</t>
  </si>
  <si>
    <t>935558686</t>
  </si>
  <si>
    <t>935559155</t>
  </si>
  <si>
    <t>935559311</t>
  </si>
  <si>
    <t>935559404</t>
  </si>
  <si>
    <t>Maresme , 5</t>
  </si>
  <si>
    <t>935559439</t>
  </si>
  <si>
    <t>935559681</t>
  </si>
  <si>
    <t>Pere Grau , 12</t>
  </si>
  <si>
    <t>936256131</t>
  </si>
  <si>
    <t>936598985</t>
  </si>
  <si>
    <t>936598990</t>
  </si>
  <si>
    <t>Flos i Calcat , 10</t>
  </si>
  <si>
    <t>937682228</t>
  </si>
  <si>
    <t>Plaça Esglesia, 1 Bajo</t>
  </si>
  <si>
    <t>Estaras</t>
  </si>
  <si>
    <t>973556340</t>
  </si>
  <si>
    <t>Plaça Reguereta, 1 Bajo</t>
  </si>
  <si>
    <t>610797371</t>
  </si>
  <si>
    <t>RED Empresa Vodafone Fijo</t>
  </si>
  <si>
    <t>617402583</t>
  </si>
  <si>
    <t>617405170</t>
  </si>
  <si>
    <t>617407540</t>
  </si>
  <si>
    <t>973463133</t>
  </si>
  <si>
    <t>973470283</t>
  </si>
  <si>
    <t>Calle Zona Esportiva, s/n Bajo</t>
  </si>
  <si>
    <t>973470807</t>
  </si>
  <si>
    <t>Cuota Solución Pro Centralita</t>
  </si>
  <si>
    <t>Cuota mensual Centralita Avanzada</t>
  </si>
  <si>
    <t>607190045</t>
  </si>
  <si>
    <t>607192359</t>
  </si>
  <si>
    <t>Quota Mensual Fax</t>
  </si>
  <si>
    <t>607192985</t>
  </si>
  <si>
    <t>607199492</t>
  </si>
  <si>
    <t>607199690</t>
  </si>
  <si>
    <t>627540352</t>
  </si>
  <si>
    <t>627540570</t>
  </si>
  <si>
    <t>627540949</t>
  </si>
  <si>
    <t>627540979</t>
  </si>
  <si>
    <t>627541008</t>
  </si>
  <si>
    <t>627541025</t>
  </si>
  <si>
    <t>627541090</t>
  </si>
  <si>
    <t>627558497</t>
  </si>
  <si>
    <t>663182149</t>
  </si>
  <si>
    <t>664288652</t>
  </si>
  <si>
    <t>664288654</t>
  </si>
  <si>
    <t>664288665</t>
  </si>
  <si>
    <t>664288681</t>
  </si>
  <si>
    <t>667562298</t>
  </si>
  <si>
    <t>667569162</t>
  </si>
  <si>
    <t>671067012</t>
  </si>
  <si>
    <t>672772529</t>
  </si>
  <si>
    <t>672774046</t>
  </si>
  <si>
    <t>672774292</t>
  </si>
  <si>
    <t>Enriqueta Pujal , 16</t>
  </si>
  <si>
    <t>934690250</t>
  </si>
  <si>
    <t>Buenos Aires ,</t>
  </si>
  <si>
    <t>934690715</t>
  </si>
  <si>
    <t>Paisos Catalans , BILBLIOTECA</t>
  </si>
  <si>
    <t>934690801</t>
  </si>
  <si>
    <t>Vell a Tiana , URB. TURO MAR</t>
  </si>
  <si>
    <t>934690900</t>
  </si>
  <si>
    <t>Pare Claret , 99</t>
  </si>
  <si>
    <t>934691484</t>
  </si>
  <si>
    <t>Lola Anglada , COLEGIO CEIP MA</t>
  </si>
  <si>
    <t>934691529</t>
  </si>
  <si>
    <t>934691625</t>
  </si>
  <si>
    <t>934692864</t>
  </si>
  <si>
    <t>934693337</t>
  </si>
  <si>
    <t>Marina , 113</t>
  </si>
  <si>
    <t>934693587</t>
  </si>
  <si>
    <t>Lola Anglada ,</t>
  </si>
  <si>
    <t>934694266</t>
  </si>
  <si>
    <t>Antonia Macia , 14</t>
  </si>
  <si>
    <t>934694453</t>
  </si>
  <si>
    <t>934698162</t>
  </si>
  <si>
    <t>934698168</t>
  </si>
  <si>
    <t>936318746</t>
  </si>
  <si>
    <t>Vell a Tiana ,</t>
  </si>
  <si>
    <t>938095558</t>
  </si>
  <si>
    <t>Servei Operadora Automàtica</t>
  </si>
  <si>
    <t>Presentació de Capçalera Fixa</t>
  </si>
  <si>
    <t>Passeig Angel Guimera, 28 Bajo</t>
  </si>
  <si>
    <t>873908161</t>
  </si>
  <si>
    <t>Conectividad Empresas VPN 300Mb/300Mb</t>
  </si>
  <si>
    <t>Calle Montero, 15 Bajo</t>
  </si>
  <si>
    <t>973449669</t>
  </si>
  <si>
    <t>Calle Girona, 5</t>
  </si>
  <si>
    <t>973449906</t>
  </si>
  <si>
    <t>Hospital , 1</t>
  </si>
  <si>
    <t>902077088</t>
  </si>
  <si>
    <t>Número 902 (elegido)</t>
  </si>
  <si>
    <t>Numeració 902</t>
  </si>
  <si>
    <t>Terminación Número 902 Red Inteligente/RTB</t>
  </si>
  <si>
    <t>Terminació 902</t>
  </si>
  <si>
    <t>Passeig Jaume Balmes, 12 Bajo</t>
  </si>
  <si>
    <t>973531257</t>
  </si>
  <si>
    <t>973531300</t>
  </si>
  <si>
    <t>973531637</t>
  </si>
  <si>
    <t>973532121</t>
  </si>
  <si>
    <t>Línea Fibra 600 Mb simétricos</t>
  </si>
  <si>
    <t>Calle Afores, s/n Bajo</t>
  </si>
  <si>
    <t>973058056</t>
  </si>
  <si>
    <t>Passeig Joan Brudieu, 15 1º</t>
  </si>
  <si>
    <t>973353112</t>
  </si>
  <si>
    <t>Línia accés bàsic individual XDSI</t>
  </si>
  <si>
    <t>Desviament XDSI Si comunica</t>
  </si>
  <si>
    <t>Desviament XDSI Si no contesta</t>
  </si>
  <si>
    <t>Calle Orri, 7 Bajo</t>
  </si>
  <si>
    <t>973354410</t>
  </si>
  <si>
    <t>973361653</t>
  </si>
  <si>
    <t>973672169</t>
  </si>
  <si>
    <t>Miquel Biada , 1 Bajo</t>
  </si>
  <si>
    <t>Mataro</t>
  </si>
  <si>
    <t>297960011</t>
  </si>
  <si>
    <t>Miquel Biada ,</t>
  </si>
  <si>
    <t>937415714</t>
  </si>
  <si>
    <t>937572112</t>
  </si>
  <si>
    <t>Can Carmany ,</t>
  </si>
  <si>
    <t>937974272</t>
  </si>
  <si>
    <t>937981286</t>
  </si>
  <si>
    <t>Calle Canyeret, 2 Bajo</t>
  </si>
  <si>
    <t>873908044</t>
  </si>
  <si>
    <t>Puesto Fijo: Comunicaciones con fijos</t>
  </si>
  <si>
    <t>Canyeret , 2</t>
  </si>
  <si>
    <t>973010191</t>
  </si>
  <si>
    <t>973054800</t>
  </si>
  <si>
    <t>973054810</t>
  </si>
  <si>
    <t>973054812</t>
  </si>
  <si>
    <t>973054816</t>
  </si>
  <si>
    <t>973054833</t>
  </si>
  <si>
    <t>973054853</t>
  </si>
  <si>
    <t>973230686</t>
  </si>
  <si>
    <t>973237254</t>
  </si>
  <si>
    <t>973247958</t>
  </si>
  <si>
    <t>Canyeret , 12</t>
  </si>
  <si>
    <t>973670803</t>
  </si>
  <si>
    <t>Carrer del Canveret, 12</t>
  </si>
  <si>
    <t>LLEIDA</t>
  </si>
  <si>
    <t>973980230</t>
  </si>
  <si>
    <t>TELEFONIA EMPRESA: bo 500 minuts a mòbils</t>
  </si>
  <si>
    <t>TELEFONIA EMPRESA: Canal Extra</t>
  </si>
  <si>
    <t>Avinguda Jaume I, 1 Bajo</t>
  </si>
  <si>
    <t>873909854</t>
  </si>
  <si>
    <t>Prat de la Riba, 1 Bajo</t>
  </si>
  <si>
    <t>973711369</t>
  </si>
  <si>
    <t>Calle Major, 1 Bajo</t>
  </si>
  <si>
    <t>Les Masuques (Castellet)</t>
  </si>
  <si>
    <t>938980587</t>
  </si>
  <si>
    <t>Movistar Internet (1 Ene. a 31 Ene.)</t>
  </si>
  <si>
    <t>Línea individual (1 Ene. a 31 Ene.)</t>
  </si>
  <si>
    <t>Castell, 29 Bajo 1</t>
  </si>
  <si>
    <t>977670169</t>
  </si>
  <si>
    <t>Carretera B Cinc-Cents, (KM.. (0006,0)LA CONRRERIA) Bajo</t>
  </si>
  <si>
    <t>937392033</t>
  </si>
  <si>
    <t>Gaudi , BA</t>
  </si>
  <si>
    <t>285070021</t>
  </si>
  <si>
    <t>Santa Joaquima de Vedruna , 14</t>
  </si>
  <si>
    <t>937681285</t>
  </si>
  <si>
    <t>Nicolau Tous , 34</t>
  </si>
  <si>
    <t>937681623</t>
  </si>
  <si>
    <t>Mar i Cel , 1</t>
  </si>
  <si>
    <t>Piera</t>
  </si>
  <si>
    <t>937761786</t>
  </si>
  <si>
    <t>Santa Joaquima de Vedruna , 23</t>
  </si>
  <si>
    <t>938017358</t>
  </si>
  <si>
    <t>Gaudi , 26</t>
  </si>
  <si>
    <t>938017499</t>
  </si>
  <si>
    <t>938031795</t>
  </si>
  <si>
    <t>938031844</t>
  </si>
  <si>
    <t>938031943</t>
  </si>
  <si>
    <t>938037321</t>
  </si>
  <si>
    <t>938039047</t>
  </si>
  <si>
    <t>938040591</t>
  </si>
  <si>
    <t>Nicolau Tous , 34 Bajo</t>
  </si>
  <si>
    <t>938041616</t>
  </si>
  <si>
    <t>Gaudi , 32</t>
  </si>
  <si>
    <t>938044396</t>
  </si>
  <si>
    <t>938045217</t>
  </si>
  <si>
    <t>938047416</t>
  </si>
  <si>
    <t>Sant Carles , 67</t>
  </si>
  <si>
    <t>938054135</t>
  </si>
  <si>
    <t>938068188</t>
  </si>
  <si>
    <t>Masuca ,</t>
  </si>
  <si>
    <t>938068259</t>
  </si>
  <si>
    <t>938068260</t>
  </si>
  <si>
    <t>938068261</t>
  </si>
  <si>
    <t>938068264</t>
  </si>
  <si>
    <t>938585194</t>
  </si>
  <si>
    <t>Cardenal Vidal i Barraquer , 24</t>
  </si>
  <si>
    <t>936300223</t>
  </si>
  <si>
    <t>936300702</t>
  </si>
  <si>
    <t>936300900</t>
  </si>
  <si>
    <t>Pau Claris , 12</t>
  </si>
  <si>
    <t>936301379</t>
  </si>
  <si>
    <t>936302747</t>
  </si>
  <si>
    <t>Michel Reynard Buisserin , APARCAMENT MERCAT</t>
  </si>
  <si>
    <t>936303548</t>
  </si>
  <si>
    <t>Pau Claris , 2</t>
  </si>
  <si>
    <t>936304080</t>
  </si>
  <si>
    <t>936304351</t>
  </si>
  <si>
    <t>936304545</t>
  </si>
  <si>
    <t>Tres D,Abril , 37</t>
  </si>
  <si>
    <t>936307937</t>
  </si>
  <si>
    <t>Riera del Fonollar , 38</t>
  </si>
  <si>
    <t>936354283</t>
  </si>
  <si>
    <t>936354561</t>
  </si>
  <si>
    <t>Montserrat Roig , PARKING</t>
  </si>
  <si>
    <t>936354762</t>
  </si>
  <si>
    <t>Andorra , 33</t>
  </si>
  <si>
    <t>936400593</t>
  </si>
  <si>
    <t>936409576</t>
  </si>
  <si>
    <t>936521230</t>
  </si>
  <si>
    <t>C/ Bonaventura Calopa 26</t>
  </si>
  <si>
    <t>Sant Boi de LLobregat</t>
  </si>
  <si>
    <t>936529830</t>
  </si>
  <si>
    <t>Bono M5K 8000 minutos a móvil</t>
  </si>
  <si>
    <t>Servicio Trunk SIP canales de voz E/S</t>
  </si>
  <si>
    <t>DDI Adicionals</t>
  </si>
  <si>
    <t>936543455</t>
  </si>
  <si>
    <t>Industria , 16</t>
  </si>
  <si>
    <t>936549077</t>
  </si>
  <si>
    <t>Riera del Fonollar , POL.IND.SALAS</t>
  </si>
  <si>
    <t>936549463</t>
  </si>
  <si>
    <t>936549981</t>
  </si>
  <si>
    <t>Mare de Deu de Nuria ,</t>
  </si>
  <si>
    <t>936613028</t>
  </si>
  <si>
    <t>Can Nadal , GAS.</t>
  </si>
  <si>
    <t>Lliça de Vall</t>
  </si>
  <si>
    <t>938439243</t>
  </si>
  <si>
    <t>938439325</t>
  </si>
  <si>
    <t>Carrer de la Riera del Fonollar, 2</t>
  </si>
  <si>
    <t>Sant Josep , 2</t>
  </si>
  <si>
    <t>034012157</t>
  </si>
  <si>
    <t>034377133</t>
  </si>
  <si>
    <t>973445053</t>
  </si>
  <si>
    <t>973445194</t>
  </si>
  <si>
    <t>Angel Guimera ,</t>
  </si>
  <si>
    <t>973445252</t>
  </si>
  <si>
    <t>973446606</t>
  </si>
  <si>
    <t>Miracle , 23</t>
  </si>
  <si>
    <t>973446650</t>
  </si>
  <si>
    <t>973447140</t>
  </si>
  <si>
    <t>973447352</t>
  </si>
  <si>
    <t>Jacint Verdaguer , 1</t>
  </si>
  <si>
    <t>973447419</t>
  </si>
  <si>
    <t>973447570</t>
  </si>
  <si>
    <t>973447731</t>
  </si>
  <si>
    <t>973448351</t>
  </si>
  <si>
    <t>Jaume d,Urgell , 12</t>
  </si>
  <si>
    <t>973448668</t>
  </si>
  <si>
    <t>973451210</t>
  </si>
  <si>
    <t>Av. Cubelles, 88</t>
  </si>
  <si>
    <t>672421850</t>
  </si>
  <si>
    <t>672421856</t>
  </si>
  <si>
    <t>672421925</t>
  </si>
  <si>
    <t>672422030</t>
  </si>
  <si>
    <t>672422076</t>
  </si>
  <si>
    <t>672422079</t>
  </si>
  <si>
    <t>672422104</t>
  </si>
  <si>
    <t>672422176</t>
  </si>
  <si>
    <t>672422238</t>
  </si>
  <si>
    <t>Avenida Cubelles 88</t>
  </si>
  <si>
    <t>Acceso Backup Movil 60 GB</t>
  </si>
  <si>
    <t>Rango de 16 Ips</t>
  </si>
  <si>
    <t>Servei IP fixa - Rang de 16</t>
  </si>
  <si>
    <t>acceso FTTH-I 300M Oro(0)</t>
  </si>
  <si>
    <t>acceso FTTH-I 300M(0)</t>
  </si>
  <si>
    <t>Camí de la Pedrera, s/n</t>
  </si>
  <si>
    <t>CAUDAL VPN MPLS 10M</t>
  </si>
  <si>
    <t>Cabal simètric garantit de dades 10 Mbps</t>
  </si>
  <si>
    <t>IACCESO PAP RADIO ETHERNET</t>
  </si>
  <si>
    <t>Camí del corral del carro, s/n</t>
  </si>
  <si>
    <t>Carretera nacional 340a, km 1206</t>
  </si>
  <si>
    <t>CAUDAL VPN MPLS 20M</t>
  </si>
  <si>
    <t>Cabal simètric garantit de dades 20 Mbps</t>
  </si>
  <si>
    <t>Carrer General Prim, 20</t>
  </si>
  <si>
    <t>acceso FTTH-I 100M Oro(0)</t>
  </si>
  <si>
    <t>Pare Claret , 2</t>
  </si>
  <si>
    <t>933840086</t>
  </si>
  <si>
    <t>933893254</t>
  </si>
  <si>
    <t>933893957</t>
  </si>
  <si>
    <t>933896243</t>
  </si>
  <si>
    <t>933899118</t>
  </si>
  <si>
    <t>Germa Bernabe , 1</t>
  </si>
  <si>
    <t>934647339</t>
  </si>
  <si>
    <t>935413362</t>
  </si>
  <si>
    <t>937640102</t>
  </si>
  <si>
    <t>937642893</t>
  </si>
  <si>
    <t>937647210</t>
  </si>
  <si>
    <t>937650235</t>
  </si>
  <si>
    <t>Carme, 26</t>
  </si>
  <si>
    <t xml:space="preserve">Lleida                                                                          </t>
  </si>
  <si>
    <t>Número 900</t>
  </si>
  <si>
    <t>Ferran, 18</t>
  </si>
  <si>
    <t>Número 902</t>
  </si>
  <si>
    <t>Raval de Lleida, 20</t>
  </si>
  <si>
    <t xml:space="preserve">Les Borges Blanques                                                             </t>
  </si>
  <si>
    <t xml:space="preserve">VPN-IP-ADSL    </t>
  </si>
  <si>
    <t>LINEA ACCESO BASICO RDSI DIGITAL</t>
  </si>
  <si>
    <t>ADSL Básica</t>
  </si>
  <si>
    <t>ADSL Premium+</t>
  </si>
  <si>
    <t>Ferran, 21</t>
  </si>
  <si>
    <t>FTTH 100Mb</t>
  </si>
  <si>
    <t>Comerç, 2</t>
  </si>
  <si>
    <t>Partida Caparrella, 97</t>
  </si>
  <si>
    <t>Sant Joan, 21</t>
  </si>
  <si>
    <t>ADSL Premium</t>
  </si>
  <si>
    <t>Sant Josep, 2</t>
  </si>
  <si>
    <t>Catedral, sn</t>
  </si>
  <si>
    <t>ADSL Class</t>
  </si>
  <si>
    <t>Partida Caparrella, sn</t>
  </si>
  <si>
    <t>Catedral, 2</t>
  </si>
  <si>
    <t>Emporda, 9</t>
  </si>
  <si>
    <t>Partida Caparrella, 1</t>
  </si>
  <si>
    <t>Blondel, 23</t>
  </si>
  <si>
    <t>Nacions Sense Estat, 1</t>
  </si>
  <si>
    <t xml:space="preserve">Tarrega                                                                         </t>
  </si>
  <si>
    <t>Joan Brudieu, 18</t>
  </si>
  <si>
    <t xml:space="preserve">La Seu d'Urgell                                                                 </t>
  </si>
  <si>
    <t>Angel Guimera, 32</t>
  </si>
  <si>
    <t xml:space="preserve">Balaguer                                                                        </t>
  </si>
  <si>
    <t>Banqueta, 39</t>
  </si>
  <si>
    <t>ADSL TOP</t>
  </si>
  <si>
    <t>Major, 1</t>
  </si>
  <si>
    <t xml:space="preserve">Solsona                                                                         </t>
  </si>
  <si>
    <t>ADSL hasta 10Mb</t>
  </si>
  <si>
    <t>VPN-IP-FTTH 100Mb</t>
  </si>
  <si>
    <t>Major, 12</t>
  </si>
  <si>
    <t xml:space="preserve">Bellver de Cerdanya                                                             </t>
  </si>
  <si>
    <t>VPN-IP-ADSL (4M/512K) 75%DATOS 25%MULTMEDIA</t>
  </si>
  <si>
    <t>Accés VPN IP GPON / xDSL de màxima velocitat 75% dades, 25% multimèdia</t>
  </si>
  <si>
    <t>Vall, 2</t>
  </si>
  <si>
    <t xml:space="preserve">Tremp                                                                           </t>
  </si>
  <si>
    <t>VPN-IP-FTTH 100Mb 75%DATOS 25%MULTMEDIA</t>
  </si>
  <si>
    <t>Lluis Sanpere, 14</t>
  </si>
  <si>
    <t xml:space="preserve">Cervera                                                                         </t>
  </si>
  <si>
    <t>Ajuntament, 7</t>
  </si>
  <si>
    <t xml:space="preserve">Mollerussa                                                                      </t>
  </si>
  <si>
    <t>Mig, 9</t>
  </si>
  <si>
    <t xml:space="preserve">Sort                                                                            </t>
  </si>
  <si>
    <t>Sarriulera, 8</t>
  </si>
  <si>
    <t xml:space="preserve">Vielha                                                                          </t>
  </si>
  <si>
    <t>Vall, 15</t>
  </si>
  <si>
    <t>Finca Bon Repos, sn</t>
  </si>
  <si>
    <t xml:space="preserve">Sant Salvador de Tolo                                                           </t>
  </si>
  <si>
    <t>Major, 9</t>
  </si>
  <si>
    <t xml:space="preserve">El Pont de Suert                                                                </t>
  </si>
  <si>
    <t>CONEXION A NGN MODULO 10 CANALES STDP (9 unitats)</t>
  </si>
  <si>
    <t>Troncal SIP 90 canals</t>
  </si>
  <si>
    <t>Carme, 26 (PALAU)</t>
  </si>
  <si>
    <t xml:space="preserve">Adm:25100001051080      </t>
  </si>
  <si>
    <t xml:space="preserve">CIRCUITO PUNTO A PUNTO 2 MB/S IBERCOM PRIMARIO RDSI CONEXION CP (GMC)                               </t>
  </si>
  <si>
    <t xml:space="preserve">Adm:25100001002742      </t>
  </si>
  <si>
    <t xml:space="preserve">Adm:25100001051000      </t>
  </si>
  <si>
    <t>Soses-Granja d'Escarp, sn</t>
  </si>
  <si>
    <t xml:space="preserve">Seros                                                                           </t>
  </si>
  <si>
    <t xml:space="preserve">Adm:25620001004171      </t>
  </si>
  <si>
    <t xml:space="preserve">CIRCUITO ACCESO MACROLAN 10M CAUDAL METRO 9M/CAUDAL MULTIMEDIA 1M                                                        </t>
  </si>
  <si>
    <t>Accés 10 Mbps (cabal garantit 9Mb dades; 1Mb multimèdia)</t>
  </si>
  <si>
    <t xml:space="preserve">Adm:25640001001737      </t>
  </si>
  <si>
    <t xml:space="preserve">Adm:25680001002769      </t>
  </si>
  <si>
    <t>Sardana, 8</t>
  </si>
  <si>
    <t xml:space="preserve">Adm:25130001001550      </t>
  </si>
  <si>
    <t xml:space="preserve">Adm:25100001015162      </t>
  </si>
  <si>
    <t xml:space="preserve">CIRCUITO ACCESO MACROLAN 100M CAUDAL METRO 90M/CAUDAL MULTIMEDIA 10M                                                         </t>
  </si>
  <si>
    <t>Accés 100 Mbps (cabal garantit 90Mb dades; 10Mb multimèdia)</t>
  </si>
  <si>
    <t>Catedral, sn (IEI)</t>
  </si>
  <si>
    <t xml:space="preserve">Adm:25100001015163      </t>
  </si>
  <si>
    <t xml:space="preserve">CIRCUITO ACCESO MACROLAN 10M CAUDAL METRO 2M              </t>
  </si>
  <si>
    <t xml:space="preserve">Adm:25100001050642      </t>
  </si>
  <si>
    <t xml:space="preserve">CIRCUITO ACCESO MACROLAN 100M CAUDAL METRO 90M/CAUDAL MULTIMEDIA 2M                                                         </t>
  </si>
  <si>
    <t>Ferran, 18 (PRESIDENT)</t>
  </si>
  <si>
    <t xml:space="preserve">Adm:25100001050673      </t>
  </si>
  <si>
    <t xml:space="preserve">CIRCUITO ACCESO MACROLAN 100M CAUDAL METRO 90M/CAUDAL NACIONAL 5M/CAUDAL MULTIMEDIA 5M                                                         </t>
  </si>
  <si>
    <t>Partida Caparrella, 97 (CAPARRELLA)</t>
  </si>
  <si>
    <t xml:space="preserve">Adm:25100001050641      </t>
  </si>
  <si>
    <t>Manuel Bertrand, 2</t>
  </si>
  <si>
    <t xml:space="preserve">Adm:25650001005905      </t>
  </si>
  <si>
    <t>Major, 8</t>
  </si>
  <si>
    <t xml:space="preserve">Adm:25690001001144      </t>
  </si>
  <si>
    <t xml:space="preserve">Adm:25710001003746      </t>
  </si>
  <si>
    <t>Sarriulera, 12</t>
  </si>
  <si>
    <t xml:space="preserve">Adm:25730001001687      </t>
  </si>
  <si>
    <t>Calle Circumvallacio, 14 Bajo</t>
  </si>
  <si>
    <t>Barbera del Valles</t>
  </si>
  <si>
    <t>900701084</t>
  </si>
  <si>
    <t>Calle Circumvallacio, 16</t>
  </si>
  <si>
    <t>931900840</t>
  </si>
  <si>
    <t>Avinguda Generalitat, 70 Edif Bajo</t>
  </si>
  <si>
    <t>931903465</t>
  </si>
  <si>
    <t>Calle Emili Iglesias, 1 Garj Bajo</t>
  </si>
  <si>
    <t>937181176</t>
  </si>
  <si>
    <t>Calle Barcelona, 63 Esc. D 1</t>
  </si>
  <si>
    <t>937298386</t>
  </si>
  <si>
    <t>Calle Barcelona, 63</t>
  </si>
  <si>
    <t>937299121</t>
  </si>
  <si>
    <t>937299281</t>
  </si>
  <si>
    <t>Calle Moli d'En Planes, 2 Bajo</t>
  </si>
  <si>
    <t>937299670</t>
  </si>
  <si>
    <t>Servei clau</t>
  </si>
  <si>
    <t>Tecnologia de l'accés proposat (OMPLIR PEL LICITADOR)</t>
  </si>
  <si>
    <t>Amplada de banda proposada simètrica i garantida (OMPLIR PEL LICITADOR en Mbps)</t>
  </si>
  <si>
    <t>NO</t>
  </si>
  <si>
    <t>SI</t>
  </si>
  <si>
    <t>Amplada de banda proposada de pujada (OMPLIR PEL LICITADOR en Mbps)</t>
  </si>
  <si>
    <t>Amplada de banda proposada de baixada(OMPLIR PEL LICITADOR en Mbps)</t>
  </si>
  <si>
    <t>Calle Bonaventura Calopa, 9 BA</t>
  </si>
  <si>
    <t>Amplada de banda proposada de baixada (OMPLIR PEL LICITADOR en Mbps)</t>
  </si>
  <si>
    <t>935635221 - Banda Ancha 50Mb/3Mb - 935635221-2 - SIN COSTE</t>
  </si>
  <si>
    <t>935635221 - Nueva Ba 100Mb/5 Mb Pymes - 935635221-8 - SIN COSTE</t>
  </si>
  <si>
    <t>39878 VOLA FFTH (ESPAI MACIÀ) DE MARZO</t>
  </si>
  <si>
    <t>39876 VOLA FFTH (PISCINES) DE MARZO</t>
  </si>
  <si>
    <t>Servei antiDDoS ofert (SI/NO) (OMPLIR PEL LICITADOR)</t>
  </si>
  <si>
    <t>Puntuació servei antiDDoS</t>
  </si>
  <si>
    <t>Puntuació millora oferta servei antiDDoS</t>
  </si>
  <si>
    <t>Servei firewall al núvol ofert (SI/NO) (OMPLIR PEL LICITADOR)</t>
  </si>
  <si>
    <t>Puntuació servei firewall al núvol</t>
  </si>
  <si>
    <t>Puntuació millora oferta servei firewall</t>
  </si>
  <si>
    <t>Servei navegació neta ofert (SI/NO) (OMPLIR PEL LICITADOR)</t>
  </si>
  <si>
    <t>Puntuació servei navegació neta</t>
  </si>
  <si>
    <t>Puntuació millora oferta servei navegació neta</t>
  </si>
  <si>
    <t>Finalització contracte vigent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</si>
</sst>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0.000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9"/>
      <name val="Arial"/>
      <family val="2"/>
    </font>
    <font>
      <sz val="10"/>
      <color indexed="8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b/>
      <sz val="9"/>
      <color rgb="FFFFFFFF"/>
      <name val="Arial"/>
      <family val="2"/>
    </font>
    <font>
      <sz val="9"/>
      <color indexed="8"/>
      <name val="Arial"/>
      <family val="2"/>
    </font>
    <font>
      <sz val="9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009EE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CC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1"/>
      </left>
      <right style="thin">
        <color theme="1"/>
      </right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44" fontId="1" fillId="0" borderId="0" applyFont="0" applyFill="0" applyBorder="0" applyAlignment="0" applyProtection="0"/>
  </cellStyleXfs>
  <cellXfs count="55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4" fillId="0" borderId="1" xfId="2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0" fontId="5" fillId="0" borderId="1" xfId="2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5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4" fontId="7" fillId="4" borderId="1" xfId="0" applyNumberFormat="1" applyFont="1" applyFill="1" applyBorder="1" applyAlignment="1" applyProtection="1">
      <alignment vertical="center"/>
      <protection locked="0"/>
    </xf>
    <xf numFmtId="0" fontId="5" fillId="4" borderId="2" xfId="0" applyFont="1" applyFill="1" applyBorder="1" applyAlignment="1" applyProtection="1">
      <alignment vertical="center"/>
      <protection locked="0"/>
    </xf>
    <xf numFmtId="0" fontId="4" fillId="0" borderId="2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44" fontId="5" fillId="0" borderId="2" xfId="3" applyFont="1" applyBorder="1" applyAlignment="1">
      <alignment vertical="center"/>
    </xf>
    <xf numFmtId="0" fontId="5" fillId="0" borderId="2" xfId="0" applyFont="1" applyFill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5" fillId="0" borderId="2" xfId="0" applyFont="1" applyFill="1" applyBorder="1" applyAlignment="1">
      <alignment vertical="center"/>
    </xf>
    <xf numFmtId="0" fontId="5" fillId="0" borderId="2" xfId="0" applyFont="1" applyFill="1" applyBorder="1" applyAlignment="1">
      <alignment horizontal="center" vertical="center"/>
    </xf>
    <xf numFmtId="0" fontId="0" fillId="0" borderId="0" xfId="0" applyFill="1"/>
    <xf numFmtId="0" fontId="2" fillId="2" borderId="3" xfId="1" applyFont="1" applyFill="1" applyBorder="1" applyAlignment="1">
      <alignment horizontal="center" vertical="center"/>
    </xf>
    <xf numFmtId="0" fontId="5" fillId="0" borderId="2" xfId="2" applyFont="1" applyBorder="1" applyAlignment="1">
      <alignment horizontal="left" vertical="center" wrapText="1"/>
    </xf>
    <xf numFmtId="0" fontId="5" fillId="0" borderId="1" xfId="0" applyFont="1" applyBorder="1" applyAlignment="1">
      <alignment vertical="center"/>
    </xf>
    <xf numFmtId="0" fontId="4" fillId="0" borderId="2" xfId="0" applyFont="1" applyFill="1" applyBorder="1" applyAlignment="1">
      <alignment horizontal="left" vertical="center"/>
    </xf>
    <xf numFmtId="0" fontId="2" fillId="2" borderId="0" xfId="1" applyFont="1" applyFill="1" applyBorder="1" applyAlignment="1">
      <alignment horizontal="center" vertical="center" wrapText="1"/>
    </xf>
    <xf numFmtId="0" fontId="4" fillId="0" borderId="1" xfId="2" applyFont="1" applyBorder="1" applyAlignment="1">
      <alignment horizontal="center" vertical="center" wrapText="1"/>
    </xf>
    <xf numFmtId="4" fontId="5" fillId="0" borderId="1" xfId="0" applyNumberFormat="1" applyFont="1" applyBorder="1"/>
    <xf numFmtId="0" fontId="5" fillId="0" borderId="1" xfId="0" applyFont="1" applyBorder="1"/>
    <xf numFmtId="4" fontId="5" fillId="0" borderId="1" xfId="0" applyNumberFormat="1" applyFont="1" applyFill="1" applyBorder="1"/>
    <xf numFmtId="17" fontId="5" fillId="0" borderId="1" xfId="0" applyNumberFormat="1" applyFont="1" applyBorder="1"/>
    <xf numFmtId="44" fontId="2" fillId="2" borderId="1" xfId="3" applyFont="1" applyFill="1" applyBorder="1" applyAlignment="1">
      <alignment horizontal="center" vertical="center"/>
    </xf>
    <xf numFmtId="0" fontId="6" fillId="2" borderId="2" xfId="0" applyFont="1" applyFill="1" applyBorder="1" applyAlignment="1" applyProtection="1">
      <alignment horizontal="center" vertical="center"/>
    </xf>
    <xf numFmtId="0" fontId="2" fillId="2" borderId="1" xfId="1" applyFont="1" applyFill="1" applyBorder="1" applyAlignment="1" applyProtection="1">
      <alignment horizontal="center" vertical="center"/>
    </xf>
    <xf numFmtId="0" fontId="6" fillId="2" borderId="2" xfId="0" applyFont="1" applyFill="1" applyBorder="1" applyAlignment="1" applyProtection="1">
      <alignment horizontal="center" vertical="center" wrapText="1"/>
    </xf>
    <xf numFmtId="0" fontId="2" fillId="2" borderId="2" xfId="1" applyFont="1" applyFill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vertical="center"/>
    </xf>
    <xf numFmtId="0" fontId="4" fillId="0" borderId="1" xfId="0" applyFont="1" applyBorder="1" applyAlignment="1" applyProtection="1">
      <alignment horizontal="left" vertical="center"/>
    </xf>
    <xf numFmtId="0" fontId="5" fillId="0" borderId="2" xfId="0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left" vertical="center"/>
    </xf>
    <xf numFmtId="0" fontId="5" fillId="0" borderId="2" xfId="0" applyFont="1" applyFill="1" applyBorder="1" applyAlignment="1" applyProtection="1">
      <alignment horizontal="left" vertical="center"/>
    </xf>
    <xf numFmtId="0" fontId="4" fillId="0" borderId="1" xfId="2" applyFont="1" applyBorder="1" applyAlignment="1" applyProtection="1">
      <alignment horizontal="left" vertical="center" wrapText="1"/>
    </xf>
    <xf numFmtId="0" fontId="5" fillId="0" borderId="1" xfId="2" applyFont="1" applyBorder="1" applyAlignment="1" applyProtection="1">
      <alignment horizontal="left" vertical="center" wrapText="1"/>
    </xf>
    <xf numFmtId="0" fontId="4" fillId="0" borderId="1" xfId="2" applyFont="1" applyBorder="1" applyAlignment="1" applyProtection="1">
      <alignment horizontal="center" vertical="center" wrapText="1"/>
    </xf>
    <xf numFmtId="0" fontId="0" fillId="0" borderId="0" xfId="0" applyProtection="1"/>
    <xf numFmtId="0" fontId="5" fillId="0" borderId="4" xfId="0" applyFont="1" applyFill="1" applyBorder="1" applyAlignment="1" applyProtection="1">
      <alignment horizontal="left" vertical="center"/>
    </xf>
    <xf numFmtId="0" fontId="2" fillId="3" borderId="2" xfId="1" applyFont="1" applyFill="1" applyBorder="1" applyAlignment="1" applyProtection="1">
      <alignment horizontal="center" vertical="center" wrapText="1"/>
    </xf>
    <xf numFmtId="0" fontId="4" fillId="0" borderId="2" xfId="0" applyFont="1" applyBorder="1" applyAlignment="1" applyProtection="1">
      <alignment horizontal="left" vertical="center"/>
    </xf>
    <xf numFmtId="0" fontId="5" fillId="0" borderId="1" xfId="0" applyFont="1" applyBorder="1" applyAlignment="1" applyProtection="1">
      <alignment horizontal="left" vertical="center"/>
    </xf>
    <xf numFmtId="0" fontId="5" fillId="0" borderId="2" xfId="0" applyNumberFormat="1" applyFont="1" applyBorder="1" applyAlignment="1" applyProtection="1">
      <alignment horizontal="center" vertical="center"/>
    </xf>
    <xf numFmtId="164" fontId="6" fillId="2" borderId="2" xfId="0" applyNumberFormat="1" applyFont="1" applyFill="1" applyBorder="1" applyAlignment="1" applyProtection="1">
      <alignment horizontal="center" vertical="center" wrapText="1"/>
    </xf>
    <xf numFmtId="164" fontId="5" fillId="0" borderId="2" xfId="0" applyNumberFormat="1" applyFont="1" applyBorder="1" applyAlignment="1" applyProtection="1">
      <alignment horizontal="center" vertical="center"/>
    </xf>
    <xf numFmtId="164" fontId="0" fillId="0" borderId="0" xfId="0" applyNumberFormat="1" applyProtection="1"/>
    <xf numFmtId="4" fontId="8" fillId="4" borderId="1" xfId="0" applyNumberFormat="1" applyFont="1" applyFill="1" applyBorder="1" applyAlignment="1" applyProtection="1">
      <alignment vertical="center"/>
      <protection locked="0"/>
    </xf>
    <xf numFmtId="0" fontId="4" fillId="0" borderId="0" xfId="2" applyFont="1" applyBorder="1" applyAlignment="1">
      <alignment horizontal="center" vertical="center" wrapText="1"/>
    </xf>
  </cellXfs>
  <cellStyles count="4">
    <cellStyle name="Moneda" xfId="3" builtinId="4"/>
    <cellStyle name="Normal" xfId="0" builtinId="0"/>
    <cellStyle name="Normal 5 4" xfId="1" xr:uid="{6C661BE1-8A3F-4F0B-98D9-4DF3B5637BAC}"/>
    <cellStyle name="Normal_Full2" xfId="2" xr:uid="{04211EC6-C8BD-4244-94F5-A174976B51A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namedSheetViews/namedSheetView1.xml><?xml version="1.0" encoding="utf-8"?>
<namedSheetViews xmlns="http://schemas.microsoft.com/office/spreadsheetml/2019/namedsheetview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microsoft.com/office/2019/04/relationships/namedSheetView" Target="../namedSheetViews/namedSheetView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F897EF-E2EA-40E9-BAA6-62BB3221471A}">
  <dimension ref="A1:G8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baseColWidth="10" defaultColWidth="10.81640625" defaultRowHeight="14.5" x14ac:dyDescent="0.35"/>
  <cols>
    <col min="2" max="2" width="15.1796875" customWidth="1"/>
    <col min="3" max="3" width="17.54296875" customWidth="1"/>
    <col min="4" max="4" width="44.81640625" customWidth="1"/>
    <col min="5" max="5" width="24.7265625" customWidth="1"/>
    <col min="6" max="6" width="18.1796875" customWidth="1"/>
    <col min="7" max="7" width="19" customWidth="1"/>
  </cols>
  <sheetData>
    <row r="1" spans="1:7" ht="28" customHeight="1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1" t="s">
        <v>5</v>
      </c>
      <c r="G1" s="25" t="s">
        <v>4180</v>
      </c>
    </row>
    <row r="2" spans="1:7" x14ac:dyDescent="0.35">
      <c r="A2" s="2" t="s">
        <v>6</v>
      </c>
      <c r="B2" s="2" t="s">
        <v>7</v>
      </c>
      <c r="C2" s="3" t="s">
        <v>8</v>
      </c>
      <c r="D2" s="4" t="s">
        <v>9</v>
      </c>
      <c r="E2" s="3" t="s">
        <v>10</v>
      </c>
      <c r="F2" s="27">
        <v>7524</v>
      </c>
      <c r="G2" s="28"/>
    </row>
    <row r="3" spans="1:7" x14ac:dyDescent="0.35">
      <c r="A3" s="2" t="s">
        <v>11</v>
      </c>
      <c r="B3" s="2" t="s">
        <v>12</v>
      </c>
      <c r="C3" s="3" t="s">
        <v>13</v>
      </c>
      <c r="D3" s="4" t="s">
        <v>14</v>
      </c>
      <c r="E3" s="3" t="s">
        <v>15</v>
      </c>
      <c r="F3" s="27">
        <v>1500</v>
      </c>
      <c r="G3" s="28"/>
    </row>
    <row r="4" spans="1:7" x14ac:dyDescent="0.35">
      <c r="A4" s="2" t="s">
        <v>16</v>
      </c>
      <c r="B4" s="2" t="s">
        <v>17</v>
      </c>
      <c r="C4" s="3" t="s">
        <v>8</v>
      </c>
      <c r="D4" s="4" t="s">
        <v>18</v>
      </c>
      <c r="E4" s="3" t="s">
        <v>19</v>
      </c>
      <c r="F4" s="27">
        <v>10000</v>
      </c>
      <c r="G4" s="28"/>
    </row>
    <row r="5" spans="1:7" x14ac:dyDescent="0.35">
      <c r="A5" s="2" t="s">
        <v>20</v>
      </c>
      <c r="B5" s="2" t="s">
        <v>12</v>
      </c>
      <c r="C5" s="17" t="s">
        <v>8</v>
      </c>
      <c r="D5" s="4" t="s">
        <v>21</v>
      </c>
      <c r="E5" s="17" t="s">
        <v>22</v>
      </c>
      <c r="F5" s="27">
        <v>0</v>
      </c>
      <c r="G5" s="28"/>
    </row>
    <row r="6" spans="1:7" ht="23" x14ac:dyDescent="0.35">
      <c r="A6" s="2" t="s">
        <v>23</v>
      </c>
      <c r="B6" s="2" t="s">
        <v>17</v>
      </c>
      <c r="C6" s="3" t="s">
        <v>8</v>
      </c>
      <c r="D6" s="4" t="s">
        <v>24</v>
      </c>
      <c r="E6" s="3" t="s">
        <v>19</v>
      </c>
      <c r="F6" s="29">
        <v>0</v>
      </c>
      <c r="G6" s="28"/>
    </row>
    <row r="7" spans="1:7" x14ac:dyDescent="0.35">
      <c r="A7" s="2" t="s">
        <v>25</v>
      </c>
      <c r="B7" s="2" t="s">
        <v>12</v>
      </c>
      <c r="C7" s="17" t="s">
        <v>8</v>
      </c>
      <c r="D7" s="4" t="s">
        <v>26</v>
      </c>
      <c r="E7" s="17" t="s">
        <v>27</v>
      </c>
      <c r="F7" s="27">
        <v>0</v>
      </c>
      <c r="G7" s="28"/>
    </row>
    <row r="8" spans="1:7" x14ac:dyDescent="0.35">
      <c r="A8" s="2" t="s">
        <v>28</v>
      </c>
      <c r="B8" s="2" t="s">
        <v>17</v>
      </c>
      <c r="C8" s="3" t="s">
        <v>8</v>
      </c>
      <c r="D8" s="4" t="s">
        <v>29</v>
      </c>
      <c r="E8" s="3" t="s">
        <v>19</v>
      </c>
      <c r="F8" s="27">
        <v>1000</v>
      </c>
      <c r="G8" s="28"/>
    </row>
    <row r="9" spans="1:7" x14ac:dyDescent="0.35">
      <c r="A9" s="2" t="s">
        <v>30</v>
      </c>
      <c r="B9" s="2" t="s">
        <v>31</v>
      </c>
      <c r="C9" s="3" t="s">
        <v>8</v>
      </c>
      <c r="D9" s="4" t="s">
        <v>32</v>
      </c>
      <c r="E9" s="3" t="s">
        <v>33</v>
      </c>
      <c r="F9" s="27">
        <v>6200</v>
      </c>
      <c r="G9" s="28"/>
    </row>
    <row r="10" spans="1:7" x14ac:dyDescent="0.35">
      <c r="A10" s="2" t="s">
        <v>34</v>
      </c>
      <c r="B10" s="2" t="s">
        <v>35</v>
      </c>
      <c r="C10" s="3" t="s">
        <v>8</v>
      </c>
      <c r="D10" s="4" t="s">
        <v>36</v>
      </c>
      <c r="E10" s="3" t="s">
        <v>37</v>
      </c>
      <c r="F10" s="27">
        <v>11000</v>
      </c>
      <c r="G10" s="28"/>
    </row>
    <row r="11" spans="1:7" x14ac:dyDescent="0.35">
      <c r="A11" s="2" t="s">
        <v>38</v>
      </c>
      <c r="B11" s="2" t="s">
        <v>39</v>
      </c>
      <c r="C11" s="3" t="s">
        <v>8</v>
      </c>
      <c r="D11" s="4" t="s">
        <v>40</v>
      </c>
      <c r="E11" s="3" t="s">
        <v>41</v>
      </c>
      <c r="F11" s="27">
        <v>22105</v>
      </c>
      <c r="G11" s="28"/>
    </row>
    <row r="12" spans="1:7" x14ac:dyDescent="0.35">
      <c r="A12" s="2" t="s">
        <v>42</v>
      </c>
      <c r="B12" s="2" t="s">
        <v>43</v>
      </c>
      <c r="C12" s="3" t="s">
        <v>13</v>
      </c>
      <c r="D12" s="4" t="s">
        <v>44</v>
      </c>
      <c r="E12" s="3" t="s">
        <v>45</v>
      </c>
      <c r="F12" s="27">
        <v>1557.36</v>
      </c>
      <c r="G12" s="28"/>
    </row>
    <row r="13" spans="1:7" x14ac:dyDescent="0.35">
      <c r="A13" s="2" t="s">
        <v>46</v>
      </c>
      <c r="B13" s="2" t="s">
        <v>12</v>
      </c>
      <c r="C13" s="3" t="s">
        <v>13</v>
      </c>
      <c r="D13" s="4" t="s">
        <v>47</v>
      </c>
      <c r="E13" s="3" t="s">
        <v>48</v>
      </c>
      <c r="F13" s="27">
        <v>30000</v>
      </c>
      <c r="G13" s="28"/>
    </row>
    <row r="14" spans="1:7" x14ac:dyDescent="0.35">
      <c r="A14" s="2" t="s">
        <v>49</v>
      </c>
      <c r="B14" s="2" t="s">
        <v>12</v>
      </c>
      <c r="C14" s="3" t="s">
        <v>13</v>
      </c>
      <c r="D14" s="4" t="s">
        <v>50</v>
      </c>
      <c r="E14" s="3" t="s">
        <v>51</v>
      </c>
      <c r="F14" s="27">
        <v>16528.919999999998</v>
      </c>
      <c r="G14" s="28"/>
    </row>
    <row r="15" spans="1:7" x14ac:dyDescent="0.35">
      <c r="A15" s="2" t="s">
        <v>52</v>
      </c>
      <c r="B15" s="2" t="s">
        <v>12</v>
      </c>
      <c r="C15" s="3" t="s">
        <v>13</v>
      </c>
      <c r="D15" s="4" t="s">
        <v>53</v>
      </c>
      <c r="E15" s="3" t="s">
        <v>54</v>
      </c>
      <c r="F15" s="27">
        <v>15600</v>
      </c>
      <c r="G15" s="28"/>
    </row>
    <row r="16" spans="1:7" x14ac:dyDescent="0.35">
      <c r="A16" s="2" t="s">
        <v>55</v>
      </c>
      <c r="B16" s="2" t="s">
        <v>12</v>
      </c>
      <c r="C16" s="3" t="s">
        <v>13</v>
      </c>
      <c r="D16" s="4" t="s">
        <v>56</v>
      </c>
      <c r="E16" s="3" t="s">
        <v>15</v>
      </c>
      <c r="F16" s="27">
        <v>14000</v>
      </c>
      <c r="G16" s="28"/>
    </row>
    <row r="17" spans="1:7" x14ac:dyDescent="0.35">
      <c r="A17" s="2" t="s">
        <v>57</v>
      </c>
      <c r="B17" s="2" t="s">
        <v>58</v>
      </c>
      <c r="C17" s="3" t="s">
        <v>13</v>
      </c>
      <c r="D17" s="4" t="s">
        <v>59</v>
      </c>
      <c r="E17" s="3" t="s">
        <v>60</v>
      </c>
      <c r="F17" s="27">
        <v>2500</v>
      </c>
      <c r="G17" s="28"/>
    </row>
    <row r="18" spans="1:7" x14ac:dyDescent="0.35">
      <c r="A18" s="2" t="s">
        <v>61</v>
      </c>
      <c r="B18" s="2" t="s">
        <v>12</v>
      </c>
      <c r="C18" s="3" t="s">
        <v>13</v>
      </c>
      <c r="D18" s="4" t="s">
        <v>62</v>
      </c>
      <c r="E18" s="3" t="s">
        <v>63</v>
      </c>
      <c r="F18" s="27">
        <v>15185.63</v>
      </c>
      <c r="G18" s="28"/>
    </row>
    <row r="19" spans="1:7" x14ac:dyDescent="0.35">
      <c r="A19" s="2" t="s">
        <v>64</v>
      </c>
      <c r="B19" s="2" t="s">
        <v>12</v>
      </c>
      <c r="C19" s="3" t="s">
        <v>13</v>
      </c>
      <c r="D19" s="4" t="s">
        <v>65</v>
      </c>
      <c r="E19" s="3" t="s">
        <v>66</v>
      </c>
      <c r="F19" s="27">
        <v>12975.59</v>
      </c>
      <c r="G19" s="28"/>
    </row>
    <row r="20" spans="1:7" x14ac:dyDescent="0.35">
      <c r="A20" s="2" t="s">
        <v>67</v>
      </c>
      <c r="B20" s="2" t="s">
        <v>12</v>
      </c>
      <c r="C20" s="3" t="s">
        <v>13</v>
      </c>
      <c r="D20" s="4" t="s">
        <v>68</v>
      </c>
      <c r="E20" s="3" t="s">
        <v>69</v>
      </c>
      <c r="F20" s="27">
        <v>24950</v>
      </c>
      <c r="G20" s="28"/>
    </row>
    <row r="21" spans="1:7" x14ac:dyDescent="0.35">
      <c r="A21" s="2" t="s">
        <v>70</v>
      </c>
      <c r="B21" s="2" t="s">
        <v>12</v>
      </c>
      <c r="C21" s="3" t="s">
        <v>13</v>
      </c>
      <c r="D21" s="4" t="s">
        <v>71</v>
      </c>
      <c r="E21" s="3" t="s">
        <v>72</v>
      </c>
      <c r="F21" s="27">
        <v>22000</v>
      </c>
      <c r="G21" s="28"/>
    </row>
    <row r="22" spans="1:7" x14ac:dyDescent="0.35">
      <c r="A22" s="2" t="s">
        <v>73</v>
      </c>
      <c r="B22" s="2" t="s">
        <v>43</v>
      </c>
      <c r="C22" s="3" t="s">
        <v>13</v>
      </c>
      <c r="D22" s="4" t="s">
        <v>74</v>
      </c>
      <c r="E22" s="3" t="s">
        <v>75</v>
      </c>
      <c r="F22" s="27">
        <v>29580</v>
      </c>
      <c r="G22" s="28"/>
    </row>
    <row r="23" spans="1:7" x14ac:dyDescent="0.35">
      <c r="A23" s="2" t="s">
        <v>76</v>
      </c>
      <c r="B23" s="2" t="s">
        <v>77</v>
      </c>
      <c r="C23" s="3" t="s">
        <v>13</v>
      </c>
      <c r="D23" s="4" t="s">
        <v>78</v>
      </c>
      <c r="E23" s="3" t="s">
        <v>79</v>
      </c>
      <c r="F23" s="27">
        <v>4205.33</v>
      </c>
      <c r="G23" s="28"/>
    </row>
    <row r="24" spans="1:7" x14ac:dyDescent="0.35">
      <c r="A24" s="2" t="s">
        <v>80</v>
      </c>
      <c r="B24" s="2" t="s">
        <v>77</v>
      </c>
      <c r="C24" s="3" t="s">
        <v>13</v>
      </c>
      <c r="D24" s="4" t="s">
        <v>81</v>
      </c>
      <c r="E24" s="3" t="s">
        <v>82</v>
      </c>
      <c r="F24" s="27">
        <v>29172.720000000001</v>
      </c>
      <c r="G24" s="28"/>
    </row>
    <row r="25" spans="1:7" x14ac:dyDescent="0.35">
      <c r="A25" s="2" t="s">
        <v>83</v>
      </c>
      <c r="B25" s="2" t="s">
        <v>12</v>
      </c>
      <c r="C25" s="3" t="s">
        <v>13</v>
      </c>
      <c r="D25" s="4" t="s">
        <v>84</v>
      </c>
      <c r="E25" s="3" t="s">
        <v>85</v>
      </c>
      <c r="F25" s="27">
        <v>34725</v>
      </c>
      <c r="G25" s="28"/>
    </row>
    <row r="26" spans="1:7" x14ac:dyDescent="0.35">
      <c r="A26" s="2" t="s">
        <v>86</v>
      </c>
      <c r="B26" s="2" t="s">
        <v>87</v>
      </c>
      <c r="C26" s="3" t="s">
        <v>13</v>
      </c>
      <c r="D26" s="4" t="s">
        <v>88</v>
      </c>
      <c r="E26" s="3" t="s">
        <v>89</v>
      </c>
      <c r="F26" s="27">
        <v>1677.48</v>
      </c>
      <c r="G26" s="28"/>
    </row>
    <row r="27" spans="1:7" x14ac:dyDescent="0.35">
      <c r="A27" s="2" t="s">
        <v>90</v>
      </c>
      <c r="B27" s="2" t="s">
        <v>12</v>
      </c>
      <c r="C27" s="3" t="s">
        <v>13</v>
      </c>
      <c r="D27" s="4" t="s">
        <v>91</v>
      </c>
      <c r="E27" s="3" t="s">
        <v>92</v>
      </c>
      <c r="F27" s="27">
        <v>33057.85</v>
      </c>
      <c r="G27" s="28"/>
    </row>
    <row r="28" spans="1:7" x14ac:dyDescent="0.35">
      <c r="A28" s="2" t="s">
        <v>93</v>
      </c>
      <c r="B28" s="2" t="s">
        <v>12</v>
      </c>
      <c r="C28" s="3" t="s">
        <v>13</v>
      </c>
      <c r="D28" s="4" t="s">
        <v>94</v>
      </c>
      <c r="E28" s="3" t="s">
        <v>95</v>
      </c>
      <c r="F28" s="27">
        <v>15000</v>
      </c>
      <c r="G28" s="28"/>
    </row>
    <row r="29" spans="1:7" x14ac:dyDescent="0.35">
      <c r="A29" s="2" t="s">
        <v>96</v>
      </c>
      <c r="B29" s="2" t="s">
        <v>97</v>
      </c>
      <c r="C29" s="3" t="s">
        <v>13</v>
      </c>
      <c r="D29" s="4" t="s">
        <v>98</v>
      </c>
      <c r="E29" s="3" t="s">
        <v>99</v>
      </c>
      <c r="F29" s="27">
        <v>4174.01</v>
      </c>
      <c r="G29" s="28"/>
    </row>
    <row r="30" spans="1:7" x14ac:dyDescent="0.35">
      <c r="A30" s="2" t="s">
        <v>100</v>
      </c>
      <c r="B30" s="2" t="s">
        <v>12</v>
      </c>
      <c r="C30" s="3" t="s">
        <v>13</v>
      </c>
      <c r="D30" s="4" t="s">
        <v>101</v>
      </c>
      <c r="E30" s="3" t="s">
        <v>102</v>
      </c>
      <c r="F30" s="27">
        <v>7933.89</v>
      </c>
      <c r="G30" s="28"/>
    </row>
    <row r="31" spans="1:7" x14ac:dyDescent="0.35">
      <c r="A31" s="2" t="s">
        <v>103</v>
      </c>
      <c r="B31" s="2" t="s">
        <v>77</v>
      </c>
      <c r="C31" s="3" t="s">
        <v>13</v>
      </c>
      <c r="D31" s="4" t="s">
        <v>104</v>
      </c>
      <c r="E31" s="3" t="s">
        <v>105</v>
      </c>
      <c r="F31" s="27">
        <v>3475.61</v>
      </c>
      <c r="G31" s="28"/>
    </row>
    <row r="32" spans="1:7" x14ac:dyDescent="0.35">
      <c r="A32" s="2" t="s">
        <v>106</v>
      </c>
      <c r="B32" s="2" t="s">
        <v>12</v>
      </c>
      <c r="C32" s="3" t="s">
        <v>13</v>
      </c>
      <c r="D32" s="4" t="s">
        <v>107</v>
      </c>
      <c r="E32" s="3" t="s">
        <v>108</v>
      </c>
      <c r="F32" s="27">
        <v>28320</v>
      </c>
      <c r="G32" s="28"/>
    </row>
    <row r="33" spans="1:7" x14ac:dyDescent="0.35">
      <c r="A33" s="2" t="s">
        <v>109</v>
      </c>
      <c r="B33" s="2" t="s">
        <v>7</v>
      </c>
      <c r="C33" s="3" t="s">
        <v>13</v>
      </c>
      <c r="D33" s="4" t="s">
        <v>110</v>
      </c>
      <c r="E33" s="3" t="s">
        <v>111</v>
      </c>
      <c r="F33" s="27">
        <v>34280.400000000001</v>
      </c>
      <c r="G33" s="30">
        <v>44652</v>
      </c>
    </row>
    <row r="34" spans="1:7" x14ac:dyDescent="0.35">
      <c r="A34" s="2" t="s">
        <v>112</v>
      </c>
      <c r="B34" s="2" t="s">
        <v>12</v>
      </c>
      <c r="C34" s="17" t="s">
        <v>13</v>
      </c>
      <c r="D34" s="4" t="s">
        <v>113</v>
      </c>
      <c r="E34" s="17" t="s">
        <v>114</v>
      </c>
      <c r="F34" s="27">
        <v>12600</v>
      </c>
      <c r="G34" s="28"/>
    </row>
    <row r="35" spans="1:7" x14ac:dyDescent="0.35">
      <c r="A35" s="2" t="s">
        <v>115</v>
      </c>
      <c r="B35" s="2" t="s">
        <v>12</v>
      </c>
      <c r="C35" s="3" t="s">
        <v>13</v>
      </c>
      <c r="D35" s="4" t="s">
        <v>116</v>
      </c>
      <c r="E35" s="3" t="s">
        <v>117</v>
      </c>
      <c r="F35" s="27">
        <v>15620</v>
      </c>
      <c r="G35" s="28"/>
    </row>
    <row r="36" spans="1:7" x14ac:dyDescent="0.35">
      <c r="A36" s="2" t="s">
        <v>118</v>
      </c>
      <c r="B36" s="2" t="s">
        <v>17</v>
      </c>
      <c r="C36" s="3" t="s">
        <v>13</v>
      </c>
      <c r="D36" s="4" t="s">
        <v>119</v>
      </c>
      <c r="E36" s="3" t="s">
        <v>19</v>
      </c>
      <c r="F36" s="27">
        <v>90000</v>
      </c>
      <c r="G36" s="28"/>
    </row>
    <row r="37" spans="1:7" x14ac:dyDescent="0.35">
      <c r="A37" s="2" t="s">
        <v>120</v>
      </c>
      <c r="B37" s="2" t="s">
        <v>12</v>
      </c>
      <c r="C37" s="3" t="s">
        <v>13</v>
      </c>
      <c r="D37" s="4" t="s">
        <v>121</v>
      </c>
      <c r="E37" s="3" t="s">
        <v>122</v>
      </c>
      <c r="F37" s="27">
        <v>11984</v>
      </c>
      <c r="G37" s="28"/>
    </row>
    <row r="38" spans="1:7" x14ac:dyDescent="0.35">
      <c r="A38" s="2" t="s">
        <v>123</v>
      </c>
      <c r="B38" s="2" t="s">
        <v>12</v>
      </c>
      <c r="C38" s="3" t="s">
        <v>13</v>
      </c>
      <c r="D38" s="4" t="s">
        <v>124</v>
      </c>
      <c r="E38" s="3" t="s">
        <v>27</v>
      </c>
      <c r="F38" s="27">
        <v>15840</v>
      </c>
      <c r="G38" s="28"/>
    </row>
    <row r="39" spans="1:7" x14ac:dyDescent="0.35">
      <c r="A39" s="17" t="s">
        <v>125</v>
      </c>
      <c r="B39" s="17" t="s">
        <v>17</v>
      </c>
      <c r="C39" s="3" t="s">
        <v>13</v>
      </c>
      <c r="D39" s="17" t="s">
        <v>126</v>
      </c>
      <c r="E39" s="3" t="s">
        <v>127</v>
      </c>
      <c r="F39" s="27">
        <v>53583.58</v>
      </c>
      <c r="G39" s="30">
        <v>44593</v>
      </c>
    </row>
    <row r="40" spans="1:7" x14ac:dyDescent="0.35">
      <c r="A40" s="2" t="s">
        <v>128</v>
      </c>
      <c r="B40" s="2" t="s">
        <v>12</v>
      </c>
      <c r="C40" s="3" t="s">
        <v>13</v>
      </c>
      <c r="D40" s="4" t="s">
        <v>129</v>
      </c>
      <c r="E40" s="3" t="s">
        <v>22</v>
      </c>
      <c r="F40" s="27">
        <v>15200</v>
      </c>
      <c r="G40" s="28"/>
    </row>
    <row r="41" spans="1:7" x14ac:dyDescent="0.35">
      <c r="A41" s="2" t="s">
        <v>130</v>
      </c>
      <c r="B41" s="2" t="s">
        <v>35</v>
      </c>
      <c r="C41" s="3" t="s">
        <v>13</v>
      </c>
      <c r="D41" s="4" t="s">
        <v>131</v>
      </c>
      <c r="E41" s="3" t="s">
        <v>132</v>
      </c>
      <c r="F41" s="27">
        <v>49600</v>
      </c>
      <c r="G41" s="28"/>
    </row>
    <row r="42" spans="1:7" x14ac:dyDescent="0.35">
      <c r="A42" s="2" t="s">
        <v>133</v>
      </c>
      <c r="B42" s="2" t="s">
        <v>12</v>
      </c>
      <c r="C42" s="3" t="s">
        <v>13</v>
      </c>
      <c r="D42" s="4" t="s">
        <v>134</v>
      </c>
      <c r="E42" s="3" t="s">
        <v>135</v>
      </c>
      <c r="F42" s="27">
        <v>11000</v>
      </c>
      <c r="G42" s="28"/>
    </row>
    <row r="43" spans="1:7" x14ac:dyDescent="0.35">
      <c r="A43" s="2" t="s">
        <v>136</v>
      </c>
      <c r="B43" s="2" t="s">
        <v>39</v>
      </c>
      <c r="C43" s="3" t="s">
        <v>13</v>
      </c>
      <c r="D43" s="4" t="s">
        <v>137</v>
      </c>
      <c r="E43" s="3" t="s">
        <v>138</v>
      </c>
      <c r="F43" s="27">
        <v>24000</v>
      </c>
      <c r="G43" s="28"/>
    </row>
    <row r="44" spans="1:7" x14ac:dyDescent="0.35">
      <c r="A44" s="2" t="s">
        <v>139</v>
      </c>
      <c r="B44" s="2" t="s">
        <v>7</v>
      </c>
      <c r="C44" s="3" t="s">
        <v>13</v>
      </c>
      <c r="D44" s="4" t="s">
        <v>140</v>
      </c>
      <c r="E44" s="3" t="s">
        <v>141</v>
      </c>
      <c r="F44" s="27">
        <v>25368.6</v>
      </c>
      <c r="G44" s="28"/>
    </row>
    <row r="45" spans="1:7" x14ac:dyDescent="0.35">
      <c r="A45" s="2" t="s">
        <v>142</v>
      </c>
      <c r="B45" s="2" t="s">
        <v>12</v>
      </c>
      <c r="C45" s="3" t="s">
        <v>13</v>
      </c>
      <c r="D45" s="4" t="s">
        <v>143</v>
      </c>
      <c r="E45" s="3" t="s">
        <v>144</v>
      </c>
      <c r="F45" s="27">
        <v>24750</v>
      </c>
      <c r="G45" s="28"/>
    </row>
    <row r="46" spans="1:7" x14ac:dyDescent="0.35">
      <c r="A46" s="2" t="s">
        <v>145</v>
      </c>
      <c r="B46" s="2" t="s">
        <v>12</v>
      </c>
      <c r="C46" s="3" t="s">
        <v>13</v>
      </c>
      <c r="D46" s="4" t="s">
        <v>146</v>
      </c>
      <c r="E46" s="3" t="s">
        <v>147</v>
      </c>
      <c r="F46" s="27">
        <v>5100</v>
      </c>
      <c r="G46" s="28"/>
    </row>
    <row r="47" spans="1:7" x14ac:dyDescent="0.35">
      <c r="A47" s="2" t="s">
        <v>148</v>
      </c>
      <c r="B47" s="2" t="s">
        <v>12</v>
      </c>
      <c r="C47" s="3" t="s">
        <v>13</v>
      </c>
      <c r="D47" s="4" t="s">
        <v>149</v>
      </c>
      <c r="E47" s="3" t="s">
        <v>150</v>
      </c>
      <c r="F47" s="27">
        <v>16476</v>
      </c>
      <c r="G47" s="28"/>
    </row>
    <row r="48" spans="1:7" x14ac:dyDescent="0.35">
      <c r="A48" s="2" t="s">
        <v>151</v>
      </c>
      <c r="B48" s="2" t="s">
        <v>12</v>
      </c>
      <c r="C48" s="3" t="s">
        <v>13</v>
      </c>
      <c r="D48" s="4" t="s">
        <v>152</v>
      </c>
      <c r="E48" s="3" t="s">
        <v>153</v>
      </c>
      <c r="F48" s="27">
        <v>25000</v>
      </c>
      <c r="G48" s="28"/>
    </row>
    <row r="49" spans="1:7" x14ac:dyDescent="0.35">
      <c r="A49" s="2" t="s">
        <v>154</v>
      </c>
      <c r="B49" s="2" t="s">
        <v>77</v>
      </c>
      <c r="C49" s="3" t="s">
        <v>13</v>
      </c>
      <c r="D49" s="4" t="s">
        <v>155</v>
      </c>
      <c r="E49" s="3" t="s">
        <v>156</v>
      </c>
      <c r="F49" s="27">
        <v>52585.87</v>
      </c>
      <c r="G49" s="28"/>
    </row>
    <row r="50" spans="1:7" x14ac:dyDescent="0.35">
      <c r="A50" s="2" t="s">
        <v>157</v>
      </c>
      <c r="B50" s="2" t="s">
        <v>158</v>
      </c>
      <c r="C50" s="3" t="s">
        <v>8</v>
      </c>
      <c r="D50" s="4" t="s">
        <v>159</v>
      </c>
      <c r="E50" s="3" t="s">
        <v>160</v>
      </c>
      <c r="F50" s="27">
        <v>15295.61</v>
      </c>
      <c r="G50" s="28"/>
    </row>
    <row r="51" spans="1:7" x14ac:dyDescent="0.35">
      <c r="A51" s="2" t="s">
        <v>161</v>
      </c>
      <c r="B51" s="2" t="s">
        <v>162</v>
      </c>
      <c r="C51" s="3" t="s">
        <v>13</v>
      </c>
      <c r="D51" s="4" t="s">
        <v>163</v>
      </c>
      <c r="E51" s="3" t="s">
        <v>164</v>
      </c>
      <c r="F51" s="27">
        <v>12096.48</v>
      </c>
      <c r="G51" s="28"/>
    </row>
    <row r="52" spans="1:7" x14ac:dyDescent="0.35">
      <c r="A52" s="2" t="s">
        <v>165</v>
      </c>
      <c r="B52" s="2" t="s">
        <v>162</v>
      </c>
      <c r="C52" s="3" t="s">
        <v>13</v>
      </c>
      <c r="D52" s="4" t="s">
        <v>166</v>
      </c>
      <c r="E52" s="3" t="s">
        <v>167</v>
      </c>
      <c r="F52" s="27">
        <v>10084.76</v>
      </c>
      <c r="G52" s="28"/>
    </row>
    <row r="53" spans="1:7" x14ac:dyDescent="0.35">
      <c r="A53" s="2" t="s">
        <v>168</v>
      </c>
      <c r="B53" s="2" t="s">
        <v>169</v>
      </c>
      <c r="C53" s="3" t="s">
        <v>13</v>
      </c>
      <c r="D53" s="4" t="s">
        <v>170</v>
      </c>
      <c r="E53" s="3" t="s">
        <v>171</v>
      </c>
      <c r="F53" s="27">
        <v>1685.72</v>
      </c>
      <c r="G53" s="28"/>
    </row>
    <row r="54" spans="1:7" x14ac:dyDescent="0.35">
      <c r="A54" s="2" t="s">
        <v>172</v>
      </c>
      <c r="B54" s="2" t="s">
        <v>162</v>
      </c>
      <c r="C54" s="3" t="s">
        <v>13</v>
      </c>
      <c r="D54" s="4" t="s">
        <v>173</v>
      </c>
      <c r="E54" s="3" t="s">
        <v>174</v>
      </c>
      <c r="F54" s="27">
        <v>9137</v>
      </c>
      <c r="G54" s="28"/>
    </row>
    <row r="55" spans="1:7" x14ac:dyDescent="0.35">
      <c r="A55" s="2" t="s">
        <v>175</v>
      </c>
      <c r="B55" s="2" t="s">
        <v>176</v>
      </c>
      <c r="C55" s="3" t="s">
        <v>13</v>
      </c>
      <c r="D55" s="4" t="s">
        <v>177</v>
      </c>
      <c r="E55" s="3" t="s">
        <v>160</v>
      </c>
      <c r="F55" s="27">
        <v>60846.85</v>
      </c>
      <c r="G55" s="28"/>
    </row>
    <row r="56" spans="1:7" x14ac:dyDescent="0.35">
      <c r="A56" s="2" t="s">
        <v>178</v>
      </c>
      <c r="B56" s="2" t="s">
        <v>179</v>
      </c>
      <c r="C56" s="3" t="s">
        <v>13</v>
      </c>
      <c r="D56" s="4" t="s">
        <v>180</v>
      </c>
      <c r="E56" s="3" t="s">
        <v>181</v>
      </c>
      <c r="F56" s="27">
        <v>2965.12</v>
      </c>
      <c r="G56" s="28"/>
    </row>
    <row r="57" spans="1:7" x14ac:dyDescent="0.35">
      <c r="A57" s="2" t="s">
        <v>182</v>
      </c>
      <c r="B57" s="2" t="s">
        <v>183</v>
      </c>
      <c r="C57" s="3" t="s">
        <v>13</v>
      </c>
      <c r="D57" s="4" t="s">
        <v>184</v>
      </c>
      <c r="E57" s="3" t="s">
        <v>185</v>
      </c>
      <c r="F57" s="27">
        <v>6900</v>
      </c>
      <c r="G57" s="28"/>
    </row>
    <row r="58" spans="1:7" x14ac:dyDescent="0.35">
      <c r="A58" s="2" t="s">
        <v>186</v>
      </c>
      <c r="B58" s="2" t="s">
        <v>187</v>
      </c>
      <c r="C58" s="3" t="s">
        <v>13</v>
      </c>
      <c r="D58" s="4" t="s">
        <v>188</v>
      </c>
      <c r="E58" s="3" t="s">
        <v>189</v>
      </c>
      <c r="F58" s="27">
        <v>22917.24</v>
      </c>
      <c r="G58" s="28"/>
    </row>
    <row r="59" spans="1:7" x14ac:dyDescent="0.35">
      <c r="A59" s="2" t="s">
        <v>190</v>
      </c>
      <c r="B59" s="2" t="s">
        <v>179</v>
      </c>
      <c r="C59" s="3" t="s">
        <v>13</v>
      </c>
      <c r="D59" s="4" t="s">
        <v>191</v>
      </c>
      <c r="E59" s="3" t="s">
        <v>192</v>
      </c>
      <c r="F59" s="27">
        <v>5000</v>
      </c>
      <c r="G59" s="28"/>
    </row>
    <row r="60" spans="1:7" x14ac:dyDescent="0.35">
      <c r="A60" s="17" t="s">
        <v>193</v>
      </c>
      <c r="B60" s="17" t="s">
        <v>194</v>
      </c>
      <c r="C60" s="3" t="s">
        <v>13</v>
      </c>
      <c r="D60" s="17" t="s">
        <v>195</v>
      </c>
      <c r="E60" s="3" t="s">
        <v>196</v>
      </c>
      <c r="F60" s="27">
        <v>4584</v>
      </c>
      <c r="G60" s="28"/>
    </row>
    <row r="61" spans="1:7" x14ac:dyDescent="0.35">
      <c r="A61" s="2" t="s">
        <v>197</v>
      </c>
      <c r="B61" s="2" t="s">
        <v>183</v>
      </c>
      <c r="C61" s="3" t="s">
        <v>13</v>
      </c>
      <c r="D61" s="4" t="s">
        <v>198</v>
      </c>
      <c r="E61" s="3" t="s">
        <v>199</v>
      </c>
      <c r="F61" s="27">
        <v>2938.88</v>
      </c>
      <c r="G61" s="28"/>
    </row>
    <row r="62" spans="1:7" x14ac:dyDescent="0.35">
      <c r="A62" s="2" t="s">
        <v>200</v>
      </c>
      <c r="B62" s="2" t="s">
        <v>194</v>
      </c>
      <c r="C62" s="3" t="s">
        <v>13</v>
      </c>
      <c r="D62" s="4" t="s">
        <v>201</v>
      </c>
      <c r="E62" s="3" t="s">
        <v>202</v>
      </c>
      <c r="F62" s="27">
        <v>962.37</v>
      </c>
      <c r="G62" s="28"/>
    </row>
    <row r="63" spans="1:7" x14ac:dyDescent="0.35">
      <c r="A63" s="2" t="s">
        <v>203</v>
      </c>
      <c r="B63" s="2" t="s">
        <v>183</v>
      </c>
      <c r="C63" s="3" t="s">
        <v>204</v>
      </c>
      <c r="D63" s="4" t="s">
        <v>205</v>
      </c>
      <c r="E63" s="3" t="s">
        <v>206</v>
      </c>
      <c r="F63" s="27">
        <v>1415.37</v>
      </c>
      <c r="G63" s="28"/>
    </row>
    <row r="64" spans="1:7" x14ac:dyDescent="0.35">
      <c r="A64" s="2" t="s">
        <v>207</v>
      </c>
      <c r="B64" s="2" t="s">
        <v>208</v>
      </c>
      <c r="C64" s="3" t="s">
        <v>13</v>
      </c>
      <c r="D64" s="4" t="s">
        <v>209</v>
      </c>
      <c r="E64" s="3" t="s">
        <v>210</v>
      </c>
      <c r="F64" s="27">
        <v>1164.25</v>
      </c>
      <c r="G64" s="28"/>
    </row>
    <row r="65" spans="1:7" x14ac:dyDescent="0.35">
      <c r="A65" s="2" t="s">
        <v>211</v>
      </c>
      <c r="B65" s="2" t="s">
        <v>169</v>
      </c>
      <c r="C65" s="3" t="s">
        <v>13</v>
      </c>
      <c r="D65" s="4" t="s">
        <v>212</v>
      </c>
      <c r="E65" s="3" t="s">
        <v>213</v>
      </c>
      <c r="F65" s="27">
        <v>4890.72</v>
      </c>
      <c r="G65" s="28"/>
    </row>
    <row r="66" spans="1:7" x14ac:dyDescent="0.35">
      <c r="A66" s="2" t="s">
        <v>214</v>
      </c>
      <c r="B66" s="2" t="s">
        <v>208</v>
      </c>
      <c r="C66" s="3" t="s">
        <v>13</v>
      </c>
      <c r="D66" s="4" t="s">
        <v>215</v>
      </c>
      <c r="E66" s="3" t="s">
        <v>216</v>
      </c>
      <c r="F66" s="27">
        <v>1730.64</v>
      </c>
      <c r="G66" s="28"/>
    </row>
    <row r="67" spans="1:7" x14ac:dyDescent="0.35">
      <c r="A67" s="2" t="s">
        <v>217</v>
      </c>
      <c r="B67" s="2" t="s">
        <v>179</v>
      </c>
      <c r="C67" s="3" t="s">
        <v>13</v>
      </c>
      <c r="D67" s="4" t="s">
        <v>218</v>
      </c>
      <c r="E67" s="3" t="s">
        <v>219</v>
      </c>
      <c r="F67" s="27">
        <v>3000</v>
      </c>
      <c r="G67" s="28"/>
    </row>
    <row r="68" spans="1:7" x14ac:dyDescent="0.35">
      <c r="A68" s="2" t="s">
        <v>220</v>
      </c>
      <c r="B68" s="2" t="s">
        <v>183</v>
      </c>
      <c r="C68" s="3" t="s">
        <v>13</v>
      </c>
      <c r="D68" s="4" t="s">
        <v>221</v>
      </c>
      <c r="E68" s="3" t="s">
        <v>222</v>
      </c>
      <c r="F68" s="27">
        <v>46000</v>
      </c>
      <c r="G68" s="28"/>
    </row>
    <row r="69" spans="1:7" x14ac:dyDescent="0.35">
      <c r="A69" s="2" t="s">
        <v>223</v>
      </c>
      <c r="B69" s="2" t="s">
        <v>176</v>
      </c>
      <c r="C69" s="3" t="s">
        <v>13</v>
      </c>
      <c r="D69" s="4" t="s">
        <v>224</v>
      </c>
      <c r="E69" s="3" t="s">
        <v>225</v>
      </c>
      <c r="F69" s="27">
        <v>1983.47</v>
      </c>
      <c r="G69" s="28"/>
    </row>
    <row r="70" spans="1:7" x14ac:dyDescent="0.35">
      <c r="A70" s="2" t="s">
        <v>226</v>
      </c>
      <c r="B70" s="2" t="s">
        <v>194</v>
      </c>
      <c r="C70" s="3" t="s">
        <v>13</v>
      </c>
      <c r="D70" s="4" t="s">
        <v>227</v>
      </c>
      <c r="E70" s="3" t="s">
        <v>228</v>
      </c>
      <c r="F70" s="27">
        <v>7198.92</v>
      </c>
      <c r="G70" s="28"/>
    </row>
    <row r="71" spans="1:7" x14ac:dyDescent="0.35">
      <c r="A71" s="2" t="s">
        <v>229</v>
      </c>
      <c r="B71" s="2" t="s">
        <v>230</v>
      </c>
      <c r="C71" s="3" t="s">
        <v>13</v>
      </c>
      <c r="D71" s="4" t="s">
        <v>231</v>
      </c>
      <c r="E71" s="3" t="s">
        <v>232</v>
      </c>
      <c r="F71" s="27">
        <v>6098.71</v>
      </c>
      <c r="G71" s="28"/>
    </row>
    <row r="72" spans="1:7" x14ac:dyDescent="0.35">
      <c r="A72" s="2" t="s">
        <v>233</v>
      </c>
      <c r="B72" s="2" t="s">
        <v>234</v>
      </c>
      <c r="C72" s="3" t="s">
        <v>13</v>
      </c>
      <c r="D72" s="4" t="s">
        <v>235</v>
      </c>
      <c r="E72" s="3" t="s">
        <v>236</v>
      </c>
      <c r="F72" s="27">
        <v>25118.47</v>
      </c>
      <c r="G72" s="28"/>
    </row>
    <row r="73" spans="1:7" x14ac:dyDescent="0.35">
      <c r="A73" s="2" t="s">
        <v>237</v>
      </c>
      <c r="B73" s="2" t="s">
        <v>12</v>
      </c>
      <c r="C73" s="3" t="s">
        <v>238</v>
      </c>
      <c r="D73" s="4" t="s">
        <v>239</v>
      </c>
      <c r="E73" s="3" t="s">
        <v>240</v>
      </c>
      <c r="F73" s="27">
        <v>21175.58</v>
      </c>
      <c r="G73" s="28"/>
    </row>
    <row r="74" spans="1:7" x14ac:dyDescent="0.35">
      <c r="A74" s="17" t="s">
        <v>241</v>
      </c>
      <c r="B74" s="17" t="s">
        <v>31</v>
      </c>
      <c r="C74" s="3" t="s">
        <v>8</v>
      </c>
      <c r="D74" s="17" t="s">
        <v>242</v>
      </c>
      <c r="E74" s="3" t="s">
        <v>150</v>
      </c>
      <c r="F74" s="27">
        <v>3792</v>
      </c>
      <c r="G74" s="28"/>
    </row>
    <row r="75" spans="1:7" x14ac:dyDescent="0.35">
      <c r="A75" s="17" t="s">
        <v>243</v>
      </c>
      <c r="B75" s="17" t="s">
        <v>77</v>
      </c>
      <c r="C75" s="3" t="s">
        <v>8</v>
      </c>
      <c r="D75" s="17" t="s">
        <v>244</v>
      </c>
      <c r="E75" s="3" t="s">
        <v>245</v>
      </c>
      <c r="F75" s="27">
        <v>1700</v>
      </c>
      <c r="G75" s="28"/>
    </row>
    <row r="76" spans="1:7" x14ac:dyDescent="0.35">
      <c r="A76" s="2" t="s">
        <v>246</v>
      </c>
      <c r="B76" s="2" t="s">
        <v>12</v>
      </c>
      <c r="C76" s="17" t="s">
        <v>8</v>
      </c>
      <c r="D76" s="4" t="s">
        <v>247</v>
      </c>
      <c r="E76" s="17" t="s">
        <v>27</v>
      </c>
      <c r="F76" s="27">
        <v>0</v>
      </c>
      <c r="G76" s="28"/>
    </row>
    <row r="77" spans="1:7" x14ac:dyDescent="0.35">
      <c r="A77" s="2" t="s">
        <v>248</v>
      </c>
      <c r="B77" s="2" t="s">
        <v>12</v>
      </c>
      <c r="C77" s="3" t="s">
        <v>8</v>
      </c>
      <c r="D77" s="4" t="s">
        <v>249</v>
      </c>
      <c r="E77" s="3" t="s">
        <v>153</v>
      </c>
      <c r="F77" s="27">
        <v>1515.15</v>
      </c>
      <c r="G77" s="28"/>
    </row>
    <row r="78" spans="1:7" x14ac:dyDescent="0.35">
      <c r="A78" s="2" t="s">
        <v>250</v>
      </c>
      <c r="B78" s="2" t="s">
        <v>158</v>
      </c>
      <c r="C78" s="3" t="s">
        <v>238</v>
      </c>
      <c r="D78" s="4" t="s">
        <v>251</v>
      </c>
      <c r="E78" s="3" t="s">
        <v>160</v>
      </c>
      <c r="F78" s="27">
        <v>3080</v>
      </c>
      <c r="G78" s="28"/>
    </row>
    <row r="79" spans="1:7" x14ac:dyDescent="0.35">
      <c r="A79" s="2" t="s">
        <v>252</v>
      </c>
      <c r="B79" s="2" t="s">
        <v>169</v>
      </c>
      <c r="C79" s="3" t="s">
        <v>238</v>
      </c>
      <c r="D79" s="4" t="s">
        <v>253</v>
      </c>
      <c r="E79" s="3" t="s">
        <v>254</v>
      </c>
      <c r="F79" s="27">
        <v>9427.56</v>
      </c>
      <c r="G79" s="28"/>
    </row>
    <row r="80" spans="1:7" x14ac:dyDescent="0.35">
      <c r="A80" s="2" t="s">
        <v>255</v>
      </c>
      <c r="B80" s="2" t="s">
        <v>194</v>
      </c>
      <c r="C80" s="3" t="s">
        <v>238</v>
      </c>
      <c r="D80" s="4" t="s">
        <v>256</v>
      </c>
      <c r="E80" s="3" t="s">
        <v>196</v>
      </c>
      <c r="F80" s="27">
        <v>11300</v>
      </c>
      <c r="G80" s="28"/>
    </row>
    <row r="81" spans="1:7" x14ac:dyDescent="0.35">
      <c r="A81" s="2" t="s">
        <v>257</v>
      </c>
      <c r="B81" s="2" t="s">
        <v>162</v>
      </c>
      <c r="C81" s="3" t="s">
        <v>238</v>
      </c>
      <c r="D81" s="4" t="s">
        <v>258</v>
      </c>
      <c r="E81" s="3" t="s">
        <v>259</v>
      </c>
      <c r="F81" s="27">
        <v>14430</v>
      </c>
      <c r="G81" s="28"/>
    </row>
    <row r="82" spans="1:7" x14ac:dyDescent="0.35">
      <c r="A82" s="2" t="s">
        <v>260</v>
      </c>
      <c r="B82" s="2" t="s">
        <v>179</v>
      </c>
      <c r="C82" s="3" t="s">
        <v>238</v>
      </c>
      <c r="D82" s="4" t="s">
        <v>261</v>
      </c>
      <c r="E82" s="3" t="s">
        <v>262</v>
      </c>
      <c r="F82" s="27">
        <v>8697</v>
      </c>
      <c r="G82" s="28"/>
    </row>
    <row r="83" spans="1:7" x14ac:dyDescent="0.35">
      <c r="A83" s="2" t="s">
        <v>263</v>
      </c>
      <c r="B83" s="2" t="s">
        <v>12</v>
      </c>
      <c r="C83" s="17" t="s">
        <v>8</v>
      </c>
      <c r="D83" s="4" t="s">
        <v>264</v>
      </c>
      <c r="E83" s="17" t="s">
        <v>27</v>
      </c>
      <c r="F83" s="27">
        <v>0</v>
      </c>
      <c r="G83" s="28"/>
    </row>
    <row r="84" spans="1:7" x14ac:dyDescent="0.35">
      <c r="A84" s="2" t="s">
        <v>265</v>
      </c>
      <c r="B84" s="2" t="s">
        <v>162</v>
      </c>
      <c r="C84" s="17" t="s">
        <v>266</v>
      </c>
      <c r="D84" s="4" t="s">
        <v>267</v>
      </c>
      <c r="E84" s="17" t="s">
        <v>259</v>
      </c>
      <c r="F84" s="27">
        <v>115800</v>
      </c>
      <c r="G84" s="28"/>
    </row>
    <row r="85" spans="1:7" ht="24" customHeight="1" x14ac:dyDescent="0.35">
      <c r="A85" s="1" t="s">
        <v>268</v>
      </c>
      <c r="B85" s="1"/>
      <c r="C85" s="1"/>
      <c r="D85" s="1"/>
      <c r="E85" s="1"/>
      <c r="F85" s="31">
        <f>SUM(F2:F84)</f>
        <v>1333868.7099999997</v>
      </c>
      <c r="G85" s="1"/>
    </row>
  </sheetData>
  <sheetProtection algorithmName="SHA-512" hashValue="3dMZFnMddf7jzApWqurMWg1nUT7AeESwpioDZImNS9JH5Dwzk6s2Di3vrD4/hrLSVDs5H3xaBfBUrquG7Ot39w==" saltValue="MpiteFsASzIYZzA7P4TVdg==" spinCount="100000" sheet="1" objects="1" scenarios="1"/>
  <sortState xmlns:xlrd2="http://schemas.microsoft.com/office/spreadsheetml/2017/richdata2" ref="A2:E78">
    <sortCondition ref="A2:A78"/>
  </sortState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27C730-9EC7-4952-BAC8-BE7C6165AD8C}">
  <dimension ref="A1:H3860"/>
  <sheetViews>
    <sheetView workbookViewId="0">
      <pane xSplit="2" ySplit="1" topLeftCell="F2" activePane="bottomRight" state="frozen"/>
      <selection pane="topRight" activeCell="C1" sqref="C1"/>
      <selection pane="bottomLeft" activeCell="A2" sqref="A2"/>
      <selection pane="bottomRight"/>
    </sheetView>
  </sheetViews>
  <sheetFormatPr baseColWidth="10" defaultColWidth="27" defaultRowHeight="14.5" x14ac:dyDescent="0.35"/>
  <cols>
    <col min="6" max="6" width="47.54296875" customWidth="1"/>
  </cols>
  <sheetData>
    <row r="1" spans="1:8" ht="23" x14ac:dyDescent="0.35">
      <c r="A1" s="5" t="s">
        <v>0</v>
      </c>
      <c r="B1" s="1" t="s">
        <v>3</v>
      </c>
      <c r="C1" s="5" t="s">
        <v>269</v>
      </c>
      <c r="D1" s="5" t="s">
        <v>270</v>
      </c>
      <c r="E1" s="5" t="s">
        <v>271</v>
      </c>
      <c r="F1" s="6" t="s">
        <v>272</v>
      </c>
      <c r="G1" s="7" t="s">
        <v>273</v>
      </c>
      <c r="H1" s="5" t="s">
        <v>274</v>
      </c>
    </row>
    <row r="2" spans="1:8" x14ac:dyDescent="0.35">
      <c r="A2" s="8" t="s">
        <v>11</v>
      </c>
      <c r="B2" s="8" t="str">
        <f>+VLOOKUP(A2,'Annex 8.0-Llistat ens loc. ad.'!A:E,4,0)</f>
        <v>Aigues d'Argentona</v>
      </c>
      <c r="C2" s="8" t="s">
        <v>275</v>
      </c>
      <c r="D2" s="9" t="s">
        <v>15</v>
      </c>
      <c r="E2" s="10" t="s">
        <v>276</v>
      </c>
      <c r="F2" s="9" t="s">
        <v>277</v>
      </c>
      <c r="G2" s="9" t="s">
        <v>278</v>
      </c>
      <c r="H2" s="10">
        <v>1</v>
      </c>
    </row>
    <row r="3" spans="1:8" x14ac:dyDescent="0.35">
      <c r="A3" s="8" t="s">
        <v>11</v>
      </c>
      <c r="B3" s="8" t="str">
        <f>+VLOOKUP(A3,'Annex 8.0-Llistat ens loc. ad.'!A:E,4,0)</f>
        <v>Aigues d'Argentona</v>
      </c>
      <c r="C3" s="8" t="s">
        <v>275</v>
      </c>
      <c r="D3" s="9" t="s">
        <v>15</v>
      </c>
      <c r="E3" s="10" t="s">
        <v>276</v>
      </c>
      <c r="F3" s="9" t="s">
        <v>279</v>
      </c>
      <c r="G3" s="9" t="s">
        <v>280</v>
      </c>
      <c r="H3" s="10">
        <v>1</v>
      </c>
    </row>
    <row r="4" spans="1:8" x14ac:dyDescent="0.35">
      <c r="A4" s="8" t="s">
        <v>11</v>
      </c>
      <c r="B4" s="8" t="str">
        <f>+VLOOKUP(A4,'Annex 8.0-Llistat ens loc. ad.'!A:E,4,0)</f>
        <v>Aigues d'Argentona</v>
      </c>
      <c r="C4" s="8" t="s">
        <v>275</v>
      </c>
      <c r="D4" s="9" t="s">
        <v>15</v>
      </c>
      <c r="E4" s="10" t="s">
        <v>276</v>
      </c>
      <c r="F4" s="9" t="s">
        <v>281</v>
      </c>
      <c r="G4" s="9" t="s">
        <v>282</v>
      </c>
      <c r="H4" s="10">
        <v>1</v>
      </c>
    </row>
    <row r="5" spans="1:8" x14ac:dyDescent="0.35">
      <c r="A5" s="8" t="s">
        <v>11</v>
      </c>
      <c r="B5" s="8" t="str">
        <f>+VLOOKUP(A5,'Annex 8.0-Llistat ens loc. ad.'!A:E,4,0)</f>
        <v>Aigues d'Argentona</v>
      </c>
      <c r="C5" s="8" t="s">
        <v>275</v>
      </c>
      <c r="D5" s="9" t="s">
        <v>15</v>
      </c>
      <c r="E5" s="10" t="s">
        <v>276</v>
      </c>
      <c r="F5" s="9" t="s">
        <v>283</v>
      </c>
      <c r="G5" s="9" t="s">
        <v>284</v>
      </c>
      <c r="H5" s="10">
        <v>1</v>
      </c>
    </row>
    <row r="6" spans="1:8" x14ac:dyDescent="0.35">
      <c r="A6" s="8" t="s">
        <v>11</v>
      </c>
      <c r="B6" s="8" t="str">
        <f>+VLOOKUP(A6,'Annex 8.0-Llistat ens loc. ad.'!A:E,4,0)</f>
        <v>Aigues d'Argentona</v>
      </c>
      <c r="C6" s="8" t="s">
        <v>285</v>
      </c>
      <c r="D6" s="9" t="s">
        <v>15</v>
      </c>
      <c r="E6" s="10" t="s">
        <v>286</v>
      </c>
      <c r="F6" s="9" t="s">
        <v>287</v>
      </c>
      <c r="G6" s="9" t="s">
        <v>288</v>
      </c>
      <c r="H6" s="10">
        <v>1</v>
      </c>
    </row>
    <row r="7" spans="1:8" x14ac:dyDescent="0.35">
      <c r="A7" s="8" t="s">
        <v>11</v>
      </c>
      <c r="B7" s="8" t="str">
        <f>+VLOOKUP(A7,'Annex 8.0-Llistat ens loc. ad.'!A:E,4,0)</f>
        <v>Aigues d'Argentona</v>
      </c>
      <c r="C7" s="8" t="s">
        <v>285</v>
      </c>
      <c r="D7" s="9" t="s">
        <v>15</v>
      </c>
      <c r="E7" s="10" t="s">
        <v>286</v>
      </c>
      <c r="F7" s="9" t="s">
        <v>287</v>
      </c>
      <c r="G7" s="9" t="s">
        <v>288</v>
      </c>
      <c r="H7" s="10">
        <v>1</v>
      </c>
    </row>
    <row r="8" spans="1:8" x14ac:dyDescent="0.35">
      <c r="A8" s="8" t="s">
        <v>11</v>
      </c>
      <c r="B8" s="8" t="str">
        <f>+VLOOKUP(A8,'Annex 8.0-Llistat ens loc. ad.'!A:E,4,0)</f>
        <v>Aigues d'Argentona</v>
      </c>
      <c r="C8" s="8" t="s">
        <v>289</v>
      </c>
      <c r="D8" s="9" t="s">
        <v>15</v>
      </c>
      <c r="E8" s="10" t="s">
        <v>290</v>
      </c>
      <c r="F8" s="9" t="s">
        <v>291</v>
      </c>
      <c r="G8" s="9" t="s">
        <v>292</v>
      </c>
      <c r="H8" s="10">
        <v>1</v>
      </c>
    </row>
    <row r="9" spans="1:8" x14ac:dyDescent="0.35">
      <c r="A9" s="8" t="s">
        <v>11</v>
      </c>
      <c r="B9" s="8" t="str">
        <f>+VLOOKUP(A9,'Annex 8.0-Llistat ens loc. ad.'!A:E,4,0)</f>
        <v>Aigues d'Argentona</v>
      </c>
      <c r="C9" s="8" t="s">
        <v>289</v>
      </c>
      <c r="D9" s="9" t="s">
        <v>15</v>
      </c>
      <c r="E9" s="10" t="s">
        <v>293</v>
      </c>
      <c r="F9" s="9" t="s">
        <v>291</v>
      </c>
      <c r="G9" s="9" t="s">
        <v>292</v>
      </c>
      <c r="H9" s="10">
        <v>1</v>
      </c>
    </row>
    <row r="10" spans="1:8" x14ac:dyDescent="0.35">
      <c r="A10" s="8" t="s">
        <v>11</v>
      </c>
      <c r="B10" s="8" t="str">
        <f>+VLOOKUP(A10,'Annex 8.0-Llistat ens loc. ad.'!A:E,4,0)</f>
        <v>Aigues d'Argentona</v>
      </c>
      <c r="C10" s="8" t="s">
        <v>289</v>
      </c>
      <c r="D10" s="9" t="s">
        <v>15</v>
      </c>
      <c r="E10" s="10" t="s">
        <v>294</v>
      </c>
      <c r="F10" s="9" t="s">
        <v>291</v>
      </c>
      <c r="G10" s="9" t="s">
        <v>292</v>
      </c>
      <c r="H10" s="10">
        <v>1</v>
      </c>
    </row>
    <row r="11" spans="1:8" x14ac:dyDescent="0.35">
      <c r="A11" s="8" t="s">
        <v>11</v>
      </c>
      <c r="B11" s="8" t="str">
        <f>+VLOOKUP(A11,'Annex 8.0-Llistat ens loc. ad.'!A:E,4,0)</f>
        <v>Aigues d'Argentona</v>
      </c>
      <c r="C11" s="8" t="s">
        <v>275</v>
      </c>
      <c r="D11" s="9" t="s">
        <v>15</v>
      </c>
      <c r="E11" s="10" t="s">
        <v>295</v>
      </c>
      <c r="F11" s="9" t="s">
        <v>277</v>
      </c>
      <c r="G11" s="9" t="s">
        <v>278</v>
      </c>
      <c r="H11" s="10">
        <v>1</v>
      </c>
    </row>
    <row r="12" spans="1:8" x14ac:dyDescent="0.35">
      <c r="A12" s="8" t="s">
        <v>11</v>
      </c>
      <c r="B12" s="8" t="str">
        <f>+VLOOKUP(A12,'Annex 8.0-Llistat ens loc. ad.'!A:E,4,0)</f>
        <v>Aigues d'Argentona</v>
      </c>
      <c r="C12" s="8" t="s">
        <v>275</v>
      </c>
      <c r="D12" s="9" t="s">
        <v>15</v>
      </c>
      <c r="E12" s="10" t="s">
        <v>295</v>
      </c>
      <c r="F12" s="9" t="s">
        <v>296</v>
      </c>
      <c r="G12" s="9" t="s">
        <v>297</v>
      </c>
      <c r="H12" s="10">
        <v>1</v>
      </c>
    </row>
    <row r="13" spans="1:8" x14ac:dyDescent="0.35">
      <c r="A13" s="8" t="s">
        <v>42</v>
      </c>
      <c r="B13" s="8" t="str">
        <f>+VLOOKUP(A13,'Annex 8.0-Llistat ens loc. ad.'!A:E,4,0)</f>
        <v>Ajuntament d'Aguilar de Segarra</v>
      </c>
      <c r="C13" s="8" t="s">
        <v>298</v>
      </c>
      <c r="D13" s="9" t="s">
        <v>45</v>
      </c>
      <c r="E13" s="10">
        <v>938366202</v>
      </c>
      <c r="F13" s="9" t="s">
        <v>278</v>
      </c>
      <c r="G13" s="9" t="s">
        <v>278</v>
      </c>
      <c r="H13" s="10">
        <v>1</v>
      </c>
    </row>
    <row r="14" spans="1:8" x14ac:dyDescent="0.35">
      <c r="A14" s="8" t="s">
        <v>42</v>
      </c>
      <c r="B14" s="8" t="str">
        <f>+VLOOKUP(A14,'Annex 8.0-Llistat ens loc. ad.'!A:E,4,0)</f>
        <v>Ajuntament d'Aguilar de Segarra</v>
      </c>
      <c r="C14" s="8" t="s">
        <v>298</v>
      </c>
      <c r="D14" s="9" t="s">
        <v>45</v>
      </c>
      <c r="E14" s="10">
        <v>938366202</v>
      </c>
      <c r="F14" s="9" t="s">
        <v>281</v>
      </c>
      <c r="G14" s="9" t="s">
        <v>282</v>
      </c>
      <c r="H14" s="10">
        <v>1</v>
      </c>
    </row>
    <row r="15" spans="1:8" x14ac:dyDescent="0.35">
      <c r="A15" s="8" t="s">
        <v>42</v>
      </c>
      <c r="B15" s="8" t="str">
        <f>+VLOOKUP(A15,'Annex 8.0-Llistat ens loc. ad.'!A:E,4,0)</f>
        <v>Ajuntament d'Aguilar de Segarra</v>
      </c>
      <c r="C15" s="8" t="s">
        <v>298</v>
      </c>
      <c r="D15" s="9" t="s">
        <v>45</v>
      </c>
      <c r="E15" s="10" t="s">
        <v>299</v>
      </c>
      <c r="F15" s="9" t="s">
        <v>300</v>
      </c>
      <c r="G15" s="9" t="s">
        <v>284</v>
      </c>
      <c r="H15" s="10">
        <v>1</v>
      </c>
    </row>
    <row r="16" spans="1:8" x14ac:dyDescent="0.35">
      <c r="A16" s="8" t="s">
        <v>42</v>
      </c>
      <c r="B16" s="8" t="str">
        <f>+VLOOKUP(A16,'Annex 8.0-Llistat ens loc. ad.'!A:E,4,0)</f>
        <v>Ajuntament d'Aguilar de Segarra</v>
      </c>
      <c r="C16" s="8" t="s">
        <v>301</v>
      </c>
      <c r="D16" s="9" t="s">
        <v>45</v>
      </c>
      <c r="E16" s="10">
        <v>685042148</v>
      </c>
      <c r="F16" s="9" t="s">
        <v>302</v>
      </c>
      <c r="G16" s="15" t="s">
        <v>303</v>
      </c>
      <c r="H16" s="10">
        <v>1</v>
      </c>
    </row>
    <row r="17" spans="1:8" x14ac:dyDescent="0.35">
      <c r="A17" s="8" t="s">
        <v>42</v>
      </c>
      <c r="B17" s="8" t="str">
        <f>+VLOOKUP(A17,'Annex 8.0-Llistat ens loc. ad.'!A:E,4,0)</f>
        <v>Ajuntament d'Aguilar de Segarra</v>
      </c>
      <c r="C17" s="8" t="s">
        <v>301</v>
      </c>
      <c r="D17" s="9" t="s">
        <v>45</v>
      </c>
      <c r="E17" s="10">
        <v>685042149</v>
      </c>
      <c r="F17" s="9" t="s">
        <v>302</v>
      </c>
      <c r="G17" s="15" t="s">
        <v>303</v>
      </c>
      <c r="H17" s="10">
        <v>1</v>
      </c>
    </row>
    <row r="18" spans="1:8" x14ac:dyDescent="0.35">
      <c r="A18" s="8" t="s">
        <v>42</v>
      </c>
      <c r="B18" s="8" t="str">
        <f>+VLOOKUP(A18,'Annex 8.0-Llistat ens loc. ad.'!A:E,4,0)</f>
        <v>Ajuntament d'Aguilar de Segarra</v>
      </c>
      <c r="C18" s="8" t="s">
        <v>301</v>
      </c>
      <c r="D18" s="9" t="s">
        <v>45</v>
      </c>
      <c r="E18" s="10">
        <v>692089607</v>
      </c>
      <c r="F18" s="9" t="s">
        <v>302</v>
      </c>
      <c r="G18" s="15" t="s">
        <v>303</v>
      </c>
      <c r="H18" s="10">
        <v>1</v>
      </c>
    </row>
    <row r="19" spans="1:8" x14ac:dyDescent="0.35">
      <c r="A19" s="8" t="s">
        <v>42</v>
      </c>
      <c r="B19" s="8" t="str">
        <f>+VLOOKUP(A19,'Annex 8.0-Llistat ens loc. ad.'!A:E,4,0)</f>
        <v>Ajuntament d'Aguilar de Segarra</v>
      </c>
      <c r="C19" s="8" t="s">
        <v>301</v>
      </c>
      <c r="D19" s="9" t="s">
        <v>45</v>
      </c>
      <c r="E19" s="10">
        <v>685042182</v>
      </c>
      <c r="F19" s="9" t="s">
        <v>302</v>
      </c>
      <c r="G19" s="15" t="s">
        <v>303</v>
      </c>
      <c r="H19" s="10">
        <v>1</v>
      </c>
    </row>
    <row r="20" spans="1:8" x14ac:dyDescent="0.35">
      <c r="A20" s="8" t="s">
        <v>42</v>
      </c>
      <c r="B20" s="8" t="str">
        <f>+VLOOKUP(A20,'Annex 8.0-Llistat ens loc. ad.'!A:E,4,0)</f>
        <v>Ajuntament d'Aguilar de Segarra</v>
      </c>
      <c r="C20" s="8" t="s">
        <v>301</v>
      </c>
      <c r="D20" s="9" t="s">
        <v>45</v>
      </c>
      <c r="E20" s="10" t="s">
        <v>299</v>
      </c>
      <c r="F20" s="9" t="s">
        <v>302</v>
      </c>
      <c r="G20" s="15" t="s">
        <v>303</v>
      </c>
      <c r="H20" s="10">
        <v>1</v>
      </c>
    </row>
    <row r="21" spans="1:8" x14ac:dyDescent="0.35">
      <c r="A21" s="8" t="s">
        <v>42</v>
      </c>
      <c r="B21" s="8" t="str">
        <f>+VLOOKUP(A21,'Annex 8.0-Llistat ens loc. ad.'!A:E,4,0)</f>
        <v>Ajuntament d'Aguilar de Segarra</v>
      </c>
      <c r="C21" s="8" t="s">
        <v>301</v>
      </c>
      <c r="D21" s="9" t="s">
        <v>45</v>
      </c>
      <c r="E21" s="10" t="s">
        <v>299</v>
      </c>
      <c r="F21" s="9" t="s">
        <v>304</v>
      </c>
      <c r="G21" s="15" t="s">
        <v>305</v>
      </c>
      <c r="H21" s="10">
        <v>1</v>
      </c>
    </row>
    <row r="22" spans="1:8" x14ac:dyDescent="0.35">
      <c r="A22" s="8" t="s">
        <v>42</v>
      </c>
      <c r="B22" s="8" t="str">
        <f>+VLOOKUP(A22,'Annex 8.0-Llistat ens loc. ad.'!A:E,4,0)</f>
        <v>Ajuntament d'Aguilar de Segarra</v>
      </c>
      <c r="C22" s="8" t="s">
        <v>301</v>
      </c>
      <c r="D22" s="9" t="s">
        <v>45</v>
      </c>
      <c r="E22" s="10" t="s">
        <v>299</v>
      </c>
      <c r="F22" s="9" t="s">
        <v>306</v>
      </c>
      <c r="G22" s="9" t="s">
        <v>307</v>
      </c>
      <c r="H22" s="10">
        <v>5</v>
      </c>
    </row>
    <row r="23" spans="1:8" x14ac:dyDescent="0.35">
      <c r="A23" s="8" t="s">
        <v>172</v>
      </c>
      <c r="B23" s="8" t="str">
        <f>+VLOOKUP(A23,'Annex 8.0-Llistat ens loc. ad.'!A:E,4,0)</f>
        <v>Ajuntament d'Aitona</v>
      </c>
      <c r="C23" s="8" t="s">
        <v>308</v>
      </c>
      <c r="D23" s="9" t="s">
        <v>309</v>
      </c>
      <c r="E23" s="10">
        <v>973794010</v>
      </c>
      <c r="F23" s="9" t="s">
        <v>310</v>
      </c>
      <c r="G23" s="9" t="s">
        <v>311</v>
      </c>
      <c r="H23" s="10">
        <v>5</v>
      </c>
    </row>
    <row r="24" spans="1:8" x14ac:dyDescent="0.35">
      <c r="A24" s="8" t="s">
        <v>172</v>
      </c>
      <c r="B24" s="8" t="str">
        <f>+VLOOKUP(A24,'Annex 8.0-Llistat ens loc. ad.'!A:E,4,0)</f>
        <v>Ajuntament d'Aitona</v>
      </c>
      <c r="C24" s="8" t="s">
        <v>312</v>
      </c>
      <c r="D24" s="9" t="s">
        <v>309</v>
      </c>
      <c r="E24" s="10">
        <v>973794636</v>
      </c>
      <c r="F24" s="9" t="s">
        <v>313</v>
      </c>
      <c r="G24" s="9" t="s">
        <v>314</v>
      </c>
      <c r="H24" s="10">
        <v>1</v>
      </c>
    </row>
    <row r="25" spans="1:8" x14ac:dyDescent="0.35">
      <c r="A25" s="8" t="s">
        <v>172</v>
      </c>
      <c r="B25" s="8" t="str">
        <f>+VLOOKUP(A25,'Annex 8.0-Llistat ens loc. ad.'!A:E,4,0)</f>
        <v>Ajuntament d'Aitona</v>
      </c>
      <c r="C25" s="8" t="s">
        <v>308</v>
      </c>
      <c r="D25" s="9" t="s">
        <v>309</v>
      </c>
      <c r="E25" s="10" t="s">
        <v>315</v>
      </c>
      <c r="F25" s="9" t="s">
        <v>316</v>
      </c>
      <c r="G25" s="9" t="s">
        <v>317</v>
      </c>
      <c r="H25" s="10">
        <v>1</v>
      </c>
    </row>
    <row r="26" spans="1:8" x14ac:dyDescent="0.35">
      <c r="A26" s="8" t="s">
        <v>46</v>
      </c>
      <c r="B26" s="8" t="str">
        <f>+VLOOKUP(A26,'Annex 8.0-Llistat ens loc. ad.'!A:E,4,0)</f>
        <v>Ajuntament d'Alella</v>
      </c>
      <c r="C26" s="8" t="s">
        <v>318</v>
      </c>
      <c r="D26" s="9" t="s">
        <v>48</v>
      </c>
      <c r="E26" s="10" t="s">
        <v>319</v>
      </c>
      <c r="F26" s="9" t="s">
        <v>320</v>
      </c>
      <c r="G26" s="9" t="s">
        <v>321</v>
      </c>
      <c r="H26" s="10">
        <v>1</v>
      </c>
    </row>
    <row r="27" spans="1:8" x14ac:dyDescent="0.35">
      <c r="A27" s="8" t="s">
        <v>46</v>
      </c>
      <c r="B27" s="8" t="str">
        <f>+VLOOKUP(A27,'Annex 8.0-Llistat ens loc. ad.'!A:E,4,0)</f>
        <v>Ajuntament d'Alella</v>
      </c>
      <c r="C27" s="8" t="s">
        <v>318</v>
      </c>
      <c r="D27" s="9" t="s">
        <v>48</v>
      </c>
      <c r="E27" s="10" t="s">
        <v>322</v>
      </c>
      <c r="F27" s="9" t="s">
        <v>323</v>
      </c>
      <c r="G27" s="9" t="s">
        <v>305</v>
      </c>
      <c r="H27" s="10">
        <v>1</v>
      </c>
    </row>
    <row r="28" spans="1:8" x14ac:dyDescent="0.35">
      <c r="A28" s="8" t="s">
        <v>46</v>
      </c>
      <c r="B28" s="8" t="str">
        <f>+VLOOKUP(A28,'Annex 8.0-Llistat ens loc. ad.'!A:E,4,0)</f>
        <v>Ajuntament d'Alella</v>
      </c>
      <c r="C28" s="8" t="s">
        <v>324</v>
      </c>
      <c r="D28" s="9" t="s">
        <v>48</v>
      </c>
      <c r="E28" s="10" t="s">
        <v>325</v>
      </c>
      <c r="F28" s="9" t="s">
        <v>277</v>
      </c>
      <c r="G28" s="9" t="s">
        <v>278</v>
      </c>
      <c r="H28" s="10">
        <v>1</v>
      </c>
    </row>
    <row r="29" spans="1:8" x14ac:dyDescent="0.35">
      <c r="A29" s="8" t="s">
        <v>46</v>
      </c>
      <c r="B29" s="8" t="str">
        <f>+VLOOKUP(A29,'Annex 8.0-Llistat ens loc. ad.'!A:E,4,0)</f>
        <v>Ajuntament d'Alella</v>
      </c>
      <c r="C29" s="8" t="s">
        <v>324</v>
      </c>
      <c r="D29" s="9" t="s">
        <v>48</v>
      </c>
      <c r="E29" s="10" t="s">
        <v>325</v>
      </c>
      <c r="F29" s="9" t="s">
        <v>281</v>
      </c>
      <c r="G29" s="9" t="s">
        <v>282</v>
      </c>
      <c r="H29" s="10">
        <v>1</v>
      </c>
    </row>
    <row r="30" spans="1:8" x14ac:dyDescent="0.35">
      <c r="A30" s="8" t="s">
        <v>46</v>
      </c>
      <c r="B30" s="8" t="str">
        <f>+VLOOKUP(A30,'Annex 8.0-Llistat ens loc. ad.'!A:E,4,0)</f>
        <v>Ajuntament d'Alella</v>
      </c>
      <c r="C30" s="8" t="s">
        <v>324</v>
      </c>
      <c r="D30" s="9" t="s">
        <v>48</v>
      </c>
      <c r="E30" s="10" t="s">
        <v>325</v>
      </c>
      <c r="F30" s="9" t="s">
        <v>326</v>
      </c>
      <c r="G30" s="9" t="s">
        <v>327</v>
      </c>
      <c r="H30" s="10">
        <v>1</v>
      </c>
    </row>
    <row r="31" spans="1:8" x14ac:dyDescent="0.35">
      <c r="A31" s="8" t="s">
        <v>46</v>
      </c>
      <c r="B31" s="8" t="str">
        <f>+VLOOKUP(A31,'Annex 8.0-Llistat ens loc. ad.'!A:E,4,0)</f>
        <v>Ajuntament d'Alella</v>
      </c>
      <c r="C31" s="8" t="s">
        <v>324</v>
      </c>
      <c r="D31" s="9" t="s">
        <v>48</v>
      </c>
      <c r="E31" s="10" t="s">
        <v>325</v>
      </c>
      <c r="F31" s="9" t="s">
        <v>328</v>
      </c>
      <c r="G31" s="9" t="s">
        <v>284</v>
      </c>
      <c r="H31" s="10">
        <v>1</v>
      </c>
    </row>
    <row r="32" spans="1:8" x14ac:dyDescent="0.35">
      <c r="A32" s="8" t="s">
        <v>46</v>
      </c>
      <c r="B32" s="8" t="str">
        <f>+VLOOKUP(A32,'Annex 8.0-Llistat ens loc. ad.'!A:E,4,0)</f>
        <v>Ajuntament d'Alella</v>
      </c>
      <c r="C32" s="8" t="s">
        <v>318</v>
      </c>
      <c r="D32" s="9" t="s">
        <v>48</v>
      </c>
      <c r="E32" s="10" t="s">
        <v>329</v>
      </c>
      <c r="F32" s="9" t="s">
        <v>277</v>
      </c>
      <c r="G32" s="9" t="s">
        <v>278</v>
      </c>
      <c r="H32" s="10">
        <v>1</v>
      </c>
    </row>
    <row r="33" spans="1:8" x14ac:dyDescent="0.35">
      <c r="A33" s="8" t="s">
        <v>46</v>
      </c>
      <c r="B33" s="8" t="str">
        <f>+VLOOKUP(A33,'Annex 8.0-Llistat ens loc. ad.'!A:E,4,0)</f>
        <v>Ajuntament d'Alella</v>
      </c>
      <c r="C33" s="8" t="s">
        <v>318</v>
      </c>
      <c r="D33" s="9" t="s">
        <v>48</v>
      </c>
      <c r="E33" s="10" t="s">
        <v>330</v>
      </c>
      <c r="F33" s="9" t="s">
        <v>277</v>
      </c>
      <c r="G33" s="9" t="s">
        <v>278</v>
      </c>
      <c r="H33" s="10">
        <v>1</v>
      </c>
    </row>
    <row r="34" spans="1:8" x14ac:dyDescent="0.35">
      <c r="A34" s="8" t="s">
        <v>46</v>
      </c>
      <c r="B34" s="8" t="str">
        <f>+VLOOKUP(A34,'Annex 8.0-Llistat ens loc. ad.'!A:E,4,0)</f>
        <v>Ajuntament d'Alella</v>
      </c>
      <c r="C34" s="8" t="s">
        <v>318</v>
      </c>
      <c r="D34" s="9" t="s">
        <v>48</v>
      </c>
      <c r="E34" s="10" t="s">
        <v>330</v>
      </c>
      <c r="F34" s="9" t="s">
        <v>281</v>
      </c>
      <c r="G34" s="9" t="s">
        <v>282</v>
      </c>
      <c r="H34" s="10">
        <v>1</v>
      </c>
    </row>
    <row r="35" spans="1:8" x14ac:dyDescent="0.35">
      <c r="A35" s="8" t="s">
        <v>46</v>
      </c>
      <c r="B35" s="8" t="str">
        <f>+VLOOKUP(A35,'Annex 8.0-Llistat ens loc. ad.'!A:E,4,0)</f>
        <v>Ajuntament d'Alella</v>
      </c>
      <c r="C35" s="8" t="s">
        <v>331</v>
      </c>
      <c r="D35" s="9" t="s">
        <v>48</v>
      </c>
      <c r="E35" s="10" t="s">
        <v>332</v>
      </c>
      <c r="F35" s="9" t="s">
        <v>277</v>
      </c>
      <c r="G35" s="9" t="s">
        <v>278</v>
      </c>
      <c r="H35" s="10">
        <v>1</v>
      </c>
    </row>
    <row r="36" spans="1:8" x14ac:dyDescent="0.35">
      <c r="A36" s="8" t="s">
        <v>46</v>
      </c>
      <c r="B36" s="8" t="str">
        <f>+VLOOKUP(A36,'Annex 8.0-Llistat ens loc. ad.'!A:E,4,0)</f>
        <v>Ajuntament d'Alella</v>
      </c>
      <c r="C36" s="8" t="s">
        <v>333</v>
      </c>
      <c r="D36" s="9" t="s">
        <v>48</v>
      </c>
      <c r="E36" s="10" t="s">
        <v>334</v>
      </c>
      <c r="F36" s="9" t="s">
        <v>277</v>
      </c>
      <c r="G36" s="9" t="s">
        <v>278</v>
      </c>
      <c r="H36" s="10">
        <v>1</v>
      </c>
    </row>
    <row r="37" spans="1:8" x14ac:dyDescent="0.35">
      <c r="A37" s="8" t="s">
        <v>46</v>
      </c>
      <c r="B37" s="8" t="str">
        <f>+VLOOKUP(A37,'Annex 8.0-Llistat ens loc. ad.'!A:E,4,0)</f>
        <v>Ajuntament d'Alella</v>
      </c>
      <c r="C37" s="8" t="s">
        <v>335</v>
      </c>
      <c r="D37" s="9" t="s">
        <v>48</v>
      </c>
      <c r="E37" s="10" t="s">
        <v>336</v>
      </c>
      <c r="F37" s="9" t="s">
        <v>337</v>
      </c>
      <c r="G37" s="9" t="s">
        <v>338</v>
      </c>
      <c r="H37" s="10">
        <v>2</v>
      </c>
    </row>
    <row r="38" spans="1:8" x14ac:dyDescent="0.35">
      <c r="A38" s="8" t="s">
        <v>46</v>
      </c>
      <c r="B38" s="8" t="str">
        <f>+VLOOKUP(A38,'Annex 8.0-Llistat ens loc. ad.'!A:E,4,0)</f>
        <v>Ajuntament d'Alella</v>
      </c>
      <c r="C38" s="8" t="s">
        <v>335</v>
      </c>
      <c r="D38" s="9" t="s">
        <v>48</v>
      </c>
      <c r="E38" s="10" t="s">
        <v>336</v>
      </c>
      <c r="F38" s="9" t="s">
        <v>339</v>
      </c>
      <c r="G38" s="9" t="s">
        <v>321</v>
      </c>
      <c r="H38" s="10">
        <v>1</v>
      </c>
    </row>
    <row r="39" spans="1:8" x14ac:dyDescent="0.35">
      <c r="A39" s="8" t="s">
        <v>46</v>
      </c>
      <c r="B39" s="8" t="str">
        <f>+VLOOKUP(A39,'Annex 8.0-Llistat ens loc. ad.'!A:E,4,0)</f>
        <v>Ajuntament d'Alella</v>
      </c>
      <c r="C39" s="8" t="s">
        <v>335</v>
      </c>
      <c r="D39" s="9" t="s">
        <v>48</v>
      </c>
      <c r="E39" s="10" t="s">
        <v>336</v>
      </c>
      <c r="F39" s="9" t="s">
        <v>326</v>
      </c>
      <c r="G39" s="9" t="s">
        <v>327</v>
      </c>
      <c r="H39" s="10">
        <v>1</v>
      </c>
    </row>
    <row r="40" spans="1:8" x14ac:dyDescent="0.35">
      <c r="A40" s="8" t="s">
        <v>46</v>
      </c>
      <c r="B40" s="8" t="str">
        <f>+VLOOKUP(A40,'Annex 8.0-Llistat ens loc. ad.'!A:E,4,0)</f>
        <v>Ajuntament d'Alella</v>
      </c>
      <c r="C40" s="8" t="s">
        <v>335</v>
      </c>
      <c r="D40" s="9" t="s">
        <v>48</v>
      </c>
      <c r="E40" s="10" t="s">
        <v>336</v>
      </c>
      <c r="F40" s="9" t="s">
        <v>340</v>
      </c>
      <c r="G40" s="9" t="s">
        <v>284</v>
      </c>
      <c r="H40" s="10">
        <v>1</v>
      </c>
    </row>
    <row r="41" spans="1:8" x14ac:dyDescent="0.35">
      <c r="A41" s="8" t="s">
        <v>46</v>
      </c>
      <c r="B41" s="8" t="str">
        <f>+VLOOKUP(A41,'Annex 8.0-Llistat ens loc. ad.'!A:E,4,0)</f>
        <v>Ajuntament d'Alella</v>
      </c>
      <c r="C41" s="8" t="s">
        <v>335</v>
      </c>
      <c r="D41" s="9" t="s">
        <v>48</v>
      </c>
      <c r="E41" s="10" t="s">
        <v>336</v>
      </c>
      <c r="F41" s="9" t="s">
        <v>341</v>
      </c>
      <c r="G41" s="9" t="s">
        <v>342</v>
      </c>
      <c r="H41" s="10">
        <v>3</v>
      </c>
    </row>
    <row r="42" spans="1:8" x14ac:dyDescent="0.35">
      <c r="A42" s="8" t="s">
        <v>46</v>
      </c>
      <c r="B42" s="8" t="str">
        <f>+VLOOKUP(A42,'Annex 8.0-Llistat ens loc. ad.'!A:E,4,0)</f>
        <v>Ajuntament d'Alella</v>
      </c>
      <c r="C42" s="8" t="s">
        <v>318</v>
      </c>
      <c r="D42" s="9" t="s">
        <v>48</v>
      </c>
      <c r="E42" s="10" t="s">
        <v>343</v>
      </c>
      <c r="F42" s="9" t="s">
        <v>277</v>
      </c>
      <c r="G42" s="9" t="s">
        <v>278</v>
      </c>
      <c r="H42" s="10">
        <v>1</v>
      </c>
    </row>
    <row r="43" spans="1:8" x14ac:dyDescent="0.35">
      <c r="A43" s="8" t="s">
        <v>46</v>
      </c>
      <c r="B43" s="8" t="str">
        <f>+VLOOKUP(A43,'Annex 8.0-Llistat ens loc. ad.'!A:E,4,0)</f>
        <v>Ajuntament d'Alella</v>
      </c>
      <c r="C43" s="8" t="s">
        <v>318</v>
      </c>
      <c r="D43" s="9" t="s">
        <v>48</v>
      </c>
      <c r="E43" s="10" t="s">
        <v>344</v>
      </c>
      <c r="F43" s="9" t="s">
        <v>277</v>
      </c>
      <c r="G43" s="9" t="s">
        <v>278</v>
      </c>
      <c r="H43" s="10">
        <v>1</v>
      </c>
    </row>
    <row r="44" spans="1:8" x14ac:dyDescent="0.35">
      <c r="A44" s="8" t="s">
        <v>46</v>
      </c>
      <c r="B44" s="8" t="str">
        <f>+VLOOKUP(A44,'Annex 8.0-Llistat ens loc. ad.'!A:E,4,0)</f>
        <v>Ajuntament d'Alella</v>
      </c>
      <c r="C44" s="8" t="s">
        <v>318</v>
      </c>
      <c r="D44" s="9" t="s">
        <v>48</v>
      </c>
      <c r="E44" s="10" t="s">
        <v>344</v>
      </c>
      <c r="F44" s="9" t="s">
        <v>281</v>
      </c>
      <c r="G44" s="9" t="s">
        <v>282</v>
      </c>
      <c r="H44" s="10">
        <v>1</v>
      </c>
    </row>
    <row r="45" spans="1:8" x14ac:dyDescent="0.35">
      <c r="A45" s="8" t="s">
        <v>46</v>
      </c>
      <c r="B45" s="8" t="str">
        <f>+VLOOKUP(A45,'Annex 8.0-Llistat ens loc. ad.'!A:E,4,0)</f>
        <v>Ajuntament d'Alella</v>
      </c>
      <c r="C45" s="8" t="s">
        <v>345</v>
      </c>
      <c r="D45" s="9" t="s">
        <v>48</v>
      </c>
      <c r="E45" s="10" t="s">
        <v>346</v>
      </c>
      <c r="F45" s="9" t="s">
        <v>277</v>
      </c>
      <c r="G45" s="9" t="s">
        <v>278</v>
      </c>
      <c r="H45" s="10">
        <v>1</v>
      </c>
    </row>
    <row r="46" spans="1:8" x14ac:dyDescent="0.35">
      <c r="A46" s="8" t="s">
        <v>46</v>
      </c>
      <c r="B46" s="8" t="str">
        <f>+VLOOKUP(A46,'Annex 8.0-Llistat ens loc. ad.'!A:E,4,0)</f>
        <v>Ajuntament d'Alella</v>
      </c>
      <c r="C46" s="8" t="s">
        <v>345</v>
      </c>
      <c r="D46" s="9" t="s">
        <v>48</v>
      </c>
      <c r="E46" s="10" t="s">
        <v>347</v>
      </c>
      <c r="F46" s="9" t="s">
        <v>348</v>
      </c>
      <c r="G46" s="9" t="s">
        <v>349</v>
      </c>
      <c r="H46" s="10">
        <v>1</v>
      </c>
    </row>
    <row r="47" spans="1:8" x14ac:dyDescent="0.35">
      <c r="A47" s="8" t="s">
        <v>46</v>
      </c>
      <c r="B47" s="8" t="str">
        <f>+VLOOKUP(A47,'Annex 8.0-Llistat ens loc. ad.'!A:E,4,0)</f>
        <v>Ajuntament d'Alella</v>
      </c>
      <c r="C47" s="8" t="s">
        <v>345</v>
      </c>
      <c r="D47" s="9" t="s">
        <v>48</v>
      </c>
      <c r="E47" s="10" t="s">
        <v>347</v>
      </c>
      <c r="F47" s="9" t="s">
        <v>350</v>
      </c>
      <c r="G47" s="9" t="s">
        <v>351</v>
      </c>
      <c r="H47" s="10">
        <v>1</v>
      </c>
    </row>
    <row r="48" spans="1:8" x14ac:dyDescent="0.35">
      <c r="A48" s="8" t="s">
        <v>46</v>
      </c>
      <c r="B48" s="8" t="str">
        <f>+VLOOKUP(A48,'Annex 8.0-Llistat ens loc. ad.'!A:E,4,0)</f>
        <v>Ajuntament d'Alella</v>
      </c>
      <c r="C48" s="8" t="s">
        <v>345</v>
      </c>
      <c r="D48" s="9" t="s">
        <v>48</v>
      </c>
      <c r="E48" s="10" t="s">
        <v>347</v>
      </c>
      <c r="F48" s="9" t="s">
        <v>352</v>
      </c>
      <c r="G48" s="9" t="s">
        <v>284</v>
      </c>
      <c r="H48" s="10">
        <v>1</v>
      </c>
    </row>
    <row r="49" spans="1:8" x14ac:dyDescent="0.35">
      <c r="A49" s="8" t="s">
        <v>46</v>
      </c>
      <c r="B49" s="8" t="str">
        <f>+VLOOKUP(A49,'Annex 8.0-Llistat ens loc. ad.'!A:E,4,0)</f>
        <v>Ajuntament d'Alella</v>
      </c>
      <c r="C49" s="8" t="s">
        <v>345</v>
      </c>
      <c r="D49" s="9" t="s">
        <v>48</v>
      </c>
      <c r="E49" s="10" t="s">
        <v>347</v>
      </c>
      <c r="F49" s="9" t="s">
        <v>326</v>
      </c>
      <c r="G49" s="9" t="s">
        <v>327</v>
      </c>
      <c r="H49" s="10">
        <v>1</v>
      </c>
    </row>
    <row r="50" spans="1:8" x14ac:dyDescent="0.35">
      <c r="A50" s="8" t="s">
        <v>46</v>
      </c>
      <c r="B50" s="8" t="str">
        <f>+VLOOKUP(A50,'Annex 8.0-Llistat ens loc. ad.'!A:E,4,0)</f>
        <v>Ajuntament d'Alella</v>
      </c>
      <c r="C50" s="8" t="s">
        <v>345</v>
      </c>
      <c r="D50" s="9" t="s">
        <v>48</v>
      </c>
      <c r="E50" s="10" t="s">
        <v>353</v>
      </c>
      <c r="F50" s="9" t="s">
        <v>337</v>
      </c>
      <c r="G50" s="9" t="s">
        <v>338</v>
      </c>
      <c r="H50" s="10">
        <v>2</v>
      </c>
    </row>
    <row r="51" spans="1:8" x14ac:dyDescent="0.35">
      <c r="A51" s="8" t="s">
        <v>46</v>
      </c>
      <c r="B51" s="8" t="str">
        <f>+VLOOKUP(A51,'Annex 8.0-Llistat ens loc. ad.'!A:E,4,0)</f>
        <v>Ajuntament d'Alella</v>
      </c>
      <c r="C51" s="8" t="s">
        <v>345</v>
      </c>
      <c r="D51" s="9" t="s">
        <v>48</v>
      </c>
      <c r="E51" s="10" t="s">
        <v>353</v>
      </c>
      <c r="F51" s="9" t="s">
        <v>326</v>
      </c>
      <c r="G51" s="9" t="s">
        <v>327</v>
      </c>
      <c r="H51" s="10">
        <v>1</v>
      </c>
    </row>
    <row r="52" spans="1:8" x14ac:dyDescent="0.35">
      <c r="A52" s="8" t="s">
        <v>46</v>
      </c>
      <c r="B52" s="8" t="str">
        <f>+VLOOKUP(A52,'Annex 8.0-Llistat ens loc. ad.'!A:E,4,0)</f>
        <v>Ajuntament d'Alella</v>
      </c>
      <c r="C52" s="8" t="s">
        <v>345</v>
      </c>
      <c r="D52" s="9" t="s">
        <v>48</v>
      </c>
      <c r="E52" s="10" t="s">
        <v>353</v>
      </c>
      <c r="F52" s="9" t="s">
        <v>354</v>
      </c>
      <c r="G52" s="9" t="s">
        <v>355</v>
      </c>
      <c r="H52" s="10">
        <v>1</v>
      </c>
    </row>
    <row r="53" spans="1:8" x14ac:dyDescent="0.35">
      <c r="A53" s="8" t="s">
        <v>46</v>
      </c>
      <c r="B53" s="8" t="str">
        <f>+VLOOKUP(A53,'Annex 8.0-Llistat ens loc. ad.'!A:E,4,0)</f>
        <v>Ajuntament d'Alella</v>
      </c>
      <c r="C53" s="8" t="s">
        <v>345</v>
      </c>
      <c r="D53" s="9" t="s">
        <v>48</v>
      </c>
      <c r="E53" s="10" t="s">
        <v>353</v>
      </c>
      <c r="F53" s="9" t="s">
        <v>341</v>
      </c>
      <c r="G53" s="9" t="s">
        <v>342</v>
      </c>
      <c r="H53" s="10">
        <v>3</v>
      </c>
    </row>
    <row r="54" spans="1:8" x14ac:dyDescent="0.35">
      <c r="A54" s="8" t="s">
        <v>46</v>
      </c>
      <c r="B54" s="8" t="str">
        <f>+VLOOKUP(A54,'Annex 8.0-Llistat ens loc. ad.'!A:E,4,0)</f>
        <v>Ajuntament d'Alella</v>
      </c>
      <c r="C54" s="8" t="s">
        <v>356</v>
      </c>
      <c r="D54" s="9" t="s">
        <v>48</v>
      </c>
      <c r="E54" s="10" t="s">
        <v>357</v>
      </c>
      <c r="F54" s="9" t="s">
        <v>277</v>
      </c>
      <c r="G54" s="9" t="s">
        <v>278</v>
      </c>
      <c r="H54" s="10">
        <v>1</v>
      </c>
    </row>
    <row r="55" spans="1:8" x14ac:dyDescent="0.35">
      <c r="A55" s="8" t="s">
        <v>46</v>
      </c>
      <c r="B55" s="8" t="str">
        <f>+VLOOKUP(A55,'Annex 8.0-Llistat ens loc. ad.'!A:E,4,0)</f>
        <v>Ajuntament d'Alella</v>
      </c>
      <c r="C55" s="8" t="s">
        <v>345</v>
      </c>
      <c r="D55" s="9" t="s">
        <v>48</v>
      </c>
      <c r="E55" s="10" t="s">
        <v>358</v>
      </c>
      <c r="F55" s="9" t="s">
        <v>348</v>
      </c>
      <c r="G55" s="9" t="s">
        <v>349</v>
      </c>
      <c r="H55" s="10">
        <v>1</v>
      </c>
    </row>
    <row r="56" spans="1:8" x14ac:dyDescent="0.35">
      <c r="A56" s="8" t="s">
        <v>46</v>
      </c>
      <c r="B56" s="8" t="str">
        <f>+VLOOKUP(A56,'Annex 8.0-Llistat ens loc. ad.'!A:E,4,0)</f>
        <v>Ajuntament d'Alella</v>
      </c>
      <c r="C56" s="8" t="s">
        <v>345</v>
      </c>
      <c r="D56" s="9" t="s">
        <v>48</v>
      </c>
      <c r="E56" s="10" t="s">
        <v>358</v>
      </c>
      <c r="F56" s="9" t="s">
        <v>359</v>
      </c>
      <c r="G56" s="9" t="s">
        <v>351</v>
      </c>
      <c r="H56" s="10">
        <v>1</v>
      </c>
    </row>
    <row r="57" spans="1:8" x14ac:dyDescent="0.35">
      <c r="A57" s="8" t="s">
        <v>46</v>
      </c>
      <c r="B57" s="8" t="str">
        <f>+VLOOKUP(A57,'Annex 8.0-Llistat ens loc. ad.'!A:E,4,0)</f>
        <v>Ajuntament d'Alella</v>
      </c>
      <c r="C57" s="8" t="s">
        <v>345</v>
      </c>
      <c r="D57" s="9" t="s">
        <v>48</v>
      </c>
      <c r="E57" s="10" t="s">
        <v>358</v>
      </c>
      <c r="F57" s="9" t="s">
        <v>360</v>
      </c>
      <c r="G57" s="9" t="s">
        <v>351</v>
      </c>
      <c r="H57" s="10">
        <v>1</v>
      </c>
    </row>
    <row r="58" spans="1:8" x14ac:dyDescent="0.35">
      <c r="A58" s="8" t="s">
        <v>46</v>
      </c>
      <c r="B58" s="8" t="str">
        <f>+VLOOKUP(A58,'Annex 8.0-Llistat ens loc. ad.'!A:E,4,0)</f>
        <v>Ajuntament d'Alella</v>
      </c>
      <c r="C58" s="8" t="s">
        <v>318</v>
      </c>
      <c r="D58" s="9" t="s">
        <v>48</v>
      </c>
      <c r="E58" s="10" t="s">
        <v>361</v>
      </c>
      <c r="F58" s="9" t="s">
        <v>287</v>
      </c>
      <c r="G58" s="9" t="s">
        <v>288</v>
      </c>
      <c r="H58" s="10">
        <v>1</v>
      </c>
    </row>
    <row r="59" spans="1:8" x14ac:dyDescent="0.35">
      <c r="A59" s="8" t="s">
        <v>46</v>
      </c>
      <c r="B59" s="8" t="str">
        <f>+VLOOKUP(A59,'Annex 8.0-Llistat ens loc. ad.'!A:E,4,0)</f>
        <v>Ajuntament d'Alella</v>
      </c>
      <c r="C59" s="8" t="s">
        <v>318</v>
      </c>
      <c r="D59" s="9" t="s">
        <v>48</v>
      </c>
      <c r="E59" s="10" t="s">
        <v>361</v>
      </c>
      <c r="F59" s="9" t="s">
        <v>287</v>
      </c>
      <c r="G59" s="9" t="s">
        <v>288</v>
      </c>
      <c r="H59" s="10">
        <v>3</v>
      </c>
    </row>
    <row r="60" spans="1:8" x14ac:dyDescent="0.35">
      <c r="A60" s="8" t="s">
        <v>46</v>
      </c>
      <c r="B60" s="8" t="str">
        <f>+VLOOKUP(A60,'Annex 8.0-Llistat ens loc. ad.'!A:E,4,0)</f>
        <v>Ajuntament d'Alella</v>
      </c>
      <c r="C60" s="8" t="s">
        <v>318</v>
      </c>
      <c r="D60" s="9" t="s">
        <v>48</v>
      </c>
      <c r="E60" s="10" t="s">
        <v>362</v>
      </c>
      <c r="F60" s="9" t="s">
        <v>291</v>
      </c>
      <c r="G60" s="9" t="s">
        <v>292</v>
      </c>
      <c r="H60" s="10">
        <v>1</v>
      </c>
    </row>
    <row r="61" spans="1:8" x14ac:dyDescent="0.35">
      <c r="A61" s="8" t="s">
        <v>46</v>
      </c>
      <c r="B61" s="8" t="str">
        <f>+VLOOKUP(A61,'Annex 8.0-Llistat ens loc. ad.'!A:E,4,0)</f>
        <v>Ajuntament d'Alella</v>
      </c>
      <c r="C61" s="8" t="s">
        <v>318</v>
      </c>
      <c r="D61" s="9" t="s">
        <v>48</v>
      </c>
      <c r="E61" s="10" t="s">
        <v>363</v>
      </c>
      <c r="F61" s="9" t="s">
        <v>291</v>
      </c>
      <c r="G61" s="9" t="s">
        <v>292</v>
      </c>
      <c r="H61" s="10">
        <v>1</v>
      </c>
    </row>
    <row r="62" spans="1:8" x14ac:dyDescent="0.35">
      <c r="A62" s="8" t="s">
        <v>46</v>
      </c>
      <c r="B62" s="8" t="str">
        <f>+VLOOKUP(A62,'Annex 8.0-Llistat ens loc. ad.'!A:E,4,0)</f>
        <v>Ajuntament d'Alella</v>
      </c>
      <c r="C62" s="8" t="s">
        <v>318</v>
      </c>
      <c r="D62" s="9" t="s">
        <v>48</v>
      </c>
      <c r="E62" s="10" t="s">
        <v>364</v>
      </c>
      <c r="F62" s="9" t="s">
        <v>291</v>
      </c>
      <c r="G62" s="9" t="s">
        <v>292</v>
      </c>
      <c r="H62" s="10">
        <v>1</v>
      </c>
    </row>
    <row r="63" spans="1:8" x14ac:dyDescent="0.35">
      <c r="A63" s="8" t="s">
        <v>46</v>
      </c>
      <c r="B63" s="8" t="str">
        <f>+VLOOKUP(A63,'Annex 8.0-Llistat ens loc. ad.'!A:E,4,0)</f>
        <v>Ajuntament d'Alella</v>
      </c>
      <c r="C63" s="8" t="s">
        <v>318</v>
      </c>
      <c r="D63" s="9" t="s">
        <v>48</v>
      </c>
      <c r="E63" s="10" t="s">
        <v>365</v>
      </c>
      <c r="F63" s="9" t="s">
        <v>291</v>
      </c>
      <c r="G63" s="9" t="s">
        <v>292</v>
      </c>
      <c r="H63" s="10">
        <v>1</v>
      </c>
    </row>
    <row r="64" spans="1:8" x14ac:dyDescent="0.35">
      <c r="A64" s="8" t="s">
        <v>46</v>
      </c>
      <c r="B64" s="8" t="str">
        <f>+VLOOKUP(A64,'Annex 8.0-Llistat ens loc. ad.'!A:E,4,0)</f>
        <v>Ajuntament d'Alella</v>
      </c>
      <c r="C64" s="8" t="s">
        <v>318</v>
      </c>
      <c r="D64" s="9" t="s">
        <v>48</v>
      </c>
      <c r="E64" s="10" t="s">
        <v>366</v>
      </c>
      <c r="F64" s="9" t="s">
        <v>291</v>
      </c>
      <c r="G64" s="9" t="s">
        <v>292</v>
      </c>
      <c r="H64" s="10">
        <v>1</v>
      </c>
    </row>
    <row r="65" spans="1:8" x14ac:dyDescent="0.35">
      <c r="A65" s="8" t="s">
        <v>46</v>
      </c>
      <c r="B65" s="8" t="str">
        <f>+VLOOKUP(A65,'Annex 8.0-Llistat ens loc. ad.'!A:E,4,0)</f>
        <v>Ajuntament d'Alella</v>
      </c>
      <c r="C65" s="8" t="s">
        <v>318</v>
      </c>
      <c r="D65" s="9" t="s">
        <v>48</v>
      </c>
      <c r="E65" s="10" t="s">
        <v>367</v>
      </c>
      <c r="F65" s="9" t="s">
        <v>291</v>
      </c>
      <c r="G65" s="9" t="s">
        <v>292</v>
      </c>
      <c r="H65" s="10">
        <v>1</v>
      </c>
    </row>
    <row r="66" spans="1:8" x14ac:dyDescent="0.35">
      <c r="A66" s="8" t="s">
        <v>46</v>
      </c>
      <c r="B66" s="8" t="str">
        <f>+VLOOKUP(A66,'Annex 8.0-Llistat ens loc. ad.'!A:E,4,0)</f>
        <v>Ajuntament d'Alella</v>
      </c>
      <c r="C66" s="8" t="s">
        <v>318</v>
      </c>
      <c r="D66" s="9" t="s">
        <v>48</v>
      </c>
      <c r="E66" s="10" t="s">
        <v>368</v>
      </c>
      <c r="F66" s="9" t="s">
        <v>291</v>
      </c>
      <c r="G66" s="9" t="s">
        <v>292</v>
      </c>
      <c r="H66" s="10">
        <v>1</v>
      </c>
    </row>
    <row r="67" spans="1:8" x14ac:dyDescent="0.35">
      <c r="A67" s="8" t="s">
        <v>46</v>
      </c>
      <c r="B67" s="8" t="str">
        <f>+VLOOKUP(A67,'Annex 8.0-Llistat ens loc. ad.'!A:E,4,0)</f>
        <v>Ajuntament d'Alella</v>
      </c>
      <c r="C67" s="8" t="s">
        <v>318</v>
      </c>
      <c r="D67" s="9" t="s">
        <v>48</v>
      </c>
      <c r="E67" s="10" t="s">
        <v>369</v>
      </c>
      <c r="F67" s="9" t="s">
        <v>291</v>
      </c>
      <c r="G67" s="9" t="s">
        <v>292</v>
      </c>
      <c r="H67" s="10">
        <v>1</v>
      </c>
    </row>
    <row r="68" spans="1:8" x14ac:dyDescent="0.35">
      <c r="A68" s="8" t="s">
        <v>46</v>
      </c>
      <c r="B68" s="8" t="str">
        <f>+VLOOKUP(A68,'Annex 8.0-Llistat ens loc. ad.'!A:E,4,0)</f>
        <v>Ajuntament d'Alella</v>
      </c>
      <c r="C68" s="8" t="s">
        <v>318</v>
      </c>
      <c r="D68" s="9" t="s">
        <v>48</v>
      </c>
      <c r="E68" s="10" t="s">
        <v>370</v>
      </c>
      <c r="F68" s="9" t="s">
        <v>291</v>
      </c>
      <c r="G68" s="9" t="s">
        <v>292</v>
      </c>
      <c r="H68" s="10">
        <v>1</v>
      </c>
    </row>
    <row r="69" spans="1:8" x14ac:dyDescent="0.35">
      <c r="A69" s="8" t="s">
        <v>46</v>
      </c>
      <c r="B69" s="8" t="str">
        <f>+VLOOKUP(A69,'Annex 8.0-Llistat ens loc. ad.'!A:E,4,0)</f>
        <v>Ajuntament d'Alella</v>
      </c>
      <c r="C69" s="8" t="s">
        <v>318</v>
      </c>
      <c r="D69" s="9" t="s">
        <v>48</v>
      </c>
      <c r="E69" s="10" t="s">
        <v>371</v>
      </c>
      <c r="F69" s="9" t="s">
        <v>291</v>
      </c>
      <c r="G69" s="9" t="s">
        <v>292</v>
      </c>
      <c r="H69" s="10">
        <v>1</v>
      </c>
    </row>
    <row r="70" spans="1:8" x14ac:dyDescent="0.35">
      <c r="A70" s="8" t="s">
        <v>46</v>
      </c>
      <c r="B70" s="8" t="str">
        <f>+VLOOKUP(A70,'Annex 8.0-Llistat ens loc. ad.'!A:E,4,0)</f>
        <v>Ajuntament d'Alella</v>
      </c>
      <c r="C70" s="8" t="s">
        <v>318</v>
      </c>
      <c r="D70" s="9" t="s">
        <v>48</v>
      </c>
      <c r="E70" s="10" t="s">
        <v>372</v>
      </c>
      <c r="F70" s="9" t="s">
        <v>291</v>
      </c>
      <c r="G70" s="9" t="s">
        <v>292</v>
      </c>
      <c r="H70" s="10">
        <v>1</v>
      </c>
    </row>
    <row r="71" spans="1:8" x14ac:dyDescent="0.35">
      <c r="A71" s="8" t="s">
        <v>46</v>
      </c>
      <c r="B71" s="8" t="str">
        <f>+VLOOKUP(A71,'Annex 8.0-Llistat ens loc. ad.'!A:E,4,0)</f>
        <v>Ajuntament d'Alella</v>
      </c>
      <c r="C71" s="8" t="s">
        <v>318</v>
      </c>
      <c r="D71" s="9" t="s">
        <v>48</v>
      </c>
      <c r="E71" s="10" t="s">
        <v>373</v>
      </c>
      <c r="F71" s="9" t="s">
        <v>291</v>
      </c>
      <c r="G71" s="9" t="s">
        <v>292</v>
      </c>
      <c r="H71" s="10">
        <v>1</v>
      </c>
    </row>
    <row r="72" spans="1:8" x14ac:dyDescent="0.35">
      <c r="A72" s="8" t="s">
        <v>46</v>
      </c>
      <c r="B72" s="8" t="str">
        <f>+VLOOKUP(A72,'Annex 8.0-Llistat ens loc. ad.'!A:E,4,0)</f>
        <v>Ajuntament d'Alella</v>
      </c>
      <c r="C72" s="8" t="s">
        <v>318</v>
      </c>
      <c r="D72" s="9" t="s">
        <v>48</v>
      </c>
      <c r="E72" s="10" t="s">
        <v>374</v>
      </c>
      <c r="F72" s="9" t="s">
        <v>291</v>
      </c>
      <c r="G72" s="9" t="s">
        <v>292</v>
      </c>
      <c r="H72" s="10">
        <v>1</v>
      </c>
    </row>
    <row r="73" spans="1:8" x14ac:dyDescent="0.35">
      <c r="A73" s="8" t="s">
        <v>46</v>
      </c>
      <c r="B73" s="8" t="str">
        <f>+VLOOKUP(A73,'Annex 8.0-Llistat ens loc. ad.'!A:E,4,0)</f>
        <v>Ajuntament d'Alella</v>
      </c>
      <c r="C73" s="8" t="s">
        <v>318</v>
      </c>
      <c r="D73" s="9" t="s">
        <v>48</v>
      </c>
      <c r="E73" s="10" t="s">
        <v>375</v>
      </c>
      <c r="F73" s="9" t="s">
        <v>291</v>
      </c>
      <c r="G73" s="9" t="s">
        <v>292</v>
      </c>
      <c r="H73" s="10">
        <v>1</v>
      </c>
    </row>
    <row r="74" spans="1:8" x14ac:dyDescent="0.35">
      <c r="A74" s="8" t="s">
        <v>46</v>
      </c>
      <c r="B74" s="8" t="str">
        <f>+VLOOKUP(A74,'Annex 8.0-Llistat ens loc. ad.'!A:E,4,0)</f>
        <v>Ajuntament d'Alella</v>
      </c>
      <c r="C74" s="8" t="s">
        <v>318</v>
      </c>
      <c r="D74" s="9" t="s">
        <v>48</v>
      </c>
      <c r="E74" s="10" t="s">
        <v>376</v>
      </c>
      <c r="F74" s="9" t="s">
        <v>291</v>
      </c>
      <c r="G74" s="9" t="s">
        <v>292</v>
      </c>
      <c r="H74" s="10">
        <v>1</v>
      </c>
    </row>
    <row r="75" spans="1:8" x14ac:dyDescent="0.35">
      <c r="A75" s="8" t="s">
        <v>46</v>
      </c>
      <c r="B75" s="8" t="str">
        <f>+VLOOKUP(A75,'Annex 8.0-Llistat ens loc. ad.'!A:E,4,0)</f>
        <v>Ajuntament d'Alella</v>
      </c>
      <c r="C75" s="8" t="s">
        <v>318</v>
      </c>
      <c r="D75" s="9" t="s">
        <v>48</v>
      </c>
      <c r="E75" s="10" t="s">
        <v>377</v>
      </c>
      <c r="F75" s="9" t="s">
        <v>291</v>
      </c>
      <c r="G75" s="9" t="s">
        <v>292</v>
      </c>
      <c r="H75" s="10">
        <v>1</v>
      </c>
    </row>
    <row r="76" spans="1:8" x14ac:dyDescent="0.35">
      <c r="A76" s="8" t="s">
        <v>46</v>
      </c>
      <c r="B76" s="8" t="str">
        <f>+VLOOKUP(A76,'Annex 8.0-Llistat ens loc. ad.'!A:E,4,0)</f>
        <v>Ajuntament d'Alella</v>
      </c>
      <c r="C76" s="8" t="s">
        <v>318</v>
      </c>
      <c r="D76" s="9" t="s">
        <v>48</v>
      </c>
      <c r="E76" s="10" t="s">
        <v>378</v>
      </c>
      <c r="F76" s="9" t="s">
        <v>291</v>
      </c>
      <c r="G76" s="9" t="s">
        <v>292</v>
      </c>
      <c r="H76" s="10">
        <v>1</v>
      </c>
    </row>
    <row r="77" spans="1:8" x14ac:dyDescent="0.35">
      <c r="A77" s="8" t="s">
        <v>46</v>
      </c>
      <c r="B77" s="8" t="str">
        <f>+VLOOKUP(A77,'Annex 8.0-Llistat ens loc. ad.'!A:E,4,0)</f>
        <v>Ajuntament d'Alella</v>
      </c>
      <c r="C77" s="8" t="s">
        <v>318</v>
      </c>
      <c r="D77" s="9" t="s">
        <v>48</v>
      </c>
      <c r="E77" s="10" t="s">
        <v>379</v>
      </c>
      <c r="F77" s="9" t="s">
        <v>291</v>
      </c>
      <c r="G77" s="9" t="s">
        <v>292</v>
      </c>
      <c r="H77" s="10">
        <v>1</v>
      </c>
    </row>
    <row r="78" spans="1:8" x14ac:dyDescent="0.35">
      <c r="A78" s="8" t="s">
        <v>46</v>
      </c>
      <c r="B78" s="8" t="str">
        <f>+VLOOKUP(A78,'Annex 8.0-Llistat ens loc. ad.'!A:E,4,0)</f>
        <v>Ajuntament d'Alella</v>
      </c>
      <c r="C78" s="8" t="s">
        <v>318</v>
      </c>
      <c r="D78" s="9" t="s">
        <v>48</v>
      </c>
      <c r="E78" s="10" t="s">
        <v>380</v>
      </c>
      <c r="F78" s="9" t="s">
        <v>291</v>
      </c>
      <c r="G78" s="9" t="s">
        <v>292</v>
      </c>
      <c r="H78" s="10">
        <v>1</v>
      </c>
    </row>
    <row r="79" spans="1:8" x14ac:dyDescent="0.35">
      <c r="A79" s="8" t="s">
        <v>46</v>
      </c>
      <c r="B79" s="8" t="str">
        <f>+VLOOKUP(A79,'Annex 8.0-Llistat ens loc. ad.'!A:E,4,0)</f>
        <v>Ajuntament d'Alella</v>
      </c>
      <c r="C79" s="8" t="s">
        <v>318</v>
      </c>
      <c r="D79" s="14" t="s">
        <v>48</v>
      </c>
      <c r="E79" s="10" t="s">
        <v>381</v>
      </c>
      <c r="F79" s="9" t="s">
        <v>291</v>
      </c>
      <c r="G79" s="9" t="s">
        <v>292</v>
      </c>
      <c r="H79" s="10">
        <v>1</v>
      </c>
    </row>
    <row r="80" spans="1:8" x14ac:dyDescent="0.35">
      <c r="A80" s="8" t="s">
        <v>46</v>
      </c>
      <c r="B80" s="8" t="str">
        <f>+VLOOKUP(A80,'Annex 8.0-Llistat ens loc. ad.'!A:E,4,0)</f>
        <v>Ajuntament d'Alella</v>
      </c>
      <c r="C80" s="8" t="s">
        <v>318</v>
      </c>
      <c r="D80" s="14" t="s">
        <v>48</v>
      </c>
      <c r="E80" s="10" t="s">
        <v>382</v>
      </c>
      <c r="F80" s="9" t="s">
        <v>291</v>
      </c>
      <c r="G80" s="9" t="s">
        <v>292</v>
      </c>
      <c r="H80" s="10">
        <v>1</v>
      </c>
    </row>
    <row r="81" spans="1:8" x14ac:dyDescent="0.35">
      <c r="A81" s="8" t="s">
        <v>46</v>
      </c>
      <c r="B81" s="8" t="str">
        <f>+VLOOKUP(A81,'Annex 8.0-Llistat ens loc. ad.'!A:E,4,0)</f>
        <v>Ajuntament d'Alella</v>
      </c>
      <c r="C81" s="8" t="s">
        <v>318</v>
      </c>
      <c r="D81" s="14" t="s">
        <v>48</v>
      </c>
      <c r="E81" s="10" t="s">
        <v>383</v>
      </c>
      <c r="F81" s="9" t="s">
        <v>291</v>
      </c>
      <c r="G81" s="9" t="s">
        <v>292</v>
      </c>
      <c r="H81" s="10">
        <v>1</v>
      </c>
    </row>
    <row r="82" spans="1:8" x14ac:dyDescent="0.35">
      <c r="A82" s="8" t="s">
        <v>46</v>
      </c>
      <c r="B82" s="8" t="str">
        <f>+VLOOKUP(A82,'Annex 8.0-Llistat ens loc. ad.'!A:E,4,0)</f>
        <v>Ajuntament d'Alella</v>
      </c>
      <c r="C82" s="8" t="s">
        <v>318</v>
      </c>
      <c r="D82" s="14" t="s">
        <v>48</v>
      </c>
      <c r="E82" s="10" t="s">
        <v>384</v>
      </c>
      <c r="F82" s="9" t="s">
        <v>291</v>
      </c>
      <c r="G82" s="9" t="s">
        <v>292</v>
      </c>
      <c r="H82" s="10">
        <v>1</v>
      </c>
    </row>
    <row r="83" spans="1:8" x14ac:dyDescent="0.35">
      <c r="A83" s="8" t="s">
        <v>46</v>
      </c>
      <c r="B83" s="8" t="str">
        <f>+VLOOKUP(A83,'Annex 8.0-Llistat ens loc. ad.'!A:E,4,0)</f>
        <v>Ajuntament d'Alella</v>
      </c>
      <c r="C83" s="8" t="s">
        <v>318</v>
      </c>
      <c r="D83" s="14" t="s">
        <v>48</v>
      </c>
      <c r="E83" s="10" t="s">
        <v>385</v>
      </c>
      <c r="F83" s="9" t="s">
        <v>291</v>
      </c>
      <c r="G83" s="9" t="s">
        <v>292</v>
      </c>
      <c r="H83" s="10">
        <v>1</v>
      </c>
    </row>
    <row r="84" spans="1:8" x14ac:dyDescent="0.35">
      <c r="A84" s="8" t="s">
        <v>46</v>
      </c>
      <c r="B84" s="8" t="str">
        <f>+VLOOKUP(A84,'Annex 8.0-Llistat ens loc. ad.'!A:E,4,0)</f>
        <v>Ajuntament d'Alella</v>
      </c>
      <c r="C84" s="8" t="s">
        <v>318</v>
      </c>
      <c r="D84" s="14" t="s">
        <v>48</v>
      </c>
      <c r="E84" s="10" t="s">
        <v>386</v>
      </c>
      <c r="F84" s="9" t="s">
        <v>291</v>
      </c>
      <c r="G84" s="9" t="s">
        <v>292</v>
      </c>
      <c r="H84" s="10">
        <v>1</v>
      </c>
    </row>
    <row r="85" spans="1:8" x14ac:dyDescent="0.35">
      <c r="A85" s="8" t="s">
        <v>46</v>
      </c>
      <c r="B85" s="8" t="str">
        <f>+VLOOKUP(A85,'Annex 8.0-Llistat ens loc. ad.'!A:E,4,0)</f>
        <v>Ajuntament d'Alella</v>
      </c>
      <c r="C85" s="8" t="s">
        <v>318</v>
      </c>
      <c r="D85" s="14" t="s">
        <v>48</v>
      </c>
      <c r="E85" s="10" t="s">
        <v>387</v>
      </c>
      <c r="F85" s="9" t="s">
        <v>291</v>
      </c>
      <c r="G85" s="9" t="s">
        <v>292</v>
      </c>
      <c r="H85" s="10">
        <v>1</v>
      </c>
    </row>
    <row r="86" spans="1:8" x14ac:dyDescent="0.35">
      <c r="A86" s="8" t="s">
        <v>46</v>
      </c>
      <c r="B86" s="8" t="str">
        <f>+VLOOKUP(A86,'Annex 8.0-Llistat ens loc. ad.'!A:E,4,0)</f>
        <v>Ajuntament d'Alella</v>
      </c>
      <c r="C86" s="8" t="s">
        <v>318</v>
      </c>
      <c r="D86" s="14" t="s">
        <v>48</v>
      </c>
      <c r="E86" s="10" t="s">
        <v>388</v>
      </c>
      <c r="F86" s="9" t="s">
        <v>291</v>
      </c>
      <c r="G86" s="9" t="s">
        <v>292</v>
      </c>
      <c r="H86" s="10">
        <v>1</v>
      </c>
    </row>
    <row r="87" spans="1:8" x14ac:dyDescent="0.35">
      <c r="A87" s="8" t="s">
        <v>46</v>
      </c>
      <c r="B87" s="8" t="str">
        <f>+VLOOKUP(A87,'Annex 8.0-Llistat ens loc. ad.'!A:E,4,0)</f>
        <v>Ajuntament d'Alella</v>
      </c>
      <c r="C87" s="8" t="s">
        <v>318</v>
      </c>
      <c r="D87" s="14" t="s">
        <v>48</v>
      </c>
      <c r="E87" s="10" t="s">
        <v>389</v>
      </c>
      <c r="F87" s="9" t="s">
        <v>291</v>
      </c>
      <c r="G87" s="9" t="s">
        <v>292</v>
      </c>
      <c r="H87" s="10">
        <v>1</v>
      </c>
    </row>
    <row r="88" spans="1:8" s="20" customFormat="1" x14ac:dyDescent="0.35">
      <c r="A88" s="8" t="s">
        <v>46</v>
      </c>
      <c r="B88" s="8" t="str">
        <f>+VLOOKUP(A88,'Annex 8.0-Llistat ens loc. ad.'!A:E,4,0)</f>
        <v>Ajuntament d'Alella</v>
      </c>
      <c r="C88" s="8" t="s">
        <v>318</v>
      </c>
      <c r="D88" s="14" t="s">
        <v>48</v>
      </c>
      <c r="E88" s="10" t="s">
        <v>390</v>
      </c>
      <c r="F88" s="9" t="s">
        <v>291</v>
      </c>
      <c r="G88" s="9" t="s">
        <v>292</v>
      </c>
      <c r="H88" s="10">
        <v>1</v>
      </c>
    </row>
    <row r="89" spans="1:8" s="20" customFormat="1" x14ac:dyDescent="0.35">
      <c r="A89" s="8" t="s">
        <v>46</v>
      </c>
      <c r="B89" s="8" t="str">
        <f>+VLOOKUP(A89,'Annex 8.0-Llistat ens loc. ad.'!A:E,4,0)</f>
        <v>Ajuntament d'Alella</v>
      </c>
      <c r="C89" s="8" t="s">
        <v>318</v>
      </c>
      <c r="D89" s="14" t="s">
        <v>48</v>
      </c>
      <c r="E89" s="10" t="s">
        <v>391</v>
      </c>
      <c r="F89" s="9" t="s">
        <v>291</v>
      </c>
      <c r="G89" s="9" t="s">
        <v>292</v>
      </c>
      <c r="H89" s="10">
        <v>1</v>
      </c>
    </row>
    <row r="90" spans="1:8" s="20" customFormat="1" x14ac:dyDescent="0.35">
      <c r="A90" s="8" t="s">
        <v>46</v>
      </c>
      <c r="B90" s="8" t="str">
        <f>+VLOOKUP(A90,'Annex 8.0-Llistat ens loc. ad.'!A:E,4,0)</f>
        <v>Ajuntament d'Alella</v>
      </c>
      <c r="C90" s="8" t="s">
        <v>392</v>
      </c>
      <c r="D90" s="14" t="s">
        <v>48</v>
      </c>
      <c r="E90" s="10" t="s">
        <v>393</v>
      </c>
      <c r="F90" s="9" t="s">
        <v>287</v>
      </c>
      <c r="G90" s="9" t="s">
        <v>288</v>
      </c>
      <c r="H90" s="10">
        <v>1</v>
      </c>
    </row>
    <row r="91" spans="1:8" s="20" customFormat="1" x14ac:dyDescent="0.35">
      <c r="A91" s="8" t="s">
        <v>46</v>
      </c>
      <c r="B91" s="8" t="str">
        <f>+VLOOKUP(A91,'Annex 8.0-Llistat ens loc. ad.'!A:E,4,0)</f>
        <v>Ajuntament d'Alella</v>
      </c>
      <c r="C91" s="8" t="s">
        <v>392</v>
      </c>
      <c r="D91" s="14" t="s">
        <v>48</v>
      </c>
      <c r="E91" s="10" t="s">
        <v>393</v>
      </c>
      <c r="F91" s="9" t="s">
        <v>287</v>
      </c>
      <c r="G91" s="9" t="s">
        <v>288</v>
      </c>
      <c r="H91" s="10">
        <v>1</v>
      </c>
    </row>
    <row r="92" spans="1:8" s="20" customFormat="1" x14ac:dyDescent="0.35">
      <c r="A92" s="8" t="s">
        <v>46</v>
      </c>
      <c r="B92" s="8" t="str">
        <f>+VLOOKUP(A92,'Annex 8.0-Llistat ens loc. ad.'!A:E,4,0)</f>
        <v>Ajuntament d'Alella</v>
      </c>
      <c r="C92" s="8" t="s">
        <v>394</v>
      </c>
      <c r="D92" s="14" t="s">
        <v>48</v>
      </c>
      <c r="E92" s="10" t="s">
        <v>395</v>
      </c>
      <c r="F92" s="9" t="s">
        <v>348</v>
      </c>
      <c r="G92" s="9" t="s">
        <v>349</v>
      </c>
      <c r="H92" s="10">
        <v>1</v>
      </c>
    </row>
    <row r="93" spans="1:8" s="20" customFormat="1" x14ac:dyDescent="0.35">
      <c r="A93" s="8" t="s">
        <v>46</v>
      </c>
      <c r="B93" s="8" t="str">
        <f>+VLOOKUP(A93,'Annex 8.0-Llistat ens loc. ad.'!A:E,4,0)</f>
        <v>Ajuntament d'Alella</v>
      </c>
      <c r="C93" s="8" t="s">
        <v>396</v>
      </c>
      <c r="D93" s="14" t="s">
        <v>48</v>
      </c>
      <c r="E93" s="10" t="s">
        <v>397</v>
      </c>
      <c r="F93" s="9" t="s">
        <v>287</v>
      </c>
      <c r="G93" s="9" t="s">
        <v>288</v>
      </c>
      <c r="H93" s="10">
        <v>1</v>
      </c>
    </row>
    <row r="94" spans="1:8" s="20" customFormat="1" x14ac:dyDescent="0.35">
      <c r="A94" s="8" t="s">
        <v>46</v>
      </c>
      <c r="B94" s="8" t="str">
        <f>+VLOOKUP(A94,'Annex 8.0-Llistat ens loc. ad.'!A:E,4,0)</f>
        <v>Ajuntament d'Alella</v>
      </c>
      <c r="C94" s="8" t="s">
        <v>398</v>
      </c>
      <c r="D94" s="14" t="s">
        <v>48</v>
      </c>
      <c r="E94" s="10" t="s">
        <v>399</v>
      </c>
      <c r="F94" s="9" t="s">
        <v>348</v>
      </c>
      <c r="G94" s="9" t="s">
        <v>349</v>
      </c>
      <c r="H94" s="10">
        <v>1</v>
      </c>
    </row>
    <row r="95" spans="1:8" s="20" customFormat="1" x14ac:dyDescent="0.35">
      <c r="A95" s="8" t="s">
        <v>46</v>
      </c>
      <c r="B95" s="8" t="str">
        <f>+VLOOKUP(A95,'Annex 8.0-Llistat ens loc. ad.'!A:E,4,0)</f>
        <v>Ajuntament d'Alella</v>
      </c>
      <c r="C95" s="8" t="s">
        <v>318</v>
      </c>
      <c r="D95" s="14" t="s">
        <v>48</v>
      </c>
      <c r="E95" s="10" t="s">
        <v>400</v>
      </c>
      <c r="F95" s="9" t="s">
        <v>291</v>
      </c>
      <c r="G95" s="9" t="s">
        <v>292</v>
      </c>
      <c r="H95" s="10">
        <v>1</v>
      </c>
    </row>
    <row r="96" spans="1:8" s="20" customFormat="1" x14ac:dyDescent="0.35">
      <c r="A96" s="8" t="s">
        <v>46</v>
      </c>
      <c r="B96" s="8" t="str">
        <f>+VLOOKUP(A96,'Annex 8.0-Llistat ens loc. ad.'!A:E,4,0)</f>
        <v>Ajuntament d'Alella</v>
      </c>
      <c r="C96" s="8" t="s">
        <v>318</v>
      </c>
      <c r="D96" s="14" t="s">
        <v>48</v>
      </c>
      <c r="E96" s="10" t="s">
        <v>401</v>
      </c>
      <c r="F96" s="9" t="s">
        <v>348</v>
      </c>
      <c r="G96" s="9" t="s">
        <v>349</v>
      </c>
      <c r="H96" s="10">
        <v>1</v>
      </c>
    </row>
    <row r="97" spans="1:8" s="20" customFormat="1" x14ac:dyDescent="0.35">
      <c r="A97" s="8" t="s">
        <v>46</v>
      </c>
      <c r="B97" s="8" t="str">
        <f>+VLOOKUP(A97,'Annex 8.0-Llistat ens loc. ad.'!A:E,4,0)</f>
        <v>Ajuntament d'Alella</v>
      </c>
      <c r="C97" s="8" t="s">
        <v>318</v>
      </c>
      <c r="D97" s="14" t="s">
        <v>48</v>
      </c>
      <c r="E97" s="10" t="s">
        <v>401</v>
      </c>
      <c r="F97" s="9" t="s">
        <v>350</v>
      </c>
      <c r="G97" s="9" t="s">
        <v>351</v>
      </c>
      <c r="H97" s="10">
        <v>1</v>
      </c>
    </row>
    <row r="98" spans="1:8" s="20" customFormat="1" x14ac:dyDescent="0.35">
      <c r="A98" s="8" t="s">
        <v>46</v>
      </c>
      <c r="B98" s="8" t="str">
        <f>+VLOOKUP(A98,'Annex 8.0-Llistat ens loc. ad.'!A:E,4,0)</f>
        <v>Ajuntament d'Alella</v>
      </c>
      <c r="C98" s="8" t="s">
        <v>318</v>
      </c>
      <c r="D98" s="14" t="s">
        <v>48</v>
      </c>
      <c r="E98" s="10" t="s">
        <v>401</v>
      </c>
      <c r="F98" s="9" t="s">
        <v>359</v>
      </c>
      <c r="G98" s="9" t="s">
        <v>351</v>
      </c>
      <c r="H98" s="10">
        <v>1</v>
      </c>
    </row>
    <row r="99" spans="1:8" s="20" customFormat="1" x14ac:dyDescent="0.35">
      <c r="A99" s="8" t="s">
        <v>46</v>
      </c>
      <c r="B99" s="8" t="str">
        <f>+VLOOKUP(A99,'Annex 8.0-Llistat ens loc. ad.'!A:E,4,0)</f>
        <v>Ajuntament d'Alella</v>
      </c>
      <c r="C99" s="8" t="s">
        <v>318</v>
      </c>
      <c r="D99" s="14" t="s">
        <v>48</v>
      </c>
      <c r="E99" s="10" t="s">
        <v>401</v>
      </c>
      <c r="F99" s="9" t="s">
        <v>360</v>
      </c>
      <c r="G99" s="9" t="s">
        <v>351</v>
      </c>
      <c r="H99" s="10">
        <v>1</v>
      </c>
    </row>
    <row r="100" spans="1:8" s="20" customFormat="1" x14ac:dyDescent="0.35">
      <c r="A100" s="8" t="s">
        <v>46</v>
      </c>
      <c r="B100" s="8" t="str">
        <f>+VLOOKUP(A100,'Annex 8.0-Llistat ens loc. ad.'!A:E,4,0)</f>
        <v>Ajuntament d'Alella</v>
      </c>
      <c r="C100" s="8" t="s">
        <v>402</v>
      </c>
      <c r="D100" s="14" t="s">
        <v>48</v>
      </c>
      <c r="E100" s="10" t="s">
        <v>403</v>
      </c>
      <c r="F100" s="9" t="s">
        <v>277</v>
      </c>
      <c r="G100" s="9" t="s">
        <v>278</v>
      </c>
      <c r="H100" s="10">
        <v>1</v>
      </c>
    </row>
    <row r="101" spans="1:8" s="20" customFormat="1" x14ac:dyDescent="0.35">
      <c r="A101" s="8" t="s">
        <v>46</v>
      </c>
      <c r="B101" s="8" t="str">
        <f>+VLOOKUP(A101,'Annex 8.0-Llistat ens loc. ad.'!A:E,4,0)</f>
        <v>Ajuntament d'Alella</v>
      </c>
      <c r="C101" s="8" t="s">
        <v>402</v>
      </c>
      <c r="D101" s="14" t="s">
        <v>48</v>
      </c>
      <c r="E101" s="10" t="s">
        <v>403</v>
      </c>
      <c r="F101" s="9" t="s">
        <v>326</v>
      </c>
      <c r="G101" s="9" t="s">
        <v>327</v>
      </c>
      <c r="H101" s="10">
        <v>1</v>
      </c>
    </row>
    <row r="102" spans="1:8" s="20" customFormat="1" x14ac:dyDescent="0.35">
      <c r="A102" s="8" t="s">
        <v>46</v>
      </c>
      <c r="B102" s="8" t="str">
        <f>+VLOOKUP(A102,'Annex 8.0-Llistat ens loc. ad.'!A:E,4,0)</f>
        <v>Ajuntament d'Alella</v>
      </c>
      <c r="C102" s="8" t="s">
        <v>402</v>
      </c>
      <c r="D102" s="14" t="s">
        <v>48</v>
      </c>
      <c r="E102" s="10" t="s">
        <v>403</v>
      </c>
      <c r="F102" s="9" t="s">
        <v>354</v>
      </c>
      <c r="G102" s="9" t="s">
        <v>355</v>
      </c>
      <c r="H102" s="10">
        <v>1</v>
      </c>
    </row>
    <row r="103" spans="1:8" x14ac:dyDescent="0.35">
      <c r="A103" s="8" t="s">
        <v>46</v>
      </c>
      <c r="B103" s="8" t="str">
        <f>+VLOOKUP(A103,'Annex 8.0-Llistat ens loc. ad.'!A:E,4,0)</f>
        <v>Ajuntament d'Alella</v>
      </c>
      <c r="C103" s="8" t="s">
        <v>331</v>
      </c>
      <c r="D103" s="14" t="s">
        <v>48</v>
      </c>
      <c r="E103" s="10" t="s">
        <v>404</v>
      </c>
      <c r="F103" s="9" t="s">
        <v>277</v>
      </c>
      <c r="G103" s="9" t="s">
        <v>278</v>
      </c>
      <c r="H103" s="10">
        <v>1</v>
      </c>
    </row>
    <row r="104" spans="1:8" x14ac:dyDescent="0.35">
      <c r="A104" s="8" t="s">
        <v>46</v>
      </c>
      <c r="B104" s="8" t="str">
        <f>+VLOOKUP(A104,'Annex 8.0-Llistat ens loc. ad.'!A:E,4,0)</f>
        <v>Ajuntament d'Alella</v>
      </c>
      <c r="C104" s="8" t="s">
        <v>331</v>
      </c>
      <c r="D104" s="14" t="s">
        <v>48</v>
      </c>
      <c r="E104" s="10" t="s">
        <v>404</v>
      </c>
      <c r="F104" s="9" t="s">
        <v>405</v>
      </c>
      <c r="G104" s="9" t="s">
        <v>284</v>
      </c>
      <c r="H104" s="10">
        <v>1</v>
      </c>
    </row>
    <row r="105" spans="1:8" x14ac:dyDescent="0.35">
      <c r="A105" s="8" t="s">
        <v>46</v>
      </c>
      <c r="B105" s="8" t="str">
        <f>+VLOOKUP(A105,'Annex 8.0-Llistat ens loc. ad.'!A:E,4,0)</f>
        <v>Ajuntament d'Alella</v>
      </c>
      <c r="C105" s="8" t="s">
        <v>406</v>
      </c>
      <c r="D105" s="14" t="s">
        <v>48</v>
      </c>
      <c r="E105" s="10" t="s">
        <v>407</v>
      </c>
      <c r="F105" s="9" t="s">
        <v>277</v>
      </c>
      <c r="G105" s="9" t="s">
        <v>278</v>
      </c>
      <c r="H105" s="10">
        <v>1</v>
      </c>
    </row>
    <row r="106" spans="1:8" x14ac:dyDescent="0.35">
      <c r="A106" s="8" t="s">
        <v>46</v>
      </c>
      <c r="B106" s="8" t="str">
        <f>+VLOOKUP(A106,'Annex 8.0-Llistat ens loc. ad.'!A:E,4,0)</f>
        <v>Ajuntament d'Alella</v>
      </c>
      <c r="C106" s="8" t="s">
        <v>406</v>
      </c>
      <c r="D106" s="14" t="s">
        <v>48</v>
      </c>
      <c r="E106" s="10" t="s">
        <v>407</v>
      </c>
      <c r="F106" s="9" t="s">
        <v>281</v>
      </c>
      <c r="G106" s="9" t="s">
        <v>282</v>
      </c>
      <c r="H106" s="10">
        <v>1</v>
      </c>
    </row>
    <row r="107" spans="1:8" x14ac:dyDescent="0.35">
      <c r="A107" s="8" t="s">
        <v>46</v>
      </c>
      <c r="B107" s="8" t="str">
        <f>+VLOOKUP(A107,'Annex 8.0-Llistat ens loc. ad.'!A:E,4,0)</f>
        <v>Ajuntament d'Alella</v>
      </c>
      <c r="C107" s="8" t="s">
        <v>406</v>
      </c>
      <c r="D107" s="14" t="s">
        <v>48</v>
      </c>
      <c r="E107" s="10" t="s">
        <v>407</v>
      </c>
      <c r="F107" s="9" t="s">
        <v>326</v>
      </c>
      <c r="G107" s="9" t="s">
        <v>327</v>
      </c>
      <c r="H107" s="10">
        <v>1</v>
      </c>
    </row>
    <row r="108" spans="1:8" x14ac:dyDescent="0.35">
      <c r="A108" s="8" t="s">
        <v>46</v>
      </c>
      <c r="B108" s="8" t="str">
        <f>+VLOOKUP(A108,'Annex 8.0-Llistat ens loc. ad.'!A:E,4,0)</f>
        <v>Ajuntament d'Alella</v>
      </c>
      <c r="C108" s="8" t="s">
        <v>406</v>
      </c>
      <c r="D108" s="9" t="s">
        <v>48</v>
      </c>
      <c r="E108" s="10" t="s">
        <v>407</v>
      </c>
      <c r="F108" s="9" t="s">
        <v>408</v>
      </c>
      <c r="G108" s="9" t="s">
        <v>409</v>
      </c>
      <c r="H108" s="10">
        <v>1</v>
      </c>
    </row>
    <row r="109" spans="1:8" x14ac:dyDescent="0.35">
      <c r="A109" s="8" t="s">
        <v>46</v>
      </c>
      <c r="B109" s="8" t="str">
        <f>+VLOOKUP(A109,'Annex 8.0-Llistat ens loc. ad.'!A:E,4,0)</f>
        <v>Ajuntament d'Alella</v>
      </c>
      <c r="C109" s="8" t="s">
        <v>406</v>
      </c>
      <c r="D109" s="9" t="s">
        <v>48</v>
      </c>
      <c r="E109" s="10" t="s">
        <v>410</v>
      </c>
      <c r="F109" s="9" t="s">
        <v>277</v>
      </c>
      <c r="G109" s="9" t="s">
        <v>278</v>
      </c>
      <c r="H109" s="10">
        <v>1</v>
      </c>
    </row>
    <row r="110" spans="1:8" x14ac:dyDescent="0.35">
      <c r="A110" s="8" t="s">
        <v>46</v>
      </c>
      <c r="B110" s="8" t="str">
        <f>+VLOOKUP(A110,'Annex 8.0-Llistat ens loc. ad.'!A:E,4,0)</f>
        <v>Ajuntament d'Alella</v>
      </c>
      <c r="C110" s="8" t="s">
        <v>406</v>
      </c>
      <c r="D110" s="9" t="s">
        <v>48</v>
      </c>
      <c r="E110" s="10" t="s">
        <v>410</v>
      </c>
      <c r="F110" s="9" t="s">
        <v>326</v>
      </c>
      <c r="G110" s="9" t="s">
        <v>327</v>
      </c>
      <c r="H110" s="10">
        <v>1</v>
      </c>
    </row>
    <row r="111" spans="1:8" x14ac:dyDescent="0.35">
      <c r="A111" s="8" t="s">
        <v>46</v>
      </c>
      <c r="B111" s="8" t="str">
        <f>+VLOOKUP(A111,'Annex 8.0-Llistat ens loc. ad.'!A:E,4,0)</f>
        <v>Ajuntament d'Alella</v>
      </c>
      <c r="C111" s="8" t="s">
        <v>406</v>
      </c>
      <c r="D111" s="9" t="s">
        <v>48</v>
      </c>
      <c r="E111" s="10" t="s">
        <v>410</v>
      </c>
      <c r="F111" s="9" t="s">
        <v>354</v>
      </c>
      <c r="G111" s="9" t="s">
        <v>355</v>
      </c>
      <c r="H111" s="10">
        <v>1</v>
      </c>
    </row>
    <row r="112" spans="1:8" x14ac:dyDescent="0.35">
      <c r="A112" s="8" t="s">
        <v>46</v>
      </c>
      <c r="B112" s="8" t="str">
        <f>+VLOOKUP(A112,'Annex 8.0-Llistat ens loc. ad.'!A:E,4,0)</f>
        <v>Ajuntament d'Alella</v>
      </c>
      <c r="C112" s="8" t="s">
        <v>396</v>
      </c>
      <c r="D112" s="9" t="s">
        <v>48</v>
      </c>
      <c r="E112" s="10" t="s">
        <v>411</v>
      </c>
      <c r="F112" s="9" t="s">
        <v>277</v>
      </c>
      <c r="G112" s="9" t="s">
        <v>278</v>
      </c>
      <c r="H112" s="10">
        <v>1</v>
      </c>
    </row>
    <row r="113" spans="1:8" x14ac:dyDescent="0.35">
      <c r="A113" s="8" t="s">
        <v>46</v>
      </c>
      <c r="B113" s="8" t="str">
        <f>+VLOOKUP(A113,'Annex 8.0-Llistat ens loc. ad.'!A:E,4,0)</f>
        <v>Ajuntament d'Alella</v>
      </c>
      <c r="C113" s="8" t="s">
        <v>335</v>
      </c>
      <c r="D113" s="9" t="s">
        <v>48</v>
      </c>
      <c r="E113" s="10" t="s">
        <v>412</v>
      </c>
      <c r="F113" s="9" t="s">
        <v>348</v>
      </c>
      <c r="G113" s="9" t="s">
        <v>349</v>
      </c>
      <c r="H113" s="10">
        <v>1</v>
      </c>
    </row>
    <row r="114" spans="1:8" x14ac:dyDescent="0.35">
      <c r="A114" s="8" t="s">
        <v>46</v>
      </c>
      <c r="B114" s="8" t="str">
        <f>+VLOOKUP(A114,'Annex 8.0-Llistat ens loc. ad.'!A:E,4,0)</f>
        <v>Ajuntament d'Alella</v>
      </c>
      <c r="C114" s="8" t="s">
        <v>335</v>
      </c>
      <c r="D114" s="9" t="s">
        <v>48</v>
      </c>
      <c r="E114" s="10" t="s">
        <v>412</v>
      </c>
      <c r="F114" s="9" t="s">
        <v>359</v>
      </c>
      <c r="G114" s="9" t="s">
        <v>351</v>
      </c>
      <c r="H114" s="10">
        <v>1</v>
      </c>
    </row>
    <row r="115" spans="1:8" x14ac:dyDescent="0.35">
      <c r="A115" s="8" t="s">
        <v>46</v>
      </c>
      <c r="B115" s="8" t="str">
        <f>+VLOOKUP(A115,'Annex 8.0-Llistat ens loc. ad.'!A:E,4,0)</f>
        <v>Ajuntament d'Alella</v>
      </c>
      <c r="C115" s="8" t="s">
        <v>335</v>
      </c>
      <c r="D115" s="9" t="s">
        <v>48</v>
      </c>
      <c r="E115" s="10" t="s">
        <v>412</v>
      </c>
      <c r="F115" s="9" t="s">
        <v>360</v>
      </c>
      <c r="G115" s="9" t="s">
        <v>351</v>
      </c>
      <c r="H115" s="10">
        <v>1</v>
      </c>
    </row>
    <row r="116" spans="1:8" x14ac:dyDescent="0.35">
      <c r="A116" s="8" t="s">
        <v>46</v>
      </c>
      <c r="B116" s="8" t="str">
        <f>+VLOOKUP(A116,'Annex 8.0-Llistat ens loc. ad.'!A:E,4,0)</f>
        <v>Ajuntament d'Alella</v>
      </c>
      <c r="C116" s="8" t="s">
        <v>396</v>
      </c>
      <c r="D116" s="9" t="s">
        <v>48</v>
      </c>
      <c r="E116" s="10" t="s">
        <v>413</v>
      </c>
      <c r="F116" s="9" t="s">
        <v>277</v>
      </c>
      <c r="G116" s="9" t="s">
        <v>278</v>
      </c>
      <c r="H116" s="10">
        <v>1</v>
      </c>
    </row>
    <row r="117" spans="1:8" x14ac:dyDescent="0.35">
      <c r="A117" s="8" t="s">
        <v>46</v>
      </c>
      <c r="B117" s="8" t="str">
        <f>+VLOOKUP(A117,'Annex 8.0-Llistat ens loc. ad.'!A:E,4,0)</f>
        <v>Ajuntament d'Alella</v>
      </c>
      <c r="C117" s="8" t="s">
        <v>396</v>
      </c>
      <c r="D117" s="9" t="s">
        <v>48</v>
      </c>
      <c r="E117" s="10" t="s">
        <v>414</v>
      </c>
      <c r="F117" s="9" t="s">
        <v>277</v>
      </c>
      <c r="G117" s="9" t="s">
        <v>278</v>
      </c>
      <c r="H117" s="10">
        <v>1</v>
      </c>
    </row>
    <row r="118" spans="1:8" x14ac:dyDescent="0.35">
      <c r="A118" s="8" t="s">
        <v>46</v>
      </c>
      <c r="B118" s="8" t="str">
        <f>+VLOOKUP(A118,'Annex 8.0-Llistat ens loc. ad.'!A:E,4,0)</f>
        <v>Ajuntament d'Alella</v>
      </c>
      <c r="C118" s="8" t="s">
        <v>396</v>
      </c>
      <c r="D118" s="9" t="s">
        <v>48</v>
      </c>
      <c r="E118" s="10" t="s">
        <v>414</v>
      </c>
      <c r="F118" s="9" t="s">
        <v>415</v>
      </c>
      <c r="G118" s="9" t="s">
        <v>284</v>
      </c>
      <c r="H118" s="10">
        <v>1</v>
      </c>
    </row>
    <row r="119" spans="1:8" x14ac:dyDescent="0.35">
      <c r="A119" s="8" t="s">
        <v>46</v>
      </c>
      <c r="B119" s="8" t="str">
        <f>+VLOOKUP(A119,'Annex 8.0-Llistat ens loc. ad.'!A:E,4,0)</f>
        <v>Ajuntament d'Alella</v>
      </c>
      <c r="C119" s="8" t="s">
        <v>416</v>
      </c>
      <c r="D119" s="9" t="s">
        <v>48</v>
      </c>
      <c r="E119" s="10" t="s">
        <v>417</v>
      </c>
      <c r="F119" s="9" t="s">
        <v>287</v>
      </c>
      <c r="G119" s="9" t="s">
        <v>288</v>
      </c>
      <c r="H119" s="10">
        <v>1</v>
      </c>
    </row>
    <row r="120" spans="1:8" x14ac:dyDescent="0.35">
      <c r="A120" s="8" t="s">
        <v>46</v>
      </c>
      <c r="B120" s="8" t="str">
        <f>+VLOOKUP(A120,'Annex 8.0-Llistat ens loc. ad.'!A:E,4,0)</f>
        <v>Ajuntament d'Alella</v>
      </c>
      <c r="C120" s="8" t="s">
        <v>416</v>
      </c>
      <c r="D120" s="9" t="s">
        <v>48</v>
      </c>
      <c r="E120" s="10" t="s">
        <v>417</v>
      </c>
      <c r="F120" s="9" t="s">
        <v>287</v>
      </c>
      <c r="G120" s="9" t="s">
        <v>288</v>
      </c>
      <c r="H120" s="10">
        <v>1</v>
      </c>
    </row>
    <row r="121" spans="1:8" x14ac:dyDescent="0.35">
      <c r="A121" s="8" t="s">
        <v>46</v>
      </c>
      <c r="B121" s="8" t="str">
        <f>+VLOOKUP(A121,'Annex 8.0-Llistat ens loc. ad.'!A:E,4,0)</f>
        <v>Ajuntament d'Alella</v>
      </c>
      <c r="C121" s="8" t="s">
        <v>318</v>
      </c>
      <c r="D121" s="9" t="s">
        <v>48</v>
      </c>
      <c r="E121" s="10" t="s">
        <v>418</v>
      </c>
      <c r="F121" s="9" t="s">
        <v>291</v>
      </c>
      <c r="G121" s="9" t="s">
        <v>292</v>
      </c>
      <c r="H121" s="10">
        <v>1</v>
      </c>
    </row>
    <row r="122" spans="1:8" x14ac:dyDescent="0.35">
      <c r="A122" s="8" t="s">
        <v>46</v>
      </c>
      <c r="B122" s="8" t="str">
        <f>+VLOOKUP(A122,'Annex 8.0-Llistat ens loc. ad.'!A:E,4,0)</f>
        <v>Ajuntament d'Alella</v>
      </c>
      <c r="C122" s="8" t="s">
        <v>416</v>
      </c>
      <c r="D122" s="9" t="s">
        <v>48</v>
      </c>
      <c r="E122" s="10" t="s">
        <v>419</v>
      </c>
      <c r="F122" s="9" t="s">
        <v>291</v>
      </c>
      <c r="G122" s="9" t="s">
        <v>292</v>
      </c>
      <c r="H122" s="10">
        <v>1</v>
      </c>
    </row>
    <row r="123" spans="1:8" x14ac:dyDescent="0.35">
      <c r="A123" s="8" t="s">
        <v>46</v>
      </c>
      <c r="B123" s="8" t="str">
        <f>+VLOOKUP(A123,'Annex 8.0-Llistat ens loc. ad.'!A:E,4,0)</f>
        <v>Ajuntament d'Alella</v>
      </c>
      <c r="C123" s="8" t="s">
        <v>345</v>
      </c>
      <c r="D123" s="9" t="s">
        <v>48</v>
      </c>
      <c r="E123" s="10" t="s">
        <v>420</v>
      </c>
      <c r="F123" s="9" t="s">
        <v>277</v>
      </c>
      <c r="G123" s="9" t="s">
        <v>278</v>
      </c>
      <c r="H123" s="10">
        <v>1</v>
      </c>
    </row>
    <row r="124" spans="1:8" x14ac:dyDescent="0.35">
      <c r="A124" s="8" t="s">
        <v>46</v>
      </c>
      <c r="B124" s="8" t="str">
        <f>+VLOOKUP(A124,'Annex 8.0-Llistat ens loc. ad.'!A:E,4,0)</f>
        <v>Ajuntament d'Alella</v>
      </c>
      <c r="C124" s="8" t="s">
        <v>318</v>
      </c>
      <c r="D124" s="9" t="s">
        <v>48</v>
      </c>
      <c r="E124" s="10" t="s">
        <v>421</v>
      </c>
      <c r="F124" s="9" t="s">
        <v>291</v>
      </c>
      <c r="G124" s="9" t="s">
        <v>292</v>
      </c>
      <c r="H124" s="10">
        <v>1</v>
      </c>
    </row>
    <row r="125" spans="1:8" x14ac:dyDescent="0.35">
      <c r="A125" s="8" t="s">
        <v>46</v>
      </c>
      <c r="B125" s="8" t="str">
        <f>+VLOOKUP(A125,'Annex 8.0-Llistat ens loc. ad.'!A:E,4,0)</f>
        <v>Ajuntament d'Alella</v>
      </c>
      <c r="C125" s="8" t="s">
        <v>394</v>
      </c>
      <c r="D125" s="9" t="s">
        <v>48</v>
      </c>
      <c r="E125" s="10" t="s">
        <v>422</v>
      </c>
      <c r="F125" s="9" t="s">
        <v>287</v>
      </c>
      <c r="G125" s="9" t="s">
        <v>288</v>
      </c>
      <c r="H125" s="10">
        <v>1</v>
      </c>
    </row>
    <row r="126" spans="1:8" x14ac:dyDescent="0.35">
      <c r="A126" s="8" t="s">
        <v>46</v>
      </c>
      <c r="B126" s="8" t="str">
        <f>+VLOOKUP(A126,'Annex 8.0-Llistat ens loc. ad.'!A:E,4,0)</f>
        <v>Ajuntament d'Alella</v>
      </c>
      <c r="C126" s="8" t="s">
        <v>394</v>
      </c>
      <c r="D126" s="9" t="s">
        <v>48</v>
      </c>
      <c r="E126" s="10" t="s">
        <v>422</v>
      </c>
      <c r="F126" s="9" t="s">
        <v>287</v>
      </c>
      <c r="G126" s="9" t="s">
        <v>288</v>
      </c>
      <c r="H126" s="10">
        <v>1</v>
      </c>
    </row>
    <row r="127" spans="1:8" x14ac:dyDescent="0.35">
      <c r="A127" s="8" t="s">
        <v>46</v>
      </c>
      <c r="B127" s="8" t="str">
        <f>+VLOOKUP(A127,'Annex 8.0-Llistat ens loc. ad.'!A:E,4,0)</f>
        <v>Ajuntament d'Alella</v>
      </c>
      <c r="C127" s="8" t="s">
        <v>318</v>
      </c>
      <c r="D127" s="9" t="s">
        <v>48</v>
      </c>
      <c r="E127" s="10" t="s">
        <v>423</v>
      </c>
      <c r="F127" s="9" t="s">
        <v>291</v>
      </c>
      <c r="G127" s="9" t="s">
        <v>292</v>
      </c>
      <c r="H127" s="10">
        <v>1</v>
      </c>
    </row>
    <row r="128" spans="1:8" x14ac:dyDescent="0.35">
      <c r="A128" s="8" t="s">
        <v>46</v>
      </c>
      <c r="B128" s="8" t="str">
        <f>+VLOOKUP(A128,'Annex 8.0-Llistat ens loc. ad.'!A:E,4,0)</f>
        <v>Ajuntament d'Alella</v>
      </c>
      <c r="C128" s="8" t="s">
        <v>394</v>
      </c>
      <c r="D128" s="9" t="s">
        <v>48</v>
      </c>
      <c r="E128" s="10" t="s">
        <v>424</v>
      </c>
      <c r="F128" s="9" t="s">
        <v>277</v>
      </c>
      <c r="G128" s="9" t="s">
        <v>278</v>
      </c>
      <c r="H128" s="10">
        <v>1</v>
      </c>
    </row>
    <row r="129" spans="1:8" x14ac:dyDescent="0.35">
      <c r="A129" s="8" t="s">
        <v>46</v>
      </c>
      <c r="B129" s="8" t="str">
        <f>+VLOOKUP(A129,'Annex 8.0-Llistat ens loc. ad.'!A:E,4,0)</f>
        <v>Ajuntament d'Alella</v>
      </c>
      <c r="C129" s="8" t="s">
        <v>318</v>
      </c>
      <c r="D129" s="9" t="s">
        <v>48</v>
      </c>
      <c r="E129" s="10" t="s">
        <v>425</v>
      </c>
      <c r="F129" s="9" t="s">
        <v>291</v>
      </c>
      <c r="G129" s="9" t="s">
        <v>292</v>
      </c>
      <c r="H129" s="10">
        <v>1</v>
      </c>
    </row>
    <row r="130" spans="1:8" x14ac:dyDescent="0.35">
      <c r="A130" s="8" t="s">
        <v>46</v>
      </c>
      <c r="B130" s="8" t="str">
        <f>+VLOOKUP(A130,'Annex 8.0-Llistat ens loc. ad.'!A:E,4,0)</f>
        <v>Ajuntament d'Alella</v>
      </c>
      <c r="C130" s="8" t="s">
        <v>318</v>
      </c>
      <c r="D130" s="9" t="s">
        <v>48</v>
      </c>
      <c r="E130" s="10" t="s">
        <v>426</v>
      </c>
      <c r="F130" s="9" t="s">
        <v>291</v>
      </c>
      <c r="G130" s="9" t="s">
        <v>292</v>
      </c>
      <c r="H130" s="10">
        <v>1</v>
      </c>
    </row>
    <row r="131" spans="1:8" x14ac:dyDescent="0.35">
      <c r="A131" s="8" t="s">
        <v>46</v>
      </c>
      <c r="B131" s="8" t="str">
        <f>+VLOOKUP(A131,'Annex 8.0-Llistat ens loc. ad.'!A:E,4,0)</f>
        <v>Ajuntament d'Alella</v>
      </c>
      <c r="C131" s="8" t="s">
        <v>398</v>
      </c>
      <c r="D131" s="9" t="s">
        <v>48</v>
      </c>
      <c r="E131" s="10" t="s">
        <v>427</v>
      </c>
      <c r="F131" s="9" t="s">
        <v>277</v>
      </c>
      <c r="G131" s="9" t="s">
        <v>278</v>
      </c>
      <c r="H131" s="10">
        <v>1</v>
      </c>
    </row>
    <row r="132" spans="1:8" x14ac:dyDescent="0.35">
      <c r="A132" s="8" t="s">
        <v>46</v>
      </c>
      <c r="B132" s="8" t="str">
        <f>+VLOOKUP(A132,'Annex 8.0-Llistat ens loc. ad.'!A:E,4,0)</f>
        <v>Ajuntament d'Alella</v>
      </c>
      <c r="C132" s="8" t="s">
        <v>398</v>
      </c>
      <c r="D132" s="9" t="s">
        <v>48</v>
      </c>
      <c r="E132" s="10" t="s">
        <v>427</v>
      </c>
      <c r="F132" s="9" t="s">
        <v>281</v>
      </c>
      <c r="G132" s="9" t="s">
        <v>282</v>
      </c>
      <c r="H132" s="10">
        <v>1</v>
      </c>
    </row>
    <row r="133" spans="1:8" x14ac:dyDescent="0.35">
      <c r="A133" s="8" t="s">
        <v>46</v>
      </c>
      <c r="B133" s="8" t="str">
        <f>+VLOOKUP(A133,'Annex 8.0-Llistat ens loc. ad.'!A:E,4,0)</f>
        <v>Ajuntament d'Alella</v>
      </c>
      <c r="C133" s="8" t="s">
        <v>345</v>
      </c>
      <c r="D133" s="9" t="s">
        <v>48</v>
      </c>
      <c r="E133" s="10" t="s">
        <v>428</v>
      </c>
      <c r="F133" s="9" t="s">
        <v>348</v>
      </c>
      <c r="G133" s="9" t="s">
        <v>349</v>
      </c>
      <c r="H133" s="10">
        <v>1</v>
      </c>
    </row>
    <row r="134" spans="1:8" x14ac:dyDescent="0.35">
      <c r="A134" s="8" t="s">
        <v>46</v>
      </c>
      <c r="B134" s="8" t="str">
        <f>+VLOOKUP(A134,'Annex 8.0-Llistat ens loc. ad.'!A:E,4,0)</f>
        <v>Ajuntament d'Alella</v>
      </c>
      <c r="C134" s="8" t="s">
        <v>406</v>
      </c>
      <c r="D134" s="9" t="s">
        <v>48</v>
      </c>
      <c r="E134" s="10" t="s">
        <v>429</v>
      </c>
      <c r="F134" s="9" t="s">
        <v>277</v>
      </c>
      <c r="G134" s="9" t="s">
        <v>278</v>
      </c>
      <c r="H134" s="10">
        <v>1</v>
      </c>
    </row>
    <row r="135" spans="1:8" x14ac:dyDescent="0.35">
      <c r="A135" s="8" t="s">
        <v>46</v>
      </c>
      <c r="B135" s="8" t="str">
        <f>+VLOOKUP(A135,'Annex 8.0-Llistat ens loc. ad.'!A:E,4,0)</f>
        <v>Ajuntament d'Alella</v>
      </c>
      <c r="C135" s="8" t="s">
        <v>406</v>
      </c>
      <c r="D135" s="9" t="s">
        <v>48</v>
      </c>
      <c r="E135" s="10" t="s">
        <v>429</v>
      </c>
      <c r="F135" s="9" t="s">
        <v>281</v>
      </c>
      <c r="G135" s="9" t="s">
        <v>282</v>
      </c>
      <c r="H135" s="10">
        <v>1</v>
      </c>
    </row>
    <row r="136" spans="1:8" x14ac:dyDescent="0.35">
      <c r="A136" s="8" t="s">
        <v>46</v>
      </c>
      <c r="B136" s="8" t="str">
        <f>+VLOOKUP(A136,'Annex 8.0-Llistat ens loc. ad.'!A:E,4,0)</f>
        <v>Ajuntament d'Alella</v>
      </c>
      <c r="C136" s="8" t="s">
        <v>406</v>
      </c>
      <c r="D136" s="9" t="s">
        <v>48</v>
      </c>
      <c r="E136" s="10" t="s">
        <v>429</v>
      </c>
      <c r="F136" s="9" t="s">
        <v>326</v>
      </c>
      <c r="G136" s="9" t="s">
        <v>327</v>
      </c>
      <c r="H136" s="10">
        <v>1</v>
      </c>
    </row>
    <row r="137" spans="1:8" x14ac:dyDescent="0.35">
      <c r="A137" s="8" t="s">
        <v>46</v>
      </c>
      <c r="B137" s="8" t="str">
        <f>+VLOOKUP(A137,'Annex 8.0-Llistat ens loc. ad.'!A:E,4,0)</f>
        <v>Ajuntament d'Alella</v>
      </c>
      <c r="C137" s="8" t="s">
        <v>406</v>
      </c>
      <c r="D137" s="9" t="s">
        <v>48</v>
      </c>
      <c r="E137" s="10" t="s">
        <v>429</v>
      </c>
      <c r="F137" s="9" t="s">
        <v>430</v>
      </c>
      <c r="G137" s="9" t="s">
        <v>284</v>
      </c>
      <c r="H137" s="10">
        <v>1</v>
      </c>
    </row>
    <row r="138" spans="1:8" x14ac:dyDescent="0.35">
      <c r="A138" s="8" t="s">
        <v>46</v>
      </c>
      <c r="B138" s="8" t="str">
        <f>+VLOOKUP(A138,'Annex 8.0-Llistat ens loc. ad.'!A:E,4,0)</f>
        <v>Ajuntament d'Alella</v>
      </c>
      <c r="C138" s="8" t="s">
        <v>345</v>
      </c>
      <c r="D138" s="9" t="s">
        <v>48</v>
      </c>
      <c r="E138" s="10" t="s">
        <v>431</v>
      </c>
      <c r="F138" s="9" t="s">
        <v>277</v>
      </c>
      <c r="G138" s="9" t="s">
        <v>278</v>
      </c>
      <c r="H138" s="10">
        <v>1</v>
      </c>
    </row>
    <row r="139" spans="1:8" x14ac:dyDescent="0.35">
      <c r="A139" s="8" t="s">
        <v>46</v>
      </c>
      <c r="B139" s="8" t="str">
        <f>+VLOOKUP(A139,'Annex 8.0-Llistat ens loc. ad.'!A:E,4,0)</f>
        <v>Ajuntament d'Alella</v>
      </c>
      <c r="C139" s="8" t="s">
        <v>333</v>
      </c>
      <c r="D139" s="9" t="s">
        <v>48</v>
      </c>
      <c r="E139" s="10" t="s">
        <v>432</v>
      </c>
      <c r="F139" s="9" t="s">
        <v>337</v>
      </c>
      <c r="G139" s="9" t="s">
        <v>338</v>
      </c>
      <c r="H139" s="10">
        <v>3</v>
      </c>
    </row>
    <row r="140" spans="1:8" x14ac:dyDescent="0.35">
      <c r="A140" s="8" t="s">
        <v>46</v>
      </c>
      <c r="B140" s="8" t="str">
        <f>+VLOOKUP(A140,'Annex 8.0-Llistat ens loc. ad.'!A:E,4,0)</f>
        <v>Ajuntament d'Alella</v>
      </c>
      <c r="C140" s="8" t="s">
        <v>333</v>
      </c>
      <c r="D140" s="9" t="s">
        <v>48</v>
      </c>
      <c r="E140" s="10" t="s">
        <v>432</v>
      </c>
      <c r="F140" s="9" t="s">
        <v>326</v>
      </c>
      <c r="G140" s="9" t="s">
        <v>327</v>
      </c>
      <c r="H140" s="10">
        <v>1</v>
      </c>
    </row>
    <row r="141" spans="1:8" x14ac:dyDescent="0.35">
      <c r="A141" s="8" t="s">
        <v>46</v>
      </c>
      <c r="B141" s="8" t="str">
        <f>+VLOOKUP(A141,'Annex 8.0-Llistat ens loc. ad.'!A:E,4,0)</f>
        <v>Ajuntament d'Alella</v>
      </c>
      <c r="C141" s="8" t="s">
        <v>333</v>
      </c>
      <c r="D141" s="9" t="s">
        <v>48</v>
      </c>
      <c r="E141" s="10" t="s">
        <v>432</v>
      </c>
      <c r="F141" s="9" t="s">
        <v>433</v>
      </c>
      <c r="G141" s="9" t="s">
        <v>284</v>
      </c>
      <c r="H141" s="10">
        <v>1</v>
      </c>
    </row>
    <row r="142" spans="1:8" x14ac:dyDescent="0.35">
      <c r="A142" s="8" t="s">
        <v>46</v>
      </c>
      <c r="B142" s="8" t="str">
        <f>+VLOOKUP(A142,'Annex 8.0-Llistat ens loc. ad.'!A:E,4,0)</f>
        <v>Ajuntament d'Alella</v>
      </c>
      <c r="C142" s="8" t="s">
        <v>333</v>
      </c>
      <c r="D142" s="9" t="s">
        <v>48</v>
      </c>
      <c r="E142" s="10" t="s">
        <v>432</v>
      </c>
      <c r="F142" s="9" t="s">
        <v>341</v>
      </c>
      <c r="G142" s="9" t="s">
        <v>342</v>
      </c>
      <c r="H142" s="10">
        <v>3</v>
      </c>
    </row>
    <row r="143" spans="1:8" x14ac:dyDescent="0.35">
      <c r="A143" s="8" t="s">
        <v>46</v>
      </c>
      <c r="B143" s="8" t="str">
        <f>+VLOOKUP(A143,'Annex 8.0-Llistat ens loc. ad.'!A:E,4,0)</f>
        <v>Ajuntament d'Alella</v>
      </c>
      <c r="C143" s="8" t="s">
        <v>402</v>
      </c>
      <c r="D143" s="9" t="s">
        <v>48</v>
      </c>
      <c r="E143" s="10" t="s">
        <v>434</v>
      </c>
      <c r="F143" s="9" t="s">
        <v>277</v>
      </c>
      <c r="G143" s="9" t="s">
        <v>278</v>
      </c>
      <c r="H143" s="10">
        <v>1</v>
      </c>
    </row>
    <row r="144" spans="1:8" x14ac:dyDescent="0.35">
      <c r="A144" s="8" t="s">
        <v>46</v>
      </c>
      <c r="B144" s="8" t="str">
        <f>+VLOOKUP(A144,'Annex 8.0-Llistat ens loc. ad.'!A:E,4,0)</f>
        <v>Ajuntament d'Alella</v>
      </c>
      <c r="C144" s="8" t="s">
        <v>402</v>
      </c>
      <c r="D144" s="9" t="s">
        <v>48</v>
      </c>
      <c r="E144" s="10" t="s">
        <v>434</v>
      </c>
      <c r="F144" s="9" t="s">
        <v>281</v>
      </c>
      <c r="G144" s="9" t="s">
        <v>282</v>
      </c>
      <c r="H144" s="10">
        <v>1</v>
      </c>
    </row>
    <row r="145" spans="1:8" x14ac:dyDescent="0.35">
      <c r="A145" s="8" t="s">
        <v>46</v>
      </c>
      <c r="B145" s="8" t="str">
        <f>+VLOOKUP(A145,'Annex 8.0-Llistat ens loc. ad.'!A:E,4,0)</f>
        <v>Ajuntament d'Alella</v>
      </c>
      <c r="C145" s="8" t="s">
        <v>394</v>
      </c>
      <c r="D145" s="9" t="s">
        <v>48</v>
      </c>
      <c r="E145" s="10" t="s">
        <v>435</v>
      </c>
      <c r="F145" s="9" t="s">
        <v>277</v>
      </c>
      <c r="G145" s="9" t="s">
        <v>278</v>
      </c>
      <c r="H145" s="10">
        <v>1</v>
      </c>
    </row>
    <row r="146" spans="1:8" x14ac:dyDescent="0.35">
      <c r="A146" s="8" t="s">
        <v>46</v>
      </c>
      <c r="B146" s="8" t="str">
        <f>+VLOOKUP(A146,'Annex 8.0-Llistat ens loc. ad.'!A:E,4,0)</f>
        <v>Ajuntament d'Alella</v>
      </c>
      <c r="C146" s="8" t="s">
        <v>436</v>
      </c>
      <c r="D146" s="9" t="s">
        <v>48</v>
      </c>
      <c r="E146" s="10" t="s">
        <v>437</v>
      </c>
      <c r="F146" s="9" t="s">
        <v>277</v>
      </c>
      <c r="G146" s="9" t="s">
        <v>278</v>
      </c>
      <c r="H146" s="10">
        <v>1</v>
      </c>
    </row>
    <row r="147" spans="1:8" x14ac:dyDescent="0.35">
      <c r="A147" s="8" t="s">
        <v>46</v>
      </c>
      <c r="B147" s="8" t="str">
        <f>+VLOOKUP(A147,'Annex 8.0-Llistat ens loc. ad.'!A:E,4,0)</f>
        <v>Ajuntament d'Alella</v>
      </c>
      <c r="C147" s="8" t="s">
        <v>436</v>
      </c>
      <c r="D147" s="9" t="s">
        <v>48</v>
      </c>
      <c r="E147" s="10" t="s">
        <v>437</v>
      </c>
      <c r="F147" s="9" t="s">
        <v>340</v>
      </c>
      <c r="G147" s="9" t="s">
        <v>284</v>
      </c>
      <c r="H147" s="10">
        <v>1</v>
      </c>
    </row>
    <row r="148" spans="1:8" x14ac:dyDescent="0.35">
      <c r="A148" s="8" t="s">
        <v>46</v>
      </c>
      <c r="B148" s="8" t="str">
        <f>+VLOOKUP(A148,'Annex 8.0-Llistat ens loc. ad.'!A:E,4,0)</f>
        <v>Ajuntament d'Alella</v>
      </c>
      <c r="C148" s="8" t="s">
        <v>318</v>
      </c>
      <c r="D148" s="9" t="s">
        <v>48</v>
      </c>
      <c r="E148" s="10" t="s">
        <v>438</v>
      </c>
      <c r="F148" s="9" t="s">
        <v>291</v>
      </c>
      <c r="G148" s="9" t="s">
        <v>292</v>
      </c>
      <c r="H148" s="10">
        <v>1</v>
      </c>
    </row>
    <row r="149" spans="1:8" x14ac:dyDescent="0.35">
      <c r="A149" s="8" t="s">
        <v>46</v>
      </c>
      <c r="B149" s="8" t="str">
        <f>+VLOOKUP(A149,'Annex 8.0-Llistat ens loc. ad.'!A:E,4,0)</f>
        <v>Ajuntament d'Alella</v>
      </c>
      <c r="C149" s="8" t="s">
        <v>416</v>
      </c>
      <c r="D149" s="9" t="s">
        <v>48</v>
      </c>
      <c r="E149" s="10" t="s">
        <v>439</v>
      </c>
      <c r="F149" s="9" t="s">
        <v>277</v>
      </c>
      <c r="G149" s="9" t="s">
        <v>278</v>
      </c>
      <c r="H149" s="10">
        <v>1</v>
      </c>
    </row>
    <row r="150" spans="1:8" x14ac:dyDescent="0.35">
      <c r="A150" s="8" t="s">
        <v>46</v>
      </c>
      <c r="B150" s="8" t="str">
        <f>+VLOOKUP(A150,'Annex 8.0-Llistat ens loc. ad.'!A:E,4,0)</f>
        <v>Ajuntament d'Alella</v>
      </c>
      <c r="C150" s="8" t="s">
        <v>440</v>
      </c>
      <c r="D150" s="9" t="s">
        <v>48</v>
      </c>
      <c r="E150" s="10" t="s">
        <v>441</v>
      </c>
      <c r="F150" s="9" t="s">
        <v>277</v>
      </c>
      <c r="G150" s="9" t="s">
        <v>278</v>
      </c>
      <c r="H150" s="10">
        <v>1</v>
      </c>
    </row>
    <row r="151" spans="1:8" x14ac:dyDescent="0.35">
      <c r="A151" s="8" t="s">
        <v>46</v>
      </c>
      <c r="B151" s="8" t="str">
        <f>+VLOOKUP(A151,'Annex 8.0-Llistat ens loc. ad.'!A:E,4,0)</f>
        <v>Ajuntament d'Alella</v>
      </c>
      <c r="C151" s="8" t="s">
        <v>440</v>
      </c>
      <c r="D151" s="9" t="s">
        <v>48</v>
      </c>
      <c r="E151" s="10" t="s">
        <v>441</v>
      </c>
      <c r="F151" s="9" t="s">
        <v>354</v>
      </c>
      <c r="G151" s="9" t="s">
        <v>355</v>
      </c>
      <c r="H151" s="10">
        <v>1</v>
      </c>
    </row>
    <row r="152" spans="1:8" x14ac:dyDescent="0.35">
      <c r="A152" s="8" t="s">
        <v>46</v>
      </c>
      <c r="B152" s="8" t="str">
        <f>+VLOOKUP(A152,'Annex 8.0-Llistat ens loc. ad.'!A:E,4,0)</f>
        <v>Ajuntament d'Alella</v>
      </c>
      <c r="C152" s="8" t="s">
        <v>442</v>
      </c>
      <c r="D152" s="9" t="s">
        <v>48</v>
      </c>
      <c r="E152" s="10" t="s">
        <v>443</v>
      </c>
      <c r="F152" s="9" t="s">
        <v>277</v>
      </c>
      <c r="G152" s="9" t="s">
        <v>278</v>
      </c>
      <c r="H152" s="10">
        <v>1</v>
      </c>
    </row>
    <row r="153" spans="1:8" x14ac:dyDescent="0.35">
      <c r="A153" s="8" t="s">
        <v>46</v>
      </c>
      <c r="B153" s="8" t="str">
        <f>+VLOOKUP(A153,'Annex 8.0-Llistat ens loc. ad.'!A:E,4,0)</f>
        <v>Ajuntament d'Alella</v>
      </c>
      <c r="C153" s="8" t="s">
        <v>442</v>
      </c>
      <c r="D153" s="9" t="s">
        <v>48</v>
      </c>
      <c r="E153" s="10" t="s">
        <v>443</v>
      </c>
      <c r="F153" s="9" t="s">
        <v>444</v>
      </c>
      <c r="G153" s="9" t="s">
        <v>317</v>
      </c>
      <c r="H153" s="10">
        <v>1</v>
      </c>
    </row>
    <row r="154" spans="1:8" x14ac:dyDescent="0.35">
      <c r="A154" s="8" t="s">
        <v>46</v>
      </c>
      <c r="B154" s="8" t="str">
        <f>+VLOOKUP(A154,'Annex 8.0-Llistat ens loc. ad.'!A:E,4,0)</f>
        <v>Ajuntament d'Alella</v>
      </c>
      <c r="C154" s="8" t="s">
        <v>445</v>
      </c>
      <c r="D154" s="9" t="s">
        <v>48</v>
      </c>
      <c r="E154" s="10" t="s">
        <v>446</v>
      </c>
      <c r="F154" s="9" t="s">
        <v>277</v>
      </c>
      <c r="G154" s="9" t="s">
        <v>278</v>
      </c>
      <c r="H154" s="10">
        <v>1</v>
      </c>
    </row>
    <row r="155" spans="1:8" x14ac:dyDescent="0.35">
      <c r="A155" s="8" t="s">
        <v>46</v>
      </c>
      <c r="B155" s="8" t="str">
        <f>+VLOOKUP(A155,'Annex 8.0-Llistat ens loc. ad.'!A:E,4,0)</f>
        <v>Ajuntament d'Alella</v>
      </c>
      <c r="C155" s="8" t="s">
        <v>445</v>
      </c>
      <c r="D155" s="9" t="s">
        <v>48</v>
      </c>
      <c r="E155" s="10" t="s">
        <v>446</v>
      </c>
      <c r="F155" s="9" t="s">
        <v>326</v>
      </c>
      <c r="G155" s="9" t="s">
        <v>327</v>
      </c>
      <c r="H155" s="10">
        <v>1</v>
      </c>
    </row>
    <row r="156" spans="1:8" x14ac:dyDescent="0.35">
      <c r="A156" s="8" t="s">
        <v>46</v>
      </c>
      <c r="B156" s="8" t="str">
        <f>+VLOOKUP(A156,'Annex 8.0-Llistat ens loc. ad.'!A:E,4,0)</f>
        <v>Ajuntament d'Alella</v>
      </c>
      <c r="C156" s="8" t="s">
        <v>445</v>
      </c>
      <c r="D156" s="9" t="s">
        <v>48</v>
      </c>
      <c r="E156" s="10" t="s">
        <v>446</v>
      </c>
      <c r="F156" s="9" t="s">
        <v>296</v>
      </c>
      <c r="G156" s="9" t="s">
        <v>297</v>
      </c>
      <c r="H156" s="10">
        <v>1</v>
      </c>
    </row>
    <row r="157" spans="1:8" x14ac:dyDescent="0.35">
      <c r="A157" s="8" t="s">
        <v>46</v>
      </c>
      <c r="B157" s="8" t="str">
        <f>+VLOOKUP(A157,'Annex 8.0-Llistat ens loc. ad.'!A:E,4,0)</f>
        <v>Ajuntament d'Alella</v>
      </c>
      <c r="C157" s="8" t="s">
        <v>447</v>
      </c>
      <c r="D157" s="9" t="s">
        <v>48</v>
      </c>
      <c r="E157" s="10" t="s">
        <v>448</v>
      </c>
      <c r="F157" s="9" t="s">
        <v>449</v>
      </c>
      <c r="G157" s="9" t="s">
        <v>450</v>
      </c>
      <c r="H157" s="10">
        <v>1</v>
      </c>
    </row>
    <row r="158" spans="1:8" x14ac:dyDescent="0.35">
      <c r="A158" s="8" t="s">
        <v>46</v>
      </c>
      <c r="B158" s="8" t="str">
        <f>+VLOOKUP(A158,'Annex 8.0-Llistat ens loc. ad.'!A:E,4,0)</f>
        <v>Ajuntament d'Alella</v>
      </c>
      <c r="C158" s="8" t="s">
        <v>447</v>
      </c>
      <c r="D158" s="9" t="s">
        <v>48</v>
      </c>
      <c r="E158" s="10" t="s">
        <v>448</v>
      </c>
      <c r="F158" s="9" t="s">
        <v>451</v>
      </c>
      <c r="G158" s="9" t="s">
        <v>452</v>
      </c>
      <c r="H158" s="10">
        <v>1</v>
      </c>
    </row>
    <row r="159" spans="1:8" x14ac:dyDescent="0.35">
      <c r="A159" s="8" t="s">
        <v>161</v>
      </c>
      <c r="B159" s="8" t="str">
        <f>+VLOOKUP(A159,'Annex 8.0-Llistat ens loc. ad.'!A:E,4,0)</f>
        <v>Ajuntament d'Alfarràs</v>
      </c>
      <c r="C159" s="8" t="s">
        <v>453</v>
      </c>
      <c r="D159" s="9" t="s">
        <v>454</v>
      </c>
      <c r="E159" s="10" t="s">
        <v>455</v>
      </c>
      <c r="F159" s="9" t="s">
        <v>456</v>
      </c>
      <c r="G159" s="9" t="s">
        <v>284</v>
      </c>
      <c r="H159" s="10">
        <v>1</v>
      </c>
    </row>
    <row r="160" spans="1:8" x14ac:dyDescent="0.35">
      <c r="A160" s="8" t="s">
        <v>161</v>
      </c>
      <c r="B160" s="8" t="str">
        <f>+VLOOKUP(A160,'Annex 8.0-Llistat ens loc. ad.'!A:E,4,0)</f>
        <v>Ajuntament d'Alfarràs</v>
      </c>
      <c r="C160" s="8" t="s">
        <v>453</v>
      </c>
      <c r="D160" s="9" t="s">
        <v>454</v>
      </c>
      <c r="E160" s="10" t="s">
        <v>455</v>
      </c>
      <c r="F160" s="9" t="s">
        <v>457</v>
      </c>
      <c r="G160" s="9" t="s">
        <v>458</v>
      </c>
      <c r="H160" s="10">
        <v>1</v>
      </c>
    </row>
    <row r="161" spans="1:8" x14ac:dyDescent="0.35">
      <c r="A161" s="8" t="s">
        <v>161</v>
      </c>
      <c r="B161" s="8" t="str">
        <f>+VLOOKUP(A161,'Annex 8.0-Llistat ens loc. ad.'!A:E,4,0)</f>
        <v>Ajuntament d'Alfarràs</v>
      </c>
      <c r="C161" s="8" t="s">
        <v>453</v>
      </c>
      <c r="D161" s="9" t="s">
        <v>454</v>
      </c>
      <c r="E161" s="10" t="s">
        <v>455</v>
      </c>
      <c r="F161" s="9" t="s">
        <v>459</v>
      </c>
      <c r="G161" s="9" t="s">
        <v>460</v>
      </c>
      <c r="H161" s="10">
        <v>1</v>
      </c>
    </row>
    <row r="162" spans="1:8" x14ac:dyDescent="0.35">
      <c r="A162" s="8" t="s">
        <v>161</v>
      </c>
      <c r="B162" s="8" t="str">
        <f>+VLOOKUP(A162,'Annex 8.0-Llistat ens loc. ad.'!A:E,4,0)</f>
        <v>Ajuntament d'Alfarràs</v>
      </c>
      <c r="C162" s="8" t="s">
        <v>453</v>
      </c>
      <c r="D162" s="9" t="s">
        <v>454</v>
      </c>
      <c r="E162" s="10" t="s">
        <v>455</v>
      </c>
      <c r="F162" s="9" t="s">
        <v>461</v>
      </c>
      <c r="G162" s="9" t="s">
        <v>462</v>
      </c>
      <c r="H162" s="10">
        <v>15</v>
      </c>
    </row>
    <row r="163" spans="1:8" x14ac:dyDescent="0.35">
      <c r="A163" s="8" t="s">
        <v>161</v>
      </c>
      <c r="B163" s="8" t="str">
        <f>+VLOOKUP(A163,'Annex 8.0-Llistat ens loc. ad.'!A:E,4,0)</f>
        <v>Ajuntament d'Alfarràs</v>
      </c>
      <c r="C163" s="8" t="s">
        <v>453</v>
      </c>
      <c r="D163" s="9" t="s">
        <v>454</v>
      </c>
      <c r="E163" s="10" t="s">
        <v>455</v>
      </c>
      <c r="F163" s="9" t="s">
        <v>459</v>
      </c>
      <c r="G163" s="9" t="s">
        <v>460</v>
      </c>
      <c r="H163" s="10">
        <v>1</v>
      </c>
    </row>
    <row r="164" spans="1:8" x14ac:dyDescent="0.35">
      <c r="A164" s="8" t="s">
        <v>161</v>
      </c>
      <c r="B164" s="8" t="str">
        <f>+VLOOKUP(A164,'Annex 8.0-Llistat ens loc. ad.'!A:E,4,0)</f>
        <v>Ajuntament d'Alfarràs</v>
      </c>
      <c r="C164" s="8" t="s">
        <v>463</v>
      </c>
      <c r="D164" s="9" t="s">
        <v>454</v>
      </c>
      <c r="E164" s="10" t="s">
        <v>464</v>
      </c>
      <c r="F164" s="9" t="s">
        <v>465</v>
      </c>
      <c r="G164" s="9" t="s">
        <v>284</v>
      </c>
      <c r="H164" s="10">
        <v>1</v>
      </c>
    </row>
    <row r="165" spans="1:8" x14ac:dyDescent="0.35">
      <c r="A165" s="8" t="s">
        <v>161</v>
      </c>
      <c r="B165" s="8" t="str">
        <f>+VLOOKUP(A165,'Annex 8.0-Llistat ens loc. ad.'!A:E,4,0)</f>
        <v>Ajuntament d'Alfarràs</v>
      </c>
      <c r="C165" s="8" t="s">
        <v>463</v>
      </c>
      <c r="D165" s="9" t="s">
        <v>454</v>
      </c>
      <c r="E165" s="10" t="s">
        <v>464</v>
      </c>
      <c r="F165" s="9" t="s">
        <v>457</v>
      </c>
      <c r="G165" s="9" t="s">
        <v>458</v>
      </c>
      <c r="H165" s="10">
        <v>1</v>
      </c>
    </row>
    <row r="166" spans="1:8" x14ac:dyDescent="0.35">
      <c r="A166" s="8" t="s">
        <v>161</v>
      </c>
      <c r="B166" s="8" t="str">
        <f>+VLOOKUP(A166,'Annex 8.0-Llistat ens loc. ad.'!A:E,4,0)</f>
        <v>Ajuntament d'Alfarràs</v>
      </c>
      <c r="C166" s="8" t="s">
        <v>463</v>
      </c>
      <c r="D166" s="9" t="s">
        <v>454</v>
      </c>
      <c r="E166" s="10" t="s">
        <v>464</v>
      </c>
      <c r="F166" s="9" t="s">
        <v>459</v>
      </c>
      <c r="G166" s="9" t="s">
        <v>460</v>
      </c>
      <c r="H166" s="10">
        <v>1</v>
      </c>
    </row>
    <row r="167" spans="1:8" x14ac:dyDescent="0.35">
      <c r="A167" s="8" t="s">
        <v>161</v>
      </c>
      <c r="B167" s="8" t="str">
        <f>+VLOOKUP(A167,'Annex 8.0-Llistat ens loc. ad.'!A:E,4,0)</f>
        <v>Ajuntament d'Alfarràs</v>
      </c>
      <c r="C167" s="8" t="s">
        <v>463</v>
      </c>
      <c r="D167" s="9" t="s">
        <v>454</v>
      </c>
      <c r="E167" s="10" t="s">
        <v>464</v>
      </c>
      <c r="F167" s="9" t="s">
        <v>461</v>
      </c>
      <c r="G167" s="9" t="s">
        <v>462</v>
      </c>
      <c r="H167" s="10">
        <v>13</v>
      </c>
    </row>
    <row r="168" spans="1:8" x14ac:dyDescent="0.35">
      <c r="A168" s="8" t="s">
        <v>161</v>
      </c>
      <c r="B168" s="8" t="str">
        <f>+VLOOKUP(A168,'Annex 8.0-Llistat ens loc. ad.'!A:E,4,0)</f>
        <v>Ajuntament d'Alfarràs</v>
      </c>
      <c r="C168" s="8" t="s">
        <v>466</v>
      </c>
      <c r="D168" s="9" t="s">
        <v>454</v>
      </c>
      <c r="E168" s="10" t="s">
        <v>467</v>
      </c>
      <c r="F168" s="9" t="s">
        <v>456</v>
      </c>
      <c r="G168" s="9" t="s">
        <v>284</v>
      </c>
      <c r="H168" s="10">
        <v>1</v>
      </c>
    </row>
    <row r="169" spans="1:8" x14ac:dyDescent="0.35">
      <c r="A169" s="8" t="s">
        <v>161</v>
      </c>
      <c r="B169" s="8" t="str">
        <f>+VLOOKUP(A169,'Annex 8.0-Llistat ens loc. ad.'!A:E,4,0)</f>
        <v>Ajuntament d'Alfarràs</v>
      </c>
      <c r="C169" s="8" t="s">
        <v>466</v>
      </c>
      <c r="D169" s="9" t="s">
        <v>454</v>
      </c>
      <c r="E169" s="10" t="s">
        <v>467</v>
      </c>
      <c r="F169" s="9" t="s">
        <v>468</v>
      </c>
      <c r="G169" s="9" t="s">
        <v>469</v>
      </c>
      <c r="H169" s="10">
        <v>1</v>
      </c>
    </row>
    <row r="170" spans="1:8" x14ac:dyDescent="0.35">
      <c r="A170" s="8" t="s">
        <v>161</v>
      </c>
      <c r="B170" s="8" t="str">
        <f>+VLOOKUP(A170,'Annex 8.0-Llistat ens loc. ad.'!A:E,4,0)</f>
        <v>Ajuntament d'Alfarràs</v>
      </c>
      <c r="C170" s="8" t="s">
        <v>466</v>
      </c>
      <c r="D170" s="9" t="s">
        <v>454</v>
      </c>
      <c r="E170" s="10" t="s">
        <v>467</v>
      </c>
      <c r="F170" s="9" t="s">
        <v>459</v>
      </c>
      <c r="G170" s="9" t="s">
        <v>460</v>
      </c>
      <c r="H170" s="10">
        <v>1</v>
      </c>
    </row>
    <row r="171" spans="1:8" x14ac:dyDescent="0.35">
      <c r="A171" s="8" t="s">
        <v>161</v>
      </c>
      <c r="B171" s="8" t="str">
        <f>+VLOOKUP(A171,'Annex 8.0-Llistat ens loc. ad.'!A:E,4,0)</f>
        <v>Ajuntament d'Alfarràs</v>
      </c>
      <c r="C171" s="8" t="s">
        <v>466</v>
      </c>
      <c r="D171" s="9" t="s">
        <v>454</v>
      </c>
      <c r="E171" s="10" t="s">
        <v>467</v>
      </c>
      <c r="F171" s="9" t="s">
        <v>461</v>
      </c>
      <c r="G171" s="9" t="s">
        <v>462</v>
      </c>
      <c r="H171" s="10">
        <v>1</v>
      </c>
    </row>
    <row r="172" spans="1:8" x14ac:dyDescent="0.35">
      <c r="A172" s="8" t="s">
        <v>161</v>
      </c>
      <c r="B172" s="8" t="str">
        <f>+VLOOKUP(A172,'Annex 8.0-Llistat ens loc. ad.'!A:E,4,0)</f>
        <v>Ajuntament d'Alfarràs</v>
      </c>
      <c r="C172" s="8" t="s">
        <v>470</v>
      </c>
      <c r="D172" s="9" t="s">
        <v>454</v>
      </c>
      <c r="E172" s="10" t="s">
        <v>471</v>
      </c>
      <c r="F172" s="9" t="s">
        <v>277</v>
      </c>
      <c r="G172" s="9" t="s">
        <v>278</v>
      </c>
      <c r="H172" s="10">
        <v>1</v>
      </c>
    </row>
    <row r="173" spans="1:8" x14ac:dyDescent="0.35">
      <c r="A173" s="8" t="s">
        <v>161</v>
      </c>
      <c r="B173" s="8" t="str">
        <f>+VLOOKUP(A173,'Annex 8.0-Llistat ens loc. ad.'!A:E,4,0)</f>
        <v>Ajuntament d'Alfarràs</v>
      </c>
      <c r="C173" s="8" t="s">
        <v>472</v>
      </c>
      <c r="D173" s="9" t="s">
        <v>454</v>
      </c>
      <c r="E173" s="10" t="s">
        <v>473</v>
      </c>
      <c r="F173" s="9" t="s">
        <v>296</v>
      </c>
      <c r="G173" s="9" t="s">
        <v>297</v>
      </c>
      <c r="H173" s="10">
        <v>1</v>
      </c>
    </row>
    <row r="174" spans="1:8" x14ac:dyDescent="0.35">
      <c r="A174" s="8" t="s">
        <v>161</v>
      </c>
      <c r="B174" s="8" t="str">
        <f>+VLOOKUP(A174,'Annex 8.0-Llistat ens loc. ad.'!A:E,4,0)</f>
        <v>Ajuntament d'Alfarràs</v>
      </c>
      <c r="C174" s="8" t="s">
        <v>472</v>
      </c>
      <c r="D174" s="9" t="s">
        <v>454</v>
      </c>
      <c r="E174" s="10" t="s">
        <v>473</v>
      </c>
      <c r="F174" s="9" t="s">
        <v>277</v>
      </c>
      <c r="G174" s="9" t="s">
        <v>278</v>
      </c>
      <c r="H174" s="10">
        <v>1</v>
      </c>
    </row>
    <row r="175" spans="1:8" x14ac:dyDescent="0.35">
      <c r="A175" s="8" t="s">
        <v>161</v>
      </c>
      <c r="B175" s="8" t="str">
        <f>+VLOOKUP(A175,'Annex 8.0-Llistat ens loc. ad.'!A:E,4,0)</f>
        <v>Ajuntament d'Alfarràs</v>
      </c>
      <c r="C175" s="8" t="s">
        <v>472</v>
      </c>
      <c r="D175" s="9" t="s">
        <v>454</v>
      </c>
      <c r="E175" s="10" t="s">
        <v>473</v>
      </c>
      <c r="F175" s="9" t="s">
        <v>281</v>
      </c>
      <c r="G175" s="9" t="s">
        <v>282</v>
      </c>
      <c r="H175" s="10">
        <v>1</v>
      </c>
    </row>
    <row r="176" spans="1:8" x14ac:dyDescent="0.35">
      <c r="A176" s="8" t="s">
        <v>161</v>
      </c>
      <c r="B176" s="8" t="str">
        <f>+VLOOKUP(A176,'Annex 8.0-Llistat ens loc. ad.'!A:E,4,0)</f>
        <v>Ajuntament d'Alfarràs</v>
      </c>
      <c r="C176" s="8" t="s">
        <v>474</v>
      </c>
      <c r="D176" s="9" t="s">
        <v>454</v>
      </c>
      <c r="E176" s="10" t="s">
        <v>475</v>
      </c>
      <c r="F176" s="9" t="s">
        <v>277</v>
      </c>
      <c r="G176" s="9" t="s">
        <v>278</v>
      </c>
      <c r="H176" s="10">
        <v>1</v>
      </c>
    </row>
    <row r="177" spans="1:8" x14ac:dyDescent="0.35">
      <c r="A177" s="8" t="s">
        <v>161</v>
      </c>
      <c r="B177" s="8" t="str">
        <f>+VLOOKUP(A177,'Annex 8.0-Llistat ens loc. ad.'!A:E,4,0)</f>
        <v>Ajuntament d'Alfarràs</v>
      </c>
      <c r="C177" s="8" t="s">
        <v>474</v>
      </c>
      <c r="D177" s="9" t="s">
        <v>454</v>
      </c>
      <c r="E177" s="10" t="s">
        <v>475</v>
      </c>
      <c r="F177" s="9" t="s">
        <v>476</v>
      </c>
      <c r="G177" s="9" t="s">
        <v>284</v>
      </c>
      <c r="H177" s="10">
        <v>1</v>
      </c>
    </row>
    <row r="178" spans="1:8" x14ac:dyDescent="0.35">
      <c r="A178" s="8" t="s">
        <v>161</v>
      </c>
      <c r="B178" s="8" t="str">
        <f>+VLOOKUP(A178,'Annex 8.0-Llistat ens loc. ad.'!A:E,4,0)</f>
        <v>Ajuntament d'Alfarràs</v>
      </c>
      <c r="C178" s="8" t="s">
        <v>477</v>
      </c>
      <c r="D178" s="9" t="s">
        <v>454</v>
      </c>
      <c r="E178" s="10" t="s">
        <v>315</v>
      </c>
      <c r="F178" s="9" t="s">
        <v>478</v>
      </c>
      <c r="G178" s="9" t="s">
        <v>479</v>
      </c>
      <c r="H178" s="10">
        <v>1</v>
      </c>
    </row>
    <row r="179" spans="1:8" x14ac:dyDescent="0.35">
      <c r="A179" s="8" t="s">
        <v>161</v>
      </c>
      <c r="B179" s="8" t="str">
        <f>+VLOOKUP(A179,'Annex 8.0-Llistat ens loc. ad.'!A:E,4,0)</f>
        <v>Ajuntament d'Alfarràs</v>
      </c>
      <c r="C179" s="8" t="s">
        <v>480</v>
      </c>
      <c r="D179" s="9" t="s">
        <v>454</v>
      </c>
      <c r="E179" s="10" t="s">
        <v>315</v>
      </c>
      <c r="F179" s="9" t="s">
        <v>481</v>
      </c>
      <c r="G179" s="9" t="s">
        <v>479</v>
      </c>
      <c r="H179" s="10">
        <v>1</v>
      </c>
    </row>
    <row r="180" spans="1:8" x14ac:dyDescent="0.35">
      <c r="A180" s="8" t="s">
        <v>161</v>
      </c>
      <c r="B180" s="8" t="str">
        <f>+VLOOKUP(A180,'Annex 8.0-Llistat ens loc. ad.'!A:E,4,0)</f>
        <v>Ajuntament d'Alfarràs</v>
      </c>
      <c r="C180" s="8" t="s">
        <v>482</v>
      </c>
      <c r="D180" s="9" t="s">
        <v>454</v>
      </c>
      <c r="E180" s="10" t="s">
        <v>315</v>
      </c>
      <c r="F180" s="9" t="s">
        <v>483</v>
      </c>
      <c r="G180" s="9" t="s">
        <v>479</v>
      </c>
      <c r="H180" s="10">
        <v>1</v>
      </c>
    </row>
    <row r="181" spans="1:8" x14ac:dyDescent="0.35">
      <c r="A181" s="8" t="s">
        <v>165</v>
      </c>
      <c r="B181" s="8" t="str">
        <f>+VLOOKUP(A181,'Annex 8.0-Llistat ens loc. ad.'!A:E,4,0)</f>
        <v>Ajuntament d'Almacelles</v>
      </c>
      <c r="C181" s="8" t="s">
        <v>484</v>
      </c>
      <c r="D181" s="8" t="s">
        <v>167</v>
      </c>
      <c r="E181" s="10" t="s">
        <v>485</v>
      </c>
      <c r="F181" s="9" t="s">
        <v>486</v>
      </c>
      <c r="G181" s="9" t="s">
        <v>317</v>
      </c>
      <c r="H181" s="10">
        <v>1</v>
      </c>
    </row>
    <row r="182" spans="1:8" x14ac:dyDescent="0.35">
      <c r="A182" s="8" t="s">
        <v>165</v>
      </c>
      <c r="B182" s="8" t="str">
        <f>+VLOOKUP(A182,'Annex 8.0-Llistat ens loc. ad.'!A:E,4,0)</f>
        <v>Ajuntament d'Almacelles</v>
      </c>
      <c r="C182" s="8" t="s">
        <v>484</v>
      </c>
      <c r="D182" s="9" t="s">
        <v>487</v>
      </c>
      <c r="E182" s="10" t="s">
        <v>488</v>
      </c>
      <c r="F182" s="9" t="s">
        <v>278</v>
      </c>
      <c r="G182" s="9" t="s">
        <v>278</v>
      </c>
      <c r="H182" s="10">
        <v>1</v>
      </c>
    </row>
    <row r="183" spans="1:8" x14ac:dyDescent="0.35">
      <c r="A183" s="8" t="s">
        <v>165</v>
      </c>
      <c r="B183" s="8" t="str">
        <f>+VLOOKUP(A183,'Annex 8.0-Llistat ens loc. ad.'!A:E,4,0)</f>
        <v>Ajuntament d'Almacelles</v>
      </c>
      <c r="C183" s="8" t="s">
        <v>484</v>
      </c>
      <c r="D183" s="9" t="s">
        <v>487</v>
      </c>
      <c r="E183" s="10" t="s">
        <v>489</v>
      </c>
      <c r="F183" s="9" t="s">
        <v>296</v>
      </c>
      <c r="G183" s="9" t="s">
        <v>297</v>
      </c>
      <c r="H183" s="10">
        <v>1</v>
      </c>
    </row>
    <row r="184" spans="1:8" x14ac:dyDescent="0.35">
      <c r="A184" s="8" t="s">
        <v>165</v>
      </c>
      <c r="B184" s="8" t="str">
        <f>+VLOOKUP(A184,'Annex 8.0-Llistat ens loc. ad.'!A:E,4,0)</f>
        <v>Ajuntament d'Almacelles</v>
      </c>
      <c r="C184" s="8" t="s">
        <v>484</v>
      </c>
      <c r="D184" s="9" t="s">
        <v>487</v>
      </c>
      <c r="E184" s="10" t="s">
        <v>489</v>
      </c>
      <c r="F184" s="9" t="s">
        <v>277</v>
      </c>
      <c r="G184" s="9" t="s">
        <v>278</v>
      </c>
      <c r="H184" s="10">
        <v>1</v>
      </c>
    </row>
    <row r="185" spans="1:8" x14ac:dyDescent="0.35">
      <c r="A185" s="8" t="s">
        <v>165</v>
      </c>
      <c r="B185" s="8" t="str">
        <f>+VLOOKUP(A185,'Annex 8.0-Llistat ens loc. ad.'!A:E,4,0)</f>
        <v>Ajuntament d'Almacelles</v>
      </c>
      <c r="C185" s="8" t="s">
        <v>484</v>
      </c>
      <c r="D185" s="9" t="s">
        <v>487</v>
      </c>
      <c r="E185" s="10" t="s">
        <v>489</v>
      </c>
      <c r="F185" s="9" t="s">
        <v>326</v>
      </c>
      <c r="G185" s="9" t="s">
        <v>327</v>
      </c>
      <c r="H185" s="10">
        <v>1</v>
      </c>
    </row>
    <row r="186" spans="1:8" x14ac:dyDescent="0.35">
      <c r="A186" s="8" t="s">
        <v>165</v>
      </c>
      <c r="B186" s="8" t="str">
        <f>+VLOOKUP(A186,'Annex 8.0-Llistat ens loc. ad.'!A:E,4,0)</f>
        <v>Ajuntament d'Almacelles</v>
      </c>
      <c r="C186" s="8" t="s">
        <v>484</v>
      </c>
      <c r="D186" s="9" t="s">
        <v>487</v>
      </c>
      <c r="E186" s="10" t="s">
        <v>489</v>
      </c>
      <c r="F186" s="9" t="s">
        <v>281</v>
      </c>
      <c r="G186" s="9" t="s">
        <v>282</v>
      </c>
      <c r="H186" s="10">
        <v>1</v>
      </c>
    </row>
    <row r="187" spans="1:8" x14ac:dyDescent="0.35">
      <c r="A187" s="8" t="s">
        <v>165</v>
      </c>
      <c r="B187" s="8" t="str">
        <f>+VLOOKUP(A187,'Annex 8.0-Llistat ens loc. ad.'!A:E,4,0)</f>
        <v>Ajuntament d'Almacelles</v>
      </c>
      <c r="C187" s="8" t="s">
        <v>484</v>
      </c>
      <c r="D187" s="9" t="s">
        <v>487</v>
      </c>
      <c r="E187" s="10" t="s">
        <v>490</v>
      </c>
      <c r="F187" s="9" t="s">
        <v>277</v>
      </c>
      <c r="G187" s="9" t="s">
        <v>278</v>
      </c>
      <c r="H187" s="10">
        <v>1</v>
      </c>
    </row>
    <row r="188" spans="1:8" x14ac:dyDescent="0.35">
      <c r="A188" s="8" t="s">
        <v>165</v>
      </c>
      <c r="B188" s="8" t="str">
        <f>+VLOOKUP(A188,'Annex 8.0-Llistat ens loc. ad.'!A:E,4,0)</f>
        <v>Ajuntament d'Almacelles</v>
      </c>
      <c r="C188" s="8" t="s">
        <v>491</v>
      </c>
      <c r="D188" s="9" t="s">
        <v>167</v>
      </c>
      <c r="E188" s="10" t="s">
        <v>492</v>
      </c>
      <c r="F188" s="9" t="s">
        <v>277</v>
      </c>
      <c r="G188" s="9" t="s">
        <v>278</v>
      </c>
      <c r="H188" s="10">
        <v>1</v>
      </c>
    </row>
    <row r="189" spans="1:8" x14ac:dyDescent="0.35">
      <c r="A189" s="8" t="s">
        <v>165</v>
      </c>
      <c r="B189" s="8" t="str">
        <f>+VLOOKUP(A189,'Annex 8.0-Llistat ens loc. ad.'!A:E,4,0)</f>
        <v>Ajuntament d'Almacelles</v>
      </c>
      <c r="C189" s="8" t="s">
        <v>491</v>
      </c>
      <c r="D189" s="9" t="s">
        <v>167</v>
      </c>
      <c r="E189" s="10" t="s">
        <v>492</v>
      </c>
      <c r="F189" s="9" t="s">
        <v>476</v>
      </c>
      <c r="G189" s="9" t="s">
        <v>284</v>
      </c>
      <c r="H189" s="10">
        <v>1</v>
      </c>
    </row>
    <row r="190" spans="1:8" x14ac:dyDescent="0.35">
      <c r="A190" s="8" t="s">
        <v>165</v>
      </c>
      <c r="B190" s="8" t="str">
        <f>+VLOOKUP(A190,'Annex 8.0-Llistat ens loc. ad.'!A:E,4,0)</f>
        <v>Ajuntament d'Almacelles</v>
      </c>
      <c r="C190" s="8" t="s">
        <v>484</v>
      </c>
      <c r="D190" s="9" t="s">
        <v>487</v>
      </c>
      <c r="E190" s="10" t="s">
        <v>493</v>
      </c>
      <c r="F190" s="9" t="s">
        <v>277</v>
      </c>
      <c r="G190" s="9" t="s">
        <v>278</v>
      </c>
      <c r="H190" s="10">
        <v>1</v>
      </c>
    </row>
    <row r="191" spans="1:8" x14ac:dyDescent="0.35">
      <c r="A191" s="8" t="s">
        <v>165</v>
      </c>
      <c r="B191" s="8" t="str">
        <f>+VLOOKUP(A191,'Annex 8.0-Llistat ens loc. ad.'!A:E,4,0)</f>
        <v>Ajuntament d'Almacelles</v>
      </c>
      <c r="C191" s="8" t="s">
        <v>484</v>
      </c>
      <c r="D191" s="9" t="s">
        <v>487</v>
      </c>
      <c r="E191" s="10" t="s">
        <v>494</v>
      </c>
      <c r="F191" s="9" t="s">
        <v>495</v>
      </c>
      <c r="G191" s="9" t="s">
        <v>284</v>
      </c>
      <c r="H191" s="10">
        <v>1</v>
      </c>
    </row>
    <row r="192" spans="1:8" x14ac:dyDescent="0.35">
      <c r="A192" s="8" t="s">
        <v>165</v>
      </c>
      <c r="B192" s="8" t="str">
        <f>+VLOOKUP(A192,'Annex 8.0-Llistat ens loc. ad.'!A:E,4,0)</f>
        <v>Ajuntament d'Almacelles</v>
      </c>
      <c r="C192" s="8" t="s">
        <v>484</v>
      </c>
      <c r="D192" s="9" t="s">
        <v>487</v>
      </c>
      <c r="E192" s="10" t="s">
        <v>494</v>
      </c>
      <c r="F192" s="9" t="s">
        <v>277</v>
      </c>
      <c r="G192" s="9" t="s">
        <v>278</v>
      </c>
      <c r="H192" s="10">
        <v>1</v>
      </c>
    </row>
    <row r="193" spans="1:8" x14ac:dyDescent="0.35">
      <c r="A193" s="8" t="s">
        <v>165</v>
      </c>
      <c r="B193" s="8" t="str">
        <f>+VLOOKUP(A193,'Annex 8.0-Llistat ens loc. ad.'!A:E,4,0)</f>
        <v>Ajuntament d'Almacelles</v>
      </c>
      <c r="C193" s="8" t="s">
        <v>484</v>
      </c>
      <c r="D193" s="9" t="s">
        <v>487</v>
      </c>
      <c r="E193" s="10" t="s">
        <v>494</v>
      </c>
      <c r="F193" s="9" t="s">
        <v>496</v>
      </c>
      <c r="G193" s="9" t="s">
        <v>497</v>
      </c>
      <c r="H193" s="10">
        <v>1</v>
      </c>
    </row>
    <row r="194" spans="1:8" x14ac:dyDescent="0.35">
      <c r="A194" s="8" t="s">
        <v>165</v>
      </c>
      <c r="B194" s="8" t="str">
        <f>+VLOOKUP(A194,'Annex 8.0-Llistat ens loc. ad.'!A:E,4,0)</f>
        <v>Ajuntament d'Almacelles</v>
      </c>
      <c r="C194" s="8" t="s">
        <v>484</v>
      </c>
      <c r="D194" s="9" t="s">
        <v>487</v>
      </c>
      <c r="E194" s="10" t="s">
        <v>498</v>
      </c>
      <c r="F194" s="9" t="s">
        <v>277</v>
      </c>
      <c r="G194" s="9" t="s">
        <v>278</v>
      </c>
      <c r="H194" s="10">
        <v>1</v>
      </c>
    </row>
    <row r="195" spans="1:8" x14ac:dyDescent="0.35">
      <c r="A195" s="8" t="s">
        <v>165</v>
      </c>
      <c r="B195" s="8" t="str">
        <f>+VLOOKUP(A195,'Annex 8.0-Llistat ens loc. ad.'!A:E,4,0)</f>
        <v>Ajuntament d'Almacelles</v>
      </c>
      <c r="C195" s="8" t="s">
        <v>484</v>
      </c>
      <c r="D195" s="9" t="s">
        <v>487</v>
      </c>
      <c r="E195" s="10" t="s">
        <v>498</v>
      </c>
      <c r="F195" s="9" t="s">
        <v>476</v>
      </c>
      <c r="G195" s="9" t="s">
        <v>284</v>
      </c>
      <c r="H195" s="10">
        <v>1</v>
      </c>
    </row>
    <row r="196" spans="1:8" x14ac:dyDescent="0.35">
      <c r="A196" s="8" t="s">
        <v>165</v>
      </c>
      <c r="B196" s="8" t="str">
        <f>+VLOOKUP(A196,'Annex 8.0-Llistat ens loc. ad.'!A:E,4,0)</f>
        <v>Ajuntament d'Almacelles</v>
      </c>
      <c r="C196" s="8" t="s">
        <v>484</v>
      </c>
      <c r="D196" s="9" t="s">
        <v>487</v>
      </c>
      <c r="E196" s="10" t="s">
        <v>499</v>
      </c>
      <c r="F196" s="9" t="s">
        <v>296</v>
      </c>
      <c r="G196" s="9" t="s">
        <v>297</v>
      </c>
      <c r="H196" s="10">
        <v>1</v>
      </c>
    </row>
    <row r="197" spans="1:8" x14ac:dyDescent="0.35">
      <c r="A197" s="8" t="s">
        <v>165</v>
      </c>
      <c r="B197" s="8" t="str">
        <f>+VLOOKUP(A197,'Annex 8.0-Llistat ens loc. ad.'!A:E,4,0)</f>
        <v>Ajuntament d'Almacelles</v>
      </c>
      <c r="C197" s="8" t="s">
        <v>484</v>
      </c>
      <c r="D197" s="9" t="s">
        <v>487</v>
      </c>
      <c r="E197" s="10" t="s">
        <v>499</v>
      </c>
      <c r="F197" s="9" t="s">
        <v>277</v>
      </c>
      <c r="G197" s="9" t="s">
        <v>278</v>
      </c>
      <c r="H197" s="10">
        <v>1</v>
      </c>
    </row>
    <row r="198" spans="1:8" x14ac:dyDescent="0.35">
      <c r="A198" s="8" t="s">
        <v>165</v>
      </c>
      <c r="B198" s="8" t="str">
        <f>+VLOOKUP(A198,'Annex 8.0-Llistat ens loc. ad.'!A:E,4,0)</f>
        <v>Ajuntament d'Almacelles</v>
      </c>
      <c r="C198" s="8" t="s">
        <v>484</v>
      </c>
      <c r="D198" s="9" t="s">
        <v>487</v>
      </c>
      <c r="E198" s="10" t="s">
        <v>500</v>
      </c>
      <c r="F198" s="9" t="s">
        <v>277</v>
      </c>
      <c r="G198" s="9" t="s">
        <v>278</v>
      </c>
      <c r="H198" s="10">
        <v>1</v>
      </c>
    </row>
    <row r="199" spans="1:8" x14ac:dyDescent="0.35">
      <c r="A199" s="8" t="s">
        <v>165</v>
      </c>
      <c r="B199" s="8" t="str">
        <f>+VLOOKUP(A199,'Annex 8.0-Llistat ens loc. ad.'!A:E,4,0)</f>
        <v>Ajuntament d'Almacelles</v>
      </c>
      <c r="C199" s="8" t="s">
        <v>501</v>
      </c>
      <c r="D199" s="9" t="s">
        <v>167</v>
      </c>
      <c r="E199" s="10" t="s">
        <v>315</v>
      </c>
      <c r="F199" s="9" t="s">
        <v>502</v>
      </c>
      <c r="G199" s="9" t="s">
        <v>479</v>
      </c>
      <c r="H199" s="10">
        <v>1</v>
      </c>
    </row>
    <row r="200" spans="1:8" x14ac:dyDescent="0.35">
      <c r="A200" s="8" t="s">
        <v>165</v>
      </c>
      <c r="B200" s="8" t="str">
        <f>+VLOOKUP(A200,'Annex 8.0-Llistat ens loc. ad.'!A:E,4,0)</f>
        <v>Ajuntament d'Almacelles</v>
      </c>
      <c r="C200" s="8" t="s">
        <v>501</v>
      </c>
      <c r="D200" s="9" t="s">
        <v>167</v>
      </c>
      <c r="E200" s="10" t="s">
        <v>315</v>
      </c>
      <c r="F200" s="9" t="s">
        <v>503</v>
      </c>
      <c r="G200" s="9" t="s">
        <v>327</v>
      </c>
      <c r="H200" s="10">
        <v>1</v>
      </c>
    </row>
    <row r="201" spans="1:8" x14ac:dyDescent="0.35">
      <c r="A201" s="8" t="s">
        <v>165</v>
      </c>
      <c r="B201" s="8" t="str">
        <f>+VLOOKUP(A201,'Annex 8.0-Llistat ens loc. ad.'!A:E,4,0)</f>
        <v>Ajuntament d'Almacelles</v>
      </c>
      <c r="C201" s="8" t="s">
        <v>484</v>
      </c>
      <c r="D201" s="8" t="s">
        <v>167</v>
      </c>
      <c r="E201" s="8" t="s">
        <v>299</v>
      </c>
      <c r="F201" s="9" t="s">
        <v>306</v>
      </c>
      <c r="G201" s="9" t="s">
        <v>307</v>
      </c>
      <c r="H201" s="10">
        <v>1</v>
      </c>
    </row>
    <row r="202" spans="1:8" x14ac:dyDescent="0.35">
      <c r="A202" s="8" t="s">
        <v>165</v>
      </c>
      <c r="B202" s="8" t="str">
        <f>+VLOOKUP(A202,'Annex 8.0-Llistat ens loc. ad.'!A:E,4,0)</f>
        <v>Ajuntament d'Almacelles</v>
      </c>
      <c r="C202" s="8" t="s">
        <v>484</v>
      </c>
      <c r="D202" s="8" t="s">
        <v>167</v>
      </c>
      <c r="E202" s="8" t="s">
        <v>299</v>
      </c>
      <c r="F202" s="9" t="s">
        <v>504</v>
      </c>
      <c r="G202" s="15" t="s">
        <v>303</v>
      </c>
      <c r="H202" s="10">
        <v>1</v>
      </c>
    </row>
    <row r="203" spans="1:8" x14ac:dyDescent="0.35">
      <c r="A203" s="8" t="s">
        <v>165</v>
      </c>
      <c r="B203" s="8" t="str">
        <f>+VLOOKUP(A203,'Annex 8.0-Llistat ens loc. ad.'!A:E,4,0)</f>
        <v>Ajuntament d'Almacelles</v>
      </c>
      <c r="C203" s="8" t="s">
        <v>484</v>
      </c>
      <c r="D203" s="8" t="s">
        <v>167</v>
      </c>
      <c r="E203" s="8" t="s">
        <v>299</v>
      </c>
      <c r="F203" s="9" t="s">
        <v>505</v>
      </c>
      <c r="G203" s="9" t="s">
        <v>305</v>
      </c>
      <c r="H203" s="10">
        <v>1</v>
      </c>
    </row>
    <row r="204" spans="1:8" x14ac:dyDescent="0.35">
      <c r="A204" s="8" t="s">
        <v>165</v>
      </c>
      <c r="B204" s="8" t="str">
        <f>+VLOOKUP(A204,'Annex 8.0-Llistat ens loc. ad.'!A:E,4,0)</f>
        <v>Ajuntament d'Almacelles</v>
      </c>
      <c r="C204" s="8" t="s">
        <v>484</v>
      </c>
      <c r="D204" s="8" t="s">
        <v>167</v>
      </c>
      <c r="E204" s="8" t="s">
        <v>299</v>
      </c>
      <c r="F204" s="9" t="s">
        <v>506</v>
      </c>
      <c r="G204" s="15" t="s">
        <v>303</v>
      </c>
      <c r="H204" s="10">
        <v>1</v>
      </c>
    </row>
    <row r="205" spans="1:8" x14ac:dyDescent="0.35">
      <c r="A205" s="8" t="s">
        <v>49</v>
      </c>
      <c r="B205" s="8" t="str">
        <f>+VLOOKUP(A205,'Annex 8.0-Llistat ens loc. ad.'!A:E,4,0)</f>
        <v>Ajuntament d'Arenys de Mar</v>
      </c>
      <c r="C205" s="8" t="s">
        <v>507</v>
      </c>
      <c r="D205" s="9" t="s">
        <v>51</v>
      </c>
      <c r="E205" s="10" t="s">
        <v>508</v>
      </c>
      <c r="F205" s="9" t="s">
        <v>509</v>
      </c>
      <c r="G205" s="9" t="s">
        <v>510</v>
      </c>
      <c r="H205" s="10">
        <v>1</v>
      </c>
    </row>
    <row r="206" spans="1:8" x14ac:dyDescent="0.35">
      <c r="A206" s="8" t="s">
        <v>49</v>
      </c>
      <c r="B206" s="8" t="str">
        <f>+VLOOKUP(A206,'Annex 8.0-Llistat ens loc. ad.'!A:E,4,0)</f>
        <v>Ajuntament d'Arenys de Mar</v>
      </c>
      <c r="C206" s="8" t="s">
        <v>507</v>
      </c>
      <c r="D206" s="9" t="s">
        <v>51</v>
      </c>
      <c r="E206" s="10" t="s">
        <v>508</v>
      </c>
      <c r="F206" s="9" t="s">
        <v>511</v>
      </c>
      <c r="G206" s="9" t="s">
        <v>292</v>
      </c>
      <c r="H206" s="10">
        <v>49</v>
      </c>
    </row>
    <row r="207" spans="1:8" x14ac:dyDescent="0.35">
      <c r="A207" s="8" t="s">
        <v>49</v>
      </c>
      <c r="B207" s="8" t="str">
        <f>+VLOOKUP(A207,'Annex 8.0-Llistat ens loc. ad.'!A:E,4,0)</f>
        <v>Ajuntament d'Arenys de Mar</v>
      </c>
      <c r="C207" s="8" t="s">
        <v>512</v>
      </c>
      <c r="D207" s="9" t="s">
        <v>51</v>
      </c>
      <c r="E207" s="10" t="s">
        <v>513</v>
      </c>
      <c r="F207" s="9" t="s">
        <v>514</v>
      </c>
      <c r="G207" s="9" t="s">
        <v>515</v>
      </c>
      <c r="H207" s="10">
        <v>1</v>
      </c>
    </row>
    <row r="208" spans="1:8" x14ac:dyDescent="0.35">
      <c r="A208" s="8" t="s">
        <v>49</v>
      </c>
      <c r="B208" s="8" t="str">
        <f>+VLOOKUP(A208,'Annex 8.0-Llistat ens loc. ad.'!A:E,4,0)</f>
        <v>Ajuntament d'Arenys de Mar</v>
      </c>
      <c r="C208" s="8" t="s">
        <v>512</v>
      </c>
      <c r="D208" s="9" t="s">
        <v>51</v>
      </c>
      <c r="E208" s="10" t="s">
        <v>513</v>
      </c>
      <c r="F208" s="9" t="s">
        <v>511</v>
      </c>
      <c r="G208" s="9" t="s">
        <v>292</v>
      </c>
      <c r="H208" s="10">
        <v>13</v>
      </c>
    </row>
    <row r="209" spans="1:8" x14ac:dyDescent="0.35">
      <c r="A209" s="8" t="s">
        <v>49</v>
      </c>
      <c r="B209" s="8" t="str">
        <f>+VLOOKUP(A209,'Annex 8.0-Llistat ens loc. ad.'!A:E,4,0)</f>
        <v>Ajuntament d'Arenys de Mar</v>
      </c>
      <c r="C209" s="8" t="s">
        <v>516</v>
      </c>
      <c r="D209" s="9" t="s">
        <v>51</v>
      </c>
      <c r="E209" s="10" t="s">
        <v>517</v>
      </c>
      <c r="F209" s="9" t="s">
        <v>277</v>
      </c>
      <c r="G209" s="9" t="s">
        <v>278</v>
      </c>
      <c r="H209" s="10">
        <v>1</v>
      </c>
    </row>
    <row r="210" spans="1:8" x14ac:dyDescent="0.35">
      <c r="A210" s="8" t="s">
        <v>49</v>
      </c>
      <c r="B210" s="8" t="str">
        <f>+VLOOKUP(A210,'Annex 8.0-Llistat ens loc. ad.'!A:E,4,0)</f>
        <v>Ajuntament d'Arenys de Mar</v>
      </c>
      <c r="C210" s="8" t="s">
        <v>516</v>
      </c>
      <c r="D210" s="9" t="s">
        <v>51</v>
      </c>
      <c r="E210" s="10" t="s">
        <v>517</v>
      </c>
      <c r="F210" s="9" t="s">
        <v>326</v>
      </c>
      <c r="G210" s="9" t="s">
        <v>327</v>
      </c>
      <c r="H210" s="10">
        <v>1</v>
      </c>
    </row>
    <row r="211" spans="1:8" x14ac:dyDescent="0.35">
      <c r="A211" s="8" t="s">
        <v>49</v>
      </c>
      <c r="B211" s="8" t="str">
        <f>+VLOOKUP(A211,'Annex 8.0-Llistat ens loc. ad.'!A:E,4,0)</f>
        <v>Ajuntament d'Arenys de Mar</v>
      </c>
      <c r="C211" s="8" t="s">
        <v>516</v>
      </c>
      <c r="D211" s="9" t="s">
        <v>51</v>
      </c>
      <c r="E211" s="10" t="s">
        <v>517</v>
      </c>
      <c r="F211" s="9" t="s">
        <v>296</v>
      </c>
      <c r="G211" s="9" t="s">
        <v>297</v>
      </c>
      <c r="H211" s="10">
        <v>1</v>
      </c>
    </row>
    <row r="212" spans="1:8" x14ac:dyDescent="0.35">
      <c r="A212" s="8" t="s">
        <v>49</v>
      </c>
      <c r="B212" s="8" t="str">
        <f>+VLOOKUP(A212,'Annex 8.0-Llistat ens loc. ad.'!A:E,4,0)</f>
        <v>Ajuntament d'Arenys de Mar</v>
      </c>
      <c r="C212" s="8" t="s">
        <v>516</v>
      </c>
      <c r="D212" s="9" t="s">
        <v>51</v>
      </c>
      <c r="E212" s="10" t="s">
        <v>518</v>
      </c>
      <c r="F212" s="9" t="s">
        <v>277</v>
      </c>
      <c r="G212" s="9" t="s">
        <v>278</v>
      </c>
      <c r="H212" s="10">
        <v>1</v>
      </c>
    </row>
    <row r="213" spans="1:8" x14ac:dyDescent="0.35">
      <c r="A213" s="8" t="s">
        <v>49</v>
      </c>
      <c r="B213" s="8" t="str">
        <f>+VLOOKUP(A213,'Annex 8.0-Llistat ens loc. ad.'!A:E,4,0)</f>
        <v>Ajuntament d'Arenys de Mar</v>
      </c>
      <c r="C213" s="8" t="s">
        <v>516</v>
      </c>
      <c r="D213" s="9" t="s">
        <v>51</v>
      </c>
      <c r="E213" s="10" t="s">
        <v>518</v>
      </c>
      <c r="F213" s="9" t="s">
        <v>326</v>
      </c>
      <c r="G213" s="9" t="s">
        <v>327</v>
      </c>
      <c r="H213" s="10">
        <v>1</v>
      </c>
    </row>
    <row r="214" spans="1:8" x14ac:dyDescent="0.35">
      <c r="A214" s="8" t="s">
        <v>49</v>
      </c>
      <c r="B214" s="8" t="str">
        <f>+VLOOKUP(A214,'Annex 8.0-Llistat ens loc. ad.'!A:E,4,0)</f>
        <v>Ajuntament d'Arenys de Mar</v>
      </c>
      <c r="C214" s="8" t="s">
        <v>516</v>
      </c>
      <c r="D214" s="9" t="s">
        <v>51</v>
      </c>
      <c r="E214" s="10" t="s">
        <v>518</v>
      </c>
      <c r="F214" s="9" t="s">
        <v>296</v>
      </c>
      <c r="G214" s="9" t="s">
        <v>297</v>
      </c>
      <c r="H214" s="10">
        <v>1</v>
      </c>
    </row>
    <row r="215" spans="1:8" x14ac:dyDescent="0.35">
      <c r="A215" s="8" t="s">
        <v>49</v>
      </c>
      <c r="B215" s="8" t="str">
        <f>+VLOOKUP(A215,'Annex 8.0-Llistat ens loc. ad.'!A:E,4,0)</f>
        <v>Ajuntament d'Arenys de Mar</v>
      </c>
      <c r="C215" s="8" t="s">
        <v>519</v>
      </c>
      <c r="D215" s="9" t="s">
        <v>51</v>
      </c>
      <c r="E215" s="10" t="s">
        <v>520</v>
      </c>
      <c r="F215" s="9" t="s">
        <v>348</v>
      </c>
      <c r="G215" s="9" t="s">
        <v>349</v>
      </c>
      <c r="H215" s="10">
        <v>1</v>
      </c>
    </row>
    <row r="216" spans="1:8" x14ac:dyDescent="0.35">
      <c r="A216" s="8" t="s">
        <v>49</v>
      </c>
      <c r="B216" s="8" t="str">
        <f>+VLOOKUP(A216,'Annex 8.0-Llistat ens loc. ad.'!A:E,4,0)</f>
        <v>Ajuntament d'Arenys de Mar</v>
      </c>
      <c r="C216" s="8" t="s">
        <v>521</v>
      </c>
      <c r="D216" s="9" t="s">
        <v>51</v>
      </c>
      <c r="E216" s="10" t="s">
        <v>522</v>
      </c>
      <c r="F216" s="9" t="s">
        <v>277</v>
      </c>
      <c r="G216" s="9" t="s">
        <v>278</v>
      </c>
      <c r="H216" s="10">
        <v>1</v>
      </c>
    </row>
    <row r="217" spans="1:8" x14ac:dyDescent="0.35">
      <c r="A217" s="8" t="s">
        <v>49</v>
      </c>
      <c r="B217" s="8" t="str">
        <f>+VLOOKUP(A217,'Annex 8.0-Llistat ens loc. ad.'!A:E,4,0)</f>
        <v>Ajuntament d'Arenys de Mar</v>
      </c>
      <c r="C217" s="8" t="s">
        <v>519</v>
      </c>
      <c r="D217" s="9" t="s">
        <v>51</v>
      </c>
      <c r="E217" s="10" t="s">
        <v>523</v>
      </c>
      <c r="F217" s="9" t="s">
        <v>277</v>
      </c>
      <c r="G217" s="9" t="s">
        <v>278</v>
      </c>
      <c r="H217" s="10">
        <v>1</v>
      </c>
    </row>
    <row r="218" spans="1:8" x14ac:dyDescent="0.35">
      <c r="A218" s="8" t="s">
        <v>49</v>
      </c>
      <c r="B218" s="8" t="str">
        <f>+VLOOKUP(A218,'Annex 8.0-Llistat ens loc. ad.'!A:E,4,0)</f>
        <v>Ajuntament d'Arenys de Mar</v>
      </c>
      <c r="C218" s="8" t="s">
        <v>524</v>
      </c>
      <c r="D218" s="9" t="s">
        <v>51</v>
      </c>
      <c r="E218" s="10" t="s">
        <v>525</v>
      </c>
      <c r="F218" s="9" t="s">
        <v>277</v>
      </c>
      <c r="G218" s="9" t="s">
        <v>278</v>
      </c>
      <c r="H218" s="10">
        <v>1</v>
      </c>
    </row>
    <row r="219" spans="1:8" x14ac:dyDescent="0.35">
      <c r="A219" s="8" t="s">
        <v>49</v>
      </c>
      <c r="B219" s="8" t="str">
        <f>+VLOOKUP(A219,'Annex 8.0-Llistat ens loc. ad.'!A:E,4,0)</f>
        <v>Ajuntament d'Arenys de Mar</v>
      </c>
      <c r="C219" s="8" t="s">
        <v>526</v>
      </c>
      <c r="D219" s="9" t="s">
        <v>51</v>
      </c>
      <c r="E219" s="10" t="s">
        <v>527</v>
      </c>
      <c r="F219" s="9" t="s">
        <v>291</v>
      </c>
      <c r="G219" s="9" t="s">
        <v>292</v>
      </c>
      <c r="H219" s="10">
        <v>1</v>
      </c>
    </row>
    <row r="220" spans="1:8" x14ac:dyDescent="0.35">
      <c r="A220" s="8" t="s">
        <v>49</v>
      </c>
      <c r="B220" s="8" t="str">
        <f>+VLOOKUP(A220,'Annex 8.0-Llistat ens loc. ad.'!A:E,4,0)</f>
        <v>Ajuntament d'Arenys de Mar</v>
      </c>
      <c r="C220" s="8" t="s">
        <v>528</v>
      </c>
      <c r="D220" s="9" t="s">
        <v>51</v>
      </c>
      <c r="E220" s="10" t="s">
        <v>529</v>
      </c>
      <c r="F220" s="9" t="s">
        <v>277</v>
      </c>
      <c r="G220" s="9" t="s">
        <v>278</v>
      </c>
      <c r="H220" s="10">
        <v>1</v>
      </c>
    </row>
    <row r="221" spans="1:8" x14ac:dyDescent="0.35">
      <c r="A221" s="8" t="s">
        <v>49</v>
      </c>
      <c r="B221" s="8" t="str">
        <f>+VLOOKUP(A221,'Annex 8.0-Llistat ens loc. ad.'!A:E,4,0)</f>
        <v>Ajuntament d'Arenys de Mar</v>
      </c>
      <c r="C221" s="8" t="s">
        <v>530</v>
      </c>
      <c r="D221" s="9" t="s">
        <v>51</v>
      </c>
      <c r="E221" s="10" t="s">
        <v>531</v>
      </c>
      <c r="F221" s="9" t="s">
        <v>277</v>
      </c>
      <c r="G221" s="9" t="s">
        <v>278</v>
      </c>
      <c r="H221" s="10">
        <v>1</v>
      </c>
    </row>
    <row r="222" spans="1:8" x14ac:dyDescent="0.35">
      <c r="A222" s="8" t="s">
        <v>49</v>
      </c>
      <c r="B222" s="8" t="str">
        <f>+VLOOKUP(A222,'Annex 8.0-Llistat ens loc. ad.'!A:E,4,0)</f>
        <v>Ajuntament d'Arenys de Mar</v>
      </c>
      <c r="C222" s="8" t="s">
        <v>528</v>
      </c>
      <c r="D222" s="9" t="s">
        <v>51</v>
      </c>
      <c r="E222" s="10" t="s">
        <v>532</v>
      </c>
      <c r="F222" s="9" t="s">
        <v>291</v>
      </c>
      <c r="G222" s="9" t="s">
        <v>292</v>
      </c>
      <c r="H222" s="10">
        <v>1</v>
      </c>
    </row>
    <row r="223" spans="1:8" x14ac:dyDescent="0.35">
      <c r="A223" s="8" t="s">
        <v>49</v>
      </c>
      <c r="B223" s="8" t="str">
        <f>+VLOOKUP(A223,'Annex 8.0-Llistat ens loc. ad.'!A:E,4,0)</f>
        <v>Ajuntament d'Arenys de Mar</v>
      </c>
      <c r="C223" s="8" t="s">
        <v>533</v>
      </c>
      <c r="D223" s="9" t="s">
        <v>51</v>
      </c>
      <c r="E223" s="10" t="s">
        <v>534</v>
      </c>
      <c r="F223" s="9" t="s">
        <v>277</v>
      </c>
      <c r="G223" s="9" t="s">
        <v>278</v>
      </c>
      <c r="H223" s="10">
        <v>1</v>
      </c>
    </row>
    <row r="224" spans="1:8" x14ac:dyDescent="0.35">
      <c r="A224" s="8" t="s">
        <v>49</v>
      </c>
      <c r="B224" s="8" t="str">
        <f>+VLOOKUP(A224,'Annex 8.0-Llistat ens loc. ad.'!A:E,4,0)</f>
        <v>Ajuntament d'Arenys de Mar</v>
      </c>
      <c r="C224" s="8" t="s">
        <v>533</v>
      </c>
      <c r="D224" s="9" t="s">
        <v>51</v>
      </c>
      <c r="E224" s="10" t="s">
        <v>534</v>
      </c>
      <c r="F224" s="9" t="s">
        <v>326</v>
      </c>
      <c r="G224" s="9" t="s">
        <v>327</v>
      </c>
      <c r="H224" s="10">
        <v>1</v>
      </c>
    </row>
    <row r="225" spans="1:8" x14ac:dyDescent="0.35">
      <c r="A225" s="8" t="s">
        <v>49</v>
      </c>
      <c r="B225" s="8" t="str">
        <f>+VLOOKUP(A225,'Annex 8.0-Llistat ens loc. ad.'!A:E,4,0)</f>
        <v>Ajuntament d'Arenys de Mar</v>
      </c>
      <c r="C225" s="8" t="s">
        <v>533</v>
      </c>
      <c r="D225" s="9" t="s">
        <v>51</v>
      </c>
      <c r="E225" s="10" t="s">
        <v>534</v>
      </c>
      <c r="F225" s="9" t="s">
        <v>296</v>
      </c>
      <c r="G225" s="9" t="s">
        <v>297</v>
      </c>
      <c r="H225" s="10">
        <v>1</v>
      </c>
    </row>
    <row r="226" spans="1:8" x14ac:dyDescent="0.35">
      <c r="A226" s="8" t="s">
        <v>49</v>
      </c>
      <c r="B226" s="8" t="str">
        <f>+VLOOKUP(A226,'Annex 8.0-Llistat ens loc. ad.'!A:E,4,0)</f>
        <v>Ajuntament d'Arenys de Mar</v>
      </c>
      <c r="C226" s="8" t="s">
        <v>533</v>
      </c>
      <c r="D226" s="9" t="s">
        <v>51</v>
      </c>
      <c r="E226" s="10" t="s">
        <v>535</v>
      </c>
      <c r="F226" s="9" t="s">
        <v>348</v>
      </c>
      <c r="G226" s="9" t="s">
        <v>349</v>
      </c>
      <c r="H226" s="10">
        <v>1</v>
      </c>
    </row>
    <row r="227" spans="1:8" x14ac:dyDescent="0.35">
      <c r="A227" s="8" t="s">
        <v>49</v>
      </c>
      <c r="B227" s="8" t="str">
        <f>+VLOOKUP(A227,'Annex 8.0-Llistat ens loc. ad.'!A:E,4,0)</f>
        <v>Ajuntament d'Arenys de Mar</v>
      </c>
      <c r="C227" s="8" t="s">
        <v>533</v>
      </c>
      <c r="D227" s="9" t="s">
        <v>51</v>
      </c>
      <c r="E227" s="10" t="s">
        <v>536</v>
      </c>
      <c r="F227" s="9" t="s">
        <v>291</v>
      </c>
      <c r="G227" s="9" t="s">
        <v>292</v>
      </c>
      <c r="H227" s="10">
        <v>1</v>
      </c>
    </row>
    <row r="228" spans="1:8" x14ac:dyDescent="0.35">
      <c r="A228" s="8" t="s">
        <v>49</v>
      </c>
      <c r="B228" s="8" t="str">
        <f>+VLOOKUP(A228,'Annex 8.0-Llistat ens loc. ad.'!A:E,4,0)</f>
        <v>Ajuntament d'Arenys de Mar</v>
      </c>
      <c r="C228" s="8" t="s">
        <v>528</v>
      </c>
      <c r="D228" s="9" t="s">
        <v>51</v>
      </c>
      <c r="E228" s="10" t="s">
        <v>537</v>
      </c>
      <c r="F228" s="9" t="s">
        <v>277</v>
      </c>
      <c r="G228" s="9" t="s">
        <v>278</v>
      </c>
      <c r="H228" s="10">
        <v>1</v>
      </c>
    </row>
    <row r="229" spans="1:8" x14ac:dyDescent="0.35">
      <c r="A229" s="8" t="s">
        <v>49</v>
      </c>
      <c r="B229" s="8" t="str">
        <f>+VLOOKUP(A229,'Annex 8.0-Llistat ens loc. ad.'!A:E,4,0)</f>
        <v>Ajuntament d'Arenys de Mar</v>
      </c>
      <c r="C229" s="8" t="s">
        <v>516</v>
      </c>
      <c r="D229" s="9" t="s">
        <v>51</v>
      </c>
      <c r="E229" s="10" t="s">
        <v>538</v>
      </c>
      <c r="F229" s="9" t="s">
        <v>348</v>
      </c>
      <c r="G229" s="9" t="s">
        <v>349</v>
      </c>
      <c r="H229" s="10">
        <v>1</v>
      </c>
    </row>
    <row r="230" spans="1:8" x14ac:dyDescent="0.35">
      <c r="A230" s="8" t="s">
        <v>49</v>
      </c>
      <c r="B230" s="8" t="str">
        <f>+VLOOKUP(A230,'Annex 8.0-Llistat ens loc. ad.'!A:E,4,0)</f>
        <v>Ajuntament d'Arenys de Mar</v>
      </c>
      <c r="C230" s="8" t="s">
        <v>516</v>
      </c>
      <c r="D230" s="9" t="s">
        <v>51</v>
      </c>
      <c r="E230" s="10" t="s">
        <v>538</v>
      </c>
      <c r="F230" s="9" t="s">
        <v>350</v>
      </c>
      <c r="G230" s="9" t="s">
        <v>351</v>
      </c>
      <c r="H230" s="10">
        <v>1</v>
      </c>
    </row>
    <row r="231" spans="1:8" x14ac:dyDescent="0.35">
      <c r="A231" s="8" t="s">
        <v>49</v>
      </c>
      <c r="B231" s="8" t="str">
        <f>+VLOOKUP(A231,'Annex 8.0-Llistat ens loc. ad.'!A:E,4,0)</f>
        <v>Ajuntament d'Arenys de Mar</v>
      </c>
      <c r="C231" s="8" t="s">
        <v>516</v>
      </c>
      <c r="D231" s="9" t="s">
        <v>51</v>
      </c>
      <c r="E231" s="10" t="s">
        <v>538</v>
      </c>
      <c r="F231" s="9" t="s">
        <v>430</v>
      </c>
      <c r="G231" s="9" t="s">
        <v>284</v>
      </c>
      <c r="H231" s="10">
        <v>1</v>
      </c>
    </row>
    <row r="232" spans="1:8" x14ac:dyDescent="0.35">
      <c r="A232" s="8" t="s">
        <v>49</v>
      </c>
      <c r="B232" s="8" t="str">
        <f>+VLOOKUP(A232,'Annex 8.0-Llistat ens loc. ad.'!A:E,4,0)</f>
        <v>Ajuntament d'Arenys de Mar</v>
      </c>
      <c r="C232" s="8" t="s">
        <v>519</v>
      </c>
      <c r="D232" s="9" t="s">
        <v>51</v>
      </c>
      <c r="E232" s="10" t="s">
        <v>539</v>
      </c>
      <c r="F232" s="9" t="s">
        <v>291</v>
      </c>
      <c r="G232" s="9" t="s">
        <v>292</v>
      </c>
      <c r="H232" s="10">
        <v>1</v>
      </c>
    </row>
    <row r="233" spans="1:8" x14ac:dyDescent="0.35">
      <c r="A233" s="8" t="s">
        <v>49</v>
      </c>
      <c r="B233" s="8" t="str">
        <f>+VLOOKUP(A233,'Annex 8.0-Llistat ens loc. ad.'!A:E,4,0)</f>
        <v>Ajuntament d'Arenys de Mar</v>
      </c>
      <c r="C233" s="8" t="s">
        <v>519</v>
      </c>
      <c r="D233" s="9" t="s">
        <v>51</v>
      </c>
      <c r="E233" s="10" t="s">
        <v>540</v>
      </c>
      <c r="F233" s="9" t="s">
        <v>291</v>
      </c>
      <c r="G233" s="9" t="s">
        <v>292</v>
      </c>
      <c r="H233" s="10">
        <v>1</v>
      </c>
    </row>
    <row r="234" spans="1:8" x14ac:dyDescent="0.35">
      <c r="A234" s="8" t="s">
        <v>49</v>
      </c>
      <c r="B234" s="8" t="str">
        <f>+VLOOKUP(A234,'Annex 8.0-Llistat ens loc. ad.'!A:E,4,0)</f>
        <v>Ajuntament d'Arenys de Mar</v>
      </c>
      <c r="C234" s="8" t="s">
        <v>530</v>
      </c>
      <c r="D234" s="9" t="s">
        <v>51</v>
      </c>
      <c r="E234" s="10" t="s">
        <v>541</v>
      </c>
      <c r="F234" s="9" t="s">
        <v>277</v>
      </c>
      <c r="G234" s="9" t="s">
        <v>278</v>
      </c>
      <c r="H234" s="10">
        <v>1</v>
      </c>
    </row>
    <row r="235" spans="1:8" x14ac:dyDescent="0.35">
      <c r="A235" s="8" t="s">
        <v>49</v>
      </c>
      <c r="B235" s="8" t="str">
        <f>+VLOOKUP(A235,'Annex 8.0-Llistat ens loc. ad.'!A:E,4,0)</f>
        <v>Ajuntament d'Arenys de Mar</v>
      </c>
      <c r="C235" s="8" t="s">
        <v>530</v>
      </c>
      <c r="D235" s="9" t="s">
        <v>51</v>
      </c>
      <c r="E235" s="10" t="s">
        <v>542</v>
      </c>
      <c r="F235" s="9" t="s">
        <v>277</v>
      </c>
      <c r="G235" s="9" t="s">
        <v>278</v>
      </c>
      <c r="H235" s="10">
        <v>1</v>
      </c>
    </row>
    <row r="236" spans="1:8" x14ac:dyDescent="0.35">
      <c r="A236" s="8" t="s">
        <v>49</v>
      </c>
      <c r="B236" s="8" t="str">
        <f>+VLOOKUP(A236,'Annex 8.0-Llistat ens loc. ad.'!A:E,4,0)</f>
        <v>Ajuntament d'Arenys de Mar</v>
      </c>
      <c r="C236" s="8" t="s">
        <v>543</v>
      </c>
      <c r="D236" s="9" t="s">
        <v>51</v>
      </c>
      <c r="E236" s="10" t="s">
        <v>544</v>
      </c>
      <c r="F236" s="9" t="s">
        <v>277</v>
      </c>
      <c r="G236" s="9" t="s">
        <v>278</v>
      </c>
      <c r="H236" s="10">
        <v>1</v>
      </c>
    </row>
    <row r="237" spans="1:8" x14ac:dyDescent="0.35">
      <c r="A237" s="8" t="s">
        <v>49</v>
      </c>
      <c r="B237" s="8" t="str">
        <f>+VLOOKUP(A237,'Annex 8.0-Llistat ens loc. ad.'!A:E,4,0)</f>
        <v>Ajuntament d'Arenys de Mar</v>
      </c>
      <c r="C237" s="8" t="s">
        <v>545</v>
      </c>
      <c r="D237" s="9" t="s">
        <v>51</v>
      </c>
      <c r="E237" s="10" t="s">
        <v>546</v>
      </c>
      <c r="F237" s="9" t="s">
        <v>277</v>
      </c>
      <c r="G237" s="9" t="s">
        <v>278</v>
      </c>
      <c r="H237" s="10">
        <v>1</v>
      </c>
    </row>
    <row r="238" spans="1:8" x14ac:dyDescent="0.35">
      <c r="A238" s="8" t="s">
        <v>49</v>
      </c>
      <c r="B238" s="8" t="str">
        <f>+VLOOKUP(A238,'Annex 8.0-Llistat ens loc. ad.'!A:E,4,0)</f>
        <v>Ajuntament d'Arenys de Mar</v>
      </c>
      <c r="C238" s="8" t="s">
        <v>547</v>
      </c>
      <c r="D238" s="9" t="s">
        <v>51</v>
      </c>
      <c r="E238" s="10" t="s">
        <v>548</v>
      </c>
      <c r="F238" s="9" t="s">
        <v>277</v>
      </c>
      <c r="G238" s="9" t="s">
        <v>278</v>
      </c>
      <c r="H238" s="10">
        <v>1</v>
      </c>
    </row>
    <row r="239" spans="1:8" x14ac:dyDescent="0.35">
      <c r="A239" s="8" t="s">
        <v>49</v>
      </c>
      <c r="B239" s="8" t="str">
        <f>+VLOOKUP(A239,'Annex 8.0-Llistat ens loc. ad.'!A:E,4,0)</f>
        <v>Ajuntament d'Arenys de Mar</v>
      </c>
      <c r="C239" s="8" t="s">
        <v>533</v>
      </c>
      <c r="D239" s="9" t="s">
        <v>51</v>
      </c>
      <c r="E239" s="10" t="s">
        <v>549</v>
      </c>
      <c r="F239" s="9" t="s">
        <v>277</v>
      </c>
      <c r="G239" s="9" t="s">
        <v>278</v>
      </c>
      <c r="H239" s="10">
        <v>1</v>
      </c>
    </row>
    <row r="240" spans="1:8" x14ac:dyDescent="0.35">
      <c r="A240" s="8" t="s">
        <v>49</v>
      </c>
      <c r="B240" s="8" t="str">
        <f>+VLOOKUP(A240,'Annex 8.0-Llistat ens loc. ad.'!A:E,4,0)</f>
        <v>Ajuntament d'Arenys de Mar</v>
      </c>
      <c r="C240" s="8" t="s">
        <v>519</v>
      </c>
      <c r="D240" s="9" t="s">
        <v>51</v>
      </c>
      <c r="E240" s="10" t="s">
        <v>550</v>
      </c>
      <c r="F240" s="9" t="s">
        <v>277</v>
      </c>
      <c r="G240" s="9" t="s">
        <v>278</v>
      </c>
      <c r="H240" s="10">
        <v>1</v>
      </c>
    </row>
    <row r="241" spans="1:8" x14ac:dyDescent="0.35">
      <c r="A241" s="8" t="s">
        <v>49</v>
      </c>
      <c r="B241" s="8" t="str">
        <f>+VLOOKUP(A241,'Annex 8.0-Llistat ens loc. ad.'!A:E,4,0)</f>
        <v>Ajuntament d'Arenys de Mar</v>
      </c>
      <c r="C241" s="8" t="s">
        <v>551</v>
      </c>
      <c r="D241" s="9" t="s">
        <v>51</v>
      </c>
      <c r="E241" s="10" t="s">
        <v>552</v>
      </c>
      <c r="F241" s="9" t="s">
        <v>277</v>
      </c>
      <c r="G241" s="9" t="s">
        <v>278</v>
      </c>
      <c r="H241" s="10">
        <v>1</v>
      </c>
    </row>
    <row r="242" spans="1:8" x14ac:dyDescent="0.35">
      <c r="A242" s="8" t="s">
        <v>49</v>
      </c>
      <c r="B242" s="8" t="str">
        <f>+VLOOKUP(A242,'Annex 8.0-Llistat ens loc. ad.'!A:E,4,0)</f>
        <v>Ajuntament d'Arenys de Mar</v>
      </c>
      <c r="C242" s="8" t="s">
        <v>526</v>
      </c>
      <c r="D242" s="9" t="s">
        <v>51</v>
      </c>
      <c r="E242" s="10" t="s">
        <v>553</v>
      </c>
      <c r="F242" s="9" t="s">
        <v>277</v>
      </c>
      <c r="G242" s="9" t="s">
        <v>278</v>
      </c>
      <c r="H242" s="10">
        <v>1</v>
      </c>
    </row>
    <row r="243" spans="1:8" x14ac:dyDescent="0.35">
      <c r="A243" s="8" t="s">
        <v>49</v>
      </c>
      <c r="B243" s="8" t="str">
        <f>+VLOOKUP(A243,'Annex 8.0-Llistat ens loc. ad.'!A:E,4,0)</f>
        <v>Ajuntament d'Arenys de Mar</v>
      </c>
      <c r="C243" s="8" t="s">
        <v>526</v>
      </c>
      <c r="D243" s="9" t="s">
        <v>51</v>
      </c>
      <c r="E243" s="10" t="s">
        <v>554</v>
      </c>
      <c r="F243" s="9" t="s">
        <v>277</v>
      </c>
      <c r="G243" s="9" t="s">
        <v>278</v>
      </c>
      <c r="H243" s="10">
        <v>1</v>
      </c>
    </row>
    <row r="244" spans="1:8" x14ac:dyDescent="0.35">
      <c r="A244" s="8" t="s">
        <v>49</v>
      </c>
      <c r="B244" s="8" t="str">
        <f>+VLOOKUP(A244,'Annex 8.0-Llistat ens loc. ad.'!A:E,4,0)</f>
        <v>Ajuntament d'Arenys de Mar</v>
      </c>
      <c r="C244" s="8" t="s">
        <v>526</v>
      </c>
      <c r="D244" s="9" t="s">
        <v>51</v>
      </c>
      <c r="E244" s="10" t="s">
        <v>555</v>
      </c>
      <c r="F244" s="9" t="s">
        <v>287</v>
      </c>
      <c r="G244" s="9" t="s">
        <v>288</v>
      </c>
      <c r="H244" s="10">
        <v>1</v>
      </c>
    </row>
    <row r="245" spans="1:8" x14ac:dyDescent="0.35">
      <c r="A245" s="8" t="s">
        <v>49</v>
      </c>
      <c r="B245" s="8" t="str">
        <f>+VLOOKUP(A245,'Annex 8.0-Llistat ens loc. ad.'!A:E,4,0)</f>
        <v>Ajuntament d'Arenys de Mar</v>
      </c>
      <c r="C245" s="8" t="s">
        <v>526</v>
      </c>
      <c r="D245" s="9" t="s">
        <v>51</v>
      </c>
      <c r="E245" s="10" t="s">
        <v>556</v>
      </c>
      <c r="F245" s="9" t="s">
        <v>291</v>
      </c>
      <c r="G245" s="9" t="s">
        <v>292</v>
      </c>
      <c r="H245" s="10">
        <v>1</v>
      </c>
    </row>
    <row r="246" spans="1:8" x14ac:dyDescent="0.35">
      <c r="A246" s="8" t="s">
        <v>49</v>
      </c>
      <c r="B246" s="8" t="str">
        <f>+VLOOKUP(A246,'Annex 8.0-Llistat ens loc. ad.'!A:E,4,0)</f>
        <v>Ajuntament d'Arenys de Mar</v>
      </c>
      <c r="C246" s="8" t="s">
        <v>557</v>
      </c>
      <c r="D246" s="9" t="s">
        <v>51</v>
      </c>
      <c r="E246" s="10" t="s">
        <v>558</v>
      </c>
      <c r="F246" s="9" t="s">
        <v>277</v>
      </c>
      <c r="G246" s="9" t="s">
        <v>278</v>
      </c>
      <c r="H246" s="10">
        <v>1</v>
      </c>
    </row>
    <row r="247" spans="1:8" x14ac:dyDescent="0.35">
      <c r="A247" s="8" t="s">
        <v>49</v>
      </c>
      <c r="B247" s="8" t="str">
        <f>+VLOOKUP(A247,'Annex 8.0-Llistat ens loc. ad.'!A:E,4,0)</f>
        <v>Ajuntament d'Arenys de Mar</v>
      </c>
      <c r="C247" s="8" t="s">
        <v>557</v>
      </c>
      <c r="D247" s="9" t="s">
        <v>51</v>
      </c>
      <c r="E247" s="10" t="s">
        <v>559</v>
      </c>
      <c r="F247" s="9" t="s">
        <v>277</v>
      </c>
      <c r="G247" s="9" t="s">
        <v>278</v>
      </c>
      <c r="H247" s="10">
        <v>1</v>
      </c>
    </row>
    <row r="248" spans="1:8" x14ac:dyDescent="0.35">
      <c r="A248" s="8" t="s">
        <v>49</v>
      </c>
      <c r="B248" s="8" t="str">
        <f>+VLOOKUP(A248,'Annex 8.0-Llistat ens loc. ad.'!A:E,4,0)</f>
        <v>Ajuntament d'Arenys de Mar</v>
      </c>
      <c r="C248" s="8" t="s">
        <v>557</v>
      </c>
      <c r="D248" s="9" t="s">
        <v>51</v>
      </c>
      <c r="E248" s="10" t="s">
        <v>559</v>
      </c>
      <c r="F248" s="9" t="s">
        <v>296</v>
      </c>
      <c r="G248" s="9" t="s">
        <v>297</v>
      </c>
      <c r="H248" s="10">
        <v>1</v>
      </c>
    </row>
    <row r="249" spans="1:8" x14ac:dyDescent="0.35">
      <c r="A249" s="8" t="s">
        <v>49</v>
      </c>
      <c r="B249" s="8" t="str">
        <f>+VLOOKUP(A249,'Annex 8.0-Llistat ens loc. ad.'!A:E,4,0)</f>
        <v>Ajuntament d'Arenys de Mar</v>
      </c>
      <c r="C249" s="8" t="s">
        <v>516</v>
      </c>
      <c r="D249" s="9" t="s">
        <v>51</v>
      </c>
      <c r="E249" s="10" t="s">
        <v>560</v>
      </c>
      <c r="F249" s="9" t="s">
        <v>277</v>
      </c>
      <c r="G249" s="9" t="s">
        <v>278</v>
      </c>
      <c r="H249" s="10">
        <v>1</v>
      </c>
    </row>
    <row r="250" spans="1:8" x14ac:dyDescent="0.35">
      <c r="A250" s="8" t="s">
        <v>49</v>
      </c>
      <c r="B250" s="8" t="str">
        <f>+VLOOKUP(A250,'Annex 8.0-Llistat ens loc. ad.'!A:E,4,0)</f>
        <v>Ajuntament d'Arenys de Mar</v>
      </c>
      <c r="C250" s="8" t="s">
        <v>545</v>
      </c>
      <c r="D250" s="9" t="s">
        <v>51</v>
      </c>
      <c r="E250" s="10" t="s">
        <v>561</v>
      </c>
      <c r="F250" s="9" t="s">
        <v>277</v>
      </c>
      <c r="G250" s="9" t="s">
        <v>278</v>
      </c>
      <c r="H250" s="10">
        <v>1</v>
      </c>
    </row>
    <row r="251" spans="1:8" x14ac:dyDescent="0.35">
      <c r="A251" s="8" t="s">
        <v>49</v>
      </c>
      <c r="B251" s="8" t="str">
        <f>+VLOOKUP(A251,'Annex 8.0-Llistat ens loc. ad.'!A:E,4,0)</f>
        <v>Ajuntament d'Arenys de Mar</v>
      </c>
      <c r="C251" s="8" t="s">
        <v>551</v>
      </c>
      <c r="D251" s="9" t="s">
        <v>51</v>
      </c>
      <c r="E251" s="10" t="s">
        <v>562</v>
      </c>
      <c r="F251" s="9" t="s">
        <v>277</v>
      </c>
      <c r="G251" s="9" t="s">
        <v>278</v>
      </c>
      <c r="H251" s="10">
        <v>1</v>
      </c>
    </row>
    <row r="252" spans="1:8" x14ac:dyDescent="0.35">
      <c r="A252" s="8" t="s">
        <v>49</v>
      </c>
      <c r="B252" s="8" t="str">
        <f>+VLOOKUP(A252,'Annex 8.0-Llistat ens loc. ad.'!A:E,4,0)</f>
        <v>Ajuntament d'Arenys de Mar</v>
      </c>
      <c r="C252" s="8" t="s">
        <v>563</v>
      </c>
      <c r="D252" s="9" t="s">
        <v>51</v>
      </c>
      <c r="E252" s="10" t="s">
        <v>564</v>
      </c>
      <c r="F252" s="9" t="s">
        <v>277</v>
      </c>
      <c r="G252" s="9" t="s">
        <v>278</v>
      </c>
      <c r="H252" s="10">
        <v>1</v>
      </c>
    </row>
    <row r="253" spans="1:8" x14ac:dyDescent="0.35">
      <c r="A253" s="8" t="s">
        <v>49</v>
      </c>
      <c r="B253" s="8" t="str">
        <f>+VLOOKUP(A253,'Annex 8.0-Llistat ens loc. ad.'!A:E,4,0)</f>
        <v>Ajuntament d'Arenys de Mar</v>
      </c>
      <c r="C253" s="8" t="s">
        <v>565</v>
      </c>
      <c r="D253" s="9" t="s">
        <v>51</v>
      </c>
      <c r="E253" s="10" t="s">
        <v>566</v>
      </c>
      <c r="F253" s="9" t="s">
        <v>277</v>
      </c>
      <c r="G253" s="9" t="s">
        <v>278</v>
      </c>
      <c r="H253" s="10">
        <v>1</v>
      </c>
    </row>
    <row r="254" spans="1:8" x14ac:dyDescent="0.35">
      <c r="A254" s="8" t="s">
        <v>49</v>
      </c>
      <c r="B254" s="8" t="str">
        <f>+VLOOKUP(A254,'Annex 8.0-Llistat ens loc. ad.'!A:E,4,0)</f>
        <v>Ajuntament d'Arenys de Mar</v>
      </c>
      <c r="C254" s="8" t="s">
        <v>519</v>
      </c>
      <c r="D254" s="9" t="s">
        <v>51</v>
      </c>
      <c r="E254" s="10" t="s">
        <v>567</v>
      </c>
      <c r="F254" s="9" t="s">
        <v>277</v>
      </c>
      <c r="G254" s="9" t="s">
        <v>278</v>
      </c>
      <c r="H254" s="10">
        <v>1</v>
      </c>
    </row>
    <row r="255" spans="1:8" x14ac:dyDescent="0.35">
      <c r="A255" s="8" t="s">
        <v>49</v>
      </c>
      <c r="B255" s="8" t="str">
        <f>+VLOOKUP(A255,'Annex 8.0-Llistat ens loc. ad.'!A:E,4,0)</f>
        <v>Ajuntament d'Arenys de Mar</v>
      </c>
      <c r="C255" s="8" t="s">
        <v>528</v>
      </c>
      <c r="D255" s="9" t="s">
        <v>51</v>
      </c>
      <c r="E255" s="10" t="s">
        <v>568</v>
      </c>
      <c r="F255" s="9" t="s">
        <v>277</v>
      </c>
      <c r="G255" s="9" t="s">
        <v>278</v>
      </c>
      <c r="H255" s="10">
        <v>1</v>
      </c>
    </row>
    <row r="256" spans="1:8" x14ac:dyDescent="0.35">
      <c r="A256" s="8" t="s">
        <v>49</v>
      </c>
      <c r="B256" s="8" t="str">
        <f>+VLOOKUP(A256,'Annex 8.0-Llistat ens loc. ad.'!A:E,4,0)</f>
        <v>Ajuntament d'Arenys de Mar</v>
      </c>
      <c r="C256" s="8" t="s">
        <v>519</v>
      </c>
      <c r="D256" s="9" t="s">
        <v>51</v>
      </c>
      <c r="E256" s="10" t="s">
        <v>569</v>
      </c>
      <c r="F256" s="9" t="s">
        <v>277</v>
      </c>
      <c r="G256" s="9" t="s">
        <v>278</v>
      </c>
      <c r="H256" s="10">
        <v>1</v>
      </c>
    </row>
    <row r="257" spans="1:8" x14ac:dyDescent="0.35">
      <c r="A257" s="8" t="s">
        <v>49</v>
      </c>
      <c r="B257" s="8" t="str">
        <f>+VLOOKUP(A257,'Annex 8.0-Llistat ens loc. ad.'!A:E,4,0)</f>
        <v>Ajuntament d'Arenys de Mar</v>
      </c>
      <c r="C257" s="8" t="s">
        <v>570</v>
      </c>
      <c r="D257" s="9" t="s">
        <v>51</v>
      </c>
      <c r="E257" s="10" t="s">
        <v>571</v>
      </c>
      <c r="F257" s="9" t="s">
        <v>277</v>
      </c>
      <c r="G257" s="9" t="s">
        <v>278</v>
      </c>
      <c r="H257" s="10">
        <v>1</v>
      </c>
    </row>
    <row r="258" spans="1:8" x14ac:dyDescent="0.35">
      <c r="A258" s="8" t="s">
        <v>49</v>
      </c>
      <c r="B258" s="8" t="str">
        <f>+VLOOKUP(A258,'Annex 8.0-Llistat ens loc. ad.'!A:E,4,0)</f>
        <v>Ajuntament d'Arenys de Mar</v>
      </c>
      <c r="C258" s="8" t="s">
        <v>528</v>
      </c>
      <c r="D258" s="9" t="s">
        <v>51</v>
      </c>
      <c r="E258" s="10" t="s">
        <v>572</v>
      </c>
      <c r="F258" s="9" t="s">
        <v>277</v>
      </c>
      <c r="G258" s="9" t="s">
        <v>278</v>
      </c>
      <c r="H258" s="10">
        <v>1</v>
      </c>
    </row>
    <row r="259" spans="1:8" x14ac:dyDescent="0.35">
      <c r="A259" s="8" t="s">
        <v>49</v>
      </c>
      <c r="B259" s="8" t="str">
        <f>+VLOOKUP(A259,'Annex 8.0-Llistat ens loc. ad.'!A:E,4,0)</f>
        <v>Ajuntament d'Arenys de Mar</v>
      </c>
      <c r="C259" s="8" t="s">
        <v>521</v>
      </c>
      <c r="D259" s="9" t="s">
        <v>51</v>
      </c>
      <c r="E259" s="10" t="s">
        <v>573</v>
      </c>
      <c r="F259" s="9" t="s">
        <v>291</v>
      </c>
      <c r="G259" s="9" t="s">
        <v>292</v>
      </c>
      <c r="H259" s="10">
        <v>1</v>
      </c>
    </row>
    <row r="260" spans="1:8" x14ac:dyDescent="0.35">
      <c r="A260" s="8" t="s">
        <v>49</v>
      </c>
      <c r="B260" s="8" t="str">
        <f>+VLOOKUP(A260,'Annex 8.0-Llistat ens loc. ad.'!A:E,4,0)</f>
        <v>Ajuntament d'Arenys de Mar</v>
      </c>
      <c r="C260" s="8" t="s">
        <v>574</v>
      </c>
      <c r="D260" s="9" t="s">
        <v>51</v>
      </c>
      <c r="E260" s="10" t="s">
        <v>575</v>
      </c>
      <c r="F260" s="9" t="s">
        <v>277</v>
      </c>
      <c r="G260" s="9" t="s">
        <v>278</v>
      </c>
      <c r="H260" s="10">
        <v>1</v>
      </c>
    </row>
    <row r="261" spans="1:8" x14ac:dyDescent="0.35">
      <c r="A261" s="8" t="s">
        <v>49</v>
      </c>
      <c r="B261" s="8" t="str">
        <f>+VLOOKUP(A261,'Annex 8.0-Llistat ens loc. ad.'!A:E,4,0)</f>
        <v>Ajuntament d'Arenys de Mar</v>
      </c>
      <c r="C261" s="8" t="s">
        <v>545</v>
      </c>
      <c r="D261" s="9" t="s">
        <v>51</v>
      </c>
      <c r="E261" s="10" t="s">
        <v>576</v>
      </c>
      <c r="F261" s="9" t="s">
        <v>277</v>
      </c>
      <c r="G261" s="9" t="s">
        <v>278</v>
      </c>
      <c r="H261" s="10">
        <v>1</v>
      </c>
    </row>
    <row r="262" spans="1:8" x14ac:dyDescent="0.35">
      <c r="A262" s="8" t="s">
        <v>49</v>
      </c>
      <c r="B262" s="8" t="str">
        <f>+VLOOKUP(A262,'Annex 8.0-Llistat ens loc. ad.'!A:E,4,0)</f>
        <v>Ajuntament d'Arenys de Mar</v>
      </c>
      <c r="C262" s="8" t="s">
        <v>521</v>
      </c>
      <c r="D262" s="9" t="s">
        <v>51</v>
      </c>
      <c r="E262" s="10" t="s">
        <v>577</v>
      </c>
      <c r="F262" s="9" t="s">
        <v>348</v>
      </c>
      <c r="G262" s="9" t="s">
        <v>349</v>
      </c>
      <c r="H262" s="10">
        <v>1</v>
      </c>
    </row>
    <row r="263" spans="1:8" x14ac:dyDescent="0.35">
      <c r="A263" s="8" t="s">
        <v>49</v>
      </c>
      <c r="B263" s="8" t="str">
        <f>+VLOOKUP(A263,'Annex 8.0-Llistat ens loc. ad.'!A:E,4,0)</f>
        <v>Ajuntament d'Arenys de Mar</v>
      </c>
      <c r="C263" s="8" t="s">
        <v>519</v>
      </c>
      <c r="D263" s="9" t="s">
        <v>51</v>
      </c>
      <c r="E263" s="10" t="s">
        <v>578</v>
      </c>
      <c r="F263" s="9" t="s">
        <v>277</v>
      </c>
      <c r="G263" s="9" t="s">
        <v>278</v>
      </c>
      <c r="H263" s="10">
        <v>1</v>
      </c>
    </row>
    <row r="264" spans="1:8" x14ac:dyDescent="0.35">
      <c r="A264" s="8" t="s">
        <v>49</v>
      </c>
      <c r="B264" s="8" t="str">
        <f>+VLOOKUP(A264,'Annex 8.0-Llistat ens loc. ad.'!A:E,4,0)</f>
        <v>Ajuntament d'Arenys de Mar</v>
      </c>
      <c r="C264" s="8" t="s">
        <v>579</v>
      </c>
      <c r="D264" s="9" t="s">
        <v>51</v>
      </c>
      <c r="E264" s="10" t="s">
        <v>580</v>
      </c>
      <c r="F264" s="9" t="s">
        <v>277</v>
      </c>
      <c r="G264" s="9" t="s">
        <v>278</v>
      </c>
      <c r="H264" s="10">
        <v>1</v>
      </c>
    </row>
    <row r="265" spans="1:8" x14ac:dyDescent="0.35">
      <c r="A265" s="8" t="s">
        <v>49</v>
      </c>
      <c r="B265" s="8" t="str">
        <f>+VLOOKUP(A265,'Annex 8.0-Llistat ens loc. ad.'!A:E,4,0)</f>
        <v>Ajuntament d'Arenys de Mar</v>
      </c>
      <c r="C265" s="8" t="s">
        <v>581</v>
      </c>
      <c r="D265" s="9" t="s">
        <v>51</v>
      </c>
      <c r="E265" s="10" t="s">
        <v>582</v>
      </c>
      <c r="F265" s="9" t="s">
        <v>277</v>
      </c>
      <c r="G265" s="9" t="s">
        <v>278</v>
      </c>
      <c r="H265" s="10">
        <v>1</v>
      </c>
    </row>
    <row r="266" spans="1:8" x14ac:dyDescent="0.35">
      <c r="A266" s="8" t="s">
        <v>49</v>
      </c>
      <c r="B266" s="8" t="str">
        <f>+VLOOKUP(A266,'Annex 8.0-Llistat ens loc. ad.'!A:E,4,0)</f>
        <v>Ajuntament d'Arenys de Mar</v>
      </c>
      <c r="C266" s="8" t="s">
        <v>583</v>
      </c>
      <c r="D266" s="9" t="s">
        <v>51</v>
      </c>
      <c r="E266" s="10" t="s">
        <v>584</v>
      </c>
      <c r="F266" s="9" t="s">
        <v>277</v>
      </c>
      <c r="G266" s="9" t="s">
        <v>278</v>
      </c>
      <c r="H266" s="10">
        <v>1</v>
      </c>
    </row>
    <row r="267" spans="1:8" x14ac:dyDescent="0.35">
      <c r="A267" s="8" t="s">
        <v>49</v>
      </c>
      <c r="B267" s="8" t="str">
        <f>+VLOOKUP(A267,'Annex 8.0-Llistat ens loc. ad.'!A:E,4,0)</f>
        <v>Ajuntament d'Arenys de Mar</v>
      </c>
      <c r="C267" s="8" t="s">
        <v>528</v>
      </c>
      <c r="D267" s="9" t="s">
        <v>51</v>
      </c>
      <c r="E267" s="10" t="s">
        <v>585</v>
      </c>
      <c r="F267" s="9" t="s">
        <v>348</v>
      </c>
      <c r="G267" s="9" t="s">
        <v>349</v>
      </c>
      <c r="H267" s="10">
        <v>1</v>
      </c>
    </row>
    <row r="268" spans="1:8" x14ac:dyDescent="0.35">
      <c r="A268" s="8" t="s">
        <v>49</v>
      </c>
      <c r="B268" s="8" t="str">
        <f>+VLOOKUP(A268,'Annex 8.0-Llistat ens loc. ad.'!A:E,4,0)</f>
        <v>Ajuntament d'Arenys de Mar</v>
      </c>
      <c r="C268" s="8" t="s">
        <v>528</v>
      </c>
      <c r="D268" s="9" t="s">
        <v>51</v>
      </c>
      <c r="E268" s="10" t="s">
        <v>585</v>
      </c>
      <c r="F268" s="9" t="s">
        <v>359</v>
      </c>
      <c r="G268" s="9" t="s">
        <v>351</v>
      </c>
      <c r="H268" s="10">
        <v>1</v>
      </c>
    </row>
    <row r="269" spans="1:8" x14ac:dyDescent="0.35">
      <c r="A269" s="8" t="s">
        <v>49</v>
      </c>
      <c r="B269" s="8" t="str">
        <f>+VLOOKUP(A269,'Annex 8.0-Llistat ens loc. ad.'!A:E,4,0)</f>
        <v>Ajuntament d'Arenys de Mar</v>
      </c>
      <c r="C269" s="8" t="s">
        <v>528</v>
      </c>
      <c r="D269" s="9" t="s">
        <v>51</v>
      </c>
      <c r="E269" s="10" t="s">
        <v>585</v>
      </c>
      <c r="F269" s="9" t="s">
        <v>360</v>
      </c>
      <c r="G269" s="9" t="s">
        <v>351</v>
      </c>
      <c r="H269" s="10">
        <v>1</v>
      </c>
    </row>
    <row r="270" spans="1:8" x14ac:dyDescent="0.35">
      <c r="A270" s="8" t="s">
        <v>49</v>
      </c>
      <c r="B270" s="8" t="str">
        <f>+VLOOKUP(A270,'Annex 8.0-Llistat ens loc. ad.'!A:E,4,0)</f>
        <v>Ajuntament d'Arenys de Mar</v>
      </c>
      <c r="C270" s="8" t="s">
        <v>551</v>
      </c>
      <c r="D270" s="9" t="s">
        <v>51</v>
      </c>
      <c r="E270" s="10" t="s">
        <v>586</v>
      </c>
      <c r="F270" s="9" t="s">
        <v>277</v>
      </c>
      <c r="G270" s="9" t="s">
        <v>278</v>
      </c>
      <c r="H270" s="10">
        <v>1</v>
      </c>
    </row>
    <row r="271" spans="1:8" x14ac:dyDescent="0.35">
      <c r="A271" s="8" t="s">
        <v>49</v>
      </c>
      <c r="B271" s="8" t="str">
        <f>+VLOOKUP(A271,'Annex 8.0-Llistat ens loc. ad.'!A:E,4,0)</f>
        <v>Ajuntament d'Arenys de Mar</v>
      </c>
      <c r="C271" s="8" t="s">
        <v>551</v>
      </c>
      <c r="D271" s="9" t="s">
        <v>51</v>
      </c>
      <c r="E271" s="10" t="s">
        <v>586</v>
      </c>
      <c r="F271" s="9" t="s">
        <v>354</v>
      </c>
      <c r="G271" s="9" t="s">
        <v>355</v>
      </c>
      <c r="H271" s="10">
        <v>1</v>
      </c>
    </row>
    <row r="272" spans="1:8" x14ac:dyDescent="0.35">
      <c r="A272" s="8" t="s">
        <v>49</v>
      </c>
      <c r="B272" s="8" t="str">
        <f>+VLOOKUP(A272,'Annex 8.0-Llistat ens loc. ad.'!A:E,4,0)</f>
        <v>Ajuntament d'Arenys de Mar</v>
      </c>
      <c r="C272" s="8" t="s">
        <v>533</v>
      </c>
      <c r="D272" s="9" t="s">
        <v>51</v>
      </c>
      <c r="E272" s="10" t="s">
        <v>587</v>
      </c>
      <c r="F272" s="9" t="s">
        <v>277</v>
      </c>
      <c r="G272" s="9" t="s">
        <v>278</v>
      </c>
      <c r="H272" s="10">
        <v>1</v>
      </c>
    </row>
    <row r="273" spans="1:8" x14ac:dyDescent="0.35">
      <c r="A273" s="8" t="s">
        <v>49</v>
      </c>
      <c r="B273" s="8" t="str">
        <f>+VLOOKUP(A273,'Annex 8.0-Llistat ens loc. ad.'!A:E,4,0)</f>
        <v>Ajuntament d'Arenys de Mar</v>
      </c>
      <c r="C273" s="8" t="s">
        <v>588</v>
      </c>
      <c r="D273" s="9" t="s">
        <v>51</v>
      </c>
      <c r="E273" s="10" t="s">
        <v>589</v>
      </c>
      <c r="F273" s="9" t="s">
        <v>277</v>
      </c>
      <c r="G273" s="9" t="s">
        <v>278</v>
      </c>
      <c r="H273" s="10">
        <v>1</v>
      </c>
    </row>
    <row r="274" spans="1:8" x14ac:dyDescent="0.35">
      <c r="A274" s="8" t="s">
        <v>49</v>
      </c>
      <c r="B274" s="8" t="str">
        <f>+VLOOKUP(A274,'Annex 8.0-Llistat ens loc. ad.'!A:E,4,0)</f>
        <v>Ajuntament d'Arenys de Mar</v>
      </c>
      <c r="C274" s="8" t="s">
        <v>516</v>
      </c>
      <c r="D274" s="9" t="s">
        <v>51</v>
      </c>
      <c r="E274" s="10" t="s">
        <v>590</v>
      </c>
      <c r="F274" s="9" t="s">
        <v>277</v>
      </c>
      <c r="G274" s="9" t="s">
        <v>278</v>
      </c>
      <c r="H274" s="10">
        <v>1</v>
      </c>
    </row>
    <row r="275" spans="1:8" x14ac:dyDescent="0.35">
      <c r="A275" s="8" t="s">
        <v>49</v>
      </c>
      <c r="B275" s="8" t="str">
        <f>+VLOOKUP(A275,'Annex 8.0-Llistat ens loc. ad.'!A:E,4,0)</f>
        <v>Ajuntament d'Arenys de Mar</v>
      </c>
      <c r="C275" s="8" t="s">
        <v>516</v>
      </c>
      <c r="D275" s="9" t="s">
        <v>51</v>
      </c>
      <c r="E275" s="10" t="s">
        <v>590</v>
      </c>
      <c r="F275" s="9" t="s">
        <v>296</v>
      </c>
      <c r="G275" s="9" t="s">
        <v>297</v>
      </c>
      <c r="H275" s="10">
        <v>1</v>
      </c>
    </row>
    <row r="276" spans="1:8" x14ac:dyDescent="0.35">
      <c r="A276" s="8" t="s">
        <v>52</v>
      </c>
      <c r="B276" s="8" t="str">
        <f>+VLOOKUP(A276,'Annex 8.0-Llistat ens loc. ad.'!A:E,4,0)</f>
        <v>Ajuntament d'Arenys de Munt</v>
      </c>
      <c r="C276" s="8" t="s">
        <v>591</v>
      </c>
      <c r="D276" s="9" t="s">
        <v>54</v>
      </c>
      <c r="E276" s="10" t="s">
        <v>592</v>
      </c>
      <c r="F276" s="9" t="s">
        <v>593</v>
      </c>
      <c r="G276" s="9" t="s">
        <v>305</v>
      </c>
      <c r="H276" s="10">
        <v>1</v>
      </c>
    </row>
    <row r="277" spans="1:8" x14ac:dyDescent="0.35">
      <c r="A277" s="8" t="s">
        <v>52</v>
      </c>
      <c r="B277" s="8" t="str">
        <f>+VLOOKUP(A277,'Annex 8.0-Llistat ens loc. ad.'!A:E,4,0)</f>
        <v>Ajuntament d'Arenys de Munt</v>
      </c>
      <c r="C277" s="8" t="s">
        <v>591</v>
      </c>
      <c r="D277" s="9" t="s">
        <v>54</v>
      </c>
      <c r="E277" s="10" t="s">
        <v>592</v>
      </c>
      <c r="F277" s="9" t="s">
        <v>594</v>
      </c>
      <c r="G277" s="9" t="s">
        <v>305</v>
      </c>
      <c r="H277" s="10">
        <v>1</v>
      </c>
    </row>
    <row r="278" spans="1:8" x14ac:dyDescent="0.35">
      <c r="A278" s="8" t="s">
        <v>52</v>
      </c>
      <c r="B278" s="8" t="str">
        <f>+VLOOKUP(A278,'Annex 8.0-Llistat ens loc. ad.'!A:E,4,0)</f>
        <v>Ajuntament d'Arenys de Munt</v>
      </c>
      <c r="C278" s="8" t="s">
        <v>591</v>
      </c>
      <c r="D278" s="9" t="s">
        <v>54</v>
      </c>
      <c r="E278" s="10" t="s">
        <v>595</v>
      </c>
      <c r="F278" s="9" t="s">
        <v>593</v>
      </c>
      <c r="G278" s="9" t="s">
        <v>305</v>
      </c>
      <c r="H278" s="10">
        <v>1</v>
      </c>
    </row>
    <row r="279" spans="1:8" x14ac:dyDescent="0.35">
      <c r="A279" s="8" t="s">
        <v>52</v>
      </c>
      <c r="B279" s="8" t="str">
        <f>+VLOOKUP(A279,'Annex 8.0-Llistat ens loc. ad.'!A:E,4,0)</f>
        <v>Ajuntament d'Arenys de Munt</v>
      </c>
      <c r="C279" s="8" t="s">
        <v>591</v>
      </c>
      <c r="D279" s="9" t="s">
        <v>54</v>
      </c>
      <c r="E279" s="10" t="s">
        <v>595</v>
      </c>
      <c r="F279" s="9" t="s">
        <v>594</v>
      </c>
      <c r="G279" s="9" t="s">
        <v>305</v>
      </c>
      <c r="H279" s="10">
        <v>1</v>
      </c>
    </row>
    <row r="280" spans="1:8" x14ac:dyDescent="0.35">
      <c r="A280" s="8" t="s">
        <v>52</v>
      </c>
      <c r="B280" s="8" t="str">
        <f>+VLOOKUP(A280,'Annex 8.0-Llistat ens loc. ad.'!A:E,4,0)</f>
        <v>Ajuntament d'Arenys de Munt</v>
      </c>
      <c r="C280" s="8" t="s">
        <v>596</v>
      </c>
      <c r="D280" s="9" t="s">
        <v>54</v>
      </c>
      <c r="E280" s="10" t="s">
        <v>597</v>
      </c>
      <c r="F280" s="9" t="s">
        <v>277</v>
      </c>
      <c r="G280" s="9" t="s">
        <v>278</v>
      </c>
      <c r="H280" s="10">
        <v>1</v>
      </c>
    </row>
    <row r="281" spans="1:8" x14ac:dyDescent="0.35">
      <c r="A281" s="8" t="s">
        <v>52</v>
      </c>
      <c r="B281" s="8" t="str">
        <f>+VLOOKUP(A281,'Annex 8.0-Llistat ens loc. ad.'!A:E,4,0)</f>
        <v>Ajuntament d'Arenys de Munt</v>
      </c>
      <c r="C281" s="8" t="s">
        <v>596</v>
      </c>
      <c r="D281" s="9" t="s">
        <v>54</v>
      </c>
      <c r="E281" s="10" t="s">
        <v>597</v>
      </c>
      <c r="F281" s="9" t="s">
        <v>296</v>
      </c>
      <c r="G281" s="9" t="s">
        <v>297</v>
      </c>
      <c r="H281" s="10">
        <v>1</v>
      </c>
    </row>
    <row r="282" spans="1:8" x14ac:dyDescent="0.35">
      <c r="A282" s="8" t="s">
        <v>52</v>
      </c>
      <c r="B282" s="8" t="str">
        <f>+VLOOKUP(A282,'Annex 8.0-Llistat ens loc. ad.'!A:E,4,0)</f>
        <v>Ajuntament d'Arenys de Munt</v>
      </c>
      <c r="C282" s="8" t="s">
        <v>591</v>
      </c>
      <c r="D282" s="9" t="s">
        <v>54</v>
      </c>
      <c r="E282" s="10" t="s">
        <v>598</v>
      </c>
      <c r="F282" s="9" t="s">
        <v>277</v>
      </c>
      <c r="G282" s="9" t="s">
        <v>278</v>
      </c>
      <c r="H282" s="10">
        <v>1</v>
      </c>
    </row>
    <row r="283" spans="1:8" x14ac:dyDescent="0.35">
      <c r="A283" s="8" t="s">
        <v>52</v>
      </c>
      <c r="B283" s="8" t="str">
        <f>+VLOOKUP(A283,'Annex 8.0-Llistat ens loc. ad.'!A:E,4,0)</f>
        <v>Ajuntament d'Arenys de Munt</v>
      </c>
      <c r="C283" s="8" t="s">
        <v>591</v>
      </c>
      <c r="D283" s="9" t="s">
        <v>54</v>
      </c>
      <c r="E283" s="10" t="s">
        <v>598</v>
      </c>
      <c r="F283" s="9" t="s">
        <v>326</v>
      </c>
      <c r="G283" s="9" t="s">
        <v>327</v>
      </c>
      <c r="H283" s="10">
        <v>1</v>
      </c>
    </row>
    <row r="284" spans="1:8" x14ac:dyDescent="0.35">
      <c r="A284" s="8" t="s">
        <v>52</v>
      </c>
      <c r="B284" s="8" t="str">
        <f>+VLOOKUP(A284,'Annex 8.0-Llistat ens loc. ad.'!A:E,4,0)</f>
        <v>Ajuntament d'Arenys de Munt</v>
      </c>
      <c r="C284" s="8" t="s">
        <v>591</v>
      </c>
      <c r="D284" s="9" t="s">
        <v>54</v>
      </c>
      <c r="E284" s="10" t="s">
        <v>598</v>
      </c>
      <c r="F284" s="9" t="s">
        <v>354</v>
      </c>
      <c r="G284" s="9" t="s">
        <v>355</v>
      </c>
      <c r="H284" s="10">
        <v>1</v>
      </c>
    </row>
    <row r="285" spans="1:8" x14ac:dyDescent="0.35">
      <c r="A285" s="8" t="s">
        <v>52</v>
      </c>
      <c r="B285" s="8" t="str">
        <f>+VLOOKUP(A285,'Annex 8.0-Llistat ens loc. ad.'!A:E,4,0)</f>
        <v>Ajuntament d'Arenys de Munt</v>
      </c>
      <c r="C285" s="8" t="s">
        <v>599</v>
      </c>
      <c r="D285" s="9" t="s">
        <v>54</v>
      </c>
      <c r="E285" s="10" t="s">
        <v>600</v>
      </c>
      <c r="F285" s="9" t="s">
        <v>277</v>
      </c>
      <c r="G285" s="9" t="s">
        <v>278</v>
      </c>
      <c r="H285" s="10">
        <v>1</v>
      </c>
    </row>
    <row r="286" spans="1:8" x14ac:dyDescent="0.35">
      <c r="A286" s="8" t="s">
        <v>52</v>
      </c>
      <c r="B286" s="8" t="str">
        <f>+VLOOKUP(A286,'Annex 8.0-Llistat ens loc. ad.'!A:E,4,0)</f>
        <v>Ajuntament d'Arenys de Munt</v>
      </c>
      <c r="C286" s="8" t="s">
        <v>599</v>
      </c>
      <c r="D286" s="9" t="s">
        <v>54</v>
      </c>
      <c r="E286" s="10" t="s">
        <v>600</v>
      </c>
      <c r="F286" s="9" t="s">
        <v>354</v>
      </c>
      <c r="G286" s="9" t="s">
        <v>355</v>
      </c>
      <c r="H286" s="10">
        <v>1</v>
      </c>
    </row>
    <row r="287" spans="1:8" x14ac:dyDescent="0.35">
      <c r="A287" s="8" t="s">
        <v>52</v>
      </c>
      <c r="B287" s="8" t="str">
        <f>+VLOOKUP(A287,'Annex 8.0-Llistat ens loc. ad.'!A:E,4,0)</f>
        <v>Ajuntament d'Arenys de Munt</v>
      </c>
      <c r="C287" s="8" t="s">
        <v>601</v>
      </c>
      <c r="D287" s="9" t="s">
        <v>54</v>
      </c>
      <c r="E287" s="10" t="s">
        <v>602</v>
      </c>
      <c r="F287" s="9" t="s">
        <v>277</v>
      </c>
      <c r="G287" s="9" t="s">
        <v>278</v>
      </c>
      <c r="H287" s="10">
        <v>1</v>
      </c>
    </row>
    <row r="288" spans="1:8" x14ac:dyDescent="0.35">
      <c r="A288" s="8" t="s">
        <v>52</v>
      </c>
      <c r="B288" s="8" t="str">
        <f>+VLOOKUP(A288,'Annex 8.0-Llistat ens loc. ad.'!A:E,4,0)</f>
        <v>Ajuntament d'Arenys de Munt</v>
      </c>
      <c r="C288" s="8" t="s">
        <v>601</v>
      </c>
      <c r="D288" s="9" t="s">
        <v>54</v>
      </c>
      <c r="E288" s="10" t="s">
        <v>602</v>
      </c>
      <c r="F288" s="9" t="s">
        <v>296</v>
      </c>
      <c r="G288" s="9" t="s">
        <v>297</v>
      </c>
      <c r="H288" s="10">
        <v>1</v>
      </c>
    </row>
    <row r="289" spans="1:8" x14ac:dyDescent="0.35">
      <c r="A289" s="8" t="s">
        <v>52</v>
      </c>
      <c r="B289" s="8" t="str">
        <f>+VLOOKUP(A289,'Annex 8.0-Llistat ens loc. ad.'!A:E,4,0)</f>
        <v>Ajuntament d'Arenys de Munt</v>
      </c>
      <c r="C289" s="8" t="s">
        <v>603</v>
      </c>
      <c r="D289" s="9" t="s">
        <v>54</v>
      </c>
      <c r="E289" s="10" t="s">
        <v>604</v>
      </c>
      <c r="F289" s="9" t="s">
        <v>277</v>
      </c>
      <c r="G289" s="9" t="s">
        <v>278</v>
      </c>
      <c r="H289" s="10">
        <v>1</v>
      </c>
    </row>
    <row r="290" spans="1:8" x14ac:dyDescent="0.35">
      <c r="A290" s="8" t="s">
        <v>52</v>
      </c>
      <c r="B290" s="8" t="str">
        <f>+VLOOKUP(A290,'Annex 8.0-Llistat ens loc. ad.'!A:E,4,0)</f>
        <v>Ajuntament d'Arenys de Munt</v>
      </c>
      <c r="C290" s="8" t="s">
        <v>603</v>
      </c>
      <c r="D290" s="9" t="s">
        <v>54</v>
      </c>
      <c r="E290" s="10" t="s">
        <v>604</v>
      </c>
      <c r="F290" s="9" t="s">
        <v>296</v>
      </c>
      <c r="G290" s="9" t="s">
        <v>297</v>
      </c>
      <c r="H290" s="10">
        <v>1</v>
      </c>
    </row>
    <row r="291" spans="1:8" x14ac:dyDescent="0.35">
      <c r="A291" s="8" t="s">
        <v>52</v>
      </c>
      <c r="B291" s="8" t="str">
        <f>+VLOOKUP(A291,'Annex 8.0-Llistat ens loc. ad.'!A:E,4,0)</f>
        <v>Ajuntament d'Arenys de Munt</v>
      </c>
      <c r="C291" s="8" t="s">
        <v>605</v>
      </c>
      <c r="D291" s="9" t="s">
        <v>54</v>
      </c>
      <c r="E291" s="10" t="s">
        <v>606</v>
      </c>
      <c r="F291" s="9" t="s">
        <v>291</v>
      </c>
      <c r="G291" s="9" t="s">
        <v>292</v>
      </c>
      <c r="H291" s="10">
        <v>1</v>
      </c>
    </row>
    <row r="292" spans="1:8" x14ac:dyDescent="0.35">
      <c r="A292" s="8" t="s">
        <v>52</v>
      </c>
      <c r="B292" s="8" t="str">
        <f>+VLOOKUP(A292,'Annex 8.0-Llistat ens loc. ad.'!A:E,4,0)</f>
        <v>Ajuntament d'Arenys de Munt</v>
      </c>
      <c r="C292" s="8" t="s">
        <v>591</v>
      </c>
      <c r="D292" s="9" t="s">
        <v>54</v>
      </c>
      <c r="E292" s="10" t="s">
        <v>607</v>
      </c>
      <c r="F292" s="9" t="s">
        <v>277</v>
      </c>
      <c r="G292" s="9" t="s">
        <v>278</v>
      </c>
      <c r="H292" s="10">
        <v>1</v>
      </c>
    </row>
    <row r="293" spans="1:8" x14ac:dyDescent="0.35">
      <c r="A293" s="8" t="s">
        <v>52</v>
      </c>
      <c r="B293" s="8" t="str">
        <f>+VLOOKUP(A293,'Annex 8.0-Llistat ens loc. ad.'!A:E,4,0)</f>
        <v>Ajuntament d'Arenys de Munt</v>
      </c>
      <c r="C293" s="8" t="s">
        <v>591</v>
      </c>
      <c r="D293" s="9" t="s">
        <v>54</v>
      </c>
      <c r="E293" s="10" t="s">
        <v>607</v>
      </c>
      <c r="F293" s="9" t="s">
        <v>296</v>
      </c>
      <c r="G293" s="9" t="s">
        <v>297</v>
      </c>
      <c r="H293" s="10">
        <v>1</v>
      </c>
    </row>
    <row r="294" spans="1:8" x14ac:dyDescent="0.35">
      <c r="A294" s="8" t="s">
        <v>52</v>
      </c>
      <c r="B294" s="8" t="str">
        <f>+VLOOKUP(A294,'Annex 8.0-Llistat ens loc. ad.'!A:E,4,0)</f>
        <v>Ajuntament d'Arenys de Munt</v>
      </c>
      <c r="C294" s="8" t="s">
        <v>608</v>
      </c>
      <c r="D294" s="9" t="s">
        <v>54</v>
      </c>
      <c r="E294" s="10" t="s">
        <v>609</v>
      </c>
      <c r="F294" s="9" t="s">
        <v>277</v>
      </c>
      <c r="G294" s="9" t="s">
        <v>278</v>
      </c>
      <c r="H294" s="10">
        <v>1</v>
      </c>
    </row>
    <row r="295" spans="1:8" x14ac:dyDescent="0.35">
      <c r="A295" s="8" t="s">
        <v>52</v>
      </c>
      <c r="B295" s="8" t="str">
        <f>+VLOOKUP(A295,'Annex 8.0-Llistat ens loc. ad.'!A:E,4,0)</f>
        <v>Ajuntament d'Arenys de Munt</v>
      </c>
      <c r="C295" s="8" t="s">
        <v>608</v>
      </c>
      <c r="D295" s="9" t="s">
        <v>54</v>
      </c>
      <c r="E295" s="10" t="s">
        <v>609</v>
      </c>
      <c r="F295" s="9" t="s">
        <v>296</v>
      </c>
      <c r="G295" s="9" t="s">
        <v>297</v>
      </c>
      <c r="H295" s="10">
        <v>1</v>
      </c>
    </row>
    <row r="296" spans="1:8" x14ac:dyDescent="0.35">
      <c r="A296" s="8" t="s">
        <v>52</v>
      </c>
      <c r="B296" s="8" t="str">
        <f>+VLOOKUP(A296,'Annex 8.0-Llistat ens loc. ad.'!A:E,4,0)</f>
        <v>Ajuntament d'Arenys de Munt</v>
      </c>
      <c r="C296" s="8" t="s">
        <v>610</v>
      </c>
      <c r="D296" s="9" t="s">
        <v>54</v>
      </c>
      <c r="E296" s="10" t="s">
        <v>611</v>
      </c>
      <c r="F296" s="9" t="s">
        <v>348</v>
      </c>
      <c r="G296" s="9" t="s">
        <v>349</v>
      </c>
      <c r="H296" s="10">
        <v>1</v>
      </c>
    </row>
    <row r="297" spans="1:8" x14ac:dyDescent="0.35">
      <c r="A297" s="8" t="s">
        <v>52</v>
      </c>
      <c r="B297" s="8" t="str">
        <f>+VLOOKUP(A297,'Annex 8.0-Llistat ens loc. ad.'!A:E,4,0)</f>
        <v>Ajuntament d'Arenys de Munt</v>
      </c>
      <c r="C297" s="8" t="s">
        <v>610</v>
      </c>
      <c r="D297" s="9" t="s">
        <v>54</v>
      </c>
      <c r="E297" s="10" t="s">
        <v>611</v>
      </c>
      <c r="F297" s="9" t="s">
        <v>350</v>
      </c>
      <c r="G297" s="9" t="s">
        <v>351</v>
      </c>
      <c r="H297" s="10">
        <v>1</v>
      </c>
    </row>
    <row r="298" spans="1:8" x14ac:dyDescent="0.35">
      <c r="A298" s="8" t="s">
        <v>52</v>
      </c>
      <c r="B298" s="8" t="str">
        <f>+VLOOKUP(A298,'Annex 8.0-Llistat ens loc. ad.'!A:E,4,0)</f>
        <v>Ajuntament d'Arenys de Munt</v>
      </c>
      <c r="C298" s="8" t="s">
        <v>610</v>
      </c>
      <c r="D298" s="9" t="s">
        <v>54</v>
      </c>
      <c r="E298" s="10" t="s">
        <v>611</v>
      </c>
      <c r="F298" s="9" t="s">
        <v>359</v>
      </c>
      <c r="G298" s="9" t="s">
        <v>351</v>
      </c>
      <c r="H298" s="10">
        <v>1</v>
      </c>
    </row>
    <row r="299" spans="1:8" x14ac:dyDescent="0.35">
      <c r="A299" s="8" t="s">
        <v>52</v>
      </c>
      <c r="B299" s="8" t="str">
        <f>+VLOOKUP(A299,'Annex 8.0-Llistat ens loc. ad.'!A:E,4,0)</f>
        <v>Ajuntament d'Arenys de Munt</v>
      </c>
      <c r="C299" s="8" t="s">
        <v>610</v>
      </c>
      <c r="D299" s="9" t="s">
        <v>54</v>
      </c>
      <c r="E299" s="10" t="s">
        <v>611</v>
      </c>
      <c r="F299" s="9" t="s">
        <v>360</v>
      </c>
      <c r="G299" s="9" t="s">
        <v>351</v>
      </c>
      <c r="H299" s="10">
        <v>1</v>
      </c>
    </row>
    <row r="300" spans="1:8" x14ac:dyDescent="0.35">
      <c r="A300" s="8" t="s">
        <v>52</v>
      </c>
      <c r="B300" s="8" t="str">
        <f>+VLOOKUP(A300,'Annex 8.0-Llistat ens loc. ad.'!A:E,4,0)</f>
        <v>Ajuntament d'Arenys de Munt</v>
      </c>
      <c r="C300" s="8" t="s">
        <v>591</v>
      </c>
      <c r="D300" s="9" t="s">
        <v>54</v>
      </c>
      <c r="E300" s="10" t="s">
        <v>612</v>
      </c>
      <c r="F300" s="9" t="s">
        <v>277</v>
      </c>
      <c r="G300" s="9" t="s">
        <v>278</v>
      </c>
      <c r="H300" s="10">
        <v>1</v>
      </c>
    </row>
    <row r="301" spans="1:8" x14ac:dyDescent="0.35">
      <c r="A301" s="8" t="s">
        <v>52</v>
      </c>
      <c r="B301" s="8" t="str">
        <f>+VLOOKUP(A301,'Annex 8.0-Llistat ens loc. ad.'!A:E,4,0)</f>
        <v>Ajuntament d'Arenys de Munt</v>
      </c>
      <c r="C301" s="8" t="s">
        <v>605</v>
      </c>
      <c r="D301" s="9" t="s">
        <v>54</v>
      </c>
      <c r="E301" s="10" t="s">
        <v>613</v>
      </c>
      <c r="F301" s="9" t="s">
        <v>287</v>
      </c>
      <c r="G301" s="9" t="s">
        <v>288</v>
      </c>
      <c r="H301" s="10">
        <v>1</v>
      </c>
    </row>
    <row r="302" spans="1:8" x14ac:dyDescent="0.35">
      <c r="A302" s="8" t="s">
        <v>52</v>
      </c>
      <c r="B302" s="8" t="str">
        <f>+VLOOKUP(A302,'Annex 8.0-Llistat ens loc. ad.'!A:E,4,0)</f>
        <v>Ajuntament d'Arenys de Munt</v>
      </c>
      <c r="C302" s="8" t="s">
        <v>605</v>
      </c>
      <c r="D302" s="9" t="s">
        <v>54</v>
      </c>
      <c r="E302" s="10" t="s">
        <v>613</v>
      </c>
      <c r="F302" s="9" t="s">
        <v>287</v>
      </c>
      <c r="G302" s="9" t="s">
        <v>288</v>
      </c>
      <c r="H302" s="10">
        <v>1</v>
      </c>
    </row>
    <row r="303" spans="1:8" x14ac:dyDescent="0.35">
      <c r="A303" s="8" t="s">
        <v>52</v>
      </c>
      <c r="B303" s="8" t="str">
        <f>+VLOOKUP(A303,'Annex 8.0-Llistat ens loc. ad.'!A:E,4,0)</f>
        <v>Ajuntament d'Arenys de Munt</v>
      </c>
      <c r="C303" s="8" t="s">
        <v>599</v>
      </c>
      <c r="D303" s="9" t="s">
        <v>54</v>
      </c>
      <c r="E303" s="10" t="s">
        <v>614</v>
      </c>
      <c r="F303" s="9" t="s">
        <v>348</v>
      </c>
      <c r="G303" s="9" t="s">
        <v>349</v>
      </c>
      <c r="H303" s="10">
        <v>1</v>
      </c>
    </row>
    <row r="304" spans="1:8" x14ac:dyDescent="0.35">
      <c r="A304" s="8" t="s">
        <v>52</v>
      </c>
      <c r="B304" s="8" t="str">
        <f>+VLOOKUP(A304,'Annex 8.0-Llistat ens loc. ad.'!A:E,4,0)</f>
        <v>Ajuntament d'Arenys de Munt</v>
      </c>
      <c r="C304" s="8" t="s">
        <v>599</v>
      </c>
      <c r="D304" s="9" t="s">
        <v>54</v>
      </c>
      <c r="E304" s="10" t="s">
        <v>614</v>
      </c>
      <c r="F304" s="9" t="s">
        <v>359</v>
      </c>
      <c r="G304" s="9" t="s">
        <v>351</v>
      </c>
      <c r="H304" s="10">
        <v>1</v>
      </c>
    </row>
    <row r="305" spans="1:8" x14ac:dyDescent="0.35">
      <c r="A305" s="8" t="s">
        <v>52</v>
      </c>
      <c r="B305" s="8" t="str">
        <f>+VLOOKUP(A305,'Annex 8.0-Llistat ens loc. ad.'!A:E,4,0)</f>
        <v>Ajuntament d'Arenys de Munt</v>
      </c>
      <c r="C305" s="8" t="s">
        <v>599</v>
      </c>
      <c r="D305" s="9" t="s">
        <v>54</v>
      </c>
      <c r="E305" s="10" t="s">
        <v>614</v>
      </c>
      <c r="F305" s="9" t="s">
        <v>360</v>
      </c>
      <c r="G305" s="9" t="s">
        <v>351</v>
      </c>
      <c r="H305" s="10">
        <v>1</v>
      </c>
    </row>
    <row r="306" spans="1:8" x14ac:dyDescent="0.35">
      <c r="A306" s="8" t="s">
        <v>52</v>
      </c>
      <c r="B306" s="8" t="str">
        <f>+VLOOKUP(A306,'Annex 8.0-Llistat ens loc. ad.'!A:E,4,0)</f>
        <v>Ajuntament d'Arenys de Munt</v>
      </c>
      <c r="C306" s="8" t="s">
        <v>610</v>
      </c>
      <c r="D306" s="9" t="s">
        <v>54</v>
      </c>
      <c r="E306" s="10" t="s">
        <v>615</v>
      </c>
      <c r="F306" s="9" t="s">
        <v>287</v>
      </c>
      <c r="G306" s="9" t="s">
        <v>288</v>
      </c>
      <c r="H306" s="10">
        <v>1</v>
      </c>
    </row>
    <row r="307" spans="1:8" x14ac:dyDescent="0.35">
      <c r="A307" s="8" t="s">
        <v>52</v>
      </c>
      <c r="B307" s="8" t="str">
        <f>+VLOOKUP(A307,'Annex 8.0-Llistat ens loc. ad.'!A:E,4,0)</f>
        <v>Ajuntament d'Arenys de Munt</v>
      </c>
      <c r="C307" s="8" t="s">
        <v>616</v>
      </c>
      <c r="D307" s="9" t="s">
        <v>54</v>
      </c>
      <c r="E307" s="10" t="s">
        <v>617</v>
      </c>
      <c r="F307" s="9" t="s">
        <v>287</v>
      </c>
      <c r="G307" s="9" t="s">
        <v>288</v>
      </c>
      <c r="H307" s="10">
        <v>1</v>
      </c>
    </row>
    <row r="308" spans="1:8" x14ac:dyDescent="0.35">
      <c r="A308" s="8" t="s">
        <v>52</v>
      </c>
      <c r="B308" s="8" t="str">
        <f>+VLOOKUP(A308,'Annex 8.0-Llistat ens loc. ad.'!A:E,4,0)</f>
        <v>Ajuntament d'Arenys de Munt</v>
      </c>
      <c r="C308" s="8" t="s">
        <v>616</v>
      </c>
      <c r="D308" s="9" t="s">
        <v>54</v>
      </c>
      <c r="E308" s="10" t="s">
        <v>617</v>
      </c>
      <c r="F308" s="9" t="s">
        <v>287</v>
      </c>
      <c r="G308" s="9" t="s">
        <v>288</v>
      </c>
      <c r="H308" s="10">
        <v>2</v>
      </c>
    </row>
    <row r="309" spans="1:8" x14ac:dyDescent="0.35">
      <c r="A309" s="8" t="s">
        <v>52</v>
      </c>
      <c r="B309" s="8" t="str">
        <f>+VLOOKUP(A309,'Annex 8.0-Llistat ens loc. ad.'!A:E,4,0)</f>
        <v>Ajuntament d'Arenys de Munt</v>
      </c>
      <c r="C309" s="8" t="s">
        <v>616</v>
      </c>
      <c r="D309" s="9" t="s">
        <v>54</v>
      </c>
      <c r="E309" s="10" t="s">
        <v>618</v>
      </c>
      <c r="F309" s="9" t="s">
        <v>291</v>
      </c>
      <c r="G309" s="9" t="s">
        <v>292</v>
      </c>
      <c r="H309" s="10">
        <v>1</v>
      </c>
    </row>
    <row r="310" spans="1:8" x14ac:dyDescent="0.35">
      <c r="A310" s="8" t="s">
        <v>52</v>
      </c>
      <c r="B310" s="8" t="str">
        <f>+VLOOKUP(A310,'Annex 8.0-Llistat ens loc. ad.'!A:E,4,0)</f>
        <v>Ajuntament d'Arenys de Munt</v>
      </c>
      <c r="C310" s="8" t="s">
        <v>616</v>
      </c>
      <c r="D310" s="9" t="s">
        <v>54</v>
      </c>
      <c r="E310" s="10" t="s">
        <v>619</v>
      </c>
      <c r="F310" s="9" t="s">
        <v>291</v>
      </c>
      <c r="G310" s="9" t="s">
        <v>292</v>
      </c>
      <c r="H310" s="10">
        <v>1</v>
      </c>
    </row>
    <row r="311" spans="1:8" x14ac:dyDescent="0.35">
      <c r="A311" s="8" t="s">
        <v>52</v>
      </c>
      <c r="B311" s="8" t="str">
        <f>+VLOOKUP(A311,'Annex 8.0-Llistat ens loc. ad.'!A:E,4,0)</f>
        <v>Ajuntament d'Arenys de Munt</v>
      </c>
      <c r="C311" s="8" t="s">
        <v>616</v>
      </c>
      <c r="D311" s="9" t="s">
        <v>54</v>
      </c>
      <c r="E311" s="10" t="s">
        <v>620</v>
      </c>
      <c r="F311" s="9" t="s">
        <v>291</v>
      </c>
      <c r="G311" s="9" t="s">
        <v>292</v>
      </c>
      <c r="H311" s="10">
        <v>1</v>
      </c>
    </row>
    <row r="312" spans="1:8" x14ac:dyDescent="0.35">
      <c r="A312" s="8" t="s">
        <v>52</v>
      </c>
      <c r="B312" s="8" t="str">
        <f>+VLOOKUP(A312,'Annex 8.0-Llistat ens loc. ad.'!A:E,4,0)</f>
        <v>Ajuntament d'Arenys de Munt</v>
      </c>
      <c r="C312" s="8" t="s">
        <v>596</v>
      </c>
      <c r="D312" s="9" t="s">
        <v>54</v>
      </c>
      <c r="E312" s="10" t="s">
        <v>621</v>
      </c>
      <c r="F312" s="9" t="s">
        <v>277</v>
      </c>
      <c r="G312" s="9" t="s">
        <v>278</v>
      </c>
      <c r="H312" s="10">
        <v>1</v>
      </c>
    </row>
    <row r="313" spans="1:8" x14ac:dyDescent="0.35">
      <c r="A313" s="8" t="s">
        <v>52</v>
      </c>
      <c r="B313" s="8" t="str">
        <f>+VLOOKUP(A313,'Annex 8.0-Llistat ens loc. ad.'!A:E,4,0)</f>
        <v>Ajuntament d'Arenys de Munt</v>
      </c>
      <c r="C313" s="8" t="s">
        <v>599</v>
      </c>
      <c r="D313" s="9" t="s">
        <v>54</v>
      </c>
      <c r="E313" s="10" t="s">
        <v>622</v>
      </c>
      <c r="F313" s="9" t="s">
        <v>287</v>
      </c>
      <c r="G313" s="9" t="s">
        <v>288</v>
      </c>
      <c r="H313" s="10">
        <v>1</v>
      </c>
    </row>
    <row r="314" spans="1:8" x14ac:dyDescent="0.35">
      <c r="A314" s="8" t="s">
        <v>52</v>
      </c>
      <c r="B314" s="8" t="str">
        <f>+VLOOKUP(A314,'Annex 8.0-Llistat ens loc. ad.'!A:E,4,0)</f>
        <v>Ajuntament d'Arenys de Munt</v>
      </c>
      <c r="C314" s="8" t="s">
        <v>596</v>
      </c>
      <c r="D314" s="9" t="s">
        <v>54</v>
      </c>
      <c r="E314" s="10" t="s">
        <v>623</v>
      </c>
      <c r="F314" s="9" t="s">
        <v>277</v>
      </c>
      <c r="G314" s="9" t="s">
        <v>278</v>
      </c>
      <c r="H314" s="10">
        <v>1</v>
      </c>
    </row>
    <row r="315" spans="1:8" x14ac:dyDescent="0.35">
      <c r="A315" s="8" t="s">
        <v>52</v>
      </c>
      <c r="B315" s="8" t="str">
        <f>+VLOOKUP(A315,'Annex 8.0-Llistat ens loc. ad.'!A:E,4,0)</f>
        <v>Ajuntament d'Arenys de Munt</v>
      </c>
      <c r="C315" s="8" t="s">
        <v>596</v>
      </c>
      <c r="D315" s="9" t="s">
        <v>54</v>
      </c>
      <c r="E315" s="10" t="s">
        <v>624</v>
      </c>
      <c r="F315" s="9" t="s">
        <v>277</v>
      </c>
      <c r="G315" s="9" t="s">
        <v>278</v>
      </c>
      <c r="H315" s="10">
        <v>1</v>
      </c>
    </row>
    <row r="316" spans="1:8" x14ac:dyDescent="0.35">
      <c r="A316" s="8" t="s">
        <v>52</v>
      </c>
      <c r="B316" s="8" t="str">
        <f>+VLOOKUP(A316,'Annex 8.0-Llistat ens loc. ad.'!A:E,4,0)</f>
        <v>Ajuntament d'Arenys de Munt</v>
      </c>
      <c r="C316" s="8" t="s">
        <v>596</v>
      </c>
      <c r="D316" s="9" t="s">
        <v>54</v>
      </c>
      <c r="E316" s="10" t="s">
        <v>624</v>
      </c>
      <c r="F316" s="9" t="s">
        <v>354</v>
      </c>
      <c r="G316" s="9" t="s">
        <v>355</v>
      </c>
      <c r="H316" s="10">
        <v>1</v>
      </c>
    </row>
    <row r="317" spans="1:8" x14ac:dyDescent="0.35">
      <c r="A317" s="8" t="s">
        <v>52</v>
      </c>
      <c r="B317" s="8" t="str">
        <f>+VLOOKUP(A317,'Annex 8.0-Llistat ens loc. ad.'!A:E,4,0)</f>
        <v>Ajuntament d'Arenys de Munt</v>
      </c>
      <c r="C317" s="8" t="s">
        <v>625</v>
      </c>
      <c r="D317" s="9" t="s">
        <v>54</v>
      </c>
      <c r="E317" s="10" t="s">
        <v>626</v>
      </c>
      <c r="F317" s="9" t="s">
        <v>277</v>
      </c>
      <c r="G317" s="9" t="s">
        <v>278</v>
      </c>
      <c r="H317" s="10">
        <v>1</v>
      </c>
    </row>
    <row r="318" spans="1:8" x14ac:dyDescent="0.35">
      <c r="A318" s="8" t="s">
        <v>52</v>
      </c>
      <c r="B318" s="8" t="str">
        <f>+VLOOKUP(A318,'Annex 8.0-Llistat ens loc. ad.'!A:E,4,0)</f>
        <v>Ajuntament d'Arenys de Munt</v>
      </c>
      <c r="C318" s="8" t="s">
        <v>625</v>
      </c>
      <c r="D318" s="9" t="s">
        <v>54</v>
      </c>
      <c r="E318" s="10" t="s">
        <v>626</v>
      </c>
      <c r="F318" s="9" t="s">
        <v>296</v>
      </c>
      <c r="G318" s="9" t="s">
        <v>297</v>
      </c>
      <c r="H318" s="10">
        <v>1</v>
      </c>
    </row>
    <row r="319" spans="1:8" x14ac:dyDescent="0.35">
      <c r="A319" s="8" t="s">
        <v>52</v>
      </c>
      <c r="B319" s="8" t="str">
        <f>+VLOOKUP(A319,'Annex 8.0-Llistat ens loc. ad.'!A:E,4,0)</f>
        <v>Ajuntament d'Arenys de Munt</v>
      </c>
      <c r="C319" s="8" t="s">
        <v>596</v>
      </c>
      <c r="D319" s="9" t="s">
        <v>54</v>
      </c>
      <c r="E319" s="10" t="s">
        <v>627</v>
      </c>
      <c r="F319" s="9" t="s">
        <v>277</v>
      </c>
      <c r="G319" s="9" t="s">
        <v>278</v>
      </c>
      <c r="H319" s="10">
        <v>1</v>
      </c>
    </row>
    <row r="320" spans="1:8" x14ac:dyDescent="0.35">
      <c r="A320" s="8" t="s">
        <v>52</v>
      </c>
      <c r="B320" s="8" t="str">
        <f>+VLOOKUP(A320,'Annex 8.0-Llistat ens loc. ad.'!A:E,4,0)</f>
        <v>Ajuntament d'Arenys de Munt</v>
      </c>
      <c r="C320" s="8" t="s">
        <v>628</v>
      </c>
      <c r="D320" s="9" t="s">
        <v>54</v>
      </c>
      <c r="E320" s="10" t="s">
        <v>629</v>
      </c>
      <c r="F320" s="9" t="s">
        <v>277</v>
      </c>
      <c r="G320" s="9" t="s">
        <v>278</v>
      </c>
      <c r="H320" s="10">
        <v>1</v>
      </c>
    </row>
    <row r="321" spans="1:8" x14ac:dyDescent="0.35">
      <c r="A321" s="8" t="s">
        <v>52</v>
      </c>
      <c r="B321" s="8" t="str">
        <f>+VLOOKUP(A321,'Annex 8.0-Llistat ens loc. ad.'!A:E,4,0)</f>
        <v>Ajuntament d'Arenys de Munt</v>
      </c>
      <c r="C321" s="8" t="s">
        <v>628</v>
      </c>
      <c r="D321" s="9" t="s">
        <v>54</v>
      </c>
      <c r="E321" s="10" t="s">
        <v>629</v>
      </c>
      <c r="F321" s="9" t="s">
        <v>296</v>
      </c>
      <c r="G321" s="9" t="s">
        <v>297</v>
      </c>
      <c r="H321" s="10">
        <v>1</v>
      </c>
    </row>
    <row r="322" spans="1:8" x14ac:dyDescent="0.35">
      <c r="A322" s="8" t="s">
        <v>52</v>
      </c>
      <c r="B322" s="8" t="str">
        <f>+VLOOKUP(A322,'Annex 8.0-Llistat ens loc. ad.'!A:E,4,0)</f>
        <v>Ajuntament d'Arenys de Munt</v>
      </c>
      <c r="C322" s="8" t="s">
        <v>596</v>
      </c>
      <c r="D322" s="9" t="s">
        <v>54</v>
      </c>
      <c r="E322" s="10" t="s">
        <v>630</v>
      </c>
      <c r="F322" s="9" t="s">
        <v>277</v>
      </c>
      <c r="G322" s="9" t="s">
        <v>278</v>
      </c>
      <c r="H322" s="10">
        <v>1</v>
      </c>
    </row>
    <row r="323" spans="1:8" x14ac:dyDescent="0.35">
      <c r="A323" s="8" t="s">
        <v>52</v>
      </c>
      <c r="B323" s="8" t="str">
        <f>+VLOOKUP(A323,'Annex 8.0-Llistat ens loc. ad.'!A:E,4,0)</f>
        <v>Ajuntament d'Arenys de Munt</v>
      </c>
      <c r="C323" s="8" t="s">
        <v>596</v>
      </c>
      <c r="D323" s="9" t="s">
        <v>54</v>
      </c>
      <c r="E323" s="10" t="s">
        <v>631</v>
      </c>
      <c r="F323" s="9" t="s">
        <v>287</v>
      </c>
      <c r="G323" s="9" t="s">
        <v>288</v>
      </c>
      <c r="H323" s="10">
        <v>1</v>
      </c>
    </row>
    <row r="324" spans="1:8" x14ac:dyDescent="0.35">
      <c r="A324" s="8" t="s">
        <v>52</v>
      </c>
      <c r="B324" s="8" t="str">
        <f>+VLOOKUP(A324,'Annex 8.0-Llistat ens loc. ad.'!A:E,4,0)</f>
        <v>Ajuntament d'Arenys de Munt</v>
      </c>
      <c r="C324" s="8" t="s">
        <v>632</v>
      </c>
      <c r="D324" s="9" t="s">
        <v>54</v>
      </c>
      <c r="E324" s="10" t="s">
        <v>633</v>
      </c>
      <c r="F324" s="9" t="s">
        <v>634</v>
      </c>
      <c r="G324" s="9" t="s">
        <v>342</v>
      </c>
      <c r="H324" s="10">
        <v>1</v>
      </c>
    </row>
    <row r="325" spans="1:8" x14ac:dyDescent="0.35">
      <c r="A325" s="8" t="s">
        <v>52</v>
      </c>
      <c r="B325" s="8" t="str">
        <f>+VLOOKUP(A325,'Annex 8.0-Llistat ens loc. ad.'!A:E,4,0)</f>
        <v>Ajuntament d'Arenys de Munt</v>
      </c>
      <c r="C325" s="8" t="s">
        <v>632</v>
      </c>
      <c r="D325" s="9" t="s">
        <v>54</v>
      </c>
      <c r="E325" s="10" t="s">
        <v>633</v>
      </c>
      <c r="F325" s="9" t="s">
        <v>281</v>
      </c>
      <c r="G325" s="9" t="s">
        <v>282</v>
      </c>
      <c r="H325" s="10">
        <v>3</v>
      </c>
    </row>
    <row r="326" spans="1:8" x14ac:dyDescent="0.35">
      <c r="A326" s="8" t="s">
        <v>52</v>
      </c>
      <c r="B326" s="8" t="str">
        <f>+VLOOKUP(A326,'Annex 8.0-Llistat ens loc. ad.'!A:E,4,0)</f>
        <v>Ajuntament d'Arenys de Munt</v>
      </c>
      <c r="C326" s="8" t="s">
        <v>591</v>
      </c>
      <c r="D326" s="9" t="s">
        <v>54</v>
      </c>
      <c r="E326" s="10" t="s">
        <v>635</v>
      </c>
      <c r="F326" s="9" t="s">
        <v>277</v>
      </c>
      <c r="G326" s="9" t="s">
        <v>278</v>
      </c>
      <c r="H326" s="10">
        <v>1</v>
      </c>
    </row>
    <row r="327" spans="1:8" x14ac:dyDescent="0.35">
      <c r="A327" s="8" t="s">
        <v>52</v>
      </c>
      <c r="B327" s="8" t="str">
        <f>+VLOOKUP(A327,'Annex 8.0-Llistat ens loc. ad.'!A:E,4,0)</f>
        <v>Ajuntament d'Arenys de Munt</v>
      </c>
      <c r="C327" s="8" t="s">
        <v>596</v>
      </c>
      <c r="D327" s="9" t="s">
        <v>54</v>
      </c>
      <c r="E327" s="10" t="s">
        <v>636</v>
      </c>
      <c r="F327" s="9" t="s">
        <v>287</v>
      </c>
      <c r="G327" s="9" t="s">
        <v>288</v>
      </c>
      <c r="H327" s="10">
        <v>1</v>
      </c>
    </row>
    <row r="328" spans="1:8" x14ac:dyDescent="0.35">
      <c r="A328" s="8" t="s">
        <v>52</v>
      </c>
      <c r="B328" s="8" t="str">
        <f>+VLOOKUP(A328,'Annex 8.0-Llistat ens loc. ad.'!A:E,4,0)</f>
        <v>Ajuntament d'Arenys de Munt</v>
      </c>
      <c r="C328" s="8" t="s">
        <v>632</v>
      </c>
      <c r="D328" s="9" t="s">
        <v>54</v>
      </c>
      <c r="E328" s="10" t="s">
        <v>637</v>
      </c>
      <c r="F328" s="9" t="s">
        <v>634</v>
      </c>
      <c r="G328" s="9" t="s">
        <v>342</v>
      </c>
      <c r="H328" s="10">
        <v>1</v>
      </c>
    </row>
    <row r="329" spans="1:8" x14ac:dyDescent="0.35">
      <c r="A329" s="8" t="s">
        <v>52</v>
      </c>
      <c r="B329" s="8" t="str">
        <f>+VLOOKUP(A329,'Annex 8.0-Llistat ens loc. ad.'!A:E,4,0)</f>
        <v>Ajuntament d'Arenys de Munt</v>
      </c>
      <c r="C329" s="8" t="s">
        <v>610</v>
      </c>
      <c r="D329" s="9" t="s">
        <v>54</v>
      </c>
      <c r="E329" s="10" t="s">
        <v>638</v>
      </c>
      <c r="F329" s="9" t="s">
        <v>277</v>
      </c>
      <c r="G329" s="9" t="s">
        <v>278</v>
      </c>
      <c r="H329" s="10">
        <v>1</v>
      </c>
    </row>
    <row r="330" spans="1:8" x14ac:dyDescent="0.35">
      <c r="A330" s="8" t="s">
        <v>52</v>
      </c>
      <c r="B330" s="8" t="str">
        <f>+VLOOKUP(A330,'Annex 8.0-Llistat ens loc. ad.'!A:E,4,0)</f>
        <v>Ajuntament d'Arenys de Munt</v>
      </c>
      <c r="C330" s="8" t="s">
        <v>610</v>
      </c>
      <c r="D330" s="9" t="s">
        <v>54</v>
      </c>
      <c r="E330" s="10" t="s">
        <v>638</v>
      </c>
      <c r="F330" s="9" t="s">
        <v>326</v>
      </c>
      <c r="G330" s="9" t="s">
        <v>327</v>
      </c>
      <c r="H330" s="10">
        <v>1</v>
      </c>
    </row>
    <row r="331" spans="1:8" x14ac:dyDescent="0.35">
      <c r="A331" s="8" t="s">
        <v>52</v>
      </c>
      <c r="B331" s="8" t="str">
        <f>+VLOOKUP(A331,'Annex 8.0-Llistat ens loc. ad.'!A:E,4,0)</f>
        <v>Ajuntament d'Arenys de Munt</v>
      </c>
      <c r="C331" s="8" t="s">
        <v>610</v>
      </c>
      <c r="D331" s="9" t="s">
        <v>54</v>
      </c>
      <c r="E331" s="10" t="s">
        <v>638</v>
      </c>
      <c r="F331" s="9" t="s">
        <v>354</v>
      </c>
      <c r="G331" s="9" t="s">
        <v>355</v>
      </c>
      <c r="H331" s="10">
        <v>1</v>
      </c>
    </row>
    <row r="332" spans="1:8" x14ac:dyDescent="0.35">
      <c r="A332" s="8" t="s">
        <v>52</v>
      </c>
      <c r="B332" s="8" t="str">
        <f>+VLOOKUP(A332,'Annex 8.0-Llistat ens loc. ad.'!A:E,4,0)</f>
        <v>Ajuntament d'Arenys de Munt</v>
      </c>
      <c r="C332" s="8" t="s">
        <v>610</v>
      </c>
      <c r="D332" s="9" t="s">
        <v>54</v>
      </c>
      <c r="E332" s="10" t="s">
        <v>639</v>
      </c>
      <c r="F332" s="9" t="s">
        <v>277</v>
      </c>
      <c r="G332" s="9" t="s">
        <v>278</v>
      </c>
      <c r="H332" s="10">
        <v>1</v>
      </c>
    </row>
    <row r="333" spans="1:8" x14ac:dyDescent="0.35">
      <c r="A333" s="8" t="s">
        <v>52</v>
      </c>
      <c r="B333" s="8" t="str">
        <f>+VLOOKUP(A333,'Annex 8.0-Llistat ens loc. ad.'!A:E,4,0)</f>
        <v>Ajuntament d'Arenys de Munt</v>
      </c>
      <c r="C333" s="8" t="s">
        <v>591</v>
      </c>
      <c r="D333" s="9" t="s">
        <v>54</v>
      </c>
      <c r="E333" s="10" t="s">
        <v>640</v>
      </c>
      <c r="F333" s="9" t="s">
        <v>277</v>
      </c>
      <c r="G333" s="9" t="s">
        <v>278</v>
      </c>
      <c r="H333" s="10">
        <v>1</v>
      </c>
    </row>
    <row r="334" spans="1:8" x14ac:dyDescent="0.35">
      <c r="A334" s="8" t="s">
        <v>52</v>
      </c>
      <c r="B334" s="8" t="str">
        <f>+VLOOKUP(A334,'Annex 8.0-Llistat ens loc. ad.'!A:E,4,0)</f>
        <v>Ajuntament d'Arenys de Munt</v>
      </c>
      <c r="C334" s="8" t="s">
        <v>632</v>
      </c>
      <c r="D334" s="9" t="s">
        <v>54</v>
      </c>
      <c r="E334" s="10" t="s">
        <v>641</v>
      </c>
      <c r="F334" s="9" t="s">
        <v>634</v>
      </c>
      <c r="G334" s="9" t="s">
        <v>342</v>
      </c>
      <c r="H334" s="10">
        <v>1</v>
      </c>
    </row>
    <row r="335" spans="1:8" x14ac:dyDescent="0.35">
      <c r="A335" s="8" t="s">
        <v>52</v>
      </c>
      <c r="B335" s="8" t="str">
        <f>+VLOOKUP(A335,'Annex 8.0-Llistat ens loc. ad.'!A:E,4,0)</f>
        <v>Ajuntament d'Arenys de Munt</v>
      </c>
      <c r="C335" s="8" t="s">
        <v>642</v>
      </c>
      <c r="D335" s="9" t="s">
        <v>54</v>
      </c>
      <c r="E335" s="10" t="s">
        <v>643</v>
      </c>
      <c r="F335" s="9" t="s">
        <v>277</v>
      </c>
      <c r="G335" s="9" t="s">
        <v>278</v>
      </c>
      <c r="H335" s="10">
        <v>1</v>
      </c>
    </row>
    <row r="336" spans="1:8" x14ac:dyDescent="0.35">
      <c r="A336" s="8" t="s">
        <v>52</v>
      </c>
      <c r="B336" s="8" t="str">
        <f>+VLOOKUP(A336,'Annex 8.0-Llistat ens loc. ad.'!A:E,4,0)</f>
        <v>Ajuntament d'Arenys de Munt</v>
      </c>
      <c r="C336" s="8" t="s">
        <v>642</v>
      </c>
      <c r="D336" s="9" t="s">
        <v>54</v>
      </c>
      <c r="E336" s="10" t="s">
        <v>643</v>
      </c>
      <c r="F336" s="9" t="s">
        <v>296</v>
      </c>
      <c r="G336" s="9" t="s">
        <v>297</v>
      </c>
      <c r="H336" s="10">
        <v>1</v>
      </c>
    </row>
    <row r="337" spans="1:8" x14ac:dyDescent="0.35">
      <c r="A337" s="8" t="s">
        <v>55</v>
      </c>
      <c r="B337" s="8" t="str">
        <f>+VLOOKUP(A337,'Annex 8.0-Llistat ens loc. ad.'!A:E,4,0)</f>
        <v>Ajuntament d'Argentona</v>
      </c>
      <c r="C337" s="8" t="s">
        <v>644</v>
      </c>
      <c r="D337" s="9" t="s">
        <v>15</v>
      </c>
      <c r="E337" s="10" t="s">
        <v>645</v>
      </c>
      <c r="F337" s="9" t="s">
        <v>646</v>
      </c>
      <c r="G337" s="9" t="s">
        <v>342</v>
      </c>
      <c r="H337" s="10">
        <v>1</v>
      </c>
    </row>
    <row r="338" spans="1:8" x14ac:dyDescent="0.35">
      <c r="A338" s="8" t="s">
        <v>55</v>
      </c>
      <c r="B338" s="8" t="str">
        <f>+VLOOKUP(A338,'Annex 8.0-Llistat ens loc. ad.'!A:E,4,0)</f>
        <v>Ajuntament d'Argentona</v>
      </c>
      <c r="C338" s="8" t="s">
        <v>644</v>
      </c>
      <c r="D338" s="9" t="s">
        <v>15</v>
      </c>
      <c r="E338" s="10" t="s">
        <v>645</v>
      </c>
      <c r="F338" s="9" t="s">
        <v>647</v>
      </c>
      <c r="G338" s="9" t="s">
        <v>648</v>
      </c>
      <c r="H338" s="10">
        <v>1</v>
      </c>
    </row>
    <row r="339" spans="1:8" x14ac:dyDescent="0.35">
      <c r="A339" s="8" t="s">
        <v>55</v>
      </c>
      <c r="B339" s="8" t="str">
        <f>+VLOOKUP(A339,'Annex 8.0-Llistat ens loc. ad.'!A:E,4,0)</f>
        <v>Ajuntament d'Argentona</v>
      </c>
      <c r="C339" s="8" t="s">
        <v>649</v>
      </c>
      <c r="D339" s="9" t="s">
        <v>15</v>
      </c>
      <c r="E339" s="10" t="s">
        <v>650</v>
      </c>
      <c r="F339" s="9" t="s">
        <v>277</v>
      </c>
      <c r="G339" s="9" t="s">
        <v>278</v>
      </c>
      <c r="H339" s="10">
        <v>1</v>
      </c>
    </row>
    <row r="340" spans="1:8" x14ac:dyDescent="0.35">
      <c r="A340" s="8" t="s">
        <v>55</v>
      </c>
      <c r="B340" s="8" t="str">
        <f>+VLOOKUP(A340,'Annex 8.0-Llistat ens loc. ad.'!A:E,4,0)</f>
        <v>Ajuntament d'Argentona</v>
      </c>
      <c r="C340" s="8" t="s">
        <v>649</v>
      </c>
      <c r="D340" s="9" t="s">
        <v>15</v>
      </c>
      <c r="E340" s="10" t="s">
        <v>650</v>
      </c>
      <c r="F340" s="9" t="s">
        <v>326</v>
      </c>
      <c r="G340" s="9" t="s">
        <v>327</v>
      </c>
      <c r="H340" s="10">
        <v>1</v>
      </c>
    </row>
    <row r="341" spans="1:8" x14ac:dyDescent="0.35">
      <c r="A341" s="8" t="s">
        <v>55</v>
      </c>
      <c r="B341" s="8" t="str">
        <f>+VLOOKUP(A341,'Annex 8.0-Llistat ens loc. ad.'!A:E,4,0)</f>
        <v>Ajuntament d'Argentona</v>
      </c>
      <c r="C341" s="8" t="s">
        <v>649</v>
      </c>
      <c r="D341" s="9" t="s">
        <v>15</v>
      </c>
      <c r="E341" s="10" t="s">
        <v>650</v>
      </c>
      <c r="F341" s="9" t="s">
        <v>296</v>
      </c>
      <c r="G341" s="9" t="s">
        <v>297</v>
      </c>
      <c r="H341" s="10">
        <v>1</v>
      </c>
    </row>
    <row r="342" spans="1:8" x14ac:dyDescent="0.35">
      <c r="A342" s="8" t="s">
        <v>55</v>
      </c>
      <c r="B342" s="8" t="str">
        <f>+VLOOKUP(A342,'Annex 8.0-Llistat ens loc. ad.'!A:E,4,0)</f>
        <v>Ajuntament d'Argentona</v>
      </c>
      <c r="C342" s="8" t="s">
        <v>649</v>
      </c>
      <c r="D342" s="9" t="s">
        <v>15</v>
      </c>
      <c r="E342" s="10" t="s">
        <v>651</v>
      </c>
      <c r="F342" s="9" t="s">
        <v>277</v>
      </c>
      <c r="G342" s="9" t="s">
        <v>278</v>
      </c>
      <c r="H342" s="10">
        <v>1</v>
      </c>
    </row>
    <row r="343" spans="1:8" x14ac:dyDescent="0.35">
      <c r="A343" s="8" t="s">
        <v>55</v>
      </c>
      <c r="B343" s="8" t="str">
        <f>+VLOOKUP(A343,'Annex 8.0-Llistat ens loc. ad.'!A:E,4,0)</f>
        <v>Ajuntament d'Argentona</v>
      </c>
      <c r="C343" s="8" t="s">
        <v>649</v>
      </c>
      <c r="D343" s="9" t="s">
        <v>15</v>
      </c>
      <c r="E343" s="10" t="s">
        <v>651</v>
      </c>
      <c r="F343" s="9" t="s">
        <v>326</v>
      </c>
      <c r="G343" s="9" t="s">
        <v>327</v>
      </c>
      <c r="H343" s="10">
        <v>1</v>
      </c>
    </row>
    <row r="344" spans="1:8" x14ac:dyDescent="0.35">
      <c r="A344" s="8" t="s">
        <v>55</v>
      </c>
      <c r="B344" s="8" t="str">
        <f>+VLOOKUP(A344,'Annex 8.0-Llistat ens loc. ad.'!A:E,4,0)</f>
        <v>Ajuntament d'Argentona</v>
      </c>
      <c r="C344" s="8" t="s">
        <v>649</v>
      </c>
      <c r="D344" s="9" t="s">
        <v>15</v>
      </c>
      <c r="E344" s="10" t="s">
        <v>651</v>
      </c>
      <c r="F344" s="9" t="s">
        <v>296</v>
      </c>
      <c r="G344" s="9" t="s">
        <v>297</v>
      </c>
      <c r="H344" s="10">
        <v>1</v>
      </c>
    </row>
    <row r="345" spans="1:8" x14ac:dyDescent="0.35">
      <c r="A345" s="8" t="s">
        <v>55</v>
      </c>
      <c r="B345" s="8" t="str">
        <f>+VLOOKUP(A345,'Annex 8.0-Llistat ens loc. ad.'!A:E,4,0)</f>
        <v>Ajuntament d'Argentona</v>
      </c>
      <c r="C345" s="8" t="s">
        <v>652</v>
      </c>
      <c r="D345" s="9" t="s">
        <v>15</v>
      </c>
      <c r="E345" s="10" t="s">
        <v>653</v>
      </c>
      <c r="F345" s="9" t="s">
        <v>277</v>
      </c>
      <c r="G345" s="9" t="s">
        <v>278</v>
      </c>
      <c r="H345" s="10">
        <v>1</v>
      </c>
    </row>
    <row r="346" spans="1:8" x14ac:dyDescent="0.35">
      <c r="A346" s="8" t="s">
        <v>55</v>
      </c>
      <c r="B346" s="8" t="str">
        <f>+VLOOKUP(A346,'Annex 8.0-Llistat ens loc. ad.'!A:E,4,0)</f>
        <v>Ajuntament d'Argentona</v>
      </c>
      <c r="C346" s="8" t="s">
        <v>652</v>
      </c>
      <c r="D346" s="9" t="s">
        <v>15</v>
      </c>
      <c r="E346" s="10" t="s">
        <v>653</v>
      </c>
      <c r="F346" s="9" t="s">
        <v>326</v>
      </c>
      <c r="G346" s="9" t="s">
        <v>327</v>
      </c>
      <c r="H346" s="10">
        <v>1</v>
      </c>
    </row>
    <row r="347" spans="1:8" x14ac:dyDescent="0.35">
      <c r="A347" s="8" t="s">
        <v>55</v>
      </c>
      <c r="B347" s="8" t="str">
        <f>+VLOOKUP(A347,'Annex 8.0-Llistat ens loc. ad.'!A:E,4,0)</f>
        <v>Ajuntament d'Argentona</v>
      </c>
      <c r="C347" s="8" t="s">
        <v>652</v>
      </c>
      <c r="D347" s="9" t="s">
        <v>15</v>
      </c>
      <c r="E347" s="10" t="s">
        <v>653</v>
      </c>
      <c r="F347" s="9" t="s">
        <v>354</v>
      </c>
      <c r="G347" s="9" t="s">
        <v>355</v>
      </c>
      <c r="H347" s="10">
        <v>1</v>
      </c>
    </row>
    <row r="348" spans="1:8" x14ac:dyDescent="0.35">
      <c r="A348" s="8" t="s">
        <v>55</v>
      </c>
      <c r="B348" s="8" t="str">
        <f>+VLOOKUP(A348,'Annex 8.0-Llistat ens loc. ad.'!A:E,4,0)</f>
        <v>Ajuntament d'Argentona</v>
      </c>
      <c r="C348" s="8" t="s">
        <v>644</v>
      </c>
      <c r="D348" s="9" t="s">
        <v>15</v>
      </c>
      <c r="E348" s="10" t="s">
        <v>654</v>
      </c>
      <c r="F348" s="9" t="s">
        <v>277</v>
      </c>
      <c r="G348" s="9" t="s">
        <v>278</v>
      </c>
      <c r="H348" s="10">
        <v>1</v>
      </c>
    </row>
    <row r="349" spans="1:8" x14ac:dyDescent="0.35">
      <c r="A349" s="8" t="s">
        <v>55</v>
      </c>
      <c r="B349" s="8" t="str">
        <f>+VLOOKUP(A349,'Annex 8.0-Llistat ens loc. ad.'!A:E,4,0)</f>
        <v>Ajuntament d'Argentona</v>
      </c>
      <c r="C349" s="8" t="s">
        <v>644</v>
      </c>
      <c r="D349" s="9" t="s">
        <v>15</v>
      </c>
      <c r="E349" s="10" t="s">
        <v>654</v>
      </c>
      <c r="F349" s="9" t="s">
        <v>326</v>
      </c>
      <c r="G349" s="9" t="s">
        <v>327</v>
      </c>
      <c r="H349" s="10">
        <v>1</v>
      </c>
    </row>
    <row r="350" spans="1:8" x14ac:dyDescent="0.35">
      <c r="A350" s="8" t="s">
        <v>55</v>
      </c>
      <c r="B350" s="8" t="str">
        <f>+VLOOKUP(A350,'Annex 8.0-Llistat ens loc. ad.'!A:E,4,0)</f>
        <v>Ajuntament d'Argentona</v>
      </c>
      <c r="C350" s="8" t="s">
        <v>644</v>
      </c>
      <c r="D350" s="9" t="s">
        <v>15</v>
      </c>
      <c r="E350" s="10" t="s">
        <v>654</v>
      </c>
      <c r="F350" s="9" t="s">
        <v>296</v>
      </c>
      <c r="G350" s="9" t="s">
        <v>297</v>
      </c>
      <c r="H350" s="10">
        <v>1</v>
      </c>
    </row>
    <row r="351" spans="1:8" x14ac:dyDescent="0.35">
      <c r="A351" s="8" t="s">
        <v>55</v>
      </c>
      <c r="B351" s="8" t="str">
        <f>+VLOOKUP(A351,'Annex 8.0-Llistat ens loc. ad.'!A:E,4,0)</f>
        <v>Ajuntament d'Argentona</v>
      </c>
      <c r="C351" s="8" t="s">
        <v>644</v>
      </c>
      <c r="D351" s="9" t="s">
        <v>15</v>
      </c>
      <c r="E351" s="10" t="s">
        <v>655</v>
      </c>
      <c r="F351" s="9" t="s">
        <v>277</v>
      </c>
      <c r="G351" s="9" t="s">
        <v>278</v>
      </c>
      <c r="H351" s="10">
        <v>1</v>
      </c>
    </row>
    <row r="352" spans="1:8" x14ac:dyDescent="0.35">
      <c r="A352" s="8" t="s">
        <v>55</v>
      </c>
      <c r="B352" s="8" t="str">
        <f>+VLOOKUP(A352,'Annex 8.0-Llistat ens loc. ad.'!A:E,4,0)</f>
        <v>Ajuntament d'Argentona</v>
      </c>
      <c r="C352" s="8" t="s">
        <v>644</v>
      </c>
      <c r="D352" s="9" t="s">
        <v>15</v>
      </c>
      <c r="E352" s="10" t="s">
        <v>655</v>
      </c>
      <c r="F352" s="9" t="s">
        <v>326</v>
      </c>
      <c r="G352" s="9" t="s">
        <v>327</v>
      </c>
      <c r="H352" s="10">
        <v>1</v>
      </c>
    </row>
    <row r="353" spans="1:8" x14ac:dyDescent="0.35">
      <c r="A353" s="8" t="s">
        <v>55</v>
      </c>
      <c r="B353" s="8" t="str">
        <f>+VLOOKUP(A353,'Annex 8.0-Llistat ens loc. ad.'!A:E,4,0)</f>
        <v>Ajuntament d'Argentona</v>
      </c>
      <c r="C353" s="8" t="s">
        <v>644</v>
      </c>
      <c r="D353" s="9" t="s">
        <v>15</v>
      </c>
      <c r="E353" s="10" t="s">
        <v>655</v>
      </c>
      <c r="F353" s="9" t="s">
        <v>296</v>
      </c>
      <c r="G353" s="9" t="s">
        <v>297</v>
      </c>
      <c r="H353" s="10">
        <v>1</v>
      </c>
    </row>
    <row r="354" spans="1:8" x14ac:dyDescent="0.35">
      <c r="A354" s="8" t="s">
        <v>55</v>
      </c>
      <c r="B354" s="8" t="str">
        <f>+VLOOKUP(A354,'Annex 8.0-Llistat ens loc. ad.'!A:E,4,0)</f>
        <v>Ajuntament d'Argentona</v>
      </c>
      <c r="C354" s="8" t="s">
        <v>644</v>
      </c>
      <c r="D354" s="9" t="s">
        <v>15</v>
      </c>
      <c r="E354" s="10" t="s">
        <v>656</v>
      </c>
      <c r="F354" s="9" t="s">
        <v>277</v>
      </c>
      <c r="G354" s="9" t="s">
        <v>278</v>
      </c>
      <c r="H354" s="10">
        <v>1</v>
      </c>
    </row>
    <row r="355" spans="1:8" x14ac:dyDescent="0.35">
      <c r="A355" s="8" t="s">
        <v>55</v>
      </c>
      <c r="B355" s="8" t="str">
        <f>+VLOOKUP(A355,'Annex 8.0-Llistat ens loc. ad.'!A:E,4,0)</f>
        <v>Ajuntament d'Argentona</v>
      </c>
      <c r="C355" s="8" t="s">
        <v>644</v>
      </c>
      <c r="D355" s="9" t="s">
        <v>15</v>
      </c>
      <c r="E355" s="10" t="s">
        <v>656</v>
      </c>
      <c r="F355" s="9" t="s">
        <v>326</v>
      </c>
      <c r="G355" s="9" t="s">
        <v>327</v>
      </c>
      <c r="H355" s="10">
        <v>1</v>
      </c>
    </row>
    <row r="356" spans="1:8" x14ac:dyDescent="0.35">
      <c r="A356" s="8" t="s">
        <v>55</v>
      </c>
      <c r="B356" s="8" t="str">
        <f>+VLOOKUP(A356,'Annex 8.0-Llistat ens loc. ad.'!A:E,4,0)</f>
        <v>Ajuntament d'Argentona</v>
      </c>
      <c r="C356" s="8" t="s">
        <v>644</v>
      </c>
      <c r="D356" s="9" t="s">
        <v>15</v>
      </c>
      <c r="E356" s="10" t="s">
        <v>656</v>
      </c>
      <c r="F356" s="9" t="s">
        <v>296</v>
      </c>
      <c r="G356" s="9" t="s">
        <v>297</v>
      </c>
      <c r="H356" s="10">
        <v>1</v>
      </c>
    </row>
    <row r="357" spans="1:8" x14ac:dyDescent="0.35">
      <c r="A357" s="8" t="s">
        <v>55</v>
      </c>
      <c r="B357" s="8" t="str">
        <f>+VLOOKUP(A357,'Annex 8.0-Llistat ens loc. ad.'!A:E,4,0)</f>
        <v>Ajuntament d'Argentona</v>
      </c>
      <c r="C357" s="8" t="s">
        <v>644</v>
      </c>
      <c r="D357" s="9" t="s">
        <v>15</v>
      </c>
      <c r="E357" s="10" t="s">
        <v>657</v>
      </c>
      <c r="F357" s="9" t="s">
        <v>277</v>
      </c>
      <c r="G357" s="9" t="s">
        <v>278</v>
      </c>
      <c r="H357" s="10">
        <v>1</v>
      </c>
    </row>
    <row r="358" spans="1:8" x14ac:dyDescent="0.35">
      <c r="A358" s="8" t="s">
        <v>55</v>
      </c>
      <c r="B358" s="8" t="str">
        <f>+VLOOKUP(A358,'Annex 8.0-Llistat ens loc. ad.'!A:E,4,0)</f>
        <v>Ajuntament d'Argentona</v>
      </c>
      <c r="C358" s="8" t="s">
        <v>644</v>
      </c>
      <c r="D358" s="9" t="s">
        <v>15</v>
      </c>
      <c r="E358" s="10" t="s">
        <v>657</v>
      </c>
      <c r="F358" s="9" t="s">
        <v>326</v>
      </c>
      <c r="G358" s="9" t="s">
        <v>327</v>
      </c>
      <c r="H358" s="10">
        <v>1</v>
      </c>
    </row>
    <row r="359" spans="1:8" x14ac:dyDescent="0.35">
      <c r="A359" s="8" t="s">
        <v>55</v>
      </c>
      <c r="B359" s="8" t="str">
        <f>+VLOOKUP(A359,'Annex 8.0-Llistat ens loc. ad.'!A:E,4,0)</f>
        <v>Ajuntament d'Argentona</v>
      </c>
      <c r="C359" s="8" t="s">
        <v>644</v>
      </c>
      <c r="D359" s="9" t="s">
        <v>15</v>
      </c>
      <c r="E359" s="10" t="s">
        <v>657</v>
      </c>
      <c r="F359" s="9" t="s">
        <v>296</v>
      </c>
      <c r="G359" s="9" t="s">
        <v>297</v>
      </c>
      <c r="H359" s="10">
        <v>1</v>
      </c>
    </row>
    <row r="360" spans="1:8" x14ac:dyDescent="0.35">
      <c r="A360" s="8" t="s">
        <v>55</v>
      </c>
      <c r="B360" s="8" t="str">
        <f>+VLOOKUP(A360,'Annex 8.0-Llistat ens loc. ad.'!A:E,4,0)</f>
        <v>Ajuntament d'Argentona</v>
      </c>
      <c r="C360" s="8" t="s">
        <v>652</v>
      </c>
      <c r="D360" s="9" t="s">
        <v>15</v>
      </c>
      <c r="E360" s="10" t="s">
        <v>658</v>
      </c>
      <c r="F360" s="9" t="s">
        <v>277</v>
      </c>
      <c r="G360" s="9" t="s">
        <v>278</v>
      </c>
      <c r="H360" s="10">
        <v>1</v>
      </c>
    </row>
    <row r="361" spans="1:8" x14ac:dyDescent="0.35">
      <c r="A361" s="8" t="s">
        <v>55</v>
      </c>
      <c r="B361" s="8" t="str">
        <f>+VLOOKUP(A361,'Annex 8.0-Llistat ens loc. ad.'!A:E,4,0)</f>
        <v>Ajuntament d'Argentona</v>
      </c>
      <c r="C361" s="8" t="s">
        <v>652</v>
      </c>
      <c r="D361" s="9" t="s">
        <v>15</v>
      </c>
      <c r="E361" s="10" t="s">
        <v>658</v>
      </c>
      <c r="F361" s="9" t="s">
        <v>326</v>
      </c>
      <c r="G361" s="9" t="s">
        <v>327</v>
      </c>
      <c r="H361" s="10">
        <v>1</v>
      </c>
    </row>
    <row r="362" spans="1:8" x14ac:dyDescent="0.35">
      <c r="A362" s="8" t="s">
        <v>55</v>
      </c>
      <c r="B362" s="8" t="str">
        <f>+VLOOKUP(A362,'Annex 8.0-Llistat ens loc. ad.'!A:E,4,0)</f>
        <v>Ajuntament d'Argentona</v>
      </c>
      <c r="C362" s="8" t="s">
        <v>652</v>
      </c>
      <c r="D362" s="9" t="s">
        <v>15</v>
      </c>
      <c r="E362" s="10" t="s">
        <v>658</v>
      </c>
      <c r="F362" s="9" t="s">
        <v>296</v>
      </c>
      <c r="G362" s="9" t="s">
        <v>297</v>
      </c>
      <c r="H362" s="10">
        <v>1</v>
      </c>
    </row>
    <row r="363" spans="1:8" x14ac:dyDescent="0.35">
      <c r="A363" s="8" t="s">
        <v>55</v>
      </c>
      <c r="B363" s="8" t="str">
        <f>+VLOOKUP(A363,'Annex 8.0-Llistat ens loc. ad.'!A:E,4,0)</f>
        <v>Ajuntament d'Argentona</v>
      </c>
      <c r="C363" s="8" t="s">
        <v>659</v>
      </c>
      <c r="D363" s="9" t="s">
        <v>15</v>
      </c>
      <c r="E363" s="10" t="s">
        <v>660</v>
      </c>
      <c r="F363" s="9" t="s">
        <v>277</v>
      </c>
      <c r="G363" s="9" t="s">
        <v>278</v>
      </c>
      <c r="H363" s="10">
        <v>1</v>
      </c>
    </row>
    <row r="364" spans="1:8" x14ac:dyDescent="0.35">
      <c r="A364" s="8" t="s">
        <v>55</v>
      </c>
      <c r="B364" s="8" t="str">
        <f>+VLOOKUP(A364,'Annex 8.0-Llistat ens loc. ad.'!A:E,4,0)</f>
        <v>Ajuntament d'Argentona</v>
      </c>
      <c r="C364" s="8" t="s">
        <v>659</v>
      </c>
      <c r="D364" s="9" t="s">
        <v>15</v>
      </c>
      <c r="E364" s="10" t="s">
        <v>660</v>
      </c>
      <c r="F364" s="9" t="s">
        <v>354</v>
      </c>
      <c r="G364" s="9" t="s">
        <v>355</v>
      </c>
      <c r="H364" s="10">
        <v>1</v>
      </c>
    </row>
    <row r="365" spans="1:8" x14ac:dyDescent="0.35">
      <c r="A365" s="8" t="s">
        <v>55</v>
      </c>
      <c r="B365" s="8" t="str">
        <f>+VLOOKUP(A365,'Annex 8.0-Llistat ens loc. ad.'!A:E,4,0)</f>
        <v>Ajuntament d'Argentona</v>
      </c>
      <c r="C365" s="8" t="s">
        <v>652</v>
      </c>
      <c r="D365" s="9" t="s">
        <v>15</v>
      </c>
      <c r="E365" s="10" t="s">
        <v>661</v>
      </c>
      <c r="F365" s="9" t="s">
        <v>277</v>
      </c>
      <c r="G365" s="9" t="s">
        <v>278</v>
      </c>
      <c r="H365" s="10">
        <v>1</v>
      </c>
    </row>
    <row r="366" spans="1:8" x14ac:dyDescent="0.35">
      <c r="A366" s="8" t="s">
        <v>55</v>
      </c>
      <c r="B366" s="8" t="str">
        <f>+VLOOKUP(A366,'Annex 8.0-Llistat ens loc. ad.'!A:E,4,0)</f>
        <v>Ajuntament d'Argentona</v>
      </c>
      <c r="C366" s="8" t="s">
        <v>652</v>
      </c>
      <c r="D366" s="9" t="s">
        <v>15</v>
      </c>
      <c r="E366" s="10" t="s">
        <v>661</v>
      </c>
      <c r="F366" s="9" t="s">
        <v>354</v>
      </c>
      <c r="G366" s="9" t="s">
        <v>355</v>
      </c>
      <c r="H366" s="10">
        <v>1</v>
      </c>
    </row>
    <row r="367" spans="1:8" x14ac:dyDescent="0.35">
      <c r="A367" s="8" t="s">
        <v>55</v>
      </c>
      <c r="B367" s="8" t="str">
        <f>+VLOOKUP(A367,'Annex 8.0-Llistat ens loc. ad.'!A:E,4,0)</f>
        <v>Ajuntament d'Argentona</v>
      </c>
      <c r="C367" s="8" t="s">
        <v>644</v>
      </c>
      <c r="D367" s="9" t="s">
        <v>15</v>
      </c>
      <c r="E367" s="10" t="s">
        <v>662</v>
      </c>
      <c r="F367" s="9" t="s">
        <v>277</v>
      </c>
      <c r="G367" s="9" t="s">
        <v>278</v>
      </c>
      <c r="H367" s="10">
        <v>1</v>
      </c>
    </row>
    <row r="368" spans="1:8" x14ac:dyDescent="0.35">
      <c r="A368" s="8" t="s">
        <v>55</v>
      </c>
      <c r="B368" s="8" t="str">
        <f>+VLOOKUP(A368,'Annex 8.0-Llistat ens loc. ad.'!A:E,4,0)</f>
        <v>Ajuntament d'Argentona</v>
      </c>
      <c r="C368" s="8" t="s">
        <v>644</v>
      </c>
      <c r="D368" s="9" t="s">
        <v>15</v>
      </c>
      <c r="E368" s="10" t="s">
        <v>662</v>
      </c>
      <c r="F368" s="9" t="s">
        <v>326</v>
      </c>
      <c r="G368" s="9" t="s">
        <v>327</v>
      </c>
      <c r="H368" s="10">
        <v>1</v>
      </c>
    </row>
    <row r="369" spans="1:8" x14ac:dyDescent="0.35">
      <c r="A369" s="8" t="s">
        <v>55</v>
      </c>
      <c r="B369" s="8" t="str">
        <f>+VLOOKUP(A369,'Annex 8.0-Llistat ens loc. ad.'!A:E,4,0)</f>
        <v>Ajuntament d'Argentona</v>
      </c>
      <c r="C369" s="8" t="s">
        <v>644</v>
      </c>
      <c r="D369" s="9" t="s">
        <v>15</v>
      </c>
      <c r="E369" s="10" t="s">
        <v>662</v>
      </c>
      <c r="F369" s="9" t="s">
        <v>296</v>
      </c>
      <c r="G369" s="9" t="s">
        <v>297</v>
      </c>
      <c r="H369" s="10">
        <v>1</v>
      </c>
    </row>
    <row r="370" spans="1:8" x14ac:dyDescent="0.35">
      <c r="A370" s="8" t="s">
        <v>55</v>
      </c>
      <c r="B370" s="8" t="str">
        <f>+VLOOKUP(A370,'Annex 8.0-Llistat ens loc. ad.'!A:E,4,0)</f>
        <v>Ajuntament d'Argentona</v>
      </c>
      <c r="C370" s="8" t="s">
        <v>663</v>
      </c>
      <c r="D370" s="9" t="s">
        <v>15</v>
      </c>
      <c r="E370" s="10" t="s">
        <v>664</v>
      </c>
      <c r="F370" s="9" t="s">
        <v>277</v>
      </c>
      <c r="G370" s="9" t="s">
        <v>278</v>
      </c>
      <c r="H370" s="10">
        <v>1</v>
      </c>
    </row>
    <row r="371" spans="1:8" x14ac:dyDescent="0.35">
      <c r="A371" s="8" t="s">
        <v>55</v>
      </c>
      <c r="B371" s="8" t="str">
        <f>+VLOOKUP(A371,'Annex 8.0-Llistat ens loc. ad.'!A:E,4,0)</f>
        <v>Ajuntament d'Argentona</v>
      </c>
      <c r="C371" s="8" t="s">
        <v>663</v>
      </c>
      <c r="D371" s="9" t="s">
        <v>15</v>
      </c>
      <c r="E371" s="10" t="s">
        <v>664</v>
      </c>
      <c r="F371" s="9" t="s">
        <v>326</v>
      </c>
      <c r="G371" s="9" t="s">
        <v>327</v>
      </c>
      <c r="H371" s="10">
        <v>1</v>
      </c>
    </row>
    <row r="372" spans="1:8" x14ac:dyDescent="0.35">
      <c r="A372" s="8" t="s">
        <v>55</v>
      </c>
      <c r="B372" s="8" t="str">
        <f>+VLOOKUP(A372,'Annex 8.0-Llistat ens loc. ad.'!A:E,4,0)</f>
        <v>Ajuntament d'Argentona</v>
      </c>
      <c r="C372" s="8" t="s">
        <v>663</v>
      </c>
      <c r="D372" s="9" t="s">
        <v>15</v>
      </c>
      <c r="E372" s="10" t="s">
        <v>664</v>
      </c>
      <c r="F372" s="9" t="s">
        <v>354</v>
      </c>
      <c r="G372" s="9" t="s">
        <v>355</v>
      </c>
      <c r="H372" s="10">
        <v>1</v>
      </c>
    </row>
    <row r="373" spans="1:8" x14ac:dyDescent="0.35">
      <c r="A373" s="8" t="s">
        <v>55</v>
      </c>
      <c r="B373" s="8" t="str">
        <f>+VLOOKUP(A373,'Annex 8.0-Llistat ens loc. ad.'!A:E,4,0)</f>
        <v>Ajuntament d'Argentona</v>
      </c>
      <c r="C373" s="8" t="s">
        <v>665</v>
      </c>
      <c r="D373" s="9" t="s">
        <v>15</v>
      </c>
      <c r="E373" s="10" t="s">
        <v>666</v>
      </c>
      <c r="F373" s="9" t="s">
        <v>277</v>
      </c>
      <c r="G373" s="9" t="s">
        <v>278</v>
      </c>
      <c r="H373" s="10">
        <v>1</v>
      </c>
    </row>
    <row r="374" spans="1:8" x14ac:dyDescent="0.35">
      <c r="A374" s="8" t="s">
        <v>55</v>
      </c>
      <c r="B374" s="8" t="str">
        <f>+VLOOKUP(A374,'Annex 8.0-Llistat ens loc. ad.'!A:E,4,0)</f>
        <v>Ajuntament d'Argentona</v>
      </c>
      <c r="C374" s="8" t="s">
        <v>665</v>
      </c>
      <c r="D374" s="9" t="s">
        <v>15</v>
      </c>
      <c r="E374" s="10" t="s">
        <v>666</v>
      </c>
      <c r="F374" s="9" t="s">
        <v>354</v>
      </c>
      <c r="G374" s="9" t="s">
        <v>355</v>
      </c>
      <c r="H374" s="10">
        <v>1</v>
      </c>
    </row>
    <row r="375" spans="1:8" x14ac:dyDescent="0.35">
      <c r="A375" s="8" t="s">
        <v>55</v>
      </c>
      <c r="B375" s="8" t="str">
        <f>+VLOOKUP(A375,'Annex 8.0-Llistat ens loc. ad.'!A:E,4,0)</f>
        <v>Ajuntament d'Argentona</v>
      </c>
      <c r="C375" s="8" t="s">
        <v>644</v>
      </c>
      <c r="D375" s="9" t="s">
        <v>15</v>
      </c>
      <c r="E375" s="10" t="s">
        <v>667</v>
      </c>
      <c r="F375" s="9" t="s">
        <v>291</v>
      </c>
      <c r="G375" s="9" t="s">
        <v>292</v>
      </c>
      <c r="H375" s="10">
        <v>1</v>
      </c>
    </row>
    <row r="376" spans="1:8" x14ac:dyDescent="0.35">
      <c r="A376" s="8" t="s">
        <v>55</v>
      </c>
      <c r="B376" s="8" t="str">
        <f>+VLOOKUP(A376,'Annex 8.0-Llistat ens loc. ad.'!A:E,4,0)</f>
        <v>Ajuntament d'Argentona</v>
      </c>
      <c r="C376" s="8" t="s">
        <v>644</v>
      </c>
      <c r="D376" s="9" t="s">
        <v>15</v>
      </c>
      <c r="E376" s="10" t="s">
        <v>668</v>
      </c>
      <c r="F376" s="9" t="s">
        <v>277</v>
      </c>
      <c r="G376" s="9" t="s">
        <v>278</v>
      </c>
      <c r="H376" s="10">
        <v>1</v>
      </c>
    </row>
    <row r="377" spans="1:8" x14ac:dyDescent="0.35">
      <c r="A377" s="8" t="s">
        <v>55</v>
      </c>
      <c r="B377" s="8" t="str">
        <f>+VLOOKUP(A377,'Annex 8.0-Llistat ens loc. ad.'!A:E,4,0)</f>
        <v>Ajuntament d'Argentona</v>
      </c>
      <c r="C377" s="8" t="s">
        <v>644</v>
      </c>
      <c r="D377" s="9" t="s">
        <v>15</v>
      </c>
      <c r="E377" s="10" t="s">
        <v>669</v>
      </c>
      <c r="F377" s="9" t="s">
        <v>277</v>
      </c>
      <c r="G377" s="9" t="s">
        <v>278</v>
      </c>
      <c r="H377" s="10">
        <v>1</v>
      </c>
    </row>
    <row r="378" spans="1:8" x14ac:dyDescent="0.35">
      <c r="A378" s="8" t="s">
        <v>55</v>
      </c>
      <c r="B378" s="8" t="str">
        <f>+VLOOKUP(A378,'Annex 8.0-Llistat ens loc. ad.'!A:E,4,0)</f>
        <v>Ajuntament d'Argentona</v>
      </c>
      <c r="C378" s="8" t="s">
        <v>670</v>
      </c>
      <c r="D378" s="9" t="s">
        <v>15</v>
      </c>
      <c r="E378" s="10" t="s">
        <v>671</v>
      </c>
      <c r="F378" s="9" t="s">
        <v>277</v>
      </c>
      <c r="G378" s="9" t="s">
        <v>278</v>
      </c>
      <c r="H378" s="10">
        <v>1</v>
      </c>
    </row>
    <row r="379" spans="1:8" x14ac:dyDescent="0.35">
      <c r="A379" s="8" t="s">
        <v>55</v>
      </c>
      <c r="B379" s="8" t="str">
        <f>+VLOOKUP(A379,'Annex 8.0-Llistat ens loc. ad.'!A:E,4,0)</f>
        <v>Ajuntament d'Argentona</v>
      </c>
      <c r="C379" s="8" t="s">
        <v>670</v>
      </c>
      <c r="D379" s="9" t="s">
        <v>15</v>
      </c>
      <c r="E379" s="10" t="s">
        <v>671</v>
      </c>
      <c r="F379" s="9" t="s">
        <v>326</v>
      </c>
      <c r="G379" s="9" t="s">
        <v>327</v>
      </c>
      <c r="H379" s="10">
        <v>1</v>
      </c>
    </row>
    <row r="380" spans="1:8" x14ac:dyDescent="0.35">
      <c r="A380" s="8" t="s">
        <v>55</v>
      </c>
      <c r="B380" s="8" t="str">
        <f>+VLOOKUP(A380,'Annex 8.0-Llistat ens loc. ad.'!A:E,4,0)</f>
        <v>Ajuntament d'Argentona</v>
      </c>
      <c r="C380" s="8" t="s">
        <v>670</v>
      </c>
      <c r="D380" s="9" t="s">
        <v>15</v>
      </c>
      <c r="E380" s="10" t="s">
        <v>671</v>
      </c>
      <c r="F380" s="9" t="s">
        <v>296</v>
      </c>
      <c r="G380" s="9" t="s">
        <v>297</v>
      </c>
      <c r="H380" s="10">
        <v>1</v>
      </c>
    </row>
    <row r="381" spans="1:8" x14ac:dyDescent="0.35">
      <c r="A381" s="8" t="s">
        <v>55</v>
      </c>
      <c r="B381" s="8" t="str">
        <f>+VLOOKUP(A381,'Annex 8.0-Llistat ens loc. ad.'!A:E,4,0)</f>
        <v>Ajuntament d'Argentona</v>
      </c>
      <c r="C381" s="8" t="s">
        <v>644</v>
      </c>
      <c r="D381" s="9" t="s">
        <v>15</v>
      </c>
      <c r="E381" s="10" t="s">
        <v>672</v>
      </c>
      <c r="F381" s="9" t="s">
        <v>277</v>
      </c>
      <c r="G381" s="9" t="s">
        <v>278</v>
      </c>
      <c r="H381" s="10">
        <v>1</v>
      </c>
    </row>
    <row r="382" spans="1:8" x14ac:dyDescent="0.35">
      <c r="A382" s="8" t="s">
        <v>55</v>
      </c>
      <c r="B382" s="8" t="str">
        <f>+VLOOKUP(A382,'Annex 8.0-Llistat ens loc. ad.'!A:E,4,0)</f>
        <v>Ajuntament d'Argentona</v>
      </c>
      <c r="C382" s="8" t="s">
        <v>673</v>
      </c>
      <c r="D382" s="9" t="s">
        <v>15</v>
      </c>
      <c r="E382" s="10" t="s">
        <v>674</v>
      </c>
      <c r="F382" s="9" t="s">
        <v>277</v>
      </c>
      <c r="G382" s="9" t="s">
        <v>278</v>
      </c>
      <c r="H382" s="10">
        <v>1</v>
      </c>
    </row>
    <row r="383" spans="1:8" x14ac:dyDescent="0.35">
      <c r="A383" s="8" t="s">
        <v>55</v>
      </c>
      <c r="B383" s="8" t="str">
        <f>+VLOOKUP(A383,'Annex 8.0-Llistat ens loc. ad.'!A:E,4,0)</f>
        <v>Ajuntament d'Argentona</v>
      </c>
      <c r="C383" s="8" t="s">
        <v>673</v>
      </c>
      <c r="D383" s="9" t="s">
        <v>15</v>
      </c>
      <c r="E383" s="10" t="s">
        <v>674</v>
      </c>
      <c r="F383" s="9" t="s">
        <v>326</v>
      </c>
      <c r="G383" s="9" t="s">
        <v>327</v>
      </c>
      <c r="H383" s="10">
        <v>1</v>
      </c>
    </row>
    <row r="384" spans="1:8" x14ac:dyDescent="0.35">
      <c r="A384" s="8" t="s">
        <v>55</v>
      </c>
      <c r="B384" s="8" t="str">
        <f>+VLOOKUP(A384,'Annex 8.0-Llistat ens loc. ad.'!A:E,4,0)</f>
        <v>Ajuntament d'Argentona</v>
      </c>
      <c r="C384" s="8" t="s">
        <v>673</v>
      </c>
      <c r="D384" s="9" t="s">
        <v>15</v>
      </c>
      <c r="E384" s="10" t="s">
        <v>674</v>
      </c>
      <c r="F384" s="9" t="s">
        <v>296</v>
      </c>
      <c r="G384" s="9" t="s">
        <v>297</v>
      </c>
      <c r="H384" s="10">
        <v>1</v>
      </c>
    </row>
    <row r="385" spans="1:8" x14ac:dyDescent="0.35">
      <c r="A385" s="8" t="s">
        <v>55</v>
      </c>
      <c r="B385" s="8" t="str">
        <f>+VLOOKUP(A385,'Annex 8.0-Llistat ens loc. ad.'!A:E,4,0)</f>
        <v>Ajuntament d'Argentona</v>
      </c>
      <c r="C385" s="8" t="s">
        <v>675</v>
      </c>
      <c r="D385" s="9" t="s">
        <v>15</v>
      </c>
      <c r="E385" s="10" t="s">
        <v>676</v>
      </c>
      <c r="F385" s="9" t="s">
        <v>277</v>
      </c>
      <c r="G385" s="9" t="s">
        <v>278</v>
      </c>
      <c r="H385" s="10">
        <v>1</v>
      </c>
    </row>
    <row r="386" spans="1:8" x14ac:dyDescent="0.35">
      <c r="A386" s="8" t="s">
        <v>55</v>
      </c>
      <c r="B386" s="8" t="str">
        <f>+VLOOKUP(A386,'Annex 8.0-Llistat ens loc. ad.'!A:E,4,0)</f>
        <v>Ajuntament d'Argentona</v>
      </c>
      <c r="C386" s="8" t="s">
        <v>675</v>
      </c>
      <c r="D386" s="9" t="s">
        <v>15</v>
      </c>
      <c r="E386" s="10" t="s">
        <v>676</v>
      </c>
      <c r="F386" s="9" t="s">
        <v>296</v>
      </c>
      <c r="G386" s="9" t="s">
        <v>297</v>
      </c>
      <c r="H386" s="10">
        <v>1</v>
      </c>
    </row>
    <row r="387" spans="1:8" x14ac:dyDescent="0.35">
      <c r="A387" s="8" t="s">
        <v>55</v>
      </c>
      <c r="B387" s="8" t="str">
        <f>+VLOOKUP(A387,'Annex 8.0-Llistat ens loc. ad.'!A:E,4,0)</f>
        <v>Ajuntament d'Argentona</v>
      </c>
      <c r="C387" s="8" t="s">
        <v>670</v>
      </c>
      <c r="D387" s="9" t="s">
        <v>15</v>
      </c>
      <c r="E387" s="10" t="s">
        <v>677</v>
      </c>
      <c r="F387" s="9" t="s">
        <v>348</v>
      </c>
      <c r="G387" s="9" t="s">
        <v>349</v>
      </c>
      <c r="H387" s="10">
        <v>1</v>
      </c>
    </row>
    <row r="388" spans="1:8" x14ac:dyDescent="0.35">
      <c r="A388" s="8" t="s">
        <v>55</v>
      </c>
      <c r="B388" s="8" t="str">
        <f>+VLOOKUP(A388,'Annex 8.0-Llistat ens loc. ad.'!A:E,4,0)</f>
        <v>Ajuntament d'Argentona</v>
      </c>
      <c r="C388" s="8" t="s">
        <v>678</v>
      </c>
      <c r="D388" s="9" t="s">
        <v>15</v>
      </c>
      <c r="E388" s="10" t="s">
        <v>679</v>
      </c>
      <c r="F388" s="9" t="s">
        <v>277</v>
      </c>
      <c r="G388" s="9" t="s">
        <v>278</v>
      </c>
      <c r="H388" s="10">
        <v>1</v>
      </c>
    </row>
    <row r="389" spans="1:8" x14ac:dyDescent="0.35">
      <c r="A389" s="8" t="s">
        <v>55</v>
      </c>
      <c r="B389" s="8" t="str">
        <f>+VLOOKUP(A389,'Annex 8.0-Llistat ens loc. ad.'!A:E,4,0)</f>
        <v>Ajuntament d'Argentona</v>
      </c>
      <c r="C389" s="8" t="s">
        <v>680</v>
      </c>
      <c r="D389" s="9" t="s">
        <v>15</v>
      </c>
      <c r="E389" s="10" t="s">
        <v>681</v>
      </c>
      <c r="F389" s="9" t="s">
        <v>277</v>
      </c>
      <c r="G389" s="9" t="s">
        <v>278</v>
      </c>
      <c r="H389" s="10">
        <v>1</v>
      </c>
    </row>
    <row r="390" spans="1:8" x14ac:dyDescent="0.35">
      <c r="A390" s="8" t="s">
        <v>55</v>
      </c>
      <c r="B390" s="8" t="str">
        <f>+VLOOKUP(A390,'Annex 8.0-Llistat ens loc. ad.'!A:E,4,0)</f>
        <v>Ajuntament d'Argentona</v>
      </c>
      <c r="C390" s="8" t="s">
        <v>680</v>
      </c>
      <c r="D390" s="9" t="s">
        <v>15</v>
      </c>
      <c r="E390" s="10" t="s">
        <v>681</v>
      </c>
      <c r="F390" s="9" t="s">
        <v>296</v>
      </c>
      <c r="G390" s="9" t="s">
        <v>297</v>
      </c>
      <c r="H390" s="10">
        <v>1</v>
      </c>
    </row>
    <row r="391" spans="1:8" x14ac:dyDescent="0.35">
      <c r="A391" s="8" t="s">
        <v>55</v>
      </c>
      <c r="B391" s="8" t="str">
        <f>+VLOOKUP(A391,'Annex 8.0-Llistat ens loc. ad.'!A:E,4,0)</f>
        <v>Ajuntament d'Argentona</v>
      </c>
      <c r="C391" s="8" t="s">
        <v>682</v>
      </c>
      <c r="D391" s="9" t="s">
        <v>15</v>
      </c>
      <c r="E391" s="10" t="s">
        <v>683</v>
      </c>
      <c r="F391" s="9" t="s">
        <v>277</v>
      </c>
      <c r="G391" s="9" t="s">
        <v>278</v>
      </c>
      <c r="H391" s="10">
        <v>1</v>
      </c>
    </row>
    <row r="392" spans="1:8" x14ac:dyDescent="0.35">
      <c r="A392" s="8" t="s">
        <v>55</v>
      </c>
      <c r="B392" s="8" t="str">
        <f>+VLOOKUP(A392,'Annex 8.0-Llistat ens loc. ad.'!A:E,4,0)</f>
        <v>Ajuntament d'Argentona</v>
      </c>
      <c r="C392" s="8" t="s">
        <v>684</v>
      </c>
      <c r="D392" s="9" t="s">
        <v>15</v>
      </c>
      <c r="E392" s="10" t="s">
        <v>685</v>
      </c>
      <c r="F392" s="9" t="s">
        <v>277</v>
      </c>
      <c r="G392" s="9" t="s">
        <v>278</v>
      </c>
      <c r="H392" s="10">
        <v>1</v>
      </c>
    </row>
    <row r="393" spans="1:8" x14ac:dyDescent="0.35">
      <c r="A393" s="8" t="s">
        <v>55</v>
      </c>
      <c r="B393" s="8" t="str">
        <f>+VLOOKUP(A393,'Annex 8.0-Llistat ens loc. ad.'!A:E,4,0)</f>
        <v>Ajuntament d'Argentona</v>
      </c>
      <c r="C393" s="8" t="s">
        <v>684</v>
      </c>
      <c r="D393" s="9" t="s">
        <v>15</v>
      </c>
      <c r="E393" s="10" t="s">
        <v>685</v>
      </c>
      <c r="F393" s="9" t="s">
        <v>296</v>
      </c>
      <c r="G393" s="9" t="s">
        <v>297</v>
      </c>
      <c r="H393" s="10">
        <v>1</v>
      </c>
    </row>
    <row r="394" spans="1:8" x14ac:dyDescent="0.35">
      <c r="A394" s="8" t="s">
        <v>55</v>
      </c>
      <c r="B394" s="8" t="str">
        <f>+VLOOKUP(A394,'Annex 8.0-Llistat ens loc. ad.'!A:E,4,0)</f>
        <v>Ajuntament d'Argentona</v>
      </c>
      <c r="C394" s="8" t="s">
        <v>644</v>
      </c>
      <c r="D394" s="9" t="s">
        <v>15</v>
      </c>
      <c r="E394" s="10" t="s">
        <v>686</v>
      </c>
      <c r="F394" s="9" t="s">
        <v>287</v>
      </c>
      <c r="G394" s="9" t="s">
        <v>288</v>
      </c>
      <c r="H394" s="10">
        <v>1</v>
      </c>
    </row>
    <row r="395" spans="1:8" x14ac:dyDescent="0.35">
      <c r="A395" s="8" t="s">
        <v>55</v>
      </c>
      <c r="B395" s="8" t="str">
        <f>+VLOOKUP(A395,'Annex 8.0-Llistat ens loc. ad.'!A:E,4,0)</f>
        <v>Ajuntament d'Argentona</v>
      </c>
      <c r="C395" s="8" t="s">
        <v>644</v>
      </c>
      <c r="D395" s="9" t="s">
        <v>15</v>
      </c>
      <c r="E395" s="10" t="s">
        <v>686</v>
      </c>
      <c r="F395" s="9" t="s">
        <v>287</v>
      </c>
      <c r="G395" s="9" t="s">
        <v>288</v>
      </c>
      <c r="H395" s="10">
        <v>7</v>
      </c>
    </row>
    <row r="396" spans="1:8" x14ac:dyDescent="0.35">
      <c r="A396" s="8" t="s">
        <v>55</v>
      </c>
      <c r="B396" s="8" t="str">
        <f>+VLOOKUP(A396,'Annex 8.0-Llistat ens loc. ad.'!A:E,4,0)</f>
        <v>Ajuntament d'Argentona</v>
      </c>
      <c r="C396" s="8" t="s">
        <v>687</v>
      </c>
      <c r="D396" s="9" t="s">
        <v>15</v>
      </c>
      <c r="E396" s="10" t="s">
        <v>688</v>
      </c>
      <c r="F396" s="9" t="s">
        <v>277</v>
      </c>
      <c r="G396" s="9" t="s">
        <v>278</v>
      </c>
      <c r="H396" s="10">
        <v>1</v>
      </c>
    </row>
    <row r="397" spans="1:8" x14ac:dyDescent="0.35">
      <c r="A397" s="8" t="s">
        <v>55</v>
      </c>
      <c r="B397" s="8" t="str">
        <f>+VLOOKUP(A397,'Annex 8.0-Llistat ens loc. ad.'!A:E,4,0)</f>
        <v>Ajuntament d'Argentona</v>
      </c>
      <c r="C397" s="8" t="s">
        <v>687</v>
      </c>
      <c r="D397" s="9" t="s">
        <v>15</v>
      </c>
      <c r="E397" s="10" t="s">
        <v>688</v>
      </c>
      <c r="F397" s="9" t="s">
        <v>354</v>
      </c>
      <c r="G397" s="9" t="s">
        <v>355</v>
      </c>
      <c r="H397" s="10">
        <v>1</v>
      </c>
    </row>
    <row r="398" spans="1:8" x14ac:dyDescent="0.35">
      <c r="A398" s="8" t="s">
        <v>55</v>
      </c>
      <c r="B398" s="8" t="str">
        <f>+VLOOKUP(A398,'Annex 8.0-Llistat ens loc. ad.'!A:E,4,0)</f>
        <v>Ajuntament d'Argentona</v>
      </c>
      <c r="C398" s="8" t="s">
        <v>689</v>
      </c>
      <c r="D398" s="9" t="s">
        <v>15</v>
      </c>
      <c r="E398" s="10" t="s">
        <v>690</v>
      </c>
      <c r="F398" s="9" t="s">
        <v>277</v>
      </c>
      <c r="G398" s="9" t="s">
        <v>278</v>
      </c>
      <c r="H398" s="10">
        <v>1</v>
      </c>
    </row>
    <row r="399" spans="1:8" x14ac:dyDescent="0.35">
      <c r="A399" s="8" t="s">
        <v>55</v>
      </c>
      <c r="B399" s="8" t="str">
        <f>+VLOOKUP(A399,'Annex 8.0-Llistat ens loc. ad.'!A:E,4,0)</f>
        <v>Ajuntament d'Argentona</v>
      </c>
      <c r="C399" s="8" t="s">
        <v>689</v>
      </c>
      <c r="D399" s="9" t="s">
        <v>15</v>
      </c>
      <c r="E399" s="10" t="s">
        <v>690</v>
      </c>
      <c r="F399" s="9" t="s">
        <v>326</v>
      </c>
      <c r="G399" s="9" t="s">
        <v>327</v>
      </c>
      <c r="H399" s="10">
        <v>1</v>
      </c>
    </row>
    <row r="400" spans="1:8" x14ac:dyDescent="0.35">
      <c r="A400" s="8" t="s">
        <v>55</v>
      </c>
      <c r="B400" s="8" t="str">
        <f>+VLOOKUP(A400,'Annex 8.0-Llistat ens loc. ad.'!A:E,4,0)</f>
        <v>Ajuntament d'Argentona</v>
      </c>
      <c r="C400" s="8" t="s">
        <v>689</v>
      </c>
      <c r="D400" s="9" t="s">
        <v>15</v>
      </c>
      <c r="E400" s="10" t="s">
        <v>690</v>
      </c>
      <c r="F400" s="9" t="s">
        <v>296</v>
      </c>
      <c r="G400" s="9" t="s">
        <v>297</v>
      </c>
      <c r="H400" s="10">
        <v>1</v>
      </c>
    </row>
    <row r="401" spans="1:8" x14ac:dyDescent="0.35">
      <c r="A401" s="8" t="s">
        <v>175</v>
      </c>
      <c r="B401" s="8" t="str">
        <f>+VLOOKUP(A401,'Annex 8.0-Llistat ens loc. ad.'!A:E,4,0)</f>
        <v>Ajuntament de Balaguer</v>
      </c>
      <c r="C401" s="8" t="s">
        <v>691</v>
      </c>
      <c r="D401" s="9" t="s">
        <v>160</v>
      </c>
      <c r="E401" s="10" t="s">
        <v>692</v>
      </c>
      <c r="F401" s="9" t="s">
        <v>348</v>
      </c>
      <c r="G401" s="9" t="s">
        <v>349</v>
      </c>
      <c r="H401" s="10">
        <v>1</v>
      </c>
    </row>
    <row r="402" spans="1:8" x14ac:dyDescent="0.35">
      <c r="A402" s="8" t="s">
        <v>175</v>
      </c>
      <c r="B402" s="8" t="str">
        <f>+VLOOKUP(A402,'Annex 8.0-Llistat ens loc. ad.'!A:E,4,0)</f>
        <v>Ajuntament de Balaguer</v>
      </c>
      <c r="C402" s="8" t="s">
        <v>693</v>
      </c>
      <c r="D402" s="9" t="s">
        <v>160</v>
      </c>
      <c r="E402" s="10" t="s">
        <v>694</v>
      </c>
      <c r="F402" s="9" t="s">
        <v>287</v>
      </c>
      <c r="G402" s="9" t="s">
        <v>288</v>
      </c>
      <c r="H402" s="10">
        <v>1</v>
      </c>
    </row>
    <row r="403" spans="1:8" x14ac:dyDescent="0.35">
      <c r="A403" s="8" t="s">
        <v>175</v>
      </c>
      <c r="B403" s="8" t="str">
        <f>+VLOOKUP(A403,'Annex 8.0-Llistat ens loc. ad.'!A:E,4,0)</f>
        <v>Ajuntament de Balaguer</v>
      </c>
      <c r="C403" s="8" t="s">
        <v>693</v>
      </c>
      <c r="D403" s="9" t="s">
        <v>160</v>
      </c>
      <c r="E403" s="10" t="s">
        <v>694</v>
      </c>
      <c r="F403" s="9" t="s">
        <v>287</v>
      </c>
      <c r="G403" s="9" t="s">
        <v>288</v>
      </c>
      <c r="H403" s="10">
        <v>3</v>
      </c>
    </row>
    <row r="404" spans="1:8" x14ac:dyDescent="0.35">
      <c r="A404" s="8" t="s">
        <v>175</v>
      </c>
      <c r="B404" s="8" t="str">
        <f>+VLOOKUP(A404,'Annex 8.0-Llistat ens loc. ad.'!A:E,4,0)</f>
        <v>Ajuntament de Balaguer</v>
      </c>
      <c r="C404" s="8" t="s">
        <v>691</v>
      </c>
      <c r="D404" s="9" t="s">
        <v>160</v>
      </c>
      <c r="E404" s="10" t="s">
        <v>695</v>
      </c>
      <c r="F404" s="9" t="s">
        <v>350</v>
      </c>
      <c r="G404" s="9" t="s">
        <v>351</v>
      </c>
      <c r="H404" s="10">
        <v>1</v>
      </c>
    </row>
    <row r="405" spans="1:8" x14ac:dyDescent="0.35">
      <c r="A405" s="8" t="s">
        <v>175</v>
      </c>
      <c r="B405" s="8" t="str">
        <f>+VLOOKUP(A405,'Annex 8.0-Llistat ens loc. ad.'!A:E,4,0)</f>
        <v>Ajuntament de Balaguer</v>
      </c>
      <c r="C405" s="8" t="s">
        <v>691</v>
      </c>
      <c r="D405" s="9" t="s">
        <v>160</v>
      </c>
      <c r="E405" s="10" t="s">
        <v>695</v>
      </c>
      <c r="F405" s="9" t="s">
        <v>359</v>
      </c>
      <c r="G405" s="9" t="s">
        <v>351</v>
      </c>
      <c r="H405" s="10">
        <v>1</v>
      </c>
    </row>
    <row r="406" spans="1:8" x14ac:dyDescent="0.35">
      <c r="A406" s="8" t="s">
        <v>175</v>
      </c>
      <c r="B406" s="8" t="str">
        <f>+VLOOKUP(A406,'Annex 8.0-Llistat ens loc. ad.'!A:E,4,0)</f>
        <v>Ajuntament de Balaguer</v>
      </c>
      <c r="C406" s="8" t="s">
        <v>691</v>
      </c>
      <c r="D406" s="9" t="s">
        <v>160</v>
      </c>
      <c r="E406" s="10" t="s">
        <v>695</v>
      </c>
      <c r="F406" s="9" t="s">
        <v>360</v>
      </c>
      <c r="G406" s="9" t="s">
        <v>351</v>
      </c>
      <c r="H406" s="10">
        <v>1</v>
      </c>
    </row>
    <row r="407" spans="1:8" x14ac:dyDescent="0.35">
      <c r="A407" s="8" t="s">
        <v>175</v>
      </c>
      <c r="B407" s="8" t="str">
        <f>+VLOOKUP(A407,'Annex 8.0-Llistat ens loc. ad.'!A:E,4,0)</f>
        <v>Ajuntament de Balaguer</v>
      </c>
      <c r="C407" s="8" t="s">
        <v>693</v>
      </c>
      <c r="D407" s="9" t="s">
        <v>160</v>
      </c>
      <c r="E407" s="10" t="s">
        <v>696</v>
      </c>
      <c r="F407" s="9" t="s">
        <v>348</v>
      </c>
      <c r="G407" s="9" t="s">
        <v>349</v>
      </c>
      <c r="H407" s="10">
        <v>1</v>
      </c>
    </row>
    <row r="408" spans="1:8" x14ac:dyDescent="0.35">
      <c r="A408" s="8" t="s">
        <v>175</v>
      </c>
      <c r="B408" s="8" t="str">
        <f>+VLOOKUP(A408,'Annex 8.0-Llistat ens loc. ad.'!A:E,4,0)</f>
        <v>Ajuntament de Balaguer</v>
      </c>
      <c r="C408" s="8" t="s">
        <v>693</v>
      </c>
      <c r="D408" s="9" t="s">
        <v>160</v>
      </c>
      <c r="E408" s="10" t="s">
        <v>696</v>
      </c>
      <c r="F408" s="9" t="s">
        <v>350</v>
      </c>
      <c r="G408" s="9" t="s">
        <v>351</v>
      </c>
      <c r="H408" s="10">
        <v>1</v>
      </c>
    </row>
    <row r="409" spans="1:8" x14ac:dyDescent="0.35">
      <c r="A409" s="8" t="s">
        <v>175</v>
      </c>
      <c r="B409" s="8" t="str">
        <f>+VLOOKUP(A409,'Annex 8.0-Llistat ens loc. ad.'!A:E,4,0)</f>
        <v>Ajuntament de Balaguer</v>
      </c>
      <c r="C409" s="8" t="s">
        <v>697</v>
      </c>
      <c r="D409" s="9" t="s">
        <v>160</v>
      </c>
      <c r="E409" s="10" t="s">
        <v>698</v>
      </c>
      <c r="F409" s="9" t="s">
        <v>291</v>
      </c>
      <c r="G409" s="9" t="s">
        <v>292</v>
      </c>
      <c r="H409" s="10">
        <v>1</v>
      </c>
    </row>
    <row r="410" spans="1:8" x14ac:dyDescent="0.35">
      <c r="A410" s="8" t="s">
        <v>175</v>
      </c>
      <c r="B410" s="8" t="str">
        <f>+VLOOKUP(A410,'Annex 8.0-Llistat ens loc. ad.'!A:E,4,0)</f>
        <v>Ajuntament de Balaguer</v>
      </c>
      <c r="C410" s="8" t="s">
        <v>699</v>
      </c>
      <c r="D410" s="9" t="s">
        <v>160</v>
      </c>
      <c r="E410" s="10" t="s">
        <v>700</v>
      </c>
      <c r="F410" s="9" t="s">
        <v>496</v>
      </c>
      <c r="G410" s="9" t="s">
        <v>497</v>
      </c>
      <c r="H410" s="10">
        <v>2</v>
      </c>
    </row>
    <row r="411" spans="1:8" x14ac:dyDescent="0.35">
      <c r="A411" s="8" t="s">
        <v>175</v>
      </c>
      <c r="B411" s="8" t="str">
        <f>+VLOOKUP(A411,'Annex 8.0-Llistat ens loc. ad.'!A:E,4,0)</f>
        <v>Ajuntament de Balaguer</v>
      </c>
      <c r="C411" s="8" t="s">
        <v>699</v>
      </c>
      <c r="D411" s="9" t="s">
        <v>160</v>
      </c>
      <c r="E411" s="10" t="s">
        <v>700</v>
      </c>
      <c r="F411" s="9" t="s">
        <v>277</v>
      </c>
      <c r="G411" s="9" t="s">
        <v>278</v>
      </c>
      <c r="H411" s="10">
        <v>1</v>
      </c>
    </row>
    <row r="412" spans="1:8" x14ac:dyDescent="0.35">
      <c r="A412" s="8" t="s">
        <v>175</v>
      </c>
      <c r="B412" s="8" t="str">
        <f>+VLOOKUP(A412,'Annex 8.0-Llistat ens loc. ad.'!A:E,4,0)</f>
        <v>Ajuntament de Balaguer</v>
      </c>
      <c r="C412" s="8" t="s">
        <v>699</v>
      </c>
      <c r="D412" s="9" t="s">
        <v>160</v>
      </c>
      <c r="E412" s="10" t="s">
        <v>700</v>
      </c>
      <c r="F412" s="9" t="s">
        <v>281</v>
      </c>
      <c r="G412" s="9" t="s">
        <v>282</v>
      </c>
      <c r="H412" s="10">
        <v>1</v>
      </c>
    </row>
    <row r="413" spans="1:8" x14ac:dyDescent="0.35">
      <c r="A413" s="8" t="s">
        <v>175</v>
      </c>
      <c r="B413" s="8" t="str">
        <f>+VLOOKUP(A413,'Annex 8.0-Llistat ens loc. ad.'!A:E,4,0)</f>
        <v>Ajuntament de Balaguer</v>
      </c>
      <c r="C413" s="8" t="s">
        <v>693</v>
      </c>
      <c r="D413" s="9" t="s">
        <v>160</v>
      </c>
      <c r="E413" s="10" t="s">
        <v>701</v>
      </c>
      <c r="F413" s="9" t="s">
        <v>287</v>
      </c>
      <c r="G413" s="9" t="s">
        <v>288</v>
      </c>
      <c r="H413" s="10">
        <v>2</v>
      </c>
    </row>
    <row r="414" spans="1:8" x14ac:dyDescent="0.35">
      <c r="A414" s="8" t="s">
        <v>175</v>
      </c>
      <c r="B414" s="8" t="str">
        <f>+VLOOKUP(A414,'Annex 8.0-Llistat ens loc. ad.'!A:E,4,0)</f>
        <v>Ajuntament de Balaguer</v>
      </c>
      <c r="C414" s="8" t="s">
        <v>693</v>
      </c>
      <c r="D414" s="9" t="s">
        <v>160</v>
      </c>
      <c r="E414" s="10" t="s">
        <v>701</v>
      </c>
      <c r="F414" s="9" t="s">
        <v>350</v>
      </c>
      <c r="G414" s="9" t="s">
        <v>351</v>
      </c>
      <c r="H414" s="10">
        <v>1</v>
      </c>
    </row>
    <row r="415" spans="1:8" x14ac:dyDescent="0.35">
      <c r="A415" s="8" t="s">
        <v>175</v>
      </c>
      <c r="B415" s="8" t="str">
        <f>+VLOOKUP(A415,'Annex 8.0-Llistat ens loc. ad.'!A:E,4,0)</f>
        <v>Ajuntament de Balaguer</v>
      </c>
      <c r="C415" s="8" t="s">
        <v>702</v>
      </c>
      <c r="D415" s="9" t="s">
        <v>160</v>
      </c>
      <c r="E415" s="10" t="s">
        <v>703</v>
      </c>
      <c r="F415" s="9" t="s">
        <v>277</v>
      </c>
      <c r="G415" s="9" t="s">
        <v>278</v>
      </c>
      <c r="H415" s="10">
        <v>1</v>
      </c>
    </row>
    <row r="416" spans="1:8" x14ac:dyDescent="0.35">
      <c r="A416" s="8" t="s">
        <v>175</v>
      </c>
      <c r="B416" s="8" t="str">
        <f>+VLOOKUP(A416,'Annex 8.0-Llistat ens loc. ad.'!A:E,4,0)</f>
        <v>Ajuntament de Balaguer</v>
      </c>
      <c r="C416" s="8" t="s">
        <v>702</v>
      </c>
      <c r="D416" s="9" t="s">
        <v>160</v>
      </c>
      <c r="E416" s="10" t="s">
        <v>703</v>
      </c>
      <c r="F416" s="9" t="s">
        <v>296</v>
      </c>
      <c r="G416" s="9" t="s">
        <v>297</v>
      </c>
      <c r="H416" s="10">
        <v>1</v>
      </c>
    </row>
    <row r="417" spans="1:8" x14ac:dyDescent="0.35">
      <c r="A417" s="8" t="s">
        <v>175</v>
      </c>
      <c r="B417" s="8" t="str">
        <f>+VLOOKUP(A417,'Annex 8.0-Llistat ens loc. ad.'!A:E,4,0)</f>
        <v>Ajuntament de Balaguer</v>
      </c>
      <c r="C417" s="8" t="s">
        <v>693</v>
      </c>
      <c r="D417" s="9" t="s">
        <v>160</v>
      </c>
      <c r="E417" s="10" t="s">
        <v>704</v>
      </c>
      <c r="F417" s="9" t="s">
        <v>634</v>
      </c>
      <c r="G417" s="9" t="s">
        <v>342</v>
      </c>
      <c r="H417" s="10">
        <v>1</v>
      </c>
    </row>
    <row r="418" spans="1:8" x14ac:dyDescent="0.35">
      <c r="A418" s="8" t="s">
        <v>175</v>
      </c>
      <c r="B418" s="8" t="str">
        <f>+VLOOKUP(A418,'Annex 8.0-Llistat ens loc. ad.'!A:E,4,0)</f>
        <v>Ajuntament de Balaguer</v>
      </c>
      <c r="C418" s="8" t="s">
        <v>693</v>
      </c>
      <c r="D418" s="9" t="s">
        <v>160</v>
      </c>
      <c r="E418" s="10" t="s">
        <v>704</v>
      </c>
      <c r="F418" s="9" t="s">
        <v>337</v>
      </c>
      <c r="G418" s="9" t="s">
        <v>338</v>
      </c>
      <c r="H418" s="10">
        <v>2</v>
      </c>
    </row>
    <row r="419" spans="1:8" x14ac:dyDescent="0.35">
      <c r="A419" s="8" t="s">
        <v>175</v>
      </c>
      <c r="B419" s="8" t="str">
        <f>+VLOOKUP(A419,'Annex 8.0-Llistat ens loc. ad.'!A:E,4,0)</f>
        <v>Ajuntament de Balaguer</v>
      </c>
      <c r="C419" s="8" t="s">
        <v>693</v>
      </c>
      <c r="D419" s="9" t="s">
        <v>160</v>
      </c>
      <c r="E419" s="10" t="s">
        <v>705</v>
      </c>
      <c r="F419" s="9" t="s">
        <v>291</v>
      </c>
      <c r="G419" s="9" t="s">
        <v>292</v>
      </c>
      <c r="H419" s="10">
        <v>1</v>
      </c>
    </row>
    <row r="420" spans="1:8" x14ac:dyDescent="0.35">
      <c r="A420" s="8" t="s">
        <v>175</v>
      </c>
      <c r="B420" s="8" t="str">
        <f>+VLOOKUP(A420,'Annex 8.0-Llistat ens loc. ad.'!A:E,4,0)</f>
        <v>Ajuntament de Balaguer</v>
      </c>
      <c r="C420" s="8" t="s">
        <v>706</v>
      </c>
      <c r="D420" s="9" t="s">
        <v>160</v>
      </c>
      <c r="E420" s="10" t="s">
        <v>707</v>
      </c>
      <c r="F420" s="9" t="s">
        <v>708</v>
      </c>
      <c r="G420" s="9" t="s">
        <v>282</v>
      </c>
      <c r="H420" s="10">
        <v>1</v>
      </c>
    </row>
    <row r="421" spans="1:8" x14ac:dyDescent="0.35">
      <c r="A421" s="8" t="s">
        <v>175</v>
      </c>
      <c r="B421" s="8" t="str">
        <f>+VLOOKUP(A421,'Annex 8.0-Llistat ens loc. ad.'!A:E,4,0)</f>
        <v>Ajuntament de Balaguer</v>
      </c>
      <c r="C421" s="8" t="s">
        <v>706</v>
      </c>
      <c r="D421" s="9" t="s">
        <v>160</v>
      </c>
      <c r="E421" s="10" t="s">
        <v>707</v>
      </c>
      <c r="F421" s="9" t="s">
        <v>277</v>
      </c>
      <c r="G421" s="9" t="s">
        <v>278</v>
      </c>
      <c r="H421" s="10">
        <v>1</v>
      </c>
    </row>
    <row r="422" spans="1:8" x14ac:dyDescent="0.35">
      <c r="A422" s="8" t="s">
        <v>175</v>
      </c>
      <c r="B422" s="8" t="str">
        <f>+VLOOKUP(A422,'Annex 8.0-Llistat ens loc. ad.'!A:E,4,0)</f>
        <v>Ajuntament de Balaguer</v>
      </c>
      <c r="C422" s="8" t="s">
        <v>706</v>
      </c>
      <c r="D422" s="9" t="s">
        <v>160</v>
      </c>
      <c r="E422" s="10" t="s">
        <v>707</v>
      </c>
      <c r="F422" s="9" t="s">
        <v>326</v>
      </c>
      <c r="G422" s="9" t="s">
        <v>327</v>
      </c>
      <c r="H422" s="10">
        <v>1</v>
      </c>
    </row>
    <row r="423" spans="1:8" x14ac:dyDescent="0.35">
      <c r="A423" s="8" t="s">
        <v>175</v>
      </c>
      <c r="B423" s="8" t="str">
        <f>+VLOOKUP(A423,'Annex 8.0-Llistat ens loc. ad.'!A:E,4,0)</f>
        <v>Ajuntament de Balaguer</v>
      </c>
      <c r="C423" s="8" t="s">
        <v>706</v>
      </c>
      <c r="D423" s="9" t="s">
        <v>160</v>
      </c>
      <c r="E423" s="10" t="s">
        <v>707</v>
      </c>
      <c r="F423" s="9" t="s">
        <v>296</v>
      </c>
      <c r="G423" s="9" t="s">
        <v>297</v>
      </c>
      <c r="H423" s="10">
        <v>1</v>
      </c>
    </row>
    <row r="424" spans="1:8" x14ac:dyDescent="0.35">
      <c r="A424" s="8" t="s">
        <v>175</v>
      </c>
      <c r="B424" s="8" t="str">
        <f>+VLOOKUP(A424,'Annex 8.0-Llistat ens loc. ad.'!A:E,4,0)</f>
        <v>Ajuntament de Balaguer</v>
      </c>
      <c r="C424" s="8" t="s">
        <v>693</v>
      </c>
      <c r="D424" s="9" t="s">
        <v>160</v>
      </c>
      <c r="E424" s="10" t="s">
        <v>709</v>
      </c>
      <c r="F424" s="9" t="s">
        <v>634</v>
      </c>
      <c r="G424" s="9" t="s">
        <v>342</v>
      </c>
      <c r="H424" s="10">
        <v>1</v>
      </c>
    </row>
    <row r="425" spans="1:8" x14ac:dyDescent="0.35">
      <c r="A425" s="8" t="s">
        <v>175</v>
      </c>
      <c r="B425" s="8" t="str">
        <f>+VLOOKUP(A425,'Annex 8.0-Llistat ens loc. ad.'!A:E,4,0)</f>
        <v>Ajuntament de Balaguer</v>
      </c>
      <c r="C425" s="8" t="s">
        <v>710</v>
      </c>
      <c r="D425" s="9" t="s">
        <v>160</v>
      </c>
      <c r="E425" s="10" t="s">
        <v>711</v>
      </c>
      <c r="F425" s="9" t="s">
        <v>277</v>
      </c>
      <c r="G425" s="9" t="s">
        <v>278</v>
      </c>
      <c r="H425" s="10">
        <v>1</v>
      </c>
    </row>
    <row r="426" spans="1:8" x14ac:dyDescent="0.35">
      <c r="A426" s="8" t="s">
        <v>175</v>
      </c>
      <c r="B426" s="8" t="str">
        <f>+VLOOKUP(A426,'Annex 8.0-Llistat ens loc. ad.'!A:E,4,0)</f>
        <v>Ajuntament de Balaguer</v>
      </c>
      <c r="C426" s="8" t="s">
        <v>710</v>
      </c>
      <c r="D426" s="9" t="s">
        <v>160</v>
      </c>
      <c r="E426" s="10" t="s">
        <v>711</v>
      </c>
      <c r="F426" s="9" t="s">
        <v>281</v>
      </c>
      <c r="G426" s="9" t="s">
        <v>282</v>
      </c>
      <c r="H426" s="10">
        <v>1</v>
      </c>
    </row>
    <row r="427" spans="1:8" x14ac:dyDescent="0.35">
      <c r="A427" s="8" t="s">
        <v>175</v>
      </c>
      <c r="B427" s="8" t="str">
        <f>+VLOOKUP(A427,'Annex 8.0-Llistat ens loc. ad.'!A:E,4,0)</f>
        <v>Ajuntament de Balaguer</v>
      </c>
      <c r="C427" s="8" t="s">
        <v>712</v>
      </c>
      <c r="D427" s="9" t="s">
        <v>160</v>
      </c>
      <c r="E427" s="10" t="s">
        <v>713</v>
      </c>
      <c r="F427" s="9" t="s">
        <v>277</v>
      </c>
      <c r="G427" s="9" t="s">
        <v>278</v>
      </c>
      <c r="H427" s="10">
        <v>1</v>
      </c>
    </row>
    <row r="428" spans="1:8" x14ac:dyDescent="0.35">
      <c r="A428" s="8" t="s">
        <v>175</v>
      </c>
      <c r="B428" s="8" t="str">
        <f>+VLOOKUP(A428,'Annex 8.0-Llistat ens loc. ad.'!A:E,4,0)</f>
        <v>Ajuntament de Balaguer</v>
      </c>
      <c r="C428" s="8" t="s">
        <v>714</v>
      </c>
      <c r="D428" s="9" t="s">
        <v>160</v>
      </c>
      <c r="E428" s="10" t="s">
        <v>715</v>
      </c>
      <c r="F428" s="9" t="s">
        <v>496</v>
      </c>
      <c r="G428" s="9" t="s">
        <v>497</v>
      </c>
      <c r="H428" s="10">
        <v>2</v>
      </c>
    </row>
    <row r="429" spans="1:8" x14ac:dyDescent="0.35">
      <c r="A429" s="8" t="s">
        <v>175</v>
      </c>
      <c r="B429" s="8" t="str">
        <f>+VLOOKUP(A429,'Annex 8.0-Llistat ens loc. ad.'!A:E,4,0)</f>
        <v>Ajuntament de Balaguer</v>
      </c>
      <c r="C429" s="8" t="s">
        <v>714</v>
      </c>
      <c r="D429" s="9" t="s">
        <v>160</v>
      </c>
      <c r="E429" s="10" t="s">
        <v>715</v>
      </c>
      <c r="F429" s="9" t="s">
        <v>277</v>
      </c>
      <c r="G429" s="9" t="s">
        <v>278</v>
      </c>
      <c r="H429" s="10">
        <v>1</v>
      </c>
    </row>
    <row r="430" spans="1:8" x14ac:dyDescent="0.35">
      <c r="A430" s="8" t="s">
        <v>175</v>
      </c>
      <c r="B430" s="8" t="str">
        <f>+VLOOKUP(A430,'Annex 8.0-Llistat ens loc. ad.'!A:E,4,0)</f>
        <v>Ajuntament de Balaguer</v>
      </c>
      <c r="C430" s="8" t="s">
        <v>714</v>
      </c>
      <c r="D430" s="9" t="s">
        <v>160</v>
      </c>
      <c r="E430" s="10" t="s">
        <v>715</v>
      </c>
      <c r="F430" s="9" t="s">
        <v>354</v>
      </c>
      <c r="G430" s="9" t="s">
        <v>355</v>
      </c>
      <c r="H430" s="10">
        <v>1</v>
      </c>
    </row>
    <row r="431" spans="1:8" x14ac:dyDescent="0.35">
      <c r="A431" s="8" t="s">
        <v>175</v>
      </c>
      <c r="B431" s="8" t="str">
        <f>+VLOOKUP(A431,'Annex 8.0-Llistat ens loc. ad.'!A:E,4,0)</f>
        <v>Ajuntament de Balaguer</v>
      </c>
      <c r="C431" s="8" t="s">
        <v>706</v>
      </c>
      <c r="D431" s="9" t="s">
        <v>160</v>
      </c>
      <c r="E431" s="10" t="s">
        <v>716</v>
      </c>
      <c r="F431" s="9" t="s">
        <v>277</v>
      </c>
      <c r="G431" s="9" t="s">
        <v>278</v>
      </c>
      <c r="H431" s="10">
        <v>1</v>
      </c>
    </row>
    <row r="432" spans="1:8" x14ac:dyDescent="0.35">
      <c r="A432" s="8" t="s">
        <v>175</v>
      </c>
      <c r="B432" s="8" t="str">
        <f>+VLOOKUP(A432,'Annex 8.0-Llistat ens loc. ad.'!A:E,4,0)</f>
        <v>Ajuntament de Balaguer</v>
      </c>
      <c r="C432" s="8" t="s">
        <v>706</v>
      </c>
      <c r="D432" s="9" t="s">
        <v>160</v>
      </c>
      <c r="E432" s="10" t="s">
        <v>716</v>
      </c>
      <c r="F432" s="9" t="s">
        <v>326</v>
      </c>
      <c r="G432" s="9" t="s">
        <v>327</v>
      </c>
      <c r="H432" s="10">
        <v>1</v>
      </c>
    </row>
    <row r="433" spans="1:8" x14ac:dyDescent="0.35">
      <c r="A433" s="8" t="s">
        <v>175</v>
      </c>
      <c r="B433" s="8" t="str">
        <f>+VLOOKUP(A433,'Annex 8.0-Llistat ens loc. ad.'!A:E,4,0)</f>
        <v>Ajuntament de Balaguer</v>
      </c>
      <c r="C433" s="8" t="s">
        <v>706</v>
      </c>
      <c r="D433" s="9" t="s">
        <v>160</v>
      </c>
      <c r="E433" s="10" t="s">
        <v>716</v>
      </c>
      <c r="F433" s="9" t="s">
        <v>296</v>
      </c>
      <c r="G433" s="9" t="s">
        <v>297</v>
      </c>
      <c r="H433" s="10">
        <v>1</v>
      </c>
    </row>
    <row r="434" spans="1:8" x14ac:dyDescent="0.35">
      <c r="A434" s="8" t="s">
        <v>175</v>
      </c>
      <c r="B434" s="8" t="str">
        <f>+VLOOKUP(A434,'Annex 8.0-Llistat ens loc. ad.'!A:E,4,0)</f>
        <v>Ajuntament de Balaguer</v>
      </c>
      <c r="C434" s="8" t="s">
        <v>717</v>
      </c>
      <c r="D434" s="9" t="s">
        <v>160</v>
      </c>
      <c r="E434" s="10" t="s">
        <v>718</v>
      </c>
      <c r="F434" s="9" t="s">
        <v>277</v>
      </c>
      <c r="G434" s="9" t="s">
        <v>278</v>
      </c>
      <c r="H434" s="10">
        <v>1</v>
      </c>
    </row>
    <row r="435" spans="1:8" x14ac:dyDescent="0.35">
      <c r="A435" s="8" t="s">
        <v>175</v>
      </c>
      <c r="B435" s="8" t="str">
        <f>+VLOOKUP(A435,'Annex 8.0-Llistat ens loc. ad.'!A:E,4,0)</f>
        <v>Ajuntament de Balaguer</v>
      </c>
      <c r="C435" s="8" t="s">
        <v>706</v>
      </c>
      <c r="D435" s="9" t="s">
        <v>160</v>
      </c>
      <c r="E435" s="10" t="s">
        <v>719</v>
      </c>
      <c r="F435" s="9" t="s">
        <v>277</v>
      </c>
      <c r="G435" s="9" t="s">
        <v>278</v>
      </c>
      <c r="H435" s="10">
        <v>1</v>
      </c>
    </row>
    <row r="436" spans="1:8" x14ac:dyDescent="0.35">
      <c r="A436" s="8" t="s">
        <v>175</v>
      </c>
      <c r="B436" s="8" t="str">
        <f>+VLOOKUP(A436,'Annex 8.0-Llistat ens loc. ad.'!A:E,4,0)</f>
        <v>Ajuntament de Balaguer</v>
      </c>
      <c r="C436" s="8" t="s">
        <v>706</v>
      </c>
      <c r="D436" s="9" t="s">
        <v>160</v>
      </c>
      <c r="E436" s="10" t="s">
        <v>719</v>
      </c>
      <c r="F436" s="9" t="s">
        <v>326</v>
      </c>
      <c r="G436" s="9" t="s">
        <v>327</v>
      </c>
      <c r="H436" s="10">
        <v>1</v>
      </c>
    </row>
    <row r="437" spans="1:8" x14ac:dyDescent="0.35">
      <c r="A437" s="8" t="s">
        <v>175</v>
      </c>
      <c r="B437" s="8" t="str">
        <f>+VLOOKUP(A437,'Annex 8.0-Llistat ens loc. ad.'!A:E,4,0)</f>
        <v>Ajuntament de Balaguer</v>
      </c>
      <c r="C437" s="8" t="s">
        <v>706</v>
      </c>
      <c r="D437" s="9" t="s">
        <v>160</v>
      </c>
      <c r="E437" s="10" t="s">
        <v>719</v>
      </c>
      <c r="F437" s="9" t="s">
        <v>296</v>
      </c>
      <c r="G437" s="9" t="s">
        <v>297</v>
      </c>
      <c r="H437" s="10">
        <v>1</v>
      </c>
    </row>
    <row r="438" spans="1:8" x14ac:dyDescent="0.35">
      <c r="A438" s="8" t="s">
        <v>175</v>
      </c>
      <c r="B438" s="8" t="str">
        <f>+VLOOKUP(A438,'Annex 8.0-Llistat ens loc. ad.'!A:E,4,0)</f>
        <v>Ajuntament de Balaguer</v>
      </c>
      <c r="C438" s="8" t="s">
        <v>720</v>
      </c>
      <c r="D438" s="9" t="s">
        <v>160</v>
      </c>
      <c r="E438" s="10" t="s">
        <v>721</v>
      </c>
      <c r="F438" s="9" t="s">
        <v>277</v>
      </c>
      <c r="G438" s="9" t="s">
        <v>278</v>
      </c>
      <c r="H438" s="10">
        <v>1</v>
      </c>
    </row>
    <row r="439" spans="1:8" x14ac:dyDescent="0.35">
      <c r="A439" s="8" t="s">
        <v>175</v>
      </c>
      <c r="B439" s="8" t="str">
        <f>+VLOOKUP(A439,'Annex 8.0-Llistat ens loc. ad.'!A:E,4,0)</f>
        <v>Ajuntament de Balaguer</v>
      </c>
      <c r="C439" s="8" t="s">
        <v>722</v>
      </c>
      <c r="D439" s="9" t="s">
        <v>160</v>
      </c>
      <c r="E439" s="10" t="s">
        <v>723</v>
      </c>
      <c r="F439" s="9" t="s">
        <v>277</v>
      </c>
      <c r="G439" s="9" t="s">
        <v>278</v>
      </c>
      <c r="H439" s="10">
        <v>1</v>
      </c>
    </row>
    <row r="440" spans="1:8" x14ac:dyDescent="0.35">
      <c r="A440" s="8" t="s">
        <v>175</v>
      </c>
      <c r="B440" s="8" t="str">
        <f>+VLOOKUP(A440,'Annex 8.0-Llistat ens loc. ad.'!A:E,4,0)</f>
        <v>Ajuntament de Balaguer</v>
      </c>
      <c r="C440" s="8" t="s">
        <v>722</v>
      </c>
      <c r="D440" s="9" t="s">
        <v>160</v>
      </c>
      <c r="E440" s="10" t="s">
        <v>723</v>
      </c>
      <c r="F440" s="9" t="s">
        <v>281</v>
      </c>
      <c r="G440" s="9" t="s">
        <v>282</v>
      </c>
      <c r="H440" s="10">
        <v>1</v>
      </c>
    </row>
    <row r="441" spans="1:8" x14ac:dyDescent="0.35">
      <c r="A441" s="8" t="s">
        <v>175</v>
      </c>
      <c r="B441" s="8" t="str">
        <f>+VLOOKUP(A441,'Annex 8.0-Llistat ens loc. ad.'!A:E,4,0)</f>
        <v>Ajuntament de Balaguer</v>
      </c>
      <c r="C441" s="8" t="s">
        <v>724</v>
      </c>
      <c r="D441" s="9" t="s">
        <v>160</v>
      </c>
      <c r="E441" s="10" t="s">
        <v>725</v>
      </c>
      <c r="F441" s="9" t="s">
        <v>708</v>
      </c>
      <c r="G441" s="9" t="s">
        <v>282</v>
      </c>
      <c r="H441" s="10">
        <v>1</v>
      </c>
    </row>
    <row r="442" spans="1:8" x14ac:dyDescent="0.35">
      <c r="A442" s="8" t="s">
        <v>175</v>
      </c>
      <c r="B442" s="8" t="str">
        <f>+VLOOKUP(A442,'Annex 8.0-Llistat ens loc. ad.'!A:E,4,0)</f>
        <v>Ajuntament de Balaguer</v>
      </c>
      <c r="C442" s="8" t="s">
        <v>724</v>
      </c>
      <c r="D442" s="9" t="s">
        <v>160</v>
      </c>
      <c r="E442" s="10" t="s">
        <v>725</v>
      </c>
      <c r="F442" s="9" t="s">
        <v>277</v>
      </c>
      <c r="G442" s="9" t="s">
        <v>278</v>
      </c>
      <c r="H442" s="10">
        <v>1</v>
      </c>
    </row>
    <row r="443" spans="1:8" x14ac:dyDescent="0.35">
      <c r="A443" s="8" t="s">
        <v>175</v>
      </c>
      <c r="B443" s="8" t="str">
        <f>+VLOOKUP(A443,'Annex 8.0-Llistat ens loc. ad.'!A:E,4,0)</f>
        <v>Ajuntament de Balaguer</v>
      </c>
      <c r="C443" s="8" t="s">
        <v>724</v>
      </c>
      <c r="D443" s="9" t="s">
        <v>160</v>
      </c>
      <c r="E443" s="10" t="s">
        <v>725</v>
      </c>
      <c r="F443" s="9" t="s">
        <v>296</v>
      </c>
      <c r="G443" s="9" t="s">
        <v>297</v>
      </c>
      <c r="H443" s="10">
        <v>1</v>
      </c>
    </row>
    <row r="444" spans="1:8" x14ac:dyDescent="0.35">
      <c r="A444" s="8" t="s">
        <v>175</v>
      </c>
      <c r="B444" s="8" t="str">
        <f>+VLOOKUP(A444,'Annex 8.0-Llistat ens loc. ad.'!A:E,4,0)</f>
        <v>Ajuntament de Balaguer</v>
      </c>
      <c r="C444" s="8" t="s">
        <v>693</v>
      </c>
      <c r="D444" s="9" t="s">
        <v>160</v>
      </c>
      <c r="E444" s="10" t="s">
        <v>726</v>
      </c>
      <c r="F444" s="9" t="s">
        <v>277</v>
      </c>
      <c r="G444" s="9" t="s">
        <v>278</v>
      </c>
      <c r="H444" s="10">
        <v>1</v>
      </c>
    </row>
    <row r="445" spans="1:8" x14ac:dyDescent="0.35">
      <c r="A445" s="8" t="s">
        <v>175</v>
      </c>
      <c r="B445" s="8" t="str">
        <f>+VLOOKUP(A445,'Annex 8.0-Llistat ens loc. ad.'!A:E,4,0)</f>
        <v>Ajuntament de Balaguer</v>
      </c>
      <c r="C445" s="8" t="s">
        <v>693</v>
      </c>
      <c r="D445" s="9" t="s">
        <v>160</v>
      </c>
      <c r="E445" s="10" t="s">
        <v>726</v>
      </c>
      <c r="F445" s="9" t="s">
        <v>281</v>
      </c>
      <c r="G445" s="9" t="s">
        <v>282</v>
      </c>
      <c r="H445" s="10">
        <v>1</v>
      </c>
    </row>
    <row r="446" spans="1:8" x14ac:dyDescent="0.35">
      <c r="A446" s="8" t="s">
        <v>175</v>
      </c>
      <c r="B446" s="8" t="str">
        <f>+VLOOKUP(A446,'Annex 8.0-Llistat ens loc. ad.'!A:E,4,0)</f>
        <v>Ajuntament de Balaguer</v>
      </c>
      <c r="C446" s="8" t="s">
        <v>720</v>
      </c>
      <c r="D446" s="9" t="s">
        <v>160</v>
      </c>
      <c r="E446" s="10" t="s">
        <v>727</v>
      </c>
      <c r="F446" s="9" t="s">
        <v>277</v>
      </c>
      <c r="G446" s="9" t="s">
        <v>278</v>
      </c>
      <c r="H446" s="10">
        <v>1</v>
      </c>
    </row>
    <row r="447" spans="1:8" x14ac:dyDescent="0.35">
      <c r="A447" s="8" t="s">
        <v>175</v>
      </c>
      <c r="B447" s="8" t="str">
        <f>+VLOOKUP(A447,'Annex 8.0-Llistat ens loc. ad.'!A:E,4,0)</f>
        <v>Ajuntament de Balaguer</v>
      </c>
      <c r="C447" s="8" t="s">
        <v>728</v>
      </c>
      <c r="D447" s="9" t="s">
        <v>160</v>
      </c>
      <c r="E447" s="10" t="s">
        <v>729</v>
      </c>
      <c r="F447" s="9" t="s">
        <v>277</v>
      </c>
      <c r="G447" s="9" t="s">
        <v>278</v>
      </c>
      <c r="H447" s="10">
        <v>1</v>
      </c>
    </row>
    <row r="448" spans="1:8" x14ac:dyDescent="0.35">
      <c r="A448" s="8" t="s">
        <v>175</v>
      </c>
      <c r="B448" s="8" t="str">
        <f>+VLOOKUP(A448,'Annex 8.0-Llistat ens loc. ad.'!A:E,4,0)</f>
        <v>Ajuntament de Balaguer</v>
      </c>
      <c r="C448" s="8" t="s">
        <v>728</v>
      </c>
      <c r="D448" s="9" t="s">
        <v>160</v>
      </c>
      <c r="E448" s="10" t="s">
        <v>729</v>
      </c>
      <c r="F448" s="9" t="s">
        <v>296</v>
      </c>
      <c r="G448" s="9" t="s">
        <v>297</v>
      </c>
      <c r="H448" s="10">
        <v>1</v>
      </c>
    </row>
    <row r="449" spans="1:8" x14ac:dyDescent="0.35">
      <c r="A449" s="8" t="s">
        <v>175</v>
      </c>
      <c r="B449" s="8" t="str">
        <f>+VLOOKUP(A449,'Annex 8.0-Llistat ens loc. ad.'!A:E,4,0)</f>
        <v>Ajuntament de Balaguer</v>
      </c>
      <c r="C449" s="8" t="s">
        <v>693</v>
      </c>
      <c r="D449" s="9" t="s">
        <v>160</v>
      </c>
      <c r="E449" s="10" t="s">
        <v>730</v>
      </c>
      <c r="F449" s="9" t="s">
        <v>277</v>
      </c>
      <c r="G449" s="9" t="s">
        <v>278</v>
      </c>
      <c r="H449" s="10">
        <v>1</v>
      </c>
    </row>
    <row r="450" spans="1:8" x14ac:dyDescent="0.35">
      <c r="A450" s="8" t="s">
        <v>175</v>
      </c>
      <c r="B450" s="8" t="str">
        <f>+VLOOKUP(A450,'Annex 8.0-Llistat ens loc. ad.'!A:E,4,0)</f>
        <v>Ajuntament de Balaguer</v>
      </c>
      <c r="C450" s="8" t="s">
        <v>731</v>
      </c>
      <c r="D450" s="9" t="s">
        <v>160</v>
      </c>
      <c r="E450" s="10" t="s">
        <v>732</v>
      </c>
      <c r="F450" s="9" t="s">
        <v>277</v>
      </c>
      <c r="G450" s="9" t="s">
        <v>278</v>
      </c>
      <c r="H450" s="10">
        <v>1</v>
      </c>
    </row>
    <row r="451" spans="1:8" x14ac:dyDescent="0.35">
      <c r="A451" s="8" t="s">
        <v>175</v>
      </c>
      <c r="B451" s="8" t="str">
        <f>+VLOOKUP(A451,'Annex 8.0-Llistat ens loc. ad.'!A:E,4,0)</f>
        <v>Ajuntament de Balaguer</v>
      </c>
      <c r="C451" s="8" t="s">
        <v>733</v>
      </c>
      <c r="D451" s="9" t="s">
        <v>160</v>
      </c>
      <c r="E451" s="10" t="s">
        <v>734</v>
      </c>
      <c r="F451" s="9" t="s">
        <v>277</v>
      </c>
      <c r="G451" s="9" t="s">
        <v>278</v>
      </c>
      <c r="H451" s="10">
        <v>1</v>
      </c>
    </row>
    <row r="452" spans="1:8" x14ac:dyDescent="0.35">
      <c r="A452" s="8" t="s">
        <v>175</v>
      </c>
      <c r="B452" s="8" t="str">
        <f>+VLOOKUP(A452,'Annex 8.0-Llistat ens loc. ad.'!A:E,4,0)</f>
        <v>Ajuntament de Balaguer</v>
      </c>
      <c r="C452" s="8" t="s">
        <v>733</v>
      </c>
      <c r="D452" s="9" t="s">
        <v>160</v>
      </c>
      <c r="E452" s="10" t="s">
        <v>734</v>
      </c>
      <c r="F452" s="9" t="s">
        <v>281</v>
      </c>
      <c r="G452" s="9" t="s">
        <v>282</v>
      </c>
      <c r="H452" s="10">
        <v>1</v>
      </c>
    </row>
    <row r="453" spans="1:8" x14ac:dyDescent="0.35">
      <c r="A453" s="8" t="s">
        <v>175</v>
      </c>
      <c r="B453" s="8" t="str">
        <f>+VLOOKUP(A453,'Annex 8.0-Llistat ens loc. ad.'!A:E,4,0)</f>
        <v>Ajuntament de Balaguer</v>
      </c>
      <c r="C453" s="8" t="s">
        <v>733</v>
      </c>
      <c r="D453" s="9" t="s">
        <v>160</v>
      </c>
      <c r="E453" s="10" t="s">
        <v>734</v>
      </c>
      <c r="F453" s="9" t="s">
        <v>735</v>
      </c>
      <c r="G453" s="9" t="s">
        <v>284</v>
      </c>
      <c r="H453" s="10">
        <v>1</v>
      </c>
    </row>
    <row r="454" spans="1:8" x14ac:dyDescent="0.35">
      <c r="A454" s="8" t="s">
        <v>175</v>
      </c>
      <c r="B454" s="8" t="str">
        <f>+VLOOKUP(A454,'Annex 8.0-Llistat ens loc. ad.'!A:E,4,0)</f>
        <v>Ajuntament de Balaguer</v>
      </c>
      <c r="C454" s="8" t="s">
        <v>736</v>
      </c>
      <c r="D454" s="9" t="s">
        <v>160</v>
      </c>
      <c r="E454" s="10" t="s">
        <v>737</v>
      </c>
      <c r="F454" s="9" t="s">
        <v>496</v>
      </c>
      <c r="G454" s="9" t="s">
        <v>497</v>
      </c>
      <c r="H454" s="10">
        <v>2</v>
      </c>
    </row>
    <row r="455" spans="1:8" x14ac:dyDescent="0.35">
      <c r="A455" s="8" t="s">
        <v>175</v>
      </c>
      <c r="B455" s="8" t="str">
        <f>+VLOOKUP(A455,'Annex 8.0-Llistat ens loc. ad.'!A:E,4,0)</f>
        <v>Ajuntament de Balaguer</v>
      </c>
      <c r="C455" s="8" t="s">
        <v>736</v>
      </c>
      <c r="D455" s="9" t="s">
        <v>160</v>
      </c>
      <c r="E455" s="10" t="s">
        <v>737</v>
      </c>
      <c r="F455" s="9" t="s">
        <v>738</v>
      </c>
      <c r="G455" s="15" t="s">
        <v>303</v>
      </c>
      <c r="H455" s="10">
        <v>1</v>
      </c>
    </row>
    <row r="456" spans="1:8" x14ac:dyDescent="0.35">
      <c r="A456" s="8" t="s">
        <v>175</v>
      </c>
      <c r="B456" s="8" t="str">
        <f>+VLOOKUP(A456,'Annex 8.0-Llistat ens loc. ad.'!A:E,4,0)</f>
        <v>Ajuntament de Balaguer</v>
      </c>
      <c r="C456" s="8" t="s">
        <v>736</v>
      </c>
      <c r="D456" s="9" t="s">
        <v>160</v>
      </c>
      <c r="E456" s="10" t="s">
        <v>737</v>
      </c>
      <c r="F456" s="9" t="s">
        <v>277</v>
      </c>
      <c r="G456" s="9" t="s">
        <v>278</v>
      </c>
      <c r="H456" s="10">
        <v>1</v>
      </c>
    </row>
    <row r="457" spans="1:8" x14ac:dyDescent="0.35">
      <c r="A457" s="8" t="s">
        <v>175</v>
      </c>
      <c r="B457" s="8" t="str">
        <f>+VLOOKUP(A457,'Annex 8.0-Llistat ens loc. ad.'!A:E,4,0)</f>
        <v>Ajuntament de Balaguer</v>
      </c>
      <c r="C457" s="8" t="s">
        <v>736</v>
      </c>
      <c r="D457" s="9" t="s">
        <v>160</v>
      </c>
      <c r="E457" s="10" t="s">
        <v>737</v>
      </c>
      <c r="F457" s="9" t="s">
        <v>281</v>
      </c>
      <c r="G457" s="9" t="s">
        <v>282</v>
      </c>
      <c r="H457" s="10">
        <v>1</v>
      </c>
    </row>
    <row r="458" spans="1:8" x14ac:dyDescent="0.35">
      <c r="A458" s="8" t="s">
        <v>175</v>
      </c>
      <c r="B458" s="8" t="str">
        <f>+VLOOKUP(A458,'Annex 8.0-Llistat ens loc. ad.'!A:E,4,0)</f>
        <v>Ajuntament de Balaguer</v>
      </c>
      <c r="C458" s="8" t="s">
        <v>720</v>
      </c>
      <c r="D458" s="9" t="s">
        <v>160</v>
      </c>
      <c r="E458" s="10" t="s">
        <v>739</v>
      </c>
      <c r="F458" s="9" t="s">
        <v>277</v>
      </c>
      <c r="G458" s="9" t="s">
        <v>278</v>
      </c>
      <c r="H458" s="10">
        <v>1</v>
      </c>
    </row>
    <row r="459" spans="1:8" x14ac:dyDescent="0.35">
      <c r="A459" s="8" t="s">
        <v>175</v>
      </c>
      <c r="B459" s="8" t="str">
        <f>+VLOOKUP(A459,'Annex 8.0-Llistat ens loc. ad.'!A:E,4,0)</f>
        <v>Ajuntament de Balaguer</v>
      </c>
      <c r="C459" s="8" t="s">
        <v>720</v>
      </c>
      <c r="D459" s="9" t="s">
        <v>160</v>
      </c>
      <c r="E459" s="10" t="s">
        <v>739</v>
      </c>
      <c r="F459" s="9" t="s">
        <v>326</v>
      </c>
      <c r="G459" s="9" t="s">
        <v>327</v>
      </c>
      <c r="H459" s="10">
        <v>1</v>
      </c>
    </row>
    <row r="460" spans="1:8" x14ac:dyDescent="0.35">
      <c r="A460" s="8" t="s">
        <v>175</v>
      </c>
      <c r="B460" s="8" t="str">
        <f>+VLOOKUP(A460,'Annex 8.0-Llistat ens loc. ad.'!A:E,4,0)</f>
        <v>Ajuntament de Balaguer</v>
      </c>
      <c r="C460" s="8" t="s">
        <v>720</v>
      </c>
      <c r="D460" s="9" t="s">
        <v>160</v>
      </c>
      <c r="E460" s="10" t="s">
        <v>739</v>
      </c>
      <c r="F460" s="9" t="s">
        <v>296</v>
      </c>
      <c r="G460" s="9" t="s">
        <v>297</v>
      </c>
      <c r="H460" s="10">
        <v>1</v>
      </c>
    </row>
    <row r="461" spans="1:8" x14ac:dyDescent="0.35">
      <c r="A461" s="8" t="s">
        <v>175</v>
      </c>
      <c r="B461" s="8" t="str">
        <f>+VLOOKUP(A461,'Annex 8.0-Llistat ens loc. ad.'!A:E,4,0)</f>
        <v>Ajuntament de Balaguer</v>
      </c>
      <c r="C461" s="8" t="s">
        <v>706</v>
      </c>
      <c r="D461" s="9" t="s">
        <v>160</v>
      </c>
      <c r="E461" s="10" t="s">
        <v>740</v>
      </c>
      <c r="F461" s="9" t="s">
        <v>277</v>
      </c>
      <c r="G461" s="9" t="s">
        <v>278</v>
      </c>
      <c r="H461" s="10">
        <v>1</v>
      </c>
    </row>
    <row r="462" spans="1:8" x14ac:dyDescent="0.35">
      <c r="A462" s="8" t="s">
        <v>175</v>
      </c>
      <c r="B462" s="8" t="str">
        <f>+VLOOKUP(A462,'Annex 8.0-Llistat ens loc. ad.'!A:E,4,0)</f>
        <v>Ajuntament de Balaguer</v>
      </c>
      <c r="C462" s="8" t="s">
        <v>706</v>
      </c>
      <c r="D462" s="9" t="s">
        <v>160</v>
      </c>
      <c r="E462" s="10" t="s">
        <v>740</v>
      </c>
      <c r="F462" s="9" t="s">
        <v>354</v>
      </c>
      <c r="G462" s="9" t="s">
        <v>355</v>
      </c>
      <c r="H462" s="10">
        <v>1</v>
      </c>
    </row>
    <row r="463" spans="1:8" x14ac:dyDescent="0.35">
      <c r="A463" s="8" t="s">
        <v>175</v>
      </c>
      <c r="B463" s="8" t="str">
        <f>+VLOOKUP(A463,'Annex 8.0-Llistat ens loc. ad.'!A:E,4,0)</f>
        <v>Ajuntament de Balaguer</v>
      </c>
      <c r="C463" s="8" t="s">
        <v>693</v>
      </c>
      <c r="D463" s="9" t="s">
        <v>160</v>
      </c>
      <c r="E463" s="10" t="s">
        <v>741</v>
      </c>
      <c r="F463" s="9" t="s">
        <v>291</v>
      </c>
      <c r="G463" s="9" t="s">
        <v>292</v>
      </c>
      <c r="H463" s="10">
        <v>1</v>
      </c>
    </row>
    <row r="464" spans="1:8" x14ac:dyDescent="0.35">
      <c r="A464" s="8" t="s">
        <v>175</v>
      </c>
      <c r="B464" s="8" t="str">
        <f>+VLOOKUP(A464,'Annex 8.0-Llistat ens loc. ad.'!A:E,4,0)</f>
        <v>Ajuntament de Balaguer</v>
      </c>
      <c r="C464" s="8" t="s">
        <v>742</v>
      </c>
      <c r="D464" s="9" t="s">
        <v>160</v>
      </c>
      <c r="E464" s="10" t="s">
        <v>743</v>
      </c>
      <c r="F464" s="9" t="s">
        <v>708</v>
      </c>
      <c r="G464" s="9" t="s">
        <v>282</v>
      </c>
      <c r="H464" s="10">
        <v>1</v>
      </c>
    </row>
    <row r="465" spans="1:8" x14ac:dyDescent="0.35">
      <c r="A465" s="8" t="s">
        <v>175</v>
      </c>
      <c r="B465" s="8" t="str">
        <f>+VLOOKUP(A465,'Annex 8.0-Llistat ens loc. ad.'!A:E,4,0)</f>
        <v>Ajuntament de Balaguer</v>
      </c>
      <c r="C465" s="8" t="s">
        <v>742</v>
      </c>
      <c r="D465" s="9" t="s">
        <v>160</v>
      </c>
      <c r="E465" s="10" t="s">
        <v>743</v>
      </c>
      <c r="F465" s="9" t="s">
        <v>277</v>
      </c>
      <c r="G465" s="9" t="s">
        <v>278</v>
      </c>
      <c r="H465" s="10">
        <v>1</v>
      </c>
    </row>
    <row r="466" spans="1:8" x14ac:dyDescent="0.35">
      <c r="A466" s="8" t="s">
        <v>175</v>
      </c>
      <c r="B466" s="8" t="str">
        <f>+VLOOKUP(A466,'Annex 8.0-Llistat ens loc. ad.'!A:E,4,0)</f>
        <v>Ajuntament de Balaguer</v>
      </c>
      <c r="C466" s="8" t="s">
        <v>742</v>
      </c>
      <c r="D466" s="9" t="s">
        <v>160</v>
      </c>
      <c r="E466" s="10" t="s">
        <v>743</v>
      </c>
      <c r="F466" s="9" t="s">
        <v>326</v>
      </c>
      <c r="G466" s="9" t="s">
        <v>327</v>
      </c>
      <c r="H466" s="10">
        <v>1</v>
      </c>
    </row>
    <row r="467" spans="1:8" x14ac:dyDescent="0.35">
      <c r="A467" s="8" t="s">
        <v>175</v>
      </c>
      <c r="B467" s="8" t="str">
        <f>+VLOOKUP(A467,'Annex 8.0-Llistat ens loc. ad.'!A:E,4,0)</f>
        <v>Ajuntament de Balaguer</v>
      </c>
      <c r="C467" s="8" t="s">
        <v>742</v>
      </c>
      <c r="D467" s="9" t="s">
        <v>160</v>
      </c>
      <c r="E467" s="10" t="s">
        <v>743</v>
      </c>
      <c r="F467" s="9" t="s">
        <v>296</v>
      </c>
      <c r="G467" s="9" t="s">
        <v>297</v>
      </c>
      <c r="H467" s="10">
        <v>1</v>
      </c>
    </row>
    <row r="468" spans="1:8" x14ac:dyDescent="0.35">
      <c r="A468" s="8" t="s">
        <v>175</v>
      </c>
      <c r="B468" s="8" t="str">
        <f>+VLOOKUP(A468,'Annex 8.0-Llistat ens loc. ad.'!A:E,4,0)</f>
        <v>Ajuntament de Balaguer</v>
      </c>
      <c r="C468" s="8" t="s">
        <v>744</v>
      </c>
      <c r="D468" s="9" t="s">
        <v>160</v>
      </c>
      <c r="E468" s="10" t="s">
        <v>745</v>
      </c>
      <c r="F468" s="9" t="s">
        <v>277</v>
      </c>
      <c r="G468" s="9" t="s">
        <v>278</v>
      </c>
      <c r="H468" s="10">
        <v>1</v>
      </c>
    </row>
    <row r="469" spans="1:8" x14ac:dyDescent="0.35">
      <c r="A469" s="8" t="s">
        <v>175</v>
      </c>
      <c r="B469" s="8" t="str">
        <f>+VLOOKUP(A469,'Annex 8.0-Llistat ens loc. ad.'!A:E,4,0)</f>
        <v>Ajuntament de Balaguer</v>
      </c>
      <c r="C469" s="8" t="s">
        <v>744</v>
      </c>
      <c r="D469" s="9" t="s">
        <v>160</v>
      </c>
      <c r="E469" s="10" t="s">
        <v>745</v>
      </c>
      <c r="F469" s="9" t="s">
        <v>354</v>
      </c>
      <c r="G469" s="9" t="s">
        <v>355</v>
      </c>
      <c r="H469" s="10">
        <v>1</v>
      </c>
    </row>
    <row r="470" spans="1:8" x14ac:dyDescent="0.35">
      <c r="A470" s="8" t="s">
        <v>175</v>
      </c>
      <c r="B470" s="8" t="str">
        <f>+VLOOKUP(A470,'Annex 8.0-Llistat ens loc. ad.'!A:E,4,0)</f>
        <v>Ajuntament de Balaguer</v>
      </c>
      <c r="C470" s="8" t="s">
        <v>746</v>
      </c>
      <c r="D470" s="9" t="s">
        <v>160</v>
      </c>
      <c r="E470" s="10" t="s">
        <v>747</v>
      </c>
      <c r="F470" s="9" t="s">
        <v>277</v>
      </c>
      <c r="G470" s="9" t="s">
        <v>278</v>
      </c>
      <c r="H470" s="10">
        <v>1</v>
      </c>
    </row>
    <row r="471" spans="1:8" x14ac:dyDescent="0.35">
      <c r="A471" s="8" t="s">
        <v>175</v>
      </c>
      <c r="B471" s="8" t="str">
        <f>+VLOOKUP(A471,'Annex 8.0-Llistat ens loc. ad.'!A:E,4,0)</f>
        <v>Ajuntament de Balaguer</v>
      </c>
      <c r="C471" s="8" t="s">
        <v>746</v>
      </c>
      <c r="D471" s="9" t="s">
        <v>160</v>
      </c>
      <c r="E471" s="10" t="s">
        <v>747</v>
      </c>
      <c r="F471" s="9" t="s">
        <v>326</v>
      </c>
      <c r="G471" s="9" t="s">
        <v>327</v>
      </c>
      <c r="H471" s="10">
        <v>1</v>
      </c>
    </row>
    <row r="472" spans="1:8" x14ac:dyDescent="0.35">
      <c r="A472" s="8" t="s">
        <v>175</v>
      </c>
      <c r="B472" s="8" t="str">
        <f>+VLOOKUP(A472,'Annex 8.0-Llistat ens loc. ad.'!A:E,4,0)</f>
        <v>Ajuntament de Balaguer</v>
      </c>
      <c r="C472" s="8" t="s">
        <v>746</v>
      </c>
      <c r="D472" s="9" t="s">
        <v>160</v>
      </c>
      <c r="E472" s="10" t="s">
        <v>747</v>
      </c>
      <c r="F472" s="9" t="s">
        <v>354</v>
      </c>
      <c r="G472" s="9" t="s">
        <v>355</v>
      </c>
      <c r="H472" s="10">
        <v>1</v>
      </c>
    </row>
    <row r="473" spans="1:8" x14ac:dyDescent="0.35">
      <c r="A473" s="8" t="s">
        <v>175</v>
      </c>
      <c r="B473" s="8" t="str">
        <f>+VLOOKUP(A473,'Annex 8.0-Llistat ens loc. ad.'!A:E,4,0)</f>
        <v>Ajuntament de Balaguer</v>
      </c>
      <c r="C473" s="8" t="s">
        <v>748</v>
      </c>
      <c r="D473" s="9" t="s">
        <v>160</v>
      </c>
      <c r="E473" s="10" t="s">
        <v>749</v>
      </c>
      <c r="F473" s="9" t="s">
        <v>277</v>
      </c>
      <c r="G473" s="9" t="s">
        <v>278</v>
      </c>
      <c r="H473" s="10">
        <v>1</v>
      </c>
    </row>
    <row r="474" spans="1:8" x14ac:dyDescent="0.35">
      <c r="A474" s="8" t="s">
        <v>175</v>
      </c>
      <c r="B474" s="8" t="str">
        <f>+VLOOKUP(A474,'Annex 8.0-Llistat ens loc. ad.'!A:E,4,0)</f>
        <v>Ajuntament de Balaguer</v>
      </c>
      <c r="C474" s="8" t="s">
        <v>748</v>
      </c>
      <c r="D474" s="9" t="s">
        <v>160</v>
      </c>
      <c r="E474" s="10" t="s">
        <v>749</v>
      </c>
      <c r="F474" s="9" t="s">
        <v>354</v>
      </c>
      <c r="G474" s="9" t="s">
        <v>355</v>
      </c>
      <c r="H474" s="10">
        <v>1</v>
      </c>
    </row>
    <row r="475" spans="1:8" x14ac:dyDescent="0.35">
      <c r="A475" s="8" t="s">
        <v>178</v>
      </c>
      <c r="B475" s="8" t="str">
        <f>+VLOOKUP(A475,'Annex 8.0-Llistat ens loc. ad.'!A:E,4,0)</f>
        <v>Ajuntament de Barbens</v>
      </c>
      <c r="C475" s="8" t="s">
        <v>750</v>
      </c>
      <c r="D475" s="9" t="s">
        <v>181</v>
      </c>
      <c r="E475" s="10" t="s">
        <v>751</v>
      </c>
      <c r="F475" s="9" t="s">
        <v>752</v>
      </c>
      <c r="G475" s="9" t="s">
        <v>278</v>
      </c>
      <c r="H475" s="10">
        <v>1</v>
      </c>
    </row>
    <row r="476" spans="1:8" x14ac:dyDescent="0.35">
      <c r="A476" s="8" t="s">
        <v>178</v>
      </c>
      <c r="B476" s="8" t="str">
        <f>+VLOOKUP(A476,'Annex 8.0-Llistat ens loc. ad.'!A:E,4,0)</f>
        <v>Ajuntament de Barbens</v>
      </c>
      <c r="C476" s="8" t="s">
        <v>753</v>
      </c>
      <c r="D476" s="9" t="s">
        <v>181</v>
      </c>
      <c r="E476" s="10" t="s">
        <v>754</v>
      </c>
      <c r="F476" s="9" t="s">
        <v>755</v>
      </c>
      <c r="G476" s="9" t="s">
        <v>355</v>
      </c>
      <c r="H476" s="10">
        <v>1</v>
      </c>
    </row>
    <row r="477" spans="1:8" x14ac:dyDescent="0.35">
      <c r="A477" s="8" t="s">
        <v>178</v>
      </c>
      <c r="B477" s="8" t="str">
        <f>+VLOOKUP(A477,'Annex 8.0-Llistat ens loc. ad.'!A:E,4,0)</f>
        <v>Ajuntament de Barbens</v>
      </c>
      <c r="C477" s="8" t="s">
        <v>750</v>
      </c>
      <c r="D477" s="9" t="s">
        <v>181</v>
      </c>
      <c r="E477" s="10" t="s">
        <v>756</v>
      </c>
      <c r="F477" s="9" t="s">
        <v>277</v>
      </c>
      <c r="G477" s="9" t="s">
        <v>278</v>
      </c>
      <c r="H477" s="10">
        <v>1</v>
      </c>
    </row>
    <row r="478" spans="1:8" x14ac:dyDescent="0.35">
      <c r="A478" s="8" t="s">
        <v>178</v>
      </c>
      <c r="B478" s="8" t="str">
        <f>+VLOOKUP(A478,'Annex 8.0-Llistat ens loc. ad.'!A:E,4,0)</f>
        <v>Ajuntament de Barbens</v>
      </c>
      <c r="C478" s="8" t="s">
        <v>750</v>
      </c>
      <c r="D478" s="9" t="s">
        <v>181</v>
      </c>
      <c r="E478" s="10" t="s">
        <v>757</v>
      </c>
      <c r="F478" s="9" t="s">
        <v>296</v>
      </c>
      <c r="G478" s="9" t="s">
        <v>297</v>
      </c>
      <c r="H478" s="10">
        <v>1</v>
      </c>
    </row>
    <row r="479" spans="1:8" x14ac:dyDescent="0.35">
      <c r="A479" s="8" t="s">
        <v>178</v>
      </c>
      <c r="B479" s="8" t="str">
        <f>+VLOOKUP(A479,'Annex 8.0-Llistat ens loc. ad.'!A:E,4,0)</f>
        <v>Ajuntament de Barbens</v>
      </c>
      <c r="C479" s="8" t="s">
        <v>750</v>
      </c>
      <c r="D479" s="9" t="s">
        <v>181</v>
      </c>
      <c r="E479" s="10" t="s">
        <v>757</v>
      </c>
      <c r="F479" s="9" t="s">
        <v>277</v>
      </c>
      <c r="G479" s="9" t="s">
        <v>278</v>
      </c>
      <c r="H479" s="10">
        <v>1</v>
      </c>
    </row>
    <row r="480" spans="1:8" x14ac:dyDescent="0.35">
      <c r="A480" s="8" t="s">
        <v>182</v>
      </c>
      <c r="B480" s="8" t="str">
        <f>+VLOOKUP(A480,'Annex 8.0-Llistat ens loc. ad.'!A:E,4,0)</f>
        <v>Ajuntament de Bellpuig</v>
      </c>
      <c r="C480" s="8" t="s">
        <v>758</v>
      </c>
      <c r="D480" s="9" t="s">
        <v>185</v>
      </c>
      <c r="E480" s="10" t="s">
        <v>759</v>
      </c>
      <c r="F480" s="9" t="s">
        <v>287</v>
      </c>
      <c r="G480" s="9" t="s">
        <v>288</v>
      </c>
      <c r="H480" s="10">
        <v>1</v>
      </c>
    </row>
    <row r="481" spans="1:8" x14ac:dyDescent="0.35">
      <c r="A481" s="8" t="s">
        <v>182</v>
      </c>
      <c r="B481" s="8" t="str">
        <f>+VLOOKUP(A481,'Annex 8.0-Llistat ens loc. ad.'!A:E,4,0)</f>
        <v>Ajuntament de Bellpuig</v>
      </c>
      <c r="C481" s="8" t="s">
        <v>760</v>
      </c>
      <c r="D481" s="9" t="s">
        <v>185</v>
      </c>
      <c r="E481" s="10" t="s">
        <v>761</v>
      </c>
      <c r="F481" s="9" t="s">
        <v>762</v>
      </c>
      <c r="G481" s="9" t="s">
        <v>342</v>
      </c>
      <c r="H481" s="10">
        <v>1</v>
      </c>
    </row>
    <row r="482" spans="1:8" x14ac:dyDescent="0.35">
      <c r="A482" s="8" t="s">
        <v>182</v>
      </c>
      <c r="B482" s="8" t="str">
        <f>+VLOOKUP(A482,'Annex 8.0-Llistat ens loc. ad.'!A:E,4,0)</f>
        <v>Ajuntament de Bellpuig</v>
      </c>
      <c r="C482" s="8" t="s">
        <v>760</v>
      </c>
      <c r="D482" s="9" t="s">
        <v>185</v>
      </c>
      <c r="E482" s="10" t="s">
        <v>763</v>
      </c>
      <c r="F482" s="9" t="s">
        <v>277</v>
      </c>
      <c r="G482" s="9" t="s">
        <v>278</v>
      </c>
      <c r="H482" s="10">
        <v>1</v>
      </c>
    </row>
    <row r="483" spans="1:8" x14ac:dyDescent="0.35">
      <c r="A483" s="8" t="s">
        <v>182</v>
      </c>
      <c r="B483" s="8" t="str">
        <f>+VLOOKUP(A483,'Annex 8.0-Llistat ens loc. ad.'!A:E,4,0)</f>
        <v>Ajuntament de Bellpuig</v>
      </c>
      <c r="C483" s="8" t="s">
        <v>760</v>
      </c>
      <c r="D483" s="9" t="s">
        <v>185</v>
      </c>
      <c r="E483" s="10" t="s">
        <v>763</v>
      </c>
      <c r="F483" s="9" t="s">
        <v>326</v>
      </c>
      <c r="G483" s="9" t="s">
        <v>327</v>
      </c>
      <c r="H483" s="10">
        <v>1</v>
      </c>
    </row>
    <row r="484" spans="1:8" x14ac:dyDescent="0.35">
      <c r="A484" s="8" t="s">
        <v>182</v>
      </c>
      <c r="B484" s="8" t="str">
        <f>+VLOOKUP(A484,'Annex 8.0-Llistat ens loc. ad.'!A:E,4,0)</f>
        <v>Ajuntament de Bellpuig</v>
      </c>
      <c r="C484" s="8" t="s">
        <v>760</v>
      </c>
      <c r="D484" s="9" t="s">
        <v>185</v>
      </c>
      <c r="E484" s="10" t="s">
        <v>763</v>
      </c>
      <c r="F484" s="9" t="s">
        <v>764</v>
      </c>
      <c r="G484" s="9" t="s">
        <v>284</v>
      </c>
      <c r="H484" s="10">
        <v>1</v>
      </c>
    </row>
    <row r="485" spans="1:8" x14ac:dyDescent="0.35">
      <c r="A485" s="8" t="s">
        <v>182</v>
      </c>
      <c r="B485" s="8" t="str">
        <f>+VLOOKUP(A485,'Annex 8.0-Llistat ens loc. ad.'!A:E,4,0)</f>
        <v>Ajuntament de Bellpuig</v>
      </c>
      <c r="C485" s="8" t="s">
        <v>765</v>
      </c>
      <c r="D485" s="9" t="s">
        <v>185</v>
      </c>
      <c r="E485" s="10" t="s">
        <v>766</v>
      </c>
      <c r="F485" s="9" t="s">
        <v>277</v>
      </c>
      <c r="G485" s="9" t="s">
        <v>278</v>
      </c>
      <c r="H485" s="10">
        <v>1</v>
      </c>
    </row>
    <row r="486" spans="1:8" x14ac:dyDescent="0.35">
      <c r="A486" s="8" t="s">
        <v>182</v>
      </c>
      <c r="B486" s="8" t="str">
        <f>+VLOOKUP(A486,'Annex 8.0-Llistat ens loc. ad.'!A:E,4,0)</f>
        <v>Ajuntament de Bellpuig</v>
      </c>
      <c r="C486" s="8" t="s">
        <v>760</v>
      </c>
      <c r="D486" s="8" t="s">
        <v>185</v>
      </c>
      <c r="E486" s="8" t="s">
        <v>299</v>
      </c>
      <c r="F486" s="9" t="s">
        <v>767</v>
      </c>
      <c r="G486" s="9" t="s">
        <v>355</v>
      </c>
      <c r="H486" s="10">
        <v>1</v>
      </c>
    </row>
    <row r="487" spans="1:8" x14ac:dyDescent="0.35">
      <c r="A487" s="8" t="s">
        <v>182</v>
      </c>
      <c r="B487" s="8" t="str">
        <f>+VLOOKUP(A487,'Annex 8.0-Llistat ens loc. ad.'!A:E,4,0)</f>
        <v>Ajuntament de Bellpuig</v>
      </c>
      <c r="C487" s="8" t="s">
        <v>768</v>
      </c>
      <c r="D487" s="9" t="s">
        <v>185</v>
      </c>
      <c r="E487" s="10" t="s">
        <v>299</v>
      </c>
      <c r="F487" s="9" t="s">
        <v>769</v>
      </c>
      <c r="G487" s="9" t="s">
        <v>327</v>
      </c>
      <c r="H487" s="10">
        <v>1</v>
      </c>
    </row>
    <row r="488" spans="1:8" x14ac:dyDescent="0.35">
      <c r="A488" s="8" t="s">
        <v>182</v>
      </c>
      <c r="B488" s="8" t="str">
        <f>+VLOOKUP(A488,'Annex 8.0-Llistat ens loc. ad.'!A:E,4,0)</f>
        <v>Ajuntament de Bellpuig</v>
      </c>
      <c r="C488" s="8" t="s">
        <v>768</v>
      </c>
      <c r="D488" s="9" t="s">
        <v>185</v>
      </c>
      <c r="E488" s="10" t="s">
        <v>299</v>
      </c>
      <c r="F488" s="9" t="s">
        <v>770</v>
      </c>
      <c r="G488" s="9" t="s">
        <v>327</v>
      </c>
      <c r="H488" s="10">
        <v>1</v>
      </c>
    </row>
    <row r="489" spans="1:8" x14ac:dyDescent="0.35">
      <c r="A489" s="8" t="s">
        <v>182</v>
      </c>
      <c r="B489" s="8" t="str">
        <f>+VLOOKUP(A489,'Annex 8.0-Llistat ens loc. ad.'!A:E,4,0)</f>
        <v>Ajuntament de Bellpuig</v>
      </c>
      <c r="C489" s="8" t="s">
        <v>768</v>
      </c>
      <c r="D489" s="9" t="s">
        <v>185</v>
      </c>
      <c r="E489" s="10" t="s">
        <v>299</v>
      </c>
      <c r="F489" s="9" t="s">
        <v>771</v>
      </c>
      <c r="G489" s="9" t="s">
        <v>479</v>
      </c>
      <c r="H489" s="10">
        <v>1</v>
      </c>
    </row>
    <row r="490" spans="1:8" x14ac:dyDescent="0.35">
      <c r="A490" s="8" t="s">
        <v>182</v>
      </c>
      <c r="B490" s="8" t="str">
        <f>+VLOOKUP(A490,'Annex 8.0-Llistat ens loc. ad.'!A:E,4,0)</f>
        <v>Ajuntament de Bellpuig</v>
      </c>
      <c r="C490" s="8" t="s">
        <v>768</v>
      </c>
      <c r="D490" s="9" t="s">
        <v>185</v>
      </c>
      <c r="E490" s="10" t="s">
        <v>299</v>
      </c>
      <c r="F490" s="9" t="s">
        <v>772</v>
      </c>
      <c r="G490" s="9" t="s">
        <v>278</v>
      </c>
      <c r="H490" s="10">
        <v>1</v>
      </c>
    </row>
    <row r="491" spans="1:8" x14ac:dyDescent="0.35">
      <c r="A491" s="8" t="s">
        <v>57</v>
      </c>
      <c r="B491" s="8" t="str">
        <f>+VLOOKUP(A491,'Annex 8.0-Llistat ens loc. ad.'!A:E,4,0)</f>
        <v>Ajuntament de Borredà</v>
      </c>
      <c r="C491" s="8" t="s">
        <v>773</v>
      </c>
      <c r="D491" s="9" t="s">
        <v>774</v>
      </c>
      <c r="E491" s="10" t="s">
        <v>775</v>
      </c>
      <c r="F491" s="9" t="s">
        <v>277</v>
      </c>
      <c r="G491" s="9" t="s">
        <v>278</v>
      </c>
      <c r="H491" s="10">
        <v>1</v>
      </c>
    </row>
    <row r="492" spans="1:8" x14ac:dyDescent="0.35">
      <c r="A492" s="8" t="s">
        <v>57</v>
      </c>
      <c r="B492" s="8" t="str">
        <f>+VLOOKUP(A492,'Annex 8.0-Llistat ens loc. ad.'!A:E,4,0)</f>
        <v>Ajuntament de Borredà</v>
      </c>
      <c r="C492" s="8" t="s">
        <v>776</v>
      </c>
      <c r="D492" s="9" t="s">
        <v>774</v>
      </c>
      <c r="E492" s="10" t="s">
        <v>777</v>
      </c>
      <c r="F492" s="9" t="s">
        <v>287</v>
      </c>
      <c r="G492" s="9" t="s">
        <v>288</v>
      </c>
      <c r="H492" s="10">
        <v>1</v>
      </c>
    </row>
    <row r="493" spans="1:8" x14ac:dyDescent="0.35">
      <c r="A493" s="8" t="s">
        <v>57</v>
      </c>
      <c r="B493" s="8" t="str">
        <f>+VLOOKUP(A493,'Annex 8.0-Llistat ens loc. ad.'!A:E,4,0)</f>
        <v>Ajuntament de Borredà</v>
      </c>
      <c r="C493" s="8" t="s">
        <v>778</v>
      </c>
      <c r="D493" s="9" t="s">
        <v>774</v>
      </c>
      <c r="E493" s="10" t="s">
        <v>779</v>
      </c>
      <c r="F493" s="9" t="s">
        <v>277</v>
      </c>
      <c r="G493" s="9" t="s">
        <v>278</v>
      </c>
      <c r="H493" s="10">
        <v>1</v>
      </c>
    </row>
    <row r="494" spans="1:8" x14ac:dyDescent="0.35">
      <c r="A494" s="8" t="s">
        <v>57</v>
      </c>
      <c r="B494" s="8" t="str">
        <f>+VLOOKUP(A494,'Annex 8.0-Llistat ens loc. ad.'!A:E,4,0)</f>
        <v>Ajuntament de Borredà</v>
      </c>
      <c r="C494" s="8" t="s">
        <v>778</v>
      </c>
      <c r="D494" s="9" t="s">
        <v>774</v>
      </c>
      <c r="E494" s="10" t="s">
        <v>779</v>
      </c>
      <c r="F494" s="9" t="s">
        <v>735</v>
      </c>
      <c r="G494" s="9" t="s">
        <v>284</v>
      </c>
      <c r="H494" s="10">
        <v>1</v>
      </c>
    </row>
    <row r="495" spans="1:8" x14ac:dyDescent="0.35">
      <c r="A495" s="8" t="s">
        <v>57</v>
      </c>
      <c r="B495" s="8" t="str">
        <f>+VLOOKUP(A495,'Annex 8.0-Llistat ens loc. ad.'!A:E,4,0)</f>
        <v>Ajuntament de Borredà</v>
      </c>
      <c r="C495" s="8" t="s">
        <v>780</v>
      </c>
      <c r="D495" s="9" t="s">
        <v>774</v>
      </c>
      <c r="E495" s="10" t="s">
        <v>781</v>
      </c>
      <c r="F495" s="9" t="s">
        <v>277</v>
      </c>
      <c r="G495" s="9" t="s">
        <v>278</v>
      </c>
      <c r="H495" s="10">
        <v>1</v>
      </c>
    </row>
    <row r="496" spans="1:8" x14ac:dyDescent="0.35">
      <c r="A496" s="8" t="s">
        <v>57</v>
      </c>
      <c r="B496" s="8" t="str">
        <f>+VLOOKUP(A496,'Annex 8.0-Llistat ens loc. ad.'!A:E,4,0)</f>
        <v>Ajuntament de Borredà</v>
      </c>
      <c r="C496" s="8" t="s">
        <v>780</v>
      </c>
      <c r="D496" s="9" t="s">
        <v>774</v>
      </c>
      <c r="E496" s="10" t="s">
        <v>781</v>
      </c>
      <c r="F496" s="9" t="s">
        <v>735</v>
      </c>
      <c r="G496" s="9" t="s">
        <v>284</v>
      </c>
      <c r="H496" s="10">
        <v>1</v>
      </c>
    </row>
    <row r="497" spans="1:8" x14ac:dyDescent="0.35">
      <c r="A497" s="8" t="s">
        <v>57</v>
      </c>
      <c r="B497" s="8" t="str">
        <f>+VLOOKUP(A497,'Annex 8.0-Llistat ens loc. ad.'!A:E,4,0)</f>
        <v>Ajuntament de Borredà</v>
      </c>
      <c r="C497" s="8" t="s">
        <v>780</v>
      </c>
      <c r="D497" s="9" t="s">
        <v>774</v>
      </c>
      <c r="E497" s="10" t="s">
        <v>782</v>
      </c>
      <c r="F497" s="9" t="s">
        <v>277</v>
      </c>
      <c r="G497" s="9" t="s">
        <v>278</v>
      </c>
      <c r="H497" s="10">
        <v>1</v>
      </c>
    </row>
    <row r="498" spans="1:8" x14ac:dyDescent="0.35">
      <c r="A498" s="8" t="s">
        <v>57</v>
      </c>
      <c r="B498" s="8" t="str">
        <f>+VLOOKUP(A498,'Annex 8.0-Llistat ens loc. ad.'!A:E,4,0)</f>
        <v>Ajuntament de Borredà</v>
      </c>
      <c r="C498" s="8" t="s">
        <v>780</v>
      </c>
      <c r="D498" s="9" t="s">
        <v>774</v>
      </c>
      <c r="E498" s="10" t="s">
        <v>782</v>
      </c>
      <c r="F498" s="9" t="s">
        <v>783</v>
      </c>
      <c r="G498" s="9" t="s">
        <v>284</v>
      </c>
      <c r="H498" s="10">
        <v>1</v>
      </c>
    </row>
    <row r="499" spans="1:8" x14ac:dyDescent="0.35">
      <c r="A499" s="8" t="s">
        <v>61</v>
      </c>
      <c r="B499" s="8" t="str">
        <f>+VLOOKUP(A499,'Annex 8.0-Llistat ens loc. ad.'!A:E,4,0)</f>
        <v>Ajuntament de Cabrera de Mar</v>
      </c>
      <c r="C499" s="8" t="s">
        <v>784</v>
      </c>
      <c r="D499" s="9" t="s">
        <v>63</v>
      </c>
      <c r="E499" s="10" t="s">
        <v>785</v>
      </c>
      <c r="F499" s="9" t="s">
        <v>786</v>
      </c>
      <c r="G499" s="9" t="s">
        <v>787</v>
      </c>
      <c r="H499" s="10">
        <v>1</v>
      </c>
    </row>
    <row r="500" spans="1:8" x14ac:dyDescent="0.35">
      <c r="A500" s="8" t="s">
        <v>61</v>
      </c>
      <c r="B500" s="8" t="str">
        <f>+VLOOKUP(A500,'Annex 8.0-Llistat ens loc. ad.'!A:E,4,0)</f>
        <v>Ajuntament de Cabrera de Mar</v>
      </c>
      <c r="C500" s="8" t="s">
        <v>784</v>
      </c>
      <c r="D500" s="9" t="s">
        <v>63</v>
      </c>
      <c r="E500" s="10" t="s">
        <v>785</v>
      </c>
      <c r="F500" s="9" t="s">
        <v>788</v>
      </c>
      <c r="G500" s="9" t="s">
        <v>497</v>
      </c>
      <c r="H500" s="10">
        <v>6</v>
      </c>
    </row>
    <row r="501" spans="1:8" x14ac:dyDescent="0.35">
      <c r="A501" s="8" t="s">
        <v>61</v>
      </c>
      <c r="B501" s="8" t="str">
        <f>+VLOOKUP(A501,'Annex 8.0-Llistat ens loc. ad.'!A:E,4,0)</f>
        <v>Ajuntament de Cabrera de Mar</v>
      </c>
      <c r="C501" s="8" t="s">
        <v>784</v>
      </c>
      <c r="D501" s="9" t="s">
        <v>63</v>
      </c>
      <c r="E501" s="10" t="s">
        <v>785</v>
      </c>
      <c r="F501" s="9" t="s">
        <v>789</v>
      </c>
      <c r="G501" s="9" t="s">
        <v>790</v>
      </c>
      <c r="H501" s="10">
        <v>1</v>
      </c>
    </row>
    <row r="502" spans="1:8" x14ac:dyDescent="0.35">
      <c r="A502" s="8" t="s">
        <v>61</v>
      </c>
      <c r="B502" s="8" t="str">
        <f>+VLOOKUP(A502,'Annex 8.0-Llistat ens loc. ad.'!A:E,4,0)</f>
        <v>Ajuntament de Cabrera de Mar</v>
      </c>
      <c r="C502" s="8" t="s">
        <v>784</v>
      </c>
      <c r="D502" s="9" t="s">
        <v>63</v>
      </c>
      <c r="E502" s="10" t="s">
        <v>785</v>
      </c>
      <c r="F502" s="9" t="s">
        <v>791</v>
      </c>
      <c r="G502" s="9" t="s">
        <v>462</v>
      </c>
      <c r="H502" s="10">
        <v>6</v>
      </c>
    </row>
    <row r="503" spans="1:8" x14ac:dyDescent="0.35">
      <c r="A503" s="8" t="s">
        <v>61</v>
      </c>
      <c r="B503" s="8" t="str">
        <f>+VLOOKUP(A503,'Annex 8.0-Llistat ens loc. ad.'!A:E,4,0)</f>
        <v>Ajuntament de Cabrera de Mar</v>
      </c>
      <c r="C503" s="8" t="s">
        <v>784</v>
      </c>
      <c r="D503" s="9" t="s">
        <v>63</v>
      </c>
      <c r="E503" s="10" t="s">
        <v>785</v>
      </c>
      <c r="F503" s="9" t="s">
        <v>792</v>
      </c>
      <c r="G503" s="9" t="s">
        <v>793</v>
      </c>
      <c r="H503" s="10">
        <v>1</v>
      </c>
    </row>
    <row r="504" spans="1:8" x14ac:dyDescent="0.35">
      <c r="A504" s="8" t="s">
        <v>61</v>
      </c>
      <c r="B504" s="8" t="str">
        <f>+VLOOKUP(A504,'Annex 8.0-Llistat ens loc. ad.'!A:E,4,0)</f>
        <v>Ajuntament de Cabrera de Mar</v>
      </c>
      <c r="C504" s="8" t="s">
        <v>794</v>
      </c>
      <c r="D504" s="9" t="s">
        <v>63</v>
      </c>
      <c r="E504" s="10" t="s">
        <v>795</v>
      </c>
      <c r="F504" s="9" t="s">
        <v>277</v>
      </c>
      <c r="G504" s="9" t="s">
        <v>278</v>
      </c>
      <c r="H504" s="10">
        <v>1</v>
      </c>
    </row>
    <row r="505" spans="1:8" x14ac:dyDescent="0.35">
      <c r="A505" s="8" t="s">
        <v>61</v>
      </c>
      <c r="B505" s="8" t="str">
        <f>+VLOOKUP(A505,'Annex 8.0-Llistat ens loc. ad.'!A:E,4,0)</f>
        <v>Ajuntament de Cabrera de Mar</v>
      </c>
      <c r="C505" s="8" t="s">
        <v>794</v>
      </c>
      <c r="D505" s="9" t="s">
        <v>63</v>
      </c>
      <c r="E505" s="10" t="s">
        <v>795</v>
      </c>
      <c r="F505" s="9" t="s">
        <v>326</v>
      </c>
      <c r="G505" s="9" t="s">
        <v>327</v>
      </c>
      <c r="H505" s="10">
        <v>1</v>
      </c>
    </row>
    <row r="506" spans="1:8" x14ac:dyDescent="0.35">
      <c r="A506" s="8" t="s">
        <v>61</v>
      </c>
      <c r="B506" s="8" t="str">
        <f>+VLOOKUP(A506,'Annex 8.0-Llistat ens loc. ad.'!A:E,4,0)</f>
        <v>Ajuntament de Cabrera de Mar</v>
      </c>
      <c r="C506" s="8" t="s">
        <v>794</v>
      </c>
      <c r="D506" s="9" t="s">
        <v>63</v>
      </c>
      <c r="E506" s="10" t="s">
        <v>795</v>
      </c>
      <c r="F506" s="9" t="s">
        <v>354</v>
      </c>
      <c r="G506" s="9" t="s">
        <v>355</v>
      </c>
      <c r="H506" s="10">
        <v>1</v>
      </c>
    </row>
    <row r="507" spans="1:8" x14ac:dyDescent="0.35">
      <c r="A507" s="8" t="s">
        <v>61</v>
      </c>
      <c r="B507" s="8" t="str">
        <f>+VLOOKUP(A507,'Annex 8.0-Llistat ens loc. ad.'!A:E,4,0)</f>
        <v>Ajuntament de Cabrera de Mar</v>
      </c>
      <c r="C507" s="8" t="s">
        <v>796</v>
      </c>
      <c r="D507" s="9" t="s">
        <v>63</v>
      </c>
      <c r="E507" s="10" t="s">
        <v>797</v>
      </c>
      <c r="F507" s="9" t="s">
        <v>277</v>
      </c>
      <c r="G507" s="9" t="s">
        <v>278</v>
      </c>
      <c r="H507" s="10">
        <v>1</v>
      </c>
    </row>
    <row r="508" spans="1:8" x14ac:dyDescent="0.35">
      <c r="A508" s="8" t="s">
        <v>61</v>
      </c>
      <c r="B508" s="8" t="str">
        <f>+VLOOKUP(A508,'Annex 8.0-Llistat ens loc. ad.'!A:E,4,0)</f>
        <v>Ajuntament de Cabrera de Mar</v>
      </c>
      <c r="C508" s="8" t="s">
        <v>796</v>
      </c>
      <c r="D508" s="9" t="s">
        <v>63</v>
      </c>
      <c r="E508" s="10" t="s">
        <v>797</v>
      </c>
      <c r="F508" s="9" t="s">
        <v>281</v>
      </c>
      <c r="G508" s="9" t="s">
        <v>282</v>
      </c>
      <c r="H508" s="10">
        <v>1</v>
      </c>
    </row>
    <row r="509" spans="1:8" x14ac:dyDescent="0.35">
      <c r="A509" s="8" t="s">
        <v>61</v>
      </c>
      <c r="B509" s="8" t="str">
        <f>+VLOOKUP(A509,'Annex 8.0-Llistat ens loc. ad.'!A:E,4,0)</f>
        <v>Ajuntament de Cabrera de Mar</v>
      </c>
      <c r="C509" s="8" t="s">
        <v>796</v>
      </c>
      <c r="D509" s="9" t="s">
        <v>63</v>
      </c>
      <c r="E509" s="10" t="s">
        <v>797</v>
      </c>
      <c r="F509" s="9" t="s">
        <v>430</v>
      </c>
      <c r="G509" s="9" t="s">
        <v>284</v>
      </c>
      <c r="H509" s="10">
        <v>1</v>
      </c>
    </row>
    <row r="510" spans="1:8" x14ac:dyDescent="0.35">
      <c r="A510" s="8" t="s">
        <v>61</v>
      </c>
      <c r="B510" s="8" t="str">
        <f>+VLOOKUP(A510,'Annex 8.0-Llistat ens loc. ad.'!A:E,4,0)</f>
        <v>Ajuntament de Cabrera de Mar</v>
      </c>
      <c r="C510" s="8" t="s">
        <v>798</v>
      </c>
      <c r="D510" s="9" t="s">
        <v>63</v>
      </c>
      <c r="E510" s="10" t="s">
        <v>799</v>
      </c>
      <c r="F510" s="9" t="s">
        <v>277</v>
      </c>
      <c r="G510" s="9" t="s">
        <v>278</v>
      </c>
      <c r="H510" s="10">
        <v>1</v>
      </c>
    </row>
    <row r="511" spans="1:8" x14ac:dyDescent="0.35">
      <c r="A511" s="8" t="s">
        <v>61</v>
      </c>
      <c r="B511" s="8" t="str">
        <f>+VLOOKUP(A511,'Annex 8.0-Llistat ens loc. ad.'!A:E,4,0)</f>
        <v>Ajuntament de Cabrera de Mar</v>
      </c>
      <c r="C511" s="8" t="s">
        <v>800</v>
      </c>
      <c r="D511" s="9" t="s">
        <v>63</v>
      </c>
      <c r="E511" s="10" t="s">
        <v>801</v>
      </c>
      <c r="F511" s="9" t="s">
        <v>277</v>
      </c>
      <c r="G511" s="9" t="s">
        <v>278</v>
      </c>
      <c r="H511" s="10">
        <v>1</v>
      </c>
    </row>
    <row r="512" spans="1:8" x14ac:dyDescent="0.35">
      <c r="A512" s="8" t="s">
        <v>61</v>
      </c>
      <c r="B512" s="8" t="str">
        <f>+VLOOKUP(A512,'Annex 8.0-Llistat ens loc. ad.'!A:E,4,0)</f>
        <v>Ajuntament de Cabrera de Mar</v>
      </c>
      <c r="C512" s="8" t="s">
        <v>802</v>
      </c>
      <c r="D512" s="9" t="s">
        <v>63</v>
      </c>
      <c r="E512" s="10" t="s">
        <v>803</v>
      </c>
      <c r="F512" s="9" t="s">
        <v>277</v>
      </c>
      <c r="G512" s="9" t="s">
        <v>278</v>
      </c>
      <c r="H512" s="10">
        <v>1</v>
      </c>
    </row>
    <row r="513" spans="1:8" x14ac:dyDescent="0.35">
      <c r="A513" s="8" t="s">
        <v>61</v>
      </c>
      <c r="B513" s="8" t="str">
        <f>+VLOOKUP(A513,'Annex 8.0-Llistat ens loc. ad.'!A:E,4,0)</f>
        <v>Ajuntament de Cabrera de Mar</v>
      </c>
      <c r="C513" s="8" t="s">
        <v>804</v>
      </c>
      <c r="D513" s="9" t="s">
        <v>63</v>
      </c>
      <c r="E513" s="10" t="s">
        <v>805</v>
      </c>
      <c r="F513" s="9" t="s">
        <v>277</v>
      </c>
      <c r="G513" s="9" t="s">
        <v>278</v>
      </c>
      <c r="H513" s="10">
        <v>1</v>
      </c>
    </row>
    <row r="514" spans="1:8" x14ac:dyDescent="0.35">
      <c r="A514" s="8" t="s">
        <v>61</v>
      </c>
      <c r="B514" s="8" t="str">
        <f>+VLOOKUP(A514,'Annex 8.0-Llistat ens loc. ad.'!A:E,4,0)</f>
        <v>Ajuntament de Cabrera de Mar</v>
      </c>
      <c r="C514" s="8" t="s">
        <v>804</v>
      </c>
      <c r="D514" s="9" t="s">
        <v>63</v>
      </c>
      <c r="E514" s="10" t="s">
        <v>805</v>
      </c>
      <c r="F514" s="9" t="s">
        <v>405</v>
      </c>
      <c r="G514" s="9" t="s">
        <v>284</v>
      </c>
      <c r="H514" s="10">
        <v>1</v>
      </c>
    </row>
    <row r="515" spans="1:8" x14ac:dyDescent="0.35">
      <c r="A515" s="8" t="s">
        <v>61</v>
      </c>
      <c r="B515" s="8" t="str">
        <f>+VLOOKUP(A515,'Annex 8.0-Llistat ens loc. ad.'!A:E,4,0)</f>
        <v>Ajuntament de Cabrera de Mar</v>
      </c>
      <c r="C515" s="8" t="s">
        <v>794</v>
      </c>
      <c r="D515" s="9" t="s">
        <v>63</v>
      </c>
      <c r="E515" s="10" t="s">
        <v>806</v>
      </c>
      <c r="F515" s="9" t="s">
        <v>277</v>
      </c>
      <c r="G515" s="9" t="s">
        <v>278</v>
      </c>
      <c r="H515" s="10">
        <v>1</v>
      </c>
    </row>
    <row r="516" spans="1:8" x14ac:dyDescent="0.35">
      <c r="A516" s="8" t="s">
        <v>61</v>
      </c>
      <c r="B516" s="8" t="str">
        <f>+VLOOKUP(A516,'Annex 8.0-Llistat ens loc. ad.'!A:E,4,0)</f>
        <v>Ajuntament de Cabrera de Mar</v>
      </c>
      <c r="C516" s="8" t="s">
        <v>807</v>
      </c>
      <c r="D516" s="9" t="s">
        <v>63</v>
      </c>
      <c r="E516" s="10" t="s">
        <v>808</v>
      </c>
      <c r="F516" s="9" t="s">
        <v>809</v>
      </c>
      <c r="G516" s="9" t="s">
        <v>462</v>
      </c>
      <c r="H516" s="10">
        <v>1</v>
      </c>
    </row>
    <row r="517" spans="1:8" x14ac:dyDescent="0.35">
      <c r="A517" s="8" t="s">
        <v>61</v>
      </c>
      <c r="B517" s="8" t="str">
        <f>+VLOOKUP(A517,'Annex 8.0-Llistat ens loc. ad.'!A:E,4,0)</f>
        <v>Ajuntament de Cabrera de Mar</v>
      </c>
      <c r="C517" s="8" t="s">
        <v>807</v>
      </c>
      <c r="D517" s="9" t="s">
        <v>63</v>
      </c>
      <c r="E517" s="10" t="s">
        <v>808</v>
      </c>
      <c r="F517" s="9" t="s">
        <v>278</v>
      </c>
      <c r="G517" s="9" t="s">
        <v>278</v>
      </c>
      <c r="H517" s="10">
        <v>1</v>
      </c>
    </row>
    <row r="518" spans="1:8" x14ac:dyDescent="0.35">
      <c r="A518" s="8" t="s">
        <v>61</v>
      </c>
      <c r="B518" s="8" t="str">
        <f>+VLOOKUP(A518,'Annex 8.0-Llistat ens loc. ad.'!A:E,4,0)</f>
        <v>Ajuntament de Cabrera de Mar</v>
      </c>
      <c r="C518" s="8" t="s">
        <v>800</v>
      </c>
      <c r="D518" s="9" t="s">
        <v>63</v>
      </c>
      <c r="E518" s="10" t="s">
        <v>810</v>
      </c>
      <c r="F518" s="9" t="s">
        <v>296</v>
      </c>
      <c r="G518" s="9" t="s">
        <v>297</v>
      </c>
      <c r="H518" s="10">
        <v>1</v>
      </c>
    </row>
    <row r="519" spans="1:8" x14ac:dyDescent="0.35">
      <c r="A519" s="8" t="s">
        <v>61</v>
      </c>
      <c r="B519" s="8" t="str">
        <f>+VLOOKUP(A519,'Annex 8.0-Llistat ens loc. ad.'!A:E,4,0)</f>
        <v>Ajuntament de Cabrera de Mar</v>
      </c>
      <c r="C519" s="8" t="s">
        <v>811</v>
      </c>
      <c r="D519" s="9" t="s">
        <v>63</v>
      </c>
      <c r="E519" s="10" t="s">
        <v>810</v>
      </c>
      <c r="F519" s="9" t="s">
        <v>809</v>
      </c>
      <c r="G519" s="9" t="s">
        <v>462</v>
      </c>
      <c r="H519" s="10">
        <v>1</v>
      </c>
    </row>
    <row r="520" spans="1:8" x14ac:dyDescent="0.35">
      <c r="A520" s="8" t="s">
        <v>61</v>
      </c>
      <c r="B520" s="8" t="str">
        <f>+VLOOKUP(A520,'Annex 8.0-Llistat ens loc. ad.'!A:E,4,0)</f>
        <v>Ajuntament de Cabrera de Mar</v>
      </c>
      <c r="C520" s="8" t="s">
        <v>811</v>
      </c>
      <c r="D520" s="9" t="s">
        <v>63</v>
      </c>
      <c r="E520" s="10" t="s">
        <v>810</v>
      </c>
      <c r="F520" s="9" t="s">
        <v>277</v>
      </c>
      <c r="G520" s="9" t="s">
        <v>278</v>
      </c>
      <c r="H520" s="10">
        <v>1</v>
      </c>
    </row>
    <row r="521" spans="1:8" x14ac:dyDescent="0.35">
      <c r="A521" s="8" t="s">
        <v>61</v>
      </c>
      <c r="B521" s="8" t="str">
        <f>+VLOOKUP(A521,'Annex 8.0-Llistat ens loc. ad.'!A:E,4,0)</f>
        <v>Ajuntament de Cabrera de Mar</v>
      </c>
      <c r="C521" s="8" t="s">
        <v>812</v>
      </c>
      <c r="D521" s="9" t="s">
        <v>63</v>
      </c>
      <c r="E521" s="10" t="s">
        <v>813</v>
      </c>
      <c r="F521" s="9" t="s">
        <v>348</v>
      </c>
      <c r="G521" s="9" t="s">
        <v>349</v>
      </c>
      <c r="H521" s="10">
        <v>1</v>
      </c>
    </row>
    <row r="522" spans="1:8" x14ac:dyDescent="0.35">
      <c r="A522" s="8" t="s">
        <v>61</v>
      </c>
      <c r="B522" s="8" t="str">
        <f>+VLOOKUP(A522,'Annex 8.0-Llistat ens loc. ad.'!A:E,4,0)</f>
        <v>Ajuntament de Cabrera de Mar</v>
      </c>
      <c r="C522" s="8" t="s">
        <v>812</v>
      </c>
      <c r="D522" s="9" t="s">
        <v>63</v>
      </c>
      <c r="E522" s="10" t="s">
        <v>813</v>
      </c>
      <c r="F522" s="9" t="s">
        <v>350</v>
      </c>
      <c r="G522" s="9" t="s">
        <v>351</v>
      </c>
      <c r="H522" s="10">
        <v>1</v>
      </c>
    </row>
    <row r="523" spans="1:8" x14ac:dyDescent="0.35">
      <c r="A523" s="8" t="s">
        <v>61</v>
      </c>
      <c r="B523" s="8" t="str">
        <f>+VLOOKUP(A523,'Annex 8.0-Llistat ens loc. ad.'!A:E,4,0)</f>
        <v>Ajuntament de Cabrera de Mar</v>
      </c>
      <c r="C523" s="8" t="s">
        <v>812</v>
      </c>
      <c r="D523" s="9" t="s">
        <v>63</v>
      </c>
      <c r="E523" s="10" t="s">
        <v>814</v>
      </c>
      <c r="F523" s="9" t="s">
        <v>291</v>
      </c>
      <c r="G523" s="9" t="s">
        <v>292</v>
      </c>
      <c r="H523" s="10">
        <v>1</v>
      </c>
    </row>
    <row r="524" spans="1:8" x14ac:dyDescent="0.35">
      <c r="A524" s="8" t="s">
        <v>61</v>
      </c>
      <c r="B524" s="8" t="str">
        <f>+VLOOKUP(A524,'Annex 8.0-Llistat ens loc. ad.'!A:E,4,0)</f>
        <v>Ajuntament de Cabrera de Mar</v>
      </c>
      <c r="C524" s="8" t="s">
        <v>812</v>
      </c>
      <c r="D524" s="9" t="s">
        <v>63</v>
      </c>
      <c r="E524" s="10" t="s">
        <v>815</v>
      </c>
      <c r="F524" s="9" t="s">
        <v>291</v>
      </c>
      <c r="G524" s="9" t="s">
        <v>292</v>
      </c>
      <c r="H524" s="10">
        <v>1</v>
      </c>
    </row>
    <row r="525" spans="1:8" x14ac:dyDescent="0.35">
      <c r="A525" s="8" t="s">
        <v>61</v>
      </c>
      <c r="B525" s="8" t="str">
        <f>+VLOOKUP(A525,'Annex 8.0-Llistat ens loc. ad.'!A:E,4,0)</f>
        <v>Ajuntament de Cabrera de Mar</v>
      </c>
      <c r="C525" s="8" t="s">
        <v>816</v>
      </c>
      <c r="D525" s="9" t="s">
        <v>63</v>
      </c>
      <c r="E525" s="10" t="s">
        <v>817</v>
      </c>
      <c r="F525" s="9" t="s">
        <v>287</v>
      </c>
      <c r="G525" s="9" t="s">
        <v>288</v>
      </c>
      <c r="H525" s="10">
        <v>1</v>
      </c>
    </row>
    <row r="526" spans="1:8" x14ac:dyDescent="0.35">
      <c r="A526" s="8" t="s">
        <v>61</v>
      </c>
      <c r="B526" s="8" t="str">
        <f>+VLOOKUP(A526,'Annex 8.0-Llistat ens loc. ad.'!A:E,4,0)</f>
        <v>Ajuntament de Cabrera de Mar</v>
      </c>
      <c r="C526" s="8" t="s">
        <v>794</v>
      </c>
      <c r="D526" s="9" t="s">
        <v>63</v>
      </c>
      <c r="E526" s="10" t="s">
        <v>818</v>
      </c>
      <c r="F526" s="9" t="s">
        <v>277</v>
      </c>
      <c r="G526" s="9" t="s">
        <v>278</v>
      </c>
      <c r="H526" s="10">
        <v>1</v>
      </c>
    </row>
    <row r="527" spans="1:8" x14ac:dyDescent="0.35">
      <c r="A527" s="8" t="s">
        <v>61</v>
      </c>
      <c r="B527" s="8" t="str">
        <f>+VLOOKUP(A527,'Annex 8.0-Llistat ens loc. ad.'!A:E,4,0)</f>
        <v>Ajuntament de Cabrera de Mar</v>
      </c>
      <c r="C527" s="8" t="s">
        <v>798</v>
      </c>
      <c r="D527" s="9" t="s">
        <v>63</v>
      </c>
      <c r="E527" s="10" t="s">
        <v>819</v>
      </c>
      <c r="F527" s="9" t="s">
        <v>277</v>
      </c>
      <c r="G527" s="9" t="s">
        <v>278</v>
      </c>
      <c r="H527" s="10">
        <v>1</v>
      </c>
    </row>
    <row r="528" spans="1:8" x14ac:dyDescent="0.35">
      <c r="A528" s="8" t="s">
        <v>61</v>
      </c>
      <c r="B528" s="8" t="str">
        <f>+VLOOKUP(A528,'Annex 8.0-Llistat ens loc. ad.'!A:E,4,0)</f>
        <v>Ajuntament de Cabrera de Mar</v>
      </c>
      <c r="C528" s="8" t="s">
        <v>798</v>
      </c>
      <c r="D528" s="9" t="s">
        <v>63</v>
      </c>
      <c r="E528" s="10" t="s">
        <v>819</v>
      </c>
      <c r="F528" s="9" t="s">
        <v>281</v>
      </c>
      <c r="G528" s="9" t="s">
        <v>282</v>
      </c>
      <c r="H528" s="10">
        <v>1</v>
      </c>
    </row>
    <row r="529" spans="1:8" x14ac:dyDescent="0.35">
      <c r="A529" s="8" t="s">
        <v>61</v>
      </c>
      <c r="B529" s="8" t="str">
        <f>+VLOOKUP(A529,'Annex 8.0-Llistat ens loc. ad.'!A:E,4,0)</f>
        <v>Ajuntament de Cabrera de Mar</v>
      </c>
      <c r="C529" s="8" t="s">
        <v>820</v>
      </c>
      <c r="D529" s="9" t="s">
        <v>63</v>
      </c>
      <c r="E529" s="10" t="s">
        <v>821</v>
      </c>
      <c r="F529" s="9" t="s">
        <v>277</v>
      </c>
      <c r="G529" s="9" t="s">
        <v>278</v>
      </c>
      <c r="H529" s="10">
        <v>1</v>
      </c>
    </row>
    <row r="530" spans="1:8" x14ac:dyDescent="0.35">
      <c r="A530" s="8" t="s">
        <v>61</v>
      </c>
      <c r="B530" s="8" t="str">
        <f>+VLOOKUP(A530,'Annex 8.0-Llistat ens loc. ad.'!A:E,4,0)</f>
        <v>Ajuntament de Cabrera de Mar</v>
      </c>
      <c r="C530" s="8" t="s">
        <v>820</v>
      </c>
      <c r="D530" s="9" t="s">
        <v>63</v>
      </c>
      <c r="E530" s="10" t="s">
        <v>821</v>
      </c>
      <c r="F530" s="9" t="s">
        <v>281</v>
      </c>
      <c r="G530" s="9" t="s">
        <v>282</v>
      </c>
      <c r="H530" s="10">
        <v>1</v>
      </c>
    </row>
    <row r="531" spans="1:8" x14ac:dyDescent="0.35">
      <c r="A531" s="8" t="s">
        <v>61</v>
      </c>
      <c r="B531" s="8" t="str">
        <f>+VLOOKUP(A531,'Annex 8.0-Llistat ens loc. ad.'!A:E,4,0)</f>
        <v>Ajuntament de Cabrera de Mar</v>
      </c>
      <c r="C531" s="8" t="s">
        <v>820</v>
      </c>
      <c r="D531" s="9" t="s">
        <v>63</v>
      </c>
      <c r="E531" s="10" t="s">
        <v>822</v>
      </c>
      <c r="F531" s="9" t="s">
        <v>277</v>
      </c>
      <c r="G531" s="9" t="s">
        <v>278</v>
      </c>
      <c r="H531" s="10">
        <v>1</v>
      </c>
    </row>
    <row r="532" spans="1:8" x14ac:dyDescent="0.35">
      <c r="A532" s="8" t="s">
        <v>61</v>
      </c>
      <c r="B532" s="8" t="str">
        <f>+VLOOKUP(A532,'Annex 8.0-Llistat ens loc. ad.'!A:E,4,0)</f>
        <v>Ajuntament de Cabrera de Mar</v>
      </c>
      <c r="C532" s="8" t="s">
        <v>820</v>
      </c>
      <c r="D532" s="9" t="s">
        <v>63</v>
      </c>
      <c r="E532" s="10" t="s">
        <v>822</v>
      </c>
      <c r="F532" s="9" t="s">
        <v>281</v>
      </c>
      <c r="G532" s="9" t="s">
        <v>282</v>
      </c>
      <c r="H532" s="10">
        <v>1</v>
      </c>
    </row>
    <row r="533" spans="1:8" x14ac:dyDescent="0.35">
      <c r="A533" s="8" t="s">
        <v>61</v>
      </c>
      <c r="B533" s="8" t="str">
        <f>+VLOOKUP(A533,'Annex 8.0-Llistat ens loc. ad.'!A:E,4,0)</f>
        <v>Ajuntament de Cabrera de Mar</v>
      </c>
      <c r="C533" s="8" t="s">
        <v>820</v>
      </c>
      <c r="D533" s="9" t="s">
        <v>63</v>
      </c>
      <c r="E533" s="10" t="s">
        <v>823</v>
      </c>
      <c r="F533" s="9" t="s">
        <v>277</v>
      </c>
      <c r="G533" s="9" t="s">
        <v>278</v>
      </c>
      <c r="H533" s="10">
        <v>1</v>
      </c>
    </row>
    <row r="534" spans="1:8" x14ac:dyDescent="0.35">
      <c r="A534" s="8" t="s">
        <v>61</v>
      </c>
      <c r="B534" s="8" t="str">
        <f>+VLOOKUP(A534,'Annex 8.0-Llistat ens loc. ad.'!A:E,4,0)</f>
        <v>Ajuntament de Cabrera de Mar</v>
      </c>
      <c r="C534" s="8" t="s">
        <v>820</v>
      </c>
      <c r="D534" s="9" t="s">
        <v>63</v>
      </c>
      <c r="E534" s="10" t="s">
        <v>823</v>
      </c>
      <c r="F534" s="9" t="s">
        <v>281</v>
      </c>
      <c r="G534" s="9" t="s">
        <v>282</v>
      </c>
      <c r="H534" s="10">
        <v>1</v>
      </c>
    </row>
    <row r="535" spans="1:8" x14ac:dyDescent="0.35">
      <c r="A535" s="8" t="s">
        <v>61</v>
      </c>
      <c r="B535" s="8" t="str">
        <f>+VLOOKUP(A535,'Annex 8.0-Llistat ens loc. ad.'!A:E,4,0)</f>
        <v>Ajuntament de Cabrera de Mar</v>
      </c>
      <c r="C535" s="8" t="s">
        <v>796</v>
      </c>
      <c r="D535" s="9" t="s">
        <v>63</v>
      </c>
      <c r="E535" s="10" t="s">
        <v>824</v>
      </c>
      <c r="F535" s="9" t="s">
        <v>287</v>
      </c>
      <c r="G535" s="9" t="s">
        <v>288</v>
      </c>
      <c r="H535" s="10">
        <v>1</v>
      </c>
    </row>
    <row r="536" spans="1:8" x14ac:dyDescent="0.35">
      <c r="A536" s="8" t="s">
        <v>61</v>
      </c>
      <c r="B536" s="8" t="str">
        <f>+VLOOKUP(A536,'Annex 8.0-Llistat ens loc. ad.'!A:E,4,0)</f>
        <v>Ajuntament de Cabrera de Mar</v>
      </c>
      <c r="C536" s="8" t="s">
        <v>796</v>
      </c>
      <c r="D536" s="9" t="s">
        <v>63</v>
      </c>
      <c r="E536" s="10" t="s">
        <v>824</v>
      </c>
      <c r="F536" s="9" t="s">
        <v>287</v>
      </c>
      <c r="G536" s="9" t="s">
        <v>288</v>
      </c>
      <c r="H536" s="10">
        <v>2</v>
      </c>
    </row>
    <row r="537" spans="1:8" x14ac:dyDescent="0.35">
      <c r="A537" s="8" t="s">
        <v>61</v>
      </c>
      <c r="B537" s="8" t="str">
        <f>+VLOOKUP(A537,'Annex 8.0-Llistat ens loc. ad.'!A:E,4,0)</f>
        <v>Ajuntament de Cabrera de Mar</v>
      </c>
      <c r="C537" s="8" t="s">
        <v>825</v>
      </c>
      <c r="D537" s="9" t="s">
        <v>63</v>
      </c>
      <c r="E537" s="10" t="s">
        <v>826</v>
      </c>
      <c r="F537" s="9" t="s">
        <v>277</v>
      </c>
      <c r="G537" s="9" t="s">
        <v>278</v>
      </c>
      <c r="H537" s="10">
        <v>1</v>
      </c>
    </row>
    <row r="538" spans="1:8" x14ac:dyDescent="0.35">
      <c r="A538" s="8" t="s">
        <v>61</v>
      </c>
      <c r="B538" s="8" t="str">
        <f>+VLOOKUP(A538,'Annex 8.0-Llistat ens loc. ad.'!A:E,4,0)</f>
        <v>Ajuntament de Cabrera de Mar</v>
      </c>
      <c r="C538" s="8" t="s">
        <v>800</v>
      </c>
      <c r="D538" s="9" t="s">
        <v>63</v>
      </c>
      <c r="E538" s="10" t="s">
        <v>827</v>
      </c>
      <c r="F538" s="9" t="s">
        <v>634</v>
      </c>
      <c r="G538" s="9" t="s">
        <v>342</v>
      </c>
      <c r="H538" s="10">
        <v>1</v>
      </c>
    </row>
    <row r="539" spans="1:8" x14ac:dyDescent="0.35">
      <c r="A539" s="8" t="s">
        <v>61</v>
      </c>
      <c r="B539" s="8" t="str">
        <f>+VLOOKUP(A539,'Annex 8.0-Llistat ens loc. ad.'!A:E,4,0)</f>
        <v>Ajuntament de Cabrera de Mar</v>
      </c>
      <c r="C539" s="8" t="s">
        <v>798</v>
      </c>
      <c r="D539" s="9" t="s">
        <v>63</v>
      </c>
      <c r="E539" s="10" t="s">
        <v>828</v>
      </c>
      <c r="F539" s="9" t="s">
        <v>277</v>
      </c>
      <c r="G539" s="9" t="s">
        <v>278</v>
      </c>
      <c r="H539" s="10">
        <v>1</v>
      </c>
    </row>
    <row r="540" spans="1:8" x14ac:dyDescent="0.35">
      <c r="A540" s="8" t="s">
        <v>61</v>
      </c>
      <c r="B540" s="8" t="str">
        <f>+VLOOKUP(A540,'Annex 8.0-Llistat ens loc. ad.'!A:E,4,0)</f>
        <v>Ajuntament de Cabrera de Mar</v>
      </c>
      <c r="C540" s="8" t="s">
        <v>812</v>
      </c>
      <c r="D540" s="9" t="s">
        <v>63</v>
      </c>
      <c r="E540" s="10" t="s">
        <v>829</v>
      </c>
      <c r="F540" s="9" t="s">
        <v>277</v>
      </c>
      <c r="G540" s="9" t="s">
        <v>278</v>
      </c>
      <c r="H540" s="10">
        <v>1</v>
      </c>
    </row>
    <row r="541" spans="1:8" x14ac:dyDescent="0.35">
      <c r="A541" s="8" t="s">
        <v>61</v>
      </c>
      <c r="B541" s="8" t="str">
        <f>+VLOOKUP(A541,'Annex 8.0-Llistat ens loc. ad.'!A:E,4,0)</f>
        <v>Ajuntament de Cabrera de Mar</v>
      </c>
      <c r="C541" s="8" t="s">
        <v>812</v>
      </c>
      <c r="D541" s="9" t="s">
        <v>63</v>
      </c>
      <c r="E541" s="10" t="s">
        <v>829</v>
      </c>
      <c r="F541" s="9" t="s">
        <v>326</v>
      </c>
      <c r="G541" s="9" t="s">
        <v>327</v>
      </c>
      <c r="H541" s="10">
        <v>1</v>
      </c>
    </row>
    <row r="542" spans="1:8" x14ac:dyDescent="0.35">
      <c r="A542" s="8" t="s">
        <v>61</v>
      </c>
      <c r="B542" s="8" t="str">
        <f>+VLOOKUP(A542,'Annex 8.0-Llistat ens loc. ad.'!A:E,4,0)</f>
        <v>Ajuntament de Cabrera de Mar</v>
      </c>
      <c r="C542" s="8" t="s">
        <v>812</v>
      </c>
      <c r="D542" s="9" t="s">
        <v>63</v>
      </c>
      <c r="E542" s="10" t="s">
        <v>829</v>
      </c>
      <c r="F542" s="9" t="s">
        <v>830</v>
      </c>
      <c r="G542" s="9" t="s">
        <v>284</v>
      </c>
      <c r="H542" s="10">
        <v>1</v>
      </c>
    </row>
    <row r="543" spans="1:8" x14ac:dyDescent="0.35">
      <c r="A543" s="8" t="s">
        <v>61</v>
      </c>
      <c r="B543" s="8" t="str">
        <f>+VLOOKUP(A543,'Annex 8.0-Llistat ens loc. ad.'!A:E,4,0)</f>
        <v>Ajuntament de Cabrera de Mar</v>
      </c>
      <c r="C543" s="8" t="s">
        <v>831</v>
      </c>
      <c r="D543" s="9" t="s">
        <v>63</v>
      </c>
      <c r="E543" s="10" t="s">
        <v>832</v>
      </c>
      <c r="F543" s="9" t="s">
        <v>277</v>
      </c>
      <c r="G543" s="9" t="s">
        <v>278</v>
      </c>
      <c r="H543" s="10">
        <v>1</v>
      </c>
    </row>
    <row r="544" spans="1:8" x14ac:dyDescent="0.35">
      <c r="A544" s="8" t="s">
        <v>61</v>
      </c>
      <c r="B544" s="8" t="str">
        <f>+VLOOKUP(A544,'Annex 8.0-Llistat ens loc. ad.'!A:E,4,0)</f>
        <v>Ajuntament de Cabrera de Mar</v>
      </c>
      <c r="C544" s="8" t="s">
        <v>833</v>
      </c>
      <c r="D544" s="9" t="s">
        <v>63</v>
      </c>
      <c r="E544" s="10" t="s">
        <v>834</v>
      </c>
      <c r="F544" s="9" t="s">
        <v>277</v>
      </c>
      <c r="G544" s="9" t="s">
        <v>278</v>
      </c>
      <c r="H544" s="10">
        <v>1</v>
      </c>
    </row>
    <row r="545" spans="1:8" x14ac:dyDescent="0.35">
      <c r="A545" s="8" t="s">
        <v>61</v>
      </c>
      <c r="B545" s="8" t="str">
        <f>+VLOOKUP(A545,'Annex 8.0-Llistat ens loc. ad.'!A:E,4,0)</f>
        <v>Ajuntament de Cabrera de Mar</v>
      </c>
      <c r="C545" s="8" t="s">
        <v>833</v>
      </c>
      <c r="D545" s="9" t="s">
        <v>63</v>
      </c>
      <c r="E545" s="10" t="s">
        <v>834</v>
      </c>
      <c r="F545" s="9" t="s">
        <v>735</v>
      </c>
      <c r="G545" s="9" t="s">
        <v>284</v>
      </c>
      <c r="H545" s="10">
        <v>1</v>
      </c>
    </row>
    <row r="546" spans="1:8" x14ac:dyDescent="0.35">
      <c r="A546" s="8" t="s">
        <v>61</v>
      </c>
      <c r="B546" s="8" t="str">
        <f>+VLOOKUP(A546,'Annex 8.0-Llistat ens loc. ad.'!A:E,4,0)</f>
        <v>Ajuntament de Cabrera de Mar</v>
      </c>
      <c r="C546" s="8" t="s">
        <v>796</v>
      </c>
      <c r="D546" s="9" t="s">
        <v>63</v>
      </c>
      <c r="E546" s="10" t="s">
        <v>835</v>
      </c>
      <c r="F546" s="9" t="s">
        <v>291</v>
      </c>
      <c r="G546" s="9" t="s">
        <v>292</v>
      </c>
      <c r="H546" s="10">
        <v>1</v>
      </c>
    </row>
    <row r="547" spans="1:8" x14ac:dyDescent="0.35">
      <c r="A547" s="8" t="s">
        <v>61</v>
      </c>
      <c r="B547" s="8" t="str">
        <f>+VLOOKUP(A547,'Annex 8.0-Llistat ens loc. ad.'!A:E,4,0)</f>
        <v>Ajuntament de Cabrera de Mar</v>
      </c>
      <c r="C547" s="8" t="s">
        <v>796</v>
      </c>
      <c r="D547" s="9" t="s">
        <v>63</v>
      </c>
      <c r="E547" s="10" t="s">
        <v>836</v>
      </c>
      <c r="F547" s="9" t="s">
        <v>277</v>
      </c>
      <c r="G547" s="9" t="s">
        <v>278</v>
      </c>
      <c r="H547" s="10">
        <v>1</v>
      </c>
    </row>
    <row r="548" spans="1:8" x14ac:dyDescent="0.35">
      <c r="A548" s="8" t="s">
        <v>61</v>
      </c>
      <c r="B548" s="8" t="str">
        <f>+VLOOKUP(A548,'Annex 8.0-Llistat ens loc. ad.'!A:E,4,0)</f>
        <v>Ajuntament de Cabrera de Mar</v>
      </c>
      <c r="C548" s="8" t="s">
        <v>802</v>
      </c>
      <c r="D548" s="9" t="s">
        <v>63</v>
      </c>
      <c r="E548" s="10" t="s">
        <v>837</v>
      </c>
      <c r="F548" s="9" t="s">
        <v>277</v>
      </c>
      <c r="G548" s="9" t="s">
        <v>278</v>
      </c>
      <c r="H548" s="10">
        <v>1</v>
      </c>
    </row>
    <row r="549" spans="1:8" x14ac:dyDescent="0.35">
      <c r="A549" s="8" t="s">
        <v>61</v>
      </c>
      <c r="B549" s="8" t="str">
        <f>+VLOOKUP(A549,'Annex 8.0-Llistat ens loc. ad.'!A:E,4,0)</f>
        <v>Ajuntament de Cabrera de Mar</v>
      </c>
      <c r="C549" s="8" t="s">
        <v>802</v>
      </c>
      <c r="D549" s="9" t="s">
        <v>63</v>
      </c>
      <c r="E549" s="10" t="s">
        <v>838</v>
      </c>
      <c r="F549" s="9" t="s">
        <v>277</v>
      </c>
      <c r="G549" s="9" t="s">
        <v>278</v>
      </c>
      <c r="H549" s="10">
        <v>1</v>
      </c>
    </row>
    <row r="550" spans="1:8" x14ac:dyDescent="0.35">
      <c r="A550" s="8" t="s">
        <v>61</v>
      </c>
      <c r="B550" s="8" t="str">
        <f>+VLOOKUP(A550,'Annex 8.0-Llistat ens loc. ad.'!A:E,4,0)</f>
        <v>Ajuntament de Cabrera de Mar</v>
      </c>
      <c r="C550" s="8" t="s">
        <v>802</v>
      </c>
      <c r="D550" s="9" t="s">
        <v>63</v>
      </c>
      <c r="E550" s="10" t="s">
        <v>838</v>
      </c>
      <c r="F550" s="9" t="s">
        <v>839</v>
      </c>
      <c r="G550" s="9" t="s">
        <v>284</v>
      </c>
      <c r="H550" s="10">
        <v>1</v>
      </c>
    </row>
    <row r="551" spans="1:8" x14ac:dyDescent="0.35">
      <c r="A551" s="8" t="s">
        <v>61</v>
      </c>
      <c r="B551" s="8" t="str">
        <f>+VLOOKUP(A551,'Annex 8.0-Llistat ens loc. ad.'!A:E,4,0)</f>
        <v>Ajuntament de Cabrera de Mar</v>
      </c>
      <c r="C551" s="8" t="s">
        <v>796</v>
      </c>
      <c r="D551" s="9" t="s">
        <v>63</v>
      </c>
      <c r="E551" s="10" t="s">
        <v>840</v>
      </c>
      <c r="F551" s="9" t="s">
        <v>277</v>
      </c>
      <c r="G551" s="9" t="s">
        <v>278</v>
      </c>
      <c r="H551" s="10">
        <v>1</v>
      </c>
    </row>
    <row r="552" spans="1:8" x14ac:dyDescent="0.35">
      <c r="A552" s="8" t="s">
        <v>61</v>
      </c>
      <c r="B552" s="8" t="str">
        <f>+VLOOKUP(A552,'Annex 8.0-Llistat ens loc. ad.'!A:E,4,0)</f>
        <v>Ajuntament de Cabrera de Mar</v>
      </c>
      <c r="C552" s="8" t="s">
        <v>796</v>
      </c>
      <c r="D552" s="9" t="s">
        <v>63</v>
      </c>
      <c r="E552" s="10" t="s">
        <v>840</v>
      </c>
      <c r="F552" s="9" t="s">
        <v>279</v>
      </c>
      <c r="G552" s="9" t="s">
        <v>280</v>
      </c>
      <c r="H552" s="10">
        <v>1</v>
      </c>
    </row>
    <row r="553" spans="1:8" x14ac:dyDescent="0.35">
      <c r="A553" s="8" t="s">
        <v>61</v>
      </c>
      <c r="B553" s="8" t="str">
        <f>+VLOOKUP(A553,'Annex 8.0-Llistat ens loc. ad.'!A:E,4,0)</f>
        <v>Ajuntament de Cabrera de Mar</v>
      </c>
      <c r="C553" s="8" t="s">
        <v>796</v>
      </c>
      <c r="D553" s="9" t="s">
        <v>63</v>
      </c>
      <c r="E553" s="10" t="s">
        <v>840</v>
      </c>
      <c r="F553" s="9" t="s">
        <v>281</v>
      </c>
      <c r="G553" s="9" t="s">
        <v>282</v>
      </c>
      <c r="H553" s="10">
        <v>1</v>
      </c>
    </row>
    <row r="554" spans="1:8" x14ac:dyDescent="0.35">
      <c r="A554" s="8" t="s">
        <v>61</v>
      </c>
      <c r="B554" s="8" t="str">
        <f>+VLOOKUP(A554,'Annex 8.0-Llistat ens loc. ad.'!A:E,4,0)</f>
        <v>Ajuntament de Cabrera de Mar</v>
      </c>
      <c r="C554" s="8" t="s">
        <v>800</v>
      </c>
      <c r="D554" s="9" t="s">
        <v>63</v>
      </c>
      <c r="E554" s="10" t="s">
        <v>841</v>
      </c>
      <c r="F554" s="9" t="s">
        <v>634</v>
      </c>
      <c r="G554" s="9" t="s">
        <v>342</v>
      </c>
      <c r="H554" s="10">
        <v>1</v>
      </c>
    </row>
    <row r="555" spans="1:8" x14ac:dyDescent="0.35">
      <c r="A555" s="8" t="s">
        <v>61</v>
      </c>
      <c r="B555" s="8" t="str">
        <f>+VLOOKUP(A555,'Annex 8.0-Llistat ens loc. ad.'!A:E,4,0)</f>
        <v>Ajuntament de Cabrera de Mar</v>
      </c>
      <c r="C555" s="8" t="s">
        <v>800</v>
      </c>
      <c r="D555" s="9" t="s">
        <v>63</v>
      </c>
      <c r="E555" s="10" t="s">
        <v>841</v>
      </c>
      <c r="F555" s="9" t="s">
        <v>337</v>
      </c>
      <c r="G555" s="9" t="s">
        <v>338</v>
      </c>
      <c r="H555" s="10">
        <v>2</v>
      </c>
    </row>
    <row r="556" spans="1:8" x14ac:dyDescent="0.35">
      <c r="A556" s="8" t="s">
        <v>61</v>
      </c>
      <c r="B556" s="8" t="str">
        <f>+VLOOKUP(A556,'Annex 8.0-Llistat ens loc. ad.'!A:E,4,0)</f>
        <v>Ajuntament de Cabrera de Mar</v>
      </c>
      <c r="C556" s="8" t="s">
        <v>831</v>
      </c>
      <c r="D556" s="9" t="s">
        <v>63</v>
      </c>
      <c r="E556" s="10" t="s">
        <v>842</v>
      </c>
      <c r="F556" s="9" t="s">
        <v>277</v>
      </c>
      <c r="G556" s="9" t="s">
        <v>278</v>
      </c>
      <c r="H556" s="10">
        <v>1</v>
      </c>
    </row>
    <row r="557" spans="1:8" x14ac:dyDescent="0.35">
      <c r="A557" s="8" t="s">
        <v>61</v>
      </c>
      <c r="B557" s="8" t="str">
        <f>+VLOOKUP(A557,'Annex 8.0-Llistat ens loc. ad.'!A:E,4,0)</f>
        <v>Ajuntament de Cabrera de Mar</v>
      </c>
      <c r="C557" s="8" t="s">
        <v>831</v>
      </c>
      <c r="D557" s="9" t="s">
        <v>63</v>
      </c>
      <c r="E557" s="10" t="s">
        <v>843</v>
      </c>
      <c r="F557" s="9" t="s">
        <v>277</v>
      </c>
      <c r="G557" s="9" t="s">
        <v>278</v>
      </c>
      <c r="H557" s="10">
        <v>1</v>
      </c>
    </row>
    <row r="558" spans="1:8" x14ac:dyDescent="0.35">
      <c r="A558" s="8" t="s">
        <v>64</v>
      </c>
      <c r="B558" s="8" t="str">
        <f>+VLOOKUP(A558,'Annex 8.0-Llistat ens loc. ad.'!A:E,4,0)</f>
        <v>Ajuntament de Caldes d'Estrac</v>
      </c>
      <c r="C558" s="8" t="s">
        <v>844</v>
      </c>
      <c r="D558" s="9" t="s">
        <v>845</v>
      </c>
      <c r="E558" s="10" t="s">
        <v>846</v>
      </c>
      <c r="F558" s="9" t="s">
        <v>593</v>
      </c>
      <c r="G558" s="9" t="s">
        <v>305</v>
      </c>
      <c r="H558" s="10">
        <v>1</v>
      </c>
    </row>
    <row r="559" spans="1:8" x14ac:dyDescent="0.35">
      <c r="A559" s="8" t="s">
        <v>64</v>
      </c>
      <c r="B559" s="8" t="str">
        <f>+VLOOKUP(A559,'Annex 8.0-Llistat ens loc. ad.'!A:E,4,0)</f>
        <v>Ajuntament de Caldes d'Estrac</v>
      </c>
      <c r="C559" s="8" t="s">
        <v>844</v>
      </c>
      <c r="D559" s="9" t="s">
        <v>845</v>
      </c>
      <c r="E559" s="10" t="s">
        <v>847</v>
      </c>
      <c r="F559" s="9" t="s">
        <v>593</v>
      </c>
      <c r="G559" s="9" t="s">
        <v>305</v>
      </c>
      <c r="H559" s="10">
        <v>1</v>
      </c>
    </row>
    <row r="560" spans="1:8" x14ac:dyDescent="0.35">
      <c r="A560" s="8" t="s">
        <v>64</v>
      </c>
      <c r="B560" s="8" t="str">
        <f>+VLOOKUP(A560,'Annex 8.0-Llistat ens loc. ad.'!A:E,4,0)</f>
        <v>Ajuntament de Caldes d'Estrac</v>
      </c>
      <c r="C560" s="8" t="s">
        <v>848</v>
      </c>
      <c r="D560" s="9" t="s">
        <v>845</v>
      </c>
      <c r="E560" s="10" t="s">
        <v>849</v>
      </c>
      <c r="F560" s="9" t="s">
        <v>287</v>
      </c>
      <c r="G560" s="9" t="s">
        <v>288</v>
      </c>
      <c r="H560" s="10">
        <v>1</v>
      </c>
    </row>
    <row r="561" spans="1:8" x14ac:dyDescent="0.35">
      <c r="A561" s="8" t="s">
        <v>64</v>
      </c>
      <c r="B561" s="8" t="str">
        <f>+VLOOKUP(A561,'Annex 8.0-Llistat ens loc. ad.'!A:E,4,0)</f>
        <v>Ajuntament de Caldes d'Estrac</v>
      </c>
      <c r="C561" s="8" t="s">
        <v>848</v>
      </c>
      <c r="D561" s="9" t="s">
        <v>845</v>
      </c>
      <c r="E561" s="10" t="s">
        <v>849</v>
      </c>
      <c r="F561" s="9" t="s">
        <v>287</v>
      </c>
      <c r="G561" s="9" t="s">
        <v>288</v>
      </c>
      <c r="H561" s="10">
        <v>1</v>
      </c>
    </row>
    <row r="562" spans="1:8" x14ac:dyDescent="0.35">
      <c r="A562" s="8" t="s">
        <v>64</v>
      </c>
      <c r="B562" s="8" t="str">
        <f>+VLOOKUP(A562,'Annex 8.0-Llistat ens loc. ad.'!A:E,4,0)</f>
        <v>Ajuntament de Caldes d'Estrac</v>
      </c>
      <c r="C562" s="8" t="s">
        <v>848</v>
      </c>
      <c r="D562" s="9" t="s">
        <v>845</v>
      </c>
      <c r="E562" s="10" t="s">
        <v>850</v>
      </c>
      <c r="F562" s="9" t="s">
        <v>277</v>
      </c>
      <c r="G562" s="9" t="s">
        <v>278</v>
      </c>
      <c r="H562" s="10">
        <v>1</v>
      </c>
    </row>
    <row r="563" spans="1:8" x14ac:dyDescent="0.35">
      <c r="A563" s="8" t="s">
        <v>64</v>
      </c>
      <c r="B563" s="8" t="str">
        <f>+VLOOKUP(A563,'Annex 8.0-Llistat ens loc. ad.'!A:E,4,0)</f>
        <v>Ajuntament de Caldes d'Estrac</v>
      </c>
      <c r="C563" s="8" t="s">
        <v>848</v>
      </c>
      <c r="D563" s="9" t="s">
        <v>845</v>
      </c>
      <c r="E563" s="10" t="s">
        <v>851</v>
      </c>
      <c r="F563" s="9" t="s">
        <v>277</v>
      </c>
      <c r="G563" s="9" t="s">
        <v>278</v>
      </c>
      <c r="H563" s="10">
        <v>1</v>
      </c>
    </row>
    <row r="564" spans="1:8" x14ac:dyDescent="0.35">
      <c r="A564" s="8" t="s">
        <v>64</v>
      </c>
      <c r="B564" s="8" t="str">
        <f>+VLOOKUP(A564,'Annex 8.0-Llistat ens loc. ad.'!A:E,4,0)</f>
        <v>Ajuntament de Caldes d'Estrac</v>
      </c>
      <c r="C564" s="8" t="s">
        <v>848</v>
      </c>
      <c r="D564" s="9" t="s">
        <v>845</v>
      </c>
      <c r="E564" s="10" t="s">
        <v>851</v>
      </c>
      <c r="F564" s="9" t="s">
        <v>326</v>
      </c>
      <c r="G564" s="9" t="s">
        <v>327</v>
      </c>
      <c r="H564" s="10">
        <v>1</v>
      </c>
    </row>
    <row r="565" spans="1:8" x14ac:dyDescent="0.35">
      <c r="A565" s="8" t="s">
        <v>64</v>
      </c>
      <c r="B565" s="8" t="str">
        <f>+VLOOKUP(A565,'Annex 8.0-Llistat ens loc. ad.'!A:E,4,0)</f>
        <v>Ajuntament de Caldes d'Estrac</v>
      </c>
      <c r="C565" s="8" t="s">
        <v>848</v>
      </c>
      <c r="D565" s="9" t="s">
        <v>845</v>
      </c>
      <c r="E565" s="10" t="s">
        <v>851</v>
      </c>
      <c r="F565" s="9" t="s">
        <v>852</v>
      </c>
      <c r="G565" s="9" t="s">
        <v>284</v>
      </c>
      <c r="H565" s="10">
        <v>1</v>
      </c>
    </row>
    <row r="566" spans="1:8" x14ac:dyDescent="0.35">
      <c r="A566" s="8" t="s">
        <v>64</v>
      </c>
      <c r="B566" s="8" t="str">
        <f>+VLOOKUP(A566,'Annex 8.0-Llistat ens loc. ad.'!A:E,4,0)</f>
        <v>Ajuntament de Caldes d'Estrac</v>
      </c>
      <c r="C566" s="8" t="s">
        <v>853</v>
      </c>
      <c r="D566" s="9" t="s">
        <v>845</v>
      </c>
      <c r="E566" s="10" t="s">
        <v>854</v>
      </c>
      <c r="F566" s="9" t="s">
        <v>855</v>
      </c>
      <c r="G566" s="9" t="s">
        <v>497</v>
      </c>
      <c r="H566" s="10">
        <v>1</v>
      </c>
    </row>
    <row r="567" spans="1:8" x14ac:dyDescent="0.35">
      <c r="A567" s="8" t="s">
        <v>64</v>
      </c>
      <c r="B567" s="8" t="str">
        <f>+VLOOKUP(A567,'Annex 8.0-Llistat ens loc. ad.'!A:E,4,0)</f>
        <v>Ajuntament de Caldes d'Estrac</v>
      </c>
      <c r="C567" s="8" t="s">
        <v>853</v>
      </c>
      <c r="D567" s="9" t="s">
        <v>845</v>
      </c>
      <c r="E567" s="10" t="s">
        <v>854</v>
      </c>
      <c r="F567" s="9" t="s">
        <v>277</v>
      </c>
      <c r="G567" s="9" t="s">
        <v>278</v>
      </c>
      <c r="H567" s="10">
        <v>1</v>
      </c>
    </row>
    <row r="568" spans="1:8" x14ac:dyDescent="0.35">
      <c r="A568" s="8" t="s">
        <v>64</v>
      </c>
      <c r="B568" s="8" t="str">
        <f>+VLOOKUP(A568,'Annex 8.0-Llistat ens loc. ad.'!A:E,4,0)</f>
        <v>Ajuntament de Caldes d'Estrac</v>
      </c>
      <c r="C568" s="8" t="s">
        <v>848</v>
      </c>
      <c r="D568" s="9" t="s">
        <v>845</v>
      </c>
      <c r="E568" s="10" t="s">
        <v>856</v>
      </c>
      <c r="F568" s="9" t="s">
        <v>277</v>
      </c>
      <c r="G568" s="9" t="s">
        <v>278</v>
      </c>
      <c r="H568" s="10">
        <v>1</v>
      </c>
    </row>
    <row r="569" spans="1:8" x14ac:dyDescent="0.35">
      <c r="A569" s="8" t="s">
        <v>64</v>
      </c>
      <c r="B569" s="8" t="str">
        <f>+VLOOKUP(A569,'Annex 8.0-Llistat ens loc. ad.'!A:E,4,0)</f>
        <v>Ajuntament de Caldes d'Estrac</v>
      </c>
      <c r="C569" s="8" t="s">
        <v>848</v>
      </c>
      <c r="D569" s="9" t="s">
        <v>845</v>
      </c>
      <c r="E569" s="10" t="s">
        <v>856</v>
      </c>
      <c r="F569" s="9" t="s">
        <v>296</v>
      </c>
      <c r="G569" s="9" t="s">
        <v>297</v>
      </c>
      <c r="H569" s="10">
        <v>1</v>
      </c>
    </row>
    <row r="570" spans="1:8" x14ac:dyDescent="0.35">
      <c r="A570" s="8" t="s">
        <v>64</v>
      </c>
      <c r="B570" s="8" t="str">
        <f>+VLOOKUP(A570,'Annex 8.0-Llistat ens loc. ad.'!A:E,4,0)</f>
        <v>Ajuntament de Caldes d'Estrac</v>
      </c>
      <c r="C570" s="8" t="s">
        <v>857</v>
      </c>
      <c r="D570" s="9" t="s">
        <v>845</v>
      </c>
      <c r="E570" s="10" t="s">
        <v>858</v>
      </c>
      <c r="F570" s="9" t="s">
        <v>277</v>
      </c>
      <c r="G570" s="9" t="s">
        <v>278</v>
      </c>
      <c r="H570" s="10">
        <v>1</v>
      </c>
    </row>
    <row r="571" spans="1:8" x14ac:dyDescent="0.35">
      <c r="A571" s="8" t="s">
        <v>64</v>
      </c>
      <c r="B571" s="8" t="str">
        <f>+VLOOKUP(A571,'Annex 8.0-Llistat ens loc. ad.'!A:E,4,0)</f>
        <v>Ajuntament de Caldes d'Estrac</v>
      </c>
      <c r="C571" s="8" t="s">
        <v>857</v>
      </c>
      <c r="D571" s="9" t="s">
        <v>845</v>
      </c>
      <c r="E571" s="10" t="s">
        <v>858</v>
      </c>
      <c r="F571" s="9" t="s">
        <v>735</v>
      </c>
      <c r="G571" s="9" t="s">
        <v>284</v>
      </c>
      <c r="H571" s="10">
        <v>1</v>
      </c>
    </row>
    <row r="572" spans="1:8" x14ac:dyDescent="0.35">
      <c r="A572" s="8" t="s">
        <v>64</v>
      </c>
      <c r="B572" s="8" t="str">
        <f>+VLOOKUP(A572,'Annex 8.0-Llistat ens loc. ad.'!A:E,4,0)</f>
        <v>Ajuntament de Caldes d'Estrac</v>
      </c>
      <c r="C572" s="8" t="s">
        <v>859</v>
      </c>
      <c r="D572" s="9" t="s">
        <v>66</v>
      </c>
      <c r="E572" s="10" t="s">
        <v>860</v>
      </c>
      <c r="F572" s="9" t="s">
        <v>861</v>
      </c>
      <c r="G572" s="9" t="s">
        <v>462</v>
      </c>
      <c r="H572" s="10">
        <v>1</v>
      </c>
    </row>
    <row r="573" spans="1:8" x14ac:dyDescent="0.35">
      <c r="A573" s="8" t="s">
        <v>64</v>
      </c>
      <c r="B573" s="8" t="str">
        <f>+VLOOKUP(A573,'Annex 8.0-Llistat ens loc. ad.'!A:E,4,0)</f>
        <v>Ajuntament de Caldes d'Estrac</v>
      </c>
      <c r="C573" s="8" t="s">
        <v>859</v>
      </c>
      <c r="D573" s="9" t="s">
        <v>66</v>
      </c>
      <c r="E573" s="10" t="s">
        <v>860</v>
      </c>
      <c r="F573" s="9" t="s">
        <v>277</v>
      </c>
      <c r="G573" s="9" t="s">
        <v>278</v>
      </c>
      <c r="H573" s="10">
        <v>1</v>
      </c>
    </row>
    <row r="574" spans="1:8" x14ac:dyDescent="0.35">
      <c r="A574" s="8" t="s">
        <v>64</v>
      </c>
      <c r="B574" s="8" t="str">
        <f>+VLOOKUP(A574,'Annex 8.0-Llistat ens loc. ad.'!A:E,4,0)</f>
        <v>Ajuntament de Caldes d'Estrac</v>
      </c>
      <c r="C574" s="8" t="s">
        <v>862</v>
      </c>
      <c r="D574" s="9" t="s">
        <v>845</v>
      </c>
      <c r="E574" s="10" t="s">
        <v>863</v>
      </c>
      <c r="F574" s="9" t="s">
        <v>277</v>
      </c>
      <c r="G574" s="9" t="s">
        <v>278</v>
      </c>
      <c r="H574" s="10">
        <v>1</v>
      </c>
    </row>
    <row r="575" spans="1:8" x14ac:dyDescent="0.35">
      <c r="A575" s="8" t="s">
        <v>64</v>
      </c>
      <c r="B575" s="8" t="str">
        <f>+VLOOKUP(A575,'Annex 8.0-Llistat ens loc. ad.'!A:E,4,0)</f>
        <v>Ajuntament de Caldes d'Estrac</v>
      </c>
      <c r="C575" s="8" t="s">
        <v>862</v>
      </c>
      <c r="D575" s="9" t="s">
        <v>845</v>
      </c>
      <c r="E575" s="10" t="s">
        <v>863</v>
      </c>
      <c r="F575" s="9" t="s">
        <v>864</v>
      </c>
      <c r="G575" s="9" t="s">
        <v>284</v>
      </c>
      <c r="H575" s="10">
        <v>1</v>
      </c>
    </row>
    <row r="576" spans="1:8" x14ac:dyDescent="0.35">
      <c r="A576" s="8" t="s">
        <v>64</v>
      </c>
      <c r="B576" s="8" t="str">
        <f>+VLOOKUP(A576,'Annex 8.0-Llistat ens loc. ad.'!A:E,4,0)</f>
        <v>Ajuntament de Caldes d'Estrac</v>
      </c>
      <c r="C576" s="8" t="s">
        <v>865</v>
      </c>
      <c r="D576" s="9" t="s">
        <v>845</v>
      </c>
      <c r="E576" s="10" t="s">
        <v>866</v>
      </c>
      <c r="F576" s="9" t="s">
        <v>277</v>
      </c>
      <c r="G576" s="9" t="s">
        <v>278</v>
      </c>
      <c r="H576" s="10">
        <v>1</v>
      </c>
    </row>
    <row r="577" spans="1:8" x14ac:dyDescent="0.35">
      <c r="A577" s="8" t="s">
        <v>64</v>
      </c>
      <c r="B577" s="8" t="str">
        <f>+VLOOKUP(A577,'Annex 8.0-Llistat ens loc. ad.'!A:E,4,0)</f>
        <v>Ajuntament de Caldes d'Estrac</v>
      </c>
      <c r="C577" s="8" t="s">
        <v>865</v>
      </c>
      <c r="D577" s="9" t="s">
        <v>845</v>
      </c>
      <c r="E577" s="10" t="s">
        <v>866</v>
      </c>
      <c r="F577" s="9" t="s">
        <v>326</v>
      </c>
      <c r="G577" s="9" t="s">
        <v>327</v>
      </c>
      <c r="H577" s="10">
        <v>1</v>
      </c>
    </row>
    <row r="578" spans="1:8" x14ac:dyDescent="0.35">
      <c r="A578" s="8" t="s">
        <v>64</v>
      </c>
      <c r="B578" s="8" t="str">
        <f>+VLOOKUP(A578,'Annex 8.0-Llistat ens loc. ad.'!A:E,4,0)</f>
        <v>Ajuntament de Caldes d'Estrac</v>
      </c>
      <c r="C578" s="8" t="s">
        <v>865</v>
      </c>
      <c r="D578" s="9" t="s">
        <v>845</v>
      </c>
      <c r="E578" s="10" t="s">
        <v>866</v>
      </c>
      <c r="F578" s="9" t="s">
        <v>296</v>
      </c>
      <c r="G578" s="9" t="s">
        <v>297</v>
      </c>
      <c r="H578" s="10">
        <v>1</v>
      </c>
    </row>
    <row r="579" spans="1:8" x14ac:dyDescent="0.35">
      <c r="A579" s="8" t="s">
        <v>64</v>
      </c>
      <c r="B579" s="8" t="str">
        <f>+VLOOKUP(A579,'Annex 8.0-Llistat ens loc. ad.'!A:E,4,0)</f>
        <v>Ajuntament de Caldes d'Estrac</v>
      </c>
      <c r="C579" s="8" t="s">
        <v>844</v>
      </c>
      <c r="D579" s="9" t="s">
        <v>845</v>
      </c>
      <c r="E579" s="10" t="s">
        <v>867</v>
      </c>
      <c r="F579" s="9" t="s">
        <v>708</v>
      </c>
      <c r="G579" s="9" t="s">
        <v>282</v>
      </c>
      <c r="H579" s="10">
        <v>1</v>
      </c>
    </row>
    <row r="580" spans="1:8" x14ac:dyDescent="0.35">
      <c r="A580" s="8" t="s">
        <v>64</v>
      </c>
      <c r="B580" s="8" t="str">
        <f>+VLOOKUP(A580,'Annex 8.0-Llistat ens loc. ad.'!A:E,4,0)</f>
        <v>Ajuntament de Caldes d'Estrac</v>
      </c>
      <c r="C580" s="8" t="s">
        <v>844</v>
      </c>
      <c r="D580" s="9" t="s">
        <v>845</v>
      </c>
      <c r="E580" s="10" t="s">
        <v>867</v>
      </c>
      <c r="F580" s="9" t="s">
        <v>277</v>
      </c>
      <c r="G580" s="9" t="s">
        <v>278</v>
      </c>
      <c r="H580" s="10">
        <v>1</v>
      </c>
    </row>
    <row r="581" spans="1:8" x14ac:dyDescent="0.35">
      <c r="A581" s="8" t="s">
        <v>64</v>
      </c>
      <c r="B581" s="8" t="str">
        <f>+VLOOKUP(A581,'Annex 8.0-Llistat ens loc. ad.'!A:E,4,0)</f>
        <v>Ajuntament de Caldes d'Estrac</v>
      </c>
      <c r="C581" s="8" t="s">
        <v>844</v>
      </c>
      <c r="D581" s="9" t="s">
        <v>845</v>
      </c>
      <c r="E581" s="10" t="s">
        <v>867</v>
      </c>
      <c r="F581" s="9" t="s">
        <v>326</v>
      </c>
      <c r="G581" s="9" t="s">
        <v>327</v>
      </c>
      <c r="H581" s="10">
        <v>1</v>
      </c>
    </row>
    <row r="582" spans="1:8" x14ac:dyDescent="0.35">
      <c r="A582" s="8" t="s">
        <v>64</v>
      </c>
      <c r="B582" s="8" t="str">
        <f>+VLOOKUP(A582,'Annex 8.0-Llistat ens loc. ad.'!A:E,4,0)</f>
        <v>Ajuntament de Caldes d'Estrac</v>
      </c>
      <c r="C582" s="8" t="s">
        <v>844</v>
      </c>
      <c r="D582" s="9" t="s">
        <v>845</v>
      </c>
      <c r="E582" s="10" t="s">
        <v>867</v>
      </c>
      <c r="F582" s="9" t="s">
        <v>296</v>
      </c>
      <c r="G582" s="9" t="s">
        <v>297</v>
      </c>
      <c r="H582" s="10">
        <v>1</v>
      </c>
    </row>
    <row r="583" spans="1:8" x14ac:dyDescent="0.35">
      <c r="A583" s="8" t="s">
        <v>64</v>
      </c>
      <c r="B583" s="8" t="str">
        <f>+VLOOKUP(A583,'Annex 8.0-Llistat ens loc. ad.'!A:E,4,0)</f>
        <v>Ajuntament de Caldes d'Estrac</v>
      </c>
      <c r="C583" s="8" t="s">
        <v>848</v>
      </c>
      <c r="D583" s="9" t="s">
        <v>845</v>
      </c>
      <c r="E583" s="10" t="s">
        <v>868</v>
      </c>
      <c r="F583" s="9" t="s">
        <v>277</v>
      </c>
      <c r="G583" s="9" t="s">
        <v>278</v>
      </c>
      <c r="H583" s="10">
        <v>1</v>
      </c>
    </row>
    <row r="584" spans="1:8" x14ac:dyDescent="0.35">
      <c r="A584" s="8" t="s">
        <v>64</v>
      </c>
      <c r="B584" s="8" t="str">
        <f>+VLOOKUP(A584,'Annex 8.0-Llistat ens loc. ad.'!A:E,4,0)</f>
        <v>Ajuntament de Caldes d'Estrac</v>
      </c>
      <c r="C584" s="8" t="s">
        <v>848</v>
      </c>
      <c r="D584" s="9" t="s">
        <v>845</v>
      </c>
      <c r="E584" s="10" t="s">
        <v>868</v>
      </c>
      <c r="F584" s="9" t="s">
        <v>869</v>
      </c>
      <c r="G584" s="9" t="s">
        <v>284</v>
      </c>
      <c r="H584" s="10">
        <v>1</v>
      </c>
    </row>
    <row r="585" spans="1:8" x14ac:dyDescent="0.35">
      <c r="A585" s="8" t="s">
        <v>64</v>
      </c>
      <c r="B585" s="8" t="str">
        <f>+VLOOKUP(A585,'Annex 8.0-Llistat ens loc. ad.'!A:E,4,0)</f>
        <v>Ajuntament de Caldes d'Estrac</v>
      </c>
      <c r="C585" s="8" t="s">
        <v>848</v>
      </c>
      <c r="D585" s="9" t="s">
        <v>845</v>
      </c>
      <c r="E585" s="10" t="s">
        <v>870</v>
      </c>
      <c r="F585" s="9" t="s">
        <v>277</v>
      </c>
      <c r="G585" s="9" t="s">
        <v>278</v>
      </c>
      <c r="H585" s="10">
        <v>1</v>
      </c>
    </row>
    <row r="586" spans="1:8" x14ac:dyDescent="0.35">
      <c r="A586" s="8" t="s">
        <v>64</v>
      </c>
      <c r="B586" s="8" t="str">
        <f>+VLOOKUP(A586,'Annex 8.0-Llistat ens loc. ad.'!A:E,4,0)</f>
        <v>Ajuntament de Caldes d'Estrac</v>
      </c>
      <c r="C586" s="8" t="s">
        <v>848</v>
      </c>
      <c r="D586" s="9" t="s">
        <v>845</v>
      </c>
      <c r="E586" s="10" t="s">
        <v>870</v>
      </c>
      <c r="F586" s="9" t="s">
        <v>869</v>
      </c>
      <c r="G586" s="9" t="s">
        <v>284</v>
      </c>
      <c r="H586" s="10">
        <v>1</v>
      </c>
    </row>
    <row r="587" spans="1:8" x14ac:dyDescent="0.35">
      <c r="A587" s="8" t="s">
        <v>64</v>
      </c>
      <c r="B587" s="8" t="str">
        <f>+VLOOKUP(A587,'Annex 8.0-Llistat ens loc. ad.'!A:E,4,0)</f>
        <v>Ajuntament de Caldes d'Estrac</v>
      </c>
      <c r="C587" s="8" t="s">
        <v>848</v>
      </c>
      <c r="D587" s="9" t="s">
        <v>845</v>
      </c>
      <c r="E587" s="10" t="s">
        <v>871</v>
      </c>
      <c r="F587" s="9" t="s">
        <v>291</v>
      </c>
      <c r="G587" s="9" t="s">
        <v>292</v>
      </c>
      <c r="H587" s="10">
        <v>1</v>
      </c>
    </row>
    <row r="588" spans="1:8" x14ac:dyDescent="0.35">
      <c r="A588" s="8" t="s">
        <v>64</v>
      </c>
      <c r="B588" s="8" t="str">
        <f>+VLOOKUP(A588,'Annex 8.0-Llistat ens loc. ad.'!A:E,4,0)</f>
        <v>Ajuntament de Caldes d'Estrac</v>
      </c>
      <c r="C588" s="8" t="s">
        <v>848</v>
      </c>
      <c r="D588" s="9" t="s">
        <v>845</v>
      </c>
      <c r="E588" s="10" t="s">
        <v>872</v>
      </c>
      <c r="F588" s="9" t="s">
        <v>291</v>
      </c>
      <c r="G588" s="9" t="s">
        <v>292</v>
      </c>
      <c r="H588" s="10">
        <v>1</v>
      </c>
    </row>
    <row r="589" spans="1:8" x14ac:dyDescent="0.35">
      <c r="A589" s="8" t="s">
        <v>64</v>
      </c>
      <c r="B589" s="8" t="str">
        <f>+VLOOKUP(A589,'Annex 8.0-Llistat ens loc. ad.'!A:E,4,0)</f>
        <v>Ajuntament de Caldes d'Estrac</v>
      </c>
      <c r="C589" s="8" t="s">
        <v>610</v>
      </c>
      <c r="D589" s="9" t="s">
        <v>845</v>
      </c>
      <c r="E589" s="10" t="s">
        <v>873</v>
      </c>
      <c r="F589" s="9" t="s">
        <v>277</v>
      </c>
      <c r="G589" s="9" t="s">
        <v>278</v>
      </c>
      <c r="H589" s="10">
        <v>1</v>
      </c>
    </row>
    <row r="590" spans="1:8" x14ac:dyDescent="0.35">
      <c r="A590" s="8" t="s">
        <v>64</v>
      </c>
      <c r="B590" s="8" t="str">
        <f>+VLOOKUP(A590,'Annex 8.0-Llistat ens loc. ad.'!A:E,4,0)</f>
        <v>Ajuntament de Caldes d'Estrac</v>
      </c>
      <c r="C590" s="8" t="s">
        <v>610</v>
      </c>
      <c r="D590" s="9" t="s">
        <v>845</v>
      </c>
      <c r="E590" s="10" t="s">
        <v>873</v>
      </c>
      <c r="F590" s="9" t="s">
        <v>869</v>
      </c>
      <c r="G590" s="9" t="s">
        <v>284</v>
      </c>
      <c r="H590" s="10">
        <v>1</v>
      </c>
    </row>
    <row r="591" spans="1:8" x14ac:dyDescent="0.35">
      <c r="A591" s="8" t="s">
        <v>64</v>
      </c>
      <c r="B591" s="8" t="str">
        <f>+VLOOKUP(A591,'Annex 8.0-Llistat ens loc. ad.'!A:E,4,0)</f>
        <v>Ajuntament de Caldes d'Estrac</v>
      </c>
      <c r="C591" s="8" t="s">
        <v>874</v>
      </c>
      <c r="D591" s="9" t="s">
        <v>845</v>
      </c>
      <c r="E591" s="10" t="s">
        <v>875</v>
      </c>
      <c r="F591" s="9" t="s">
        <v>277</v>
      </c>
      <c r="G591" s="9" t="s">
        <v>278</v>
      </c>
      <c r="H591" s="10">
        <v>1</v>
      </c>
    </row>
    <row r="592" spans="1:8" x14ac:dyDescent="0.35">
      <c r="A592" s="8" t="s">
        <v>64</v>
      </c>
      <c r="B592" s="8" t="str">
        <f>+VLOOKUP(A592,'Annex 8.0-Llistat ens loc. ad.'!A:E,4,0)</f>
        <v>Ajuntament de Caldes d'Estrac</v>
      </c>
      <c r="C592" s="8" t="s">
        <v>874</v>
      </c>
      <c r="D592" s="9" t="s">
        <v>845</v>
      </c>
      <c r="E592" s="10" t="s">
        <v>875</v>
      </c>
      <c r="F592" s="9" t="s">
        <v>326</v>
      </c>
      <c r="G592" s="9" t="s">
        <v>327</v>
      </c>
      <c r="H592" s="10">
        <v>1</v>
      </c>
    </row>
    <row r="593" spans="1:8" x14ac:dyDescent="0.35">
      <c r="A593" s="8" t="s">
        <v>64</v>
      </c>
      <c r="B593" s="8" t="str">
        <f>+VLOOKUP(A593,'Annex 8.0-Llistat ens loc. ad.'!A:E,4,0)</f>
        <v>Ajuntament de Caldes d'Estrac</v>
      </c>
      <c r="C593" s="8" t="s">
        <v>874</v>
      </c>
      <c r="D593" s="9" t="s">
        <v>845</v>
      </c>
      <c r="E593" s="10" t="s">
        <v>875</v>
      </c>
      <c r="F593" s="9" t="s">
        <v>852</v>
      </c>
      <c r="G593" s="9" t="s">
        <v>284</v>
      </c>
      <c r="H593" s="10">
        <v>1</v>
      </c>
    </row>
    <row r="594" spans="1:8" x14ac:dyDescent="0.35">
      <c r="A594" s="8" t="s">
        <v>64</v>
      </c>
      <c r="B594" s="8" t="str">
        <f>+VLOOKUP(A594,'Annex 8.0-Llistat ens loc. ad.'!A:E,4,0)</f>
        <v>Ajuntament de Caldes d'Estrac</v>
      </c>
      <c r="C594" s="8" t="s">
        <v>848</v>
      </c>
      <c r="D594" s="9" t="s">
        <v>845</v>
      </c>
      <c r="E594" s="10" t="s">
        <v>876</v>
      </c>
      <c r="F594" s="9" t="s">
        <v>277</v>
      </c>
      <c r="G594" s="9" t="s">
        <v>278</v>
      </c>
      <c r="H594" s="10">
        <v>1</v>
      </c>
    </row>
    <row r="595" spans="1:8" x14ac:dyDescent="0.35">
      <c r="A595" s="8" t="s">
        <v>64</v>
      </c>
      <c r="B595" s="8" t="str">
        <f>+VLOOKUP(A595,'Annex 8.0-Llistat ens loc. ad.'!A:E,4,0)</f>
        <v>Ajuntament de Caldes d'Estrac</v>
      </c>
      <c r="C595" s="8" t="s">
        <v>848</v>
      </c>
      <c r="D595" s="9" t="s">
        <v>845</v>
      </c>
      <c r="E595" s="10" t="s">
        <v>877</v>
      </c>
      <c r="F595" s="9" t="s">
        <v>348</v>
      </c>
      <c r="G595" s="9" t="s">
        <v>349</v>
      </c>
      <c r="H595" s="10">
        <v>1</v>
      </c>
    </row>
    <row r="596" spans="1:8" x14ac:dyDescent="0.35">
      <c r="A596" s="8" t="s">
        <v>64</v>
      </c>
      <c r="B596" s="8" t="str">
        <f>+VLOOKUP(A596,'Annex 8.0-Llistat ens loc. ad.'!A:E,4,0)</f>
        <v>Ajuntament de Caldes d'Estrac</v>
      </c>
      <c r="C596" s="8" t="s">
        <v>878</v>
      </c>
      <c r="D596" s="9" t="s">
        <v>845</v>
      </c>
      <c r="E596" s="10" t="s">
        <v>879</v>
      </c>
      <c r="F596" s="9" t="s">
        <v>277</v>
      </c>
      <c r="G596" s="9" t="s">
        <v>278</v>
      </c>
      <c r="H596" s="10">
        <v>1</v>
      </c>
    </row>
    <row r="597" spans="1:8" x14ac:dyDescent="0.35">
      <c r="A597" s="8" t="s">
        <v>64</v>
      </c>
      <c r="B597" s="8" t="str">
        <f>+VLOOKUP(A597,'Annex 8.0-Llistat ens loc. ad.'!A:E,4,0)</f>
        <v>Ajuntament de Caldes d'Estrac</v>
      </c>
      <c r="C597" s="8" t="s">
        <v>878</v>
      </c>
      <c r="D597" s="9" t="s">
        <v>845</v>
      </c>
      <c r="E597" s="10" t="s">
        <v>879</v>
      </c>
      <c r="F597" s="9" t="s">
        <v>296</v>
      </c>
      <c r="G597" s="9" t="s">
        <v>297</v>
      </c>
      <c r="H597" s="10">
        <v>1</v>
      </c>
    </row>
    <row r="598" spans="1:8" x14ac:dyDescent="0.35">
      <c r="A598" s="8" t="s">
        <v>64</v>
      </c>
      <c r="B598" s="8" t="str">
        <f>+VLOOKUP(A598,'Annex 8.0-Llistat ens loc. ad.'!A:E,4,0)</f>
        <v>Ajuntament de Caldes d'Estrac</v>
      </c>
      <c r="C598" s="8" t="s">
        <v>848</v>
      </c>
      <c r="D598" s="9" t="s">
        <v>845</v>
      </c>
      <c r="E598" s="10" t="s">
        <v>880</v>
      </c>
      <c r="F598" s="9" t="s">
        <v>277</v>
      </c>
      <c r="G598" s="9" t="s">
        <v>278</v>
      </c>
      <c r="H598" s="10">
        <v>1</v>
      </c>
    </row>
    <row r="599" spans="1:8" x14ac:dyDescent="0.35">
      <c r="A599" s="8" t="s">
        <v>64</v>
      </c>
      <c r="B599" s="8" t="str">
        <f>+VLOOKUP(A599,'Annex 8.0-Llistat ens loc. ad.'!A:E,4,0)</f>
        <v>Ajuntament de Caldes d'Estrac</v>
      </c>
      <c r="C599" s="8" t="s">
        <v>848</v>
      </c>
      <c r="D599" s="9" t="s">
        <v>845</v>
      </c>
      <c r="E599" s="10" t="s">
        <v>880</v>
      </c>
      <c r="F599" s="9" t="s">
        <v>869</v>
      </c>
      <c r="G599" s="9" t="s">
        <v>284</v>
      </c>
      <c r="H599" s="10">
        <v>1</v>
      </c>
    </row>
    <row r="600" spans="1:8" x14ac:dyDescent="0.35">
      <c r="A600" s="8" t="s">
        <v>64</v>
      </c>
      <c r="B600" s="8" t="str">
        <f>+VLOOKUP(A600,'Annex 8.0-Llistat ens loc. ad.'!A:E,4,0)</f>
        <v>Ajuntament de Caldes d'Estrac</v>
      </c>
      <c r="C600" s="8" t="s">
        <v>848</v>
      </c>
      <c r="D600" s="9" t="s">
        <v>845</v>
      </c>
      <c r="E600" s="10" t="s">
        <v>881</v>
      </c>
      <c r="F600" s="9" t="s">
        <v>291</v>
      </c>
      <c r="G600" s="9" t="s">
        <v>292</v>
      </c>
      <c r="H600" s="10">
        <v>1</v>
      </c>
    </row>
    <row r="601" spans="1:8" x14ac:dyDescent="0.35">
      <c r="A601" s="8" t="s">
        <v>64</v>
      </c>
      <c r="B601" s="8" t="str">
        <f>+VLOOKUP(A601,'Annex 8.0-Llistat ens loc. ad.'!A:E,4,0)</f>
        <v>Ajuntament de Caldes d'Estrac</v>
      </c>
      <c r="C601" s="8" t="s">
        <v>848</v>
      </c>
      <c r="D601" s="9" t="s">
        <v>845</v>
      </c>
      <c r="E601" s="10" t="s">
        <v>882</v>
      </c>
      <c r="F601" s="9" t="s">
        <v>277</v>
      </c>
      <c r="G601" s="9" t="s">
        <v>278</v>
      </c>
      <c r="H601" s="10">
        <v>1</v>
      </c>
    </row>
    <row r="602" spans="1:8" x14ac:dyDescent="0.35">
      <c r="A602" s="8" t="s">
        <v>64</v>
      </c>
      <c r="B602" s="8" t="str">
        <f>+VLOOKUP(A602,'Annex 8.0-Llistat ens loc. ad.'!A:E,4,0)</f>
        <v>Ajuntament de Caldes d'Estrac</v>
      </c>
      <c r="C602" s="8" t="s">
        <v>848</v>
      </c>
      <c r="D602" s="9" t="s">
        <v>845</v>
      </c>
      <c r="E602" s="10" t="s">
        <v>882</v>
      </c>
      <c r="F602" s="9" t="s">
        <v>296</v>
      </c>
      <c r="G602" s="9" t="s">
        <v>297</v>
      </c>
      <c r="H602" s="10">
        <v>1</v>
      </c>
    </row>
    <row r="603" spans="1:8" x14ac:dyDescent="0.35">
      <c r="A603" s="8" t="s">
        <v>64</v>
      </c>
      <c r="B603" s="8" t="str">
        <f>+VLOOKUP(A603,'Annex 8.0-Llistat ens loc. ad.'!A:E,4,0)</f>
        <v>Ajuntament de Caldes d'Estrac</v>
      </c>
      <c r="C603" s="8" t="s">
        <v>865</v>
      </c>
      <c r="D603" s="9" t="s">
        <v>845</v>
      </c>
      <c r="E603" s="10" t="s">
        <v>883</v>
      </c>
      <c r="F603" s="9" t="s">
        <v>277</v>
      </c>
      <c r="G603" s="9" t="s">
        <v>278</v>
      </c>
      <c r="H603" s="10">
        <v>1</v>
      </c>
    </row>
    <row r="604" spans="1:8" x14ac:dyDescent="0.35">
      <c r="A604" s="8" t="s">
        <v>64</v>
      </c>
      <c r="B604" s="8" t="str">
        <f>+VLOOKUP(A604,'Annex 8.0-Llistat ens loc. ad.'!A:E,4,0)</f>
        <v>Ajuntament de Caldes d'Estrac</v>
      </c>
      <c r="C604" s="8" t="s">
        <v>865</v>
      </c>
      <c r="D604" s="9" t="s">
        <v>845</v>
      </c>
      <c r="E604" s="10" t="s">
        <v>883</v>
      </c>
      <c r="F604" s="9" t="s">
        <v>296</v>
      </c>
      <c r="G604" s="9" t="s">
        <v>297</v>
      </c>
      <c r="H604" s="10">
        <v>1</v>
      </c>
    </row>
    <row r="605" spans="1:8" x14ac:dyDescent="0.35">
      <c r="A605" s="8" t="s">
        <v>67</v>
      </c>
      <c r="B605" s="8" t="str">
        <f>+VLOOKUP(A605,'Annex 8.0-Llistat ens loc. ad.'!A:E,4,0)</f>
        <v>Ajuntament de Calella</v>
      </c>
      <c r="C605" s="8" t="s">
        <v>884</v>
      </c>
      <c r="D605" s="9" t="s">
        <v>69</v>
      </c>
      <c r="E605" s="10" t="s">
        <v>645</v>
      </c>
      <c r="F605" s="9" t="s">
        <v>634</v>
      </c>
      <c r="G605" s="9" t="s">
        <v>342</v>
      </c>
      <c r="H605" s="10">
        <v>1</v>
      </c>
    </row>
    <row r="606" spans="1:8" x14ac:dyDescent="0.35">
      <c r="A606" s="8" t="s">
        <v>67</v>
      </c>
      <c r="B606" s="8" t="str">
        <f>+VLOOKUP(A606,'Annex 8.0-Llistat ens loc. ad.'!A:E,4,0)</f>
        <v>Ajuntament de Calella</v>
      </c>
      <c r="C606" s="8" t="s">
        <v>884</v>
      </c>
      <c r="D606" s="9" t="s">
        <v>69</v>
      </c>
      <c r="E606" s="10" t="s">
        <v>645</v>
      </c>
      <c r="F606" s="9" t="s">
        <v>647</v>
      </c>
      <c r="G606" s="9" t="s">
        <v>648</v>
      </c>
      <c r="H606" s="10">
        <v>1</v>
      </c>
    </row>
    <row r="607" spans="1:8" x14ac:dyDescent="0.35">
      <c r="A607" s="8" t="s">
        <v>67</v>
      </c>
      <c r="B607" s="8" t="str">
        <f>+VLOOKUP(A607,'Annex 8.0-Llistat ens loc. ad.'!A:E,4,0)</f>
        <v>Ajuntament de Calella</v>
      </c>
      <c r="C607" s="8" t="s">
        <v>885</v>
      </c>
      <c r="D607" s="9" t="s">
        <v>69</v>
      </c>
      <c r="E607" s="10" t="s">
        <v>886</v>
      </c>
      <c r="F607" s="9" t="s">
        <v>341</v>
      </c>
      <c r="G607" s="9" t="s">
        <v>342</v>
      </c>
      <c r="H607" s="10">
        <v>1</v>
      </c>
    </row>
    <row r="608" spans="1:8" x14ac:dyDescent="0.35">
      <c r="A608" s="8" t="s">
        <v>67</v>
      </c>
      <c r="B608" s="8" t="str">
        <f>+VLOOKUP(A608,'Annex 8.0-Llistat ens loc. ad.'!A:E,4,0)</f>
        <v>Ajuntament de Calella</v>
      </c>
      <c r="C608" s="8" t="s">
        <v>887</v>
      </c>
      <c r="D608" s="9" t="s">
        <v>69</v>
      </c>
      <c r="E608" s="10" t="s">
        <v>888</v>
      </c>
      <c r="F608" s="9" t="s">
        <v>277</v>
      </c>
      <c r="G608" s="9" t="s">
        <v>278</v>
      </c>
      <c r="H608" s="10">
        <v>1</v>
      </c>
    </row>
    <row r="609" spans="1:8" x14ac:dyDescent="0.35">
      <c r="A609" s="8" t="s">
        <v>67</v>
      </c>
      <c r="B609" s="8" t="str">
        <f>+VLOOKUP(A609,'Annex 8.0-Llistat ens loc. ad.'!A:E,4,0)</f>
        <v>Ajuntament de Calella</v>
      </c>
      <c r="C609" s="8" t="s">
        <v>887</v>
      </c>
      <c r="D609" s="9" t="s">
        <v>69</v>
      </c>
      <c r="E609" s="10" t="s">
        <v>889</v>
      </c>
      <c r="F609" s="9" t="s">
        <v>277</v>
      </c>
      <c r="G609" s="9" t="s">
        <v>278</v>
      </c>
      <c r="H609" s="10">
        <v>1</v>
      </c>
    </row>
    <row r="610" spans="1:8" x14ac:dyDescent="0.35">
      <c r="A610" s="8" t="s">
        <v>67</v>
      </c>
      <c r="B610" s="8" t="str">
        <f>+VLOOKUP(A610,'Annex 8.0-Llistat ens loc. ad.'!A:E,4,0)</f>
        <v>Ajuntament de Calella</v>
      </c>
      <c r="C610" s="8" t="s">
        <v>890</v>
      </c>
      <c r="D610" s="9" t="s">
        <v>69</v>
      </c>
      <c r="E610" s="10" t="s">
        <v>891</v>
      </c>
      <c r="F610" s="9" t="s">
        <v>634</v>
      </c>
      <c r="G610" s="9" t="s">
        <v>342</v>
      </c>
      <c r="H610" s="10">
        <v>1</v>
      </c>
    </row>
    <row r="611" spans="1:8" x14ac:dyDescent="0.35">
      <c r="A611" s="8" t="s">
        <v>67</v>
      </c>
      <c r="B611" s="8" t="str">
        <f>+VLOOKUP(A611,'Annex 8.0-Llistat ens loc. ad.'!A:E,4,0)</f>
        <v>Ajuntament de Calella</v>
      </c>
      <c r="C611" s="8" t="s">
        <v>890</v>
      </c>
      <c r="D611" s="9" t="s">
        <v>69</v>
      </c>
      <c r="E611" s="10" t="s">
        <v>891</v>
      </c>
      <c r="F611" s="9" t="s">
        <v>337</v>
      </c>
      <c r="G611" s="9" t="s">
        <v>338</v>
      </c>
      <c r="H611" s="10">
        <v>3</v>
      </c>
    </row>
    <row r="612" spans="1:8" x14ac:dyDescent="0.35">
      <c r="A612" s="8" t="s">
        <v>67</v>
      </c>
      <c r="B612" s="8" t="str">
        <f>+VLOOKUP(A612,'Annex 8.0-Llistat ens loc. ad.'!A:E,4,0)</f>
        <v>Ajuntament de Calella</v>
      </c>
      <c r="C612" s="8" t="s">
        <v>892</v>
      </c>
      <c r="D612" s="9" t="s">
        <v>69</v>
      </c>
      <c r="E612" s="10" t="s">
        <v>893</v>
      </c>
      <c r="F612" s="9" t="s">
        <v>634</v>
      </c>
      <c r="G612" s="9" t="s">
        <v>342</v>
      </c>
      <c r="H612" s="10">
        <v>1</v>
      </c>
    </row>
    <row r="613" spans="1:8" x14ac:dyDescent="0.35">
      <c r="A613" s="8" t="s">
        <v>67</v>
      </c>
      <c r="B613" s="8" t="str">
        <f>+VLOOKUP(A613,'Annex 8.0-Llistat ens loc. ad.'!A:E,4,0)</f>
        <v>Ajuntament de Calella</v>
      </c>
      <c r="C613" s="8" t="s">
        <v>894</v>
      </c>
      <c r="D613" s="9" t="s">
        <v>69</v>
      </c>
      <c r="E613" s="10" t="s">
        <v>895</v>
      </c>
      <c r="F613" s="9" t="s">
        <v>277</v>
      </c>
      <c r="G613" s="9" t="s">
        <v>278</v>
      </c>
      <c r="H613" s="10">
        <v>1</v>
      </c>
    </row>
    <row r="614" spans="1:8" x14ac:dyDescent="0.35">
      <c r="A614" s="8" t="s">
        <v>67</v>
      </c>
      <c r="B614" s="8" t="str">
        <f>+VLOOKUP(A614,'Annex 8.0-Llistat ens loc. ad.'!A:E,4,0)</f>
        <v>Ajuntament de Calella</v>
      </c>
      <c r="C614" s="8" t="s">
        <v>892</v>
      </c>
      <c r="D614" s="9" t="s">
        <v>69</v>
      </c>
      <c r="E614" s="10" t="s">
        <v>896</v>
      </c>
      <c r="F614" s="9" t="s">
        <v>634</v>
      </c>
      <c r="G614" s="9" t="s">
        <v>342</v>
      </c>
      <c r="H614" s="10">
        <v>1</v>
      </c>
    </row>
    <row r="615" spans="1:8" x14ac:dyDescent="0.35">
      <c r="A615" s="8" t="s">
        <v>67</v>
      </c>
      <c r="B615" s="8" t="str">
        <f>+VLOOKUP(A615,'Annex 8.0-Llistat ens loc. ad.'!A:E,4,0)</f>
        <v>Ajuntament de Calella</v>
      </c>
      <c r="C615" s="8" t="s">
        <v>897</v>
      </c>
      <c r="D615" s="9" t="s">
        <v>69</v>
      </c>
      <c r="E615" s="10" t="s">
        <v>898</v>
      </c>
      <c r="F615" s="9" t="s">
        <v>277</v>
      </c>
      <c r="G615" s="9" t="s">
        <v>278</v>
      </c>
      <c r="H615" s="10">
        <v>1</v>
      </c>
    </row>
    <row r="616" spans="1:8" x14ac:dyDescent="0.35">
      <c r="A616" s="8" t="s">
        <v>67</v>
      </c>
      <c r="B616" s="8" t="str">
        <f>+VLOOKUP(A616,'Annex 8.0-Llistat ens loc. ad.'!A:E,4,0)</f>
        <v>Ajuntament de Calella</v>
      </c>
      <c r="C616" s="8" t="s">
        <v>899</v>
      </c>
      <c r="D616" s="9" t="s">
        <v>69</v>
      </c>
      <c r="E616" s="10" t="s">
        <v>900</v>
      </c>
      <c r="F616" s="9" t="s">
        <v>277</v>
      </c>
      <c r="G616" s="9" t="s">
        <v>278</v>
      </c>
      <c r="H616" s="10">
        <v>1</v>
      </c>
    </row>
    <row r="617" spans="1:8" x14ac:dyDescent="0.35">
      <c r="A617" s="8" t="s">
        <v>67</v>
      </c>
      <c r="B617" s="8" t="str">
        <f>+VLOOKUP(A617,'Annex 8.0-Llistat ens loc. ad.'!A:E,4,0)</f>
        <v>Ajuntament de Calella</v>
      </c>
      <c r="C617" s="8" t="s">
        <v>901</v>
      </c>
      <c r="D617" s="9" t="s">
        <v>69</v>
      </c>
      <c r="E617" s="10" t="s">
        <v>902</v>
      </c>
      <c r="F617" s="9" t="s">
        <v>277</v>
      </c>
      <c r="G617" s="9" t="s">
        <v>278</v>
      </c>
      <c r="H617" s="10">
        <v>1</v>
      </c>
    </row>
    <row r="618" spans="1:8" x14ac:dyDescent="0.35">
      <c r="A618" s="8" t="s">
        <v>67</v>
      </c>
      <c r="B618" s="8" t="str">
        <f>+VLOOKUP(A618,'Annex 8.0-Llistat ens loc. ad.'!A:E,4,0)</f>
        <v>Ajuntament de Calella</v>
      </c>
      <c r="C618" s="8" t="s">
        <v>901</v>
      </c>
      <c r="D618" s="9" t="s">
        <v>69</v>
      </c>
      <c r="E618" s="10" t="s">
        <v>902</v>
      </c>
      <c r="F618" s="9" t="s">
        <v>279</v>
      </c>
      <c r="G618" s="9" t="s">
        <v>280</v>
      </c>
      <c r="H618" s="10">
        <v>1</v>
      </c>
    </row>
    <row r="619" spans="1:8" x14ac:dyDescent="0.35">
      <c r="A619" s="8" t="s">
        <v>67</v>
      </c>
      <c r="B619" s="8" t="str">
        <f>+VLOOKUP(A619,'Annex 8.0-Llistat ens loc. ad.'!A:E,4,0)</f>
        <v>Ajuntament de Calella</v>
      </c>
      <c r="C619" s="8" t="s">
        <v>901</v>
      </c>
      <c r="D619" s="9" t="s">
        <v>69</v>
      </c>
      <c r="E619" s="10" t="s">
        <v>902</v>
      </c>
      <c r="F619" s="9" t="s">
        <v>281</v>
      </c>
      <c r="G619" s="9" t="s">
        <v>282</v>
      </c>
      <c r="H619" s="10">
        <v>1</v>
      </c>
    </row>
    <row r="620" spans="1:8" x14ac:dyDescent="0.35">
      <c r="A620" s="8" t="s">
        <v>67</v>
      </c>
      <c r="B620" s="8" t="str">
        <f>+VLOOKUP(A620,'Annex 8.0-Llistat ens loc. ad.'!A:E,4,0)</f>
        <v>Ajuntament de Calella</v>
      </c>
      <c r="C620" s="8" t="s">
        <v>894</v>
      </c>
      <c r="D620" s="9" t="s">
        <v>69</v>
      </c>
      <c r="E620" s="10" t="s">
        <v>903</v>
      </c>
      <c r="F620" s="9" t="s">
        <v>277</v>
      </c>
      <c r="G620" s="9" t="s">
        <v>278</v>
      </c>
      <c r="H620" s="10">
        <v>1</v>
      </c>
    </row>
    <row r="621" spans="1:8" x14ac:dyDescent="0.35">
      <c r="A621" s="8" t="s">
        <v>67</v>
      </c>
      <c r="B621" s="8" t="str">
        <f>+VLOOKUP(A621,'Annex 8.0-Llistat ens loc. ad.'!A:E,4,0)</f>
        <v>Ajuntament de Calella</v>
      </c>
      <c r="C621" s="8" t="s">
        <v>894</v>
      </c>
      <c r="D621" s="9" t="s">
        <v>69</v>
      </c>
      <c r="E621" s="10" t="s">
        <v>903</v>
      </c>
      <c r="F621" s="9" t="s">
        <v>904</v>
      </c>
      <c r="G621" s="9" t="s">
        <v>284</v>
      </c>
      <c r="H621" s="10">
        <v>1</v>
      </c>
    </row>
    <row r="622" spans="1:8" x14ac:dyDescent="0.35">
      <c r="A622" s="8" t="s">
        <v>67</v>
      </c>
      <c r="B622" s="8" t="str">
        <f>+VLOOKUP(A622,'Annex 8.0-Llistat ens loc. ad.'!A:E,4,0)</f>
        <v>Ajuntament de Calella</v>
      </c>
      <c r="C622" s="8" t="s">
        <v>894</v>
      </c>
      <c r="D622" s="9" t="s">
        <v>69</v>
      </c>
      <c r="E622" s="10" t="s">
        <v>903</v>
      </c>
      <c r="F622" s="9" t="s">
        <v>326</v>
      </c>
      <c r="G622" s="9" t="s">
        <v>327</v>
      </c>
      <c r="H622" s="10">
        <v>1</v>
      </c>
    </row>
    <row r="623" spans="1:8" x14ac:dyDescent="0.35">
      <c r="A623" s="8" t="s">
        <v>67</v>
      </c>
      <c r="B623" s="8" t="str">
        <f>+VLOOKUP(A623,'Annex 8.0-Llistat ens loc. ad.'!A:E,4,0)</f>
        <v>Ajuntament de Calella</v>
      </c>
      <c r="C623" s="8" t="s">
        <v>905</v>
      </c>
      <c r="D623" s="9" t="s">
        <v>69</v>
      </c>
      <c r="E623" s="10" t="s">
        <v>906</v>
      </c>
      <c r="F623" s="9" t="s">
        <v>341</v>
      </c>
      <c r="G623" s="9" t="s">
        <v>342</v>
      </c>
      <c r="H623" s="10">
        <v>1</v>
      </c>
    </row>
    <row r="624" spans="1:8" x14ac:dyDescent="0.35">
      <c r="A624" s="8" t="s">
        <v>67</v>
      </c>
      <c r="B624" s="8" t="str">
        <f>+VLOOKUP(A624,'Annex 8.0-Llistat ens loc. ad.'!A:E,4,0)</f>
        <v>Ajuntament de Calella</v>
      </c>
      <c r="C624" s="8" t="s">
        <v>887</v>
      </c>
      <c r="D624" s="9" t="s">
        <v>69</v>
      </c>
      <c r="E624" s="10" t="s">
        <v>907</v>
      </c>
      <c r="F624" s="9" t="s">
        <v>348</v>
      </c>
      <c r="G624" s="9" t="s">
        <v>349</v>
      </c>
      <c r="H624" s="10">
        <v>1</v>
      </c>
    </row>
    <row r="625" spans="1:8" x14ac:dyDescent="0.35">
      <c r="A625" s="8" t="s">
        <v>67</v>
      </c>
      <c r="B625" s="8" t="str">
        <f>+VLOOKUP(A625,'Annex 8.0-Llistat ens loc. ad.'!A:E,4,0)</f>
        <v>Ajuntament de Calella</v>
      </c>
      <c r="C625" s="8" t="s">
        <v>908</v>
      </c>
      <c r="D625" s="9" t="s">
        <v>69</v>
      </c>
      <c r="E625" s="10" t="s">
        <v>909</v>
      </c>
      <c r="F625" s="9" t="s">
        <v>277</v>
      </c>
      <c r="G625" s="9" t="s">
        <v>278</v>
      </c>
      <c r="H625" s="10">
        <v>1</v>
      </c>
    </row>
    <row r="626" spans="1:8" x14ac:dyDescent="0.35">
      <c r="A626" s="8" t="s">
        <v>67</v>
      </c>
      <c r="B626" s="8" t="str">
        <f>+VLOOKUP(A626,'Annex 8.0-Llistat ens loc. ad.'!A:E,4,0)</f>
        <v>Ajuntament de Calella</v>
      </c>
      <c r="C626" s="8" t="s">
        <v>887</v>
      </c>
      <c r="D626" s="9" t="s">
        <v>69</v>
      </c>
      <c r="E626" s="10" t="s">
        <v>910</v>
      </c>
      <c r="F626" s="9" t="s">
        <v>277</v>
      </c>
      <c r="G626" s="9" t="s">
        <v>278</v>
      </c>
      <c r="H626" s="10">
        <v>1</v>
      </c>
    </row>
    <row r="627" spans="1:8" x14ac:dyDescent="0.35">
      <c r="A627" s="8" t="s">
        <v>67</v>
      </c>
      <c r="B627" s="8" t="str">
        <f>+VLOOKUP(A627,'Annex 8.0-Llistat ens loc. ad.'!A:E,4,0)</f>
        <v>Ajuntament de Calella</v>
      </c>
      <c r="C627" s="8" t="s">
        <v>887</v>
      </c>
      <c r="D627" s="9" t="s">
        <v>69</v>
      </c>
      <c r="E627" s="10" t="s">
        <v>911</v>
      </c>
      <c r="F627" s="9" t="s">
        <v>291</v>
      </c>
      <c r="G627" s="9" t="s">
        <v>292</v>
      </c>
      <c r="H627" s="10">
        <v>1</v>
      </c>
    </row>
    <row r="628" spans="1:8" x14ac:dyDescent="0.35">
      <c r="A628" s="8" t="s">
        <v>67</v>
      </c>
      <c r="B628" s="8" t="str">
        <f>+VLOOKUP(A628,'Annex 8.0-Llistat ens loc. ad.'!A:E,4,0)</f>
        <v>Ajuntament de Calella</v>
      </c>
      <c r="C628" s="8" t="s">
        <v>905</v>
      </c>
      <c r="D628" s="9" t="s">
        <v>69</v>
      </c>
      <c r="E628" s="10" t="s">
        <v>912</v>
      </c>
      <c r="F628" s="9" t="s">
        <v>341</v>
      </c>
      <c r="G628" s="9" t="s">
        <v>342</v>
      </c>
      <c r="H628" s="10">
        <v>1</v>
      </c>
    </row>
    <row r="629" spans="1:8" x14ac:dyDescent="0.35">
      <c r="A629" s="8" t="s">
        <v>67</v>
      </c>
      <c r="B629" s="8" t="str">
        <f>+VLOOKUP(A629,'Annex 8.0-Llistat ens loc. ad.'!A:E,4,0)</f>
        <v>Ajuntament de Calella</v>
      </c>
      <c r="C629" s="8" t="s">
        <v>913</v>
      </c>
      <c r="D629" s="9" t="s">
        <v>69</v>
      </c>
      <c r="E629" s="10" t="s">
        <v>914</v>
      </c>
      <c r="F629" s="9" t="s">
        <v>277</v>
      </c>
      <c r="G629" s="9" t="s">
        <v>278</v>
      </c>
      <c r="H629" s="10">
        <v>1</v>
      </c>
    </row>
    <row r="630" spans="1:8" x14ac:dyDescent="0.35">
      <c r="A630" s="8" t="s">
        <v>67</v>
      </c>
      <c r="B630" s="8" t="str">
        <f>+VLOOKUP(A630,'Annex 8.0-Llistat ens loc. ad.'!A:E,4,0)</f>
        <v>Ajuntament de Calella</v>
      </c>
      <c r="C630" s="8" t="s">
        <v>887</v>
      </c>
      <c r="D630" s="9" t="s">
        <v>69</v>
      </c>
      <c r="E630" s="10" t="s">
        <v>915</v>
      </c>
      <c r="F630" s="9" t="s">
        <v>277</v>
      </c>
      <c r="G630" s="9" t="s">
        <v>278</v>
      </c>
      <c r="H630" s="10">
        <v>1</v>
      </c>
    </row>
    <row r="631" spans="1:8" x14ac:dyDescent="0.35">
      <c r="A631" s="8" t="s">
        <v>67</v>
      </c>
      <c r="B631" s="8" t="str">
        <f>+VLOOKUP(A631,'Annex 8.0-Llistat ens loc. ad.'!A:E,4,0)</f>
        <v>Ajuntament de Calella</v>
      </c>
      <c r="C631" s="8" t="s">
        <v>916</v>
      </c>
      <c r="D631" s="9" t="s">
        <v>69</v>
      </c>
      <c r="E631" s="10" t="s">
        <v>917</v>
      </c>
      <c r="F631" s="9" t="s">
        <v>277</v>
      </c>
      <c r="G631" s="9" t="s">
        <v>278</v>
      </c>
      <c r="H631" s="10">
        <v>1</v>
      </c>
    </row>
    <row r="632" spans="1:8" x14ac:dyDescent="0.35">
      <c r="A632" s="8" t="s">
        <v>67</v>
      </c>
      <c r="B632" s="8" t="str">
        <f>+VLOOKUP(A632,'Annex 8.0-Llistat ens loc. ad.'!A:E,4,0)</f>
        <v>Ajuntament de Calella</v>
      </c>
      <c r="C632" s="8" t="s">
        <v>894</v>
      </c>
      <c r="D632" s="9" t="s">
        <v>69</v>
      </c>
      <c r="E632" s="10" t="s">
        <v>918</v>
      </c>
      <c r="F632" s="9" t="s">
        <v>287</v>
      </c>
      <c r="G632" s="9" t="s">
        <v>288</v>
      </c>
      <c r="H632" s="10">
        <v>1</v>
      </c>
    </row>
    <row r="633" spans="1:8" x14ac:dyDescent="0.35">
      <c r="A633" s="8" t="s">
        <v>67</v>
      </c>
      <c r="B633" s="8" t="str">
        <f>+VLOOKUP(A633,'Annex 8.0-Llistat ens loc. ad.'!A:E,4,0)</f>
        <v>Ajuntament de Calella</v>
      </c>
      <c r="C633" s="8" t="s">
        <v>894</v>
      </c>
      <c r="D633" s="9" t="s">
        <v>69</v>
      </c>
      <c r="E633" s="10" t="s">
        <v>918</v>
      </c>
      <c r="F633" s="9" t="s">
        <v>287</v>
      </c>
      <c r="G633" s="9" t="s">
        <v>288</v>
      </c>
      <c r="H633" s="10">
        <v>9</v>
      </c>
    </row>
    <row r="634" spans="1:8" x14ac:dyDescent="0.35">
      <c r="A634" s="8" t="s">
        <v>67</v>
      </c>
      <c r="B634" s="8" t="str">
        <f>+VLOOKUP(A634,'Annex 8.0-Llistat ens loc. ad.'!A:E,4,0)</f>
        <v>Ajuntament de Calella</v>
      </c>
      <c r="C634" s="8" t="s">
        <v>894</v>
      </c>
      <c r="D634" s="9" t="s">
        <v>69</v>
      </c>
      <c r="E634" s="10" t="s">
        <v>918</v>
      </c>
      <c r="F634" s="9" t="s">
        <v>430</v>
      </c>
      <c r="G634" s="9" t="s">
        <v>284</v>
      </c>
      <c r="H634" s="10">
        <v>1</v>
      </c>
    </row>
    <row r="635" spans="1:8" x14ac:dyDescent="0.35">
      <c r="A635" s="8" t="s">
        <v>67</v>
      </c>
      <c r="B635" s="8" t="str">
        <f>+VLOOKUP(A635,'Annex 8.0-Llistat ens loc. ad.'!A:E,4,0)</f>
        <v>Ajuntament de Calella</v>
      </c>
      <c r="C635" s="8" t="s">
        <v>894</v>
      </c>
      <c r="D635" s="9" t="s">
        <v>69</v>
      </c>
      <c r="E635" s="10" t="s">
        <v>919</v>
      </c>
      <c r="F635" s="9" t="s">
        <v>291</v>
      </c>
      <c r="G635" s="9" t="s">
        <v>292</v>
      </c>
      <c r="H635" s="10">
        <v>1</v>
      </c>
    </row>
    <row r="636" spans="1:8" x14ac:dyDescent="0.35">
      <c r="A636" s="8" t="s">
        <v>67</v>
      </c>
      <c r="B636" s="8" t="str">
        <f>+VLOOKUP(A636,'Annex 8.0-Llistat ens loc. ad.'!A:E,4,0)</f>
        <v>Ajuntament de Calella</v>
      </c>
      <c r="C636" s="8" t="s">
        <v>894</v>
      </c>
      <c r="D636" s="9" t="s">
        <v>69</v>
      </c>
      <c r="E636" s="10" t="s">
        <v>920</v>
      </c>
      <c r="F636" s="9" t="s">
        <v>291</v>
      </c>
      <c r="G636" s="9" t="s">
        <v>292</v>
      </c>
      <c r="H636" s="10">
        <v>1</v>
      </c>
    </row>
    <row r="637" spans="1:8" x14ac:dyDescent="0.35">
      <c r="A637" s="8" t="s">
        <v>67</v>
      </c>
      <c r="B637" s="8" t="str">
        <f>+VLOOKUP(A637,'Annex 8.0-Llistat ens loc. ad.'!A:E,4,0)</f>
        <v>Ajuntament de Calella</v>
      </c>
      <c r="C637" s="8" t="s">
        <v>894</v>
      </c>
      <c r="D637" s="9" t="s">
        <v>69</v>
      </c>
      <c r="E637" s="10" t="s">
        <v>921</v>
      </c>
      <c r="F637" s="9" t="s">
        <v>291</v>
      </c>
      <c r="G637" s="9" t="s">
        <v>292</v>
      </c>
      <c r="H637" s="10">
        <v>1</v>
      </c>
    </row>
    <row r="638" spans="1:8" x14ac:dyDescent="0.35">
      <c r="A638" s="8" t="s">
        <v>67</v>
      </c>
      <c r="B638" s="8" t="str">
        <f>+VLOOKUP(A638,'Annex 8.0-Llistat ens loc. ad.'!A:E,4,0)</f>
        <v>Ajuntament de Calella</v>
      </c>
      <c r="C638" s="8" t="s">
        <v>894</v>
      </c>
      <c r="D638" s="9" t="s">
        <v>69</v>
      </c>
      <c r="E638" s="10" t="s">
        <v>922</v>
      </c>
      <c r="F638" s="9" t="s">
        <v>291</v>
      </c>
      <c r="G638" s="9" t="s">
        <v>292</v>
      </c>
      <c r="H638" s="10">
        <v>1</v>
      </c>
    </row>
    <row r="639" spans="1:8" x14ac:dyDescent="0.35">
      <c r="A639" s="8" t="s">
        <v>67</v>
      </c>
      <c r="B639" s="8" t="str">
        <f>+VLOOKUP(A639,'Annex 8.0-Llistat ens loc. ad.'!A:E,4,0)</f>
        <v>Ajuntament de Calella</v>
      </c>
      <c r="C639" s="8" t="s">
        <v>894</v>
      </c>
      <c r="D639" s="9" t="s">
        <v>69</v>
      </c>
      <c r="E639" s="10" t="s">
        <v>923</v>
      </c>
      <c r="F639" s="9" t="s">
        <v>291</v>
      </c>
      <c r="G639" s="9" t="s">
        <v>292</v>
      </c>
      <c r="H639" s="10">
        <v>1</v>
      </c>
    </row>
    <row r="640" spans="1:8" x14ac:dyDescent="0.35">
      <c r="A640" s="8" t="s">
        <v>67</v>
      </c>
      <c r="B640" s="8" t="str">
        <f>+VLOOKUP(A640,'Annex 8.0-Llistat ens loc. ad.'!A:E,4,0)</f>
        <v>Ajuntament de Calella</v>
      </c>
      <c r="C640" s="8" t="s">
        <v>894</v>
      </c>
      <c r="D640" s="9" t="s">
        <v>69</v>
      </c>
      <c r="E640" s="10" t="s">
        <v>924</v>
      </c>
      <c r="F640" s="9" t="s">
        <v>291</v>
      </c>
      <c r="G640" s="9" t="s">
        <v>292</v>
      </c>
      <c r="H640" s="10">
        <v>1</v>
      </c>
    </row>
    <row r="641" spans="1:8" x14ac:dyDescent="0.35">
      <c r="A641" s="8" t="s">
        <v>67</v>
      </c>
      <c r="B641" s="8" t="str">
        <f>+VLOOKUP(A641,'Annex 8.0-Llistat ens loc. ad.'!A:E,4,0)</f>
        <v>Ajuntament de Calella</v>
      </c>
      <c r="C641" s="8" t="s">
        <v>894</v>
      </c>
      <c r="D641" s="9" t="s">
        <v>69</v>
      </c>
      <c r="E641" s="10" t="s">
        <v>925</v>
      </c>
      <c r="F641" s="9" t="s">
        <v>291</v>
      </c>
      <c r="G641" s="9" t="s">
        <v>292</v>
      </c>
      <c r="H641" s="10">
        <v>1</v>
      </c>
    </row>
    <row r="642" spans="1:8" x14ac:dyDescent="0.35">
      <c r="A642" s="8" t="s">
        <v>67</v>
      </c>
      <c r="B642" s="8" t="str">
        <f>+VLOOKUP(A642,'Annex 8.0-Llistat ens loc. ad.'!A:E,4,0)</f>
        <v>Ajuntament de Calella</v>
      </c>
      <c r="C642" s="8" t="s">
        <v>894</v>
      </c>
      <c r="D642" s="9" t="s">
        <v>69</v>
      </c>
      <c r="E642" s="10" t="s">
        <v>926</v>
      </c>
      <c r="F642" s="9" t="s">
        <v>291</v>
      </c>
      <c r="G642" s="9" t="s">
        <v>292</v>
      </c>
      <c r="H642" s="10">
        <v>1</v>
      </c>
    </row>
    <row r="643" spans="1:8" x14ac:dyDescent="0.35">
      <c r="A643" s="8" t="s">
        <v>67</v>
      </c>
      <c r="B643" s="8" t="str">
        <f>+VLOOKUP(A643,'Annex 8.0-Llistat ens loc. ad.'!A:E,4,0)</f>
        <v>Ajuntament de Calella</v>
      </c>
      <c r="C643" s="8" t="s">
        <v>894</v>
      </c>
      <c r="D643" s="9" t="s">
        <v>69</v>
      </c>
      <c r="E643" s="10" t="s">
        <v>927</v>
      </c>
      <c r="F643" s="9" t="s">
        <v>291</v>
      </c>
      <c r="G643" s="9" t="s">
        <v>292</v>
      </c>
      <c r="H643" s="10">
        <v>1</v>
      </c>
    </row>
    <row r="644" spans="1:8" x14ac:dyDescent="0.35">
      <c r="A644" s="8" t="s">
        <v>67</v>
      </c>
      <c r="B644" s="8" t="str">
        <f>+VLOOKUP(A644,'Annex 8.0-Llistat ens loc. ad.'!A:E,4,0)</f>
        <v>Ajuntament de Calella</v>
      </c>
      <c r="C644" s="8" t="s">
        <v>894</v>
      </c>
      <c r="D644" s="9" t="s">
        <v>69</v>
      </c>
      <c r="E644" s="10" t="s">
        <v>928</v>
      </c>
      <c r="F644" s="9" t="s">
        <v>291</v>
      </c>
      <c r="G644" s="9" t="s">
        <v>292</v>
      </c>
      <c r="H644" s="10">
        <v>1</v>
      </c>
    </row>
    <row r="645" spans="1:8" x14ac:dyDescent="0.35">
      <c r="A645" s="8" t="s">
        <v>67</v>
      </c>
      <c r="B645" s="8" t="str">
        <f>+VLOOKUP(A645,'Annex 8.0-Llistat ens loc. ad.'!A:E,4,0)</f>
        <v>Ajuntament de Calella</v>
      </c>
      <c r="C645" s="8" t="s">
        <v>894</v>
      </c>
      <c r="D645" s="9" t="s">
        <v>69</v>
      </c>
      <c r="E645" s="10" t="s">
        <v>929</v>
      </c>
      <c r="F645" s="9" t="s">
        <v>291</v>
      </c>
      <c r="G645" s="9" t="s">
        <v>292</v>
      </c>
      <c r="H645" s="10">
        <v>1</v>
      </c>
    </row>
    <row r="646" spans="1:8" x14ac:dyDescent="0.35">
      <c r="A646" s="8" t="s">
        <v>67</v>
      </c>
      <c r="B646" s="8" t="str">
        <f>+VLOOKUP(A646,'Annex 8.0-Llistat ens loc. ad.'!A:E,4,0)</f>
        <v>Ajuntament de Calella</v>
      </c>
      <c r="C646" s="8" t="s">
        <v>887</v>
      </c>
      <c r="D646" s="9" t="s">
        <v>69</v>
      </c>
      <c r="E646" s="10" t="s">
        <v>930</v>
      </c>
      <c r="F646" s="9" t="s">
        <v>277</v>
      </c>
      <c r="G646" s="9" t="s">
        <v>278</v>
      </c>
      <c r="H646" s="10">
        <v>1</v>
      </c>
    </row>
    <row r="647" spans="1:8" x14ac:dyDescent="0.35">
      <c r="A647" s="8" t="s">
        <v>67</v>
      </c>
      <c r="B647" s="8" t="str">
        <f>+VLOOKUP(A647,'Annex 8.0-Llistat ens loc. ad.'!A:E,4,0)</f>
        <v>Ajuntament de Calella</v>
      </c>
      <c r="C647" s="8" t="s">
        <v>887</v>
      </c>
      <c r="D647" s="9" t="s">
        <v>69</v>
      </c>
      <c r="E647" s="10" t="s">
        <v>930</v>
      </c>
      <c r="F647" s="9" t="s">
        <v>869</v>
      </c>
      <c r="G647" s="9" t="s">
        <v>284</v>
      </c>
      <c r="H647" s="10">
        <v>1</v>
      </c>
    </row>
    <row r="648" spans="1:8" x14ac:dyDescent="0.35">
      <c r="A648" s="8" t="s">
        <v>67</v>
      </c>
      <c r="B648" s="8" t="str">
        <f>+VLOOKUP(A648,'Annex 8.0-Llistat ens loc. ad.'!A:E,4,0)</f>
        <v>Ajuntament de Calella</v>
      </c>
      <c r="C648" s="8" t="s">
        <v>887</v>
      </c>
      <c r="D648" s="9" t="s">
        <v>69</v>
      </c>
      <c r="E648" s="10" t="s">
        <v>931</v>
      </c>
      <c r="F648" s="9" t="s">
        <v>277</v>
      </c>
      <c r="G648" s="9" t="s">
        <v>278</v>
      </c>
      <c r="H648" s="10">
        <v>1</v>
      </c>
    </row>
    <row r="649" spans="1:8" x14ac:dyDescent="0.35">
      <c r="A649" s="8" t="s">
        <v>67</v>
      </c>
      <c r="B649" s="8" t="str">
        <f>+VLOOKUP(A649,'Annex 8.0-Llistat ens loc. ad.'!A:E,4,0)</f>
        <v>Ajuntament de Calella</v>
      </c>
      <c r="C649" s="8" t="s">
        <v>894</v>
      </c>
      <c r="D649" s="9" t="s">
        <v>69</v>
      </c>
      <c r="E649" s="10" t="s">
        <v>932</v>
      </c>
      <c r="F649" s="9" t="s">
        <v>291</v>
      </c>
      <c r="G649" s="9" t="s">
        <v>292</v>
      </c>
      <c r="H649" s="10">
        <v>1</v>
      </c>
    </row>
    <row r="650" spans="1:8" x14ac:dyDescent="0.35">
      <c r="A650" s="8" t="s">
        <v>67</v>
      </c>
      <c r="B650" s="8" t="str">
        <f>+VLOOKUP(A650,'Annex 8.0-Llistat ens loc. ad.'!A:E,4,0)</f>
        <v>Ajuntament de Calella</v>
      </c>
      <c r="C650" s="8" t="s">
        <v>933</v>
      </c>
      <c r="D650" s="9" t="s">
        <v>69</v>
      </c>
      <c r="E650" s="10" t="s">
        <v>934</v>
      </c>
      <c r="F650" s="9" t="s">
        <v>277</v>
      </c>
      <c r="G650" s="9" t="s">
        <v>278</v>
      </c>
      <c r="H650" s="10">
        <v>1</v>
      </c>
    </row>
    <row r="651" spans="1:8" x14ac:dyDescent="0.35">
      <c r="A651" s="8" t="s">
        <v>67</v>
      </c>
      <c r="B651" s="8" t="str">
        <f>+VLOOKUP(A651,'Annex 8.0-Llistat ens loc. ad.'!A:E,4,0)</f>
        <v>Ajuntament de Calella</v>
      </c>
      <c r="C651" s="8" t="s">
        <v>935</v>
      </c>
      <c r="D651" s="9" t="s">
        <v>69</v>
      </c>
      <c r="E651" s="10" t="s">
        <v>936</v>
      </c>
      <c r="F651" s="9" t="s">
        <v>277</v>
      </c>
      <c r="G651" s="9" t="s">
        <v>278</v>
      </c>
      <c r="H651" s="10">
        <v>1</v>
      </c>
    </row>
    <row r="652" spans="1:8" x14ac:dyDescent="0.35">
      <c r="A652" s="8" t="s">
        <v>67</v>
      </c>
      <c r="B652" s="8" t="str">
        <f>+VLOOKUP(A652,'Annex 8.0-Llistat ens loc. ad.'!A:E,4,0)</f>
        <v>Ajuntament de Calella</v>
      </c>
      <c r="C652" s="8" t="s">
        <v>935</v>
      </c>
      <c r="D652" s="9" t="s">
        <v>69</v>
      </c>
      <c r="E652" s="10" t="s">
        <v>937</v>
      </c>
      <c r="F652" s="9" t="s">
        <v>277</v>
      </c>
      <c r="G652" s="9" t="s">
        <v>278</v>
      </c>
      <c r="H652" s="10">
        <v>1</v>
      </c>
    </row>
    <row r="653" spans="1:8" x14ac:dyDescent="0.35">
      <c r="A653" s="8" t="s">
        <v>67</v>
      </c>
      <c r="B653" s="8" t="str">
        <f>+VLOOKUP(A653,'Annex 8.0-Llistat ens loc. ad.'!A:E,4,0)</f>
        <v>Ajuntament de Calella</v>
      </c>
      <c r="C653" s="8" t="s">
        <v>938</v>
      </c>
      <c r="D653" s="9" t="s">
        <v>69</v>
      </c>
      <c r="E653" s="10" t="s">
        <v>939</v>
      </c>
      <c r="F653" s="9" t="s">
        <v>348</v>
      </c>
      <c r="G653" s="9" t="s">
        <v>349</v>
      </c>
      <c r="H653" s="10">
        <v>1</v>
      </c>
    </row>
    <row r="654" spans="1:8" x14ac:dyDescent="0.35">
      <c r="A654" s="8" t="s">
        <v>67</v>
      </c>
      <c r="B654" s="8" t="str">
        <f>+VLOOKUP(A654,'Annex 8.0-Llistat ens loc. ad.'!A:E,4,0)</f>
        <v>Ajuntament de Calella</v>
      </c>
      <c r="C654" s="8" t="s">
        <v>938</v>
      </c>
      <c r="D654" s="9" t="s">
        <v>69</v>
      </c>
      <c r="E654" s="10" t="s">
        <v>939</v>
      </c>
      <c r="F654" s="9" t="s">
        <v>359</v>
      </c>
      <c r="G654" s="9" t="s">
        <v>351</v>
      </c>
      <c r="H654" s="10">
        <v>1</v>
      </c>
    </row>
    <row r="655" spans="1:8" x14ac:dyDescent="0.35">
      <c r="A655" s="8" t="s">
        <v>67</v>
      </c>
      <c r="B655" s="8" t="str">
        <f>+VLOOKUP(A655,'Annex 8.0-Llistat ens loc. ad.'!A:E,4,0)</f>
        <v>Ajuntament de Calella</v>
      </c>
      <c r="C655" s="8" t="s">
        <v>938</v>
      </c>
      <c r="D655" s="9" t="s">
        <v>69</v>
      </c>
      <c r="E655" s="10" t="s">
        <v>939</v>
      </c>
      <c r="F655" s="9" t="s">
        <v>360</v>
      </c>
      <c r="G655" s="9" t="s">
        <v>351</v>
      </c>
      <c r="H655" s="10">
        <v>1</v>
      </c>
    </row>
    <row r="656" spans="1:8" x14ac:dyDescent="0.35">
      <c r="A656" s="8" t="s">
        <v>67</v>
      </c>
      <c r="B656" s="8" t="str">
        <f>+VLOOKUP(A656,'Annex 8.0-Llistat ens loc. ad.'!A:E,4,0)</f>
        <v>Ajuntament de Calella</v>
      </c>
      <c r="C656" s="8" t="s">
        <v>894</v>
      </c>
      <c r="D656" s="9" t="s">
        <v>69</v>
      </c>
      <c r="E656" s="10" t="s">
        <v>940</v>
      </c>
      <c r="F656" s="9" t="s">
        <v>348</v>
      </c>
      <c r="G656" s="9" t="s">
        <v>349</v>
      </c>
      <c r="H656" s="10">
        <v>1</v>
      </c>
    </row>
    <row r="657" spans="1:8" x14ac:dyDescent="0.35">
      <c r="A657" s="8" t="s">
        <v>67</v>
      </c>
      <c r="B657" s="8" t="str">
        <f>+VLOOKUP(A657,'Annex 8.0-Llistat ens loc. ad.'!A:E,4,0)</f>
        <v>Ajuntament de Calella</v>
      </c>
      <c r="C657" s="8" t="s">
        <v>894</v>
      </c>
      <c r="D657" s="9" t="s">
        <v>69</v>
      </c>
      <c r="E657" s="10" t="s">
        <v>941</v>
      </c>
      <c r="F657" s="9" t="s">
        <v>291</v>
      </c>
      <c r="G657" s="9" t="s">
        <v>292</v>
      </c>
      <c r="H657" s="10">
        <v>1</v>
      </c>
    </row>
    <row r="658" spans="1:8" x14ac:dyDescent="0.35">
      <c r="A658" s="8" t="s">
        <v>67</v>
      </c>
      <c r="B658" s="8" t="str">
        <f>+VLOOKUP(A658,'Annex 8.0-Llistat ens loc. ad.'!A:E,4,0)</f>
        <v>Ajuntament de Calella</v>
      </c>
      <c r="C658" s="8" t="s">
        <v>887</v>
      </c>
      <c r="D658" s="9" t="s">
        <v>69</v>
      </c>
      <c r="E658" s="10" t="s">
        <v>942</v>
      </c>
      <c r="F658" s="9" t="s">
        <v>277</v>
      </c>
      <c r="G658" s="9" t="s">
        <v>278</v>
      </c>
      <c r="H658" s="10">
        <v>1</v>
      </c>
    </row>
    <row r="659" spans="1:8" x14ac:dyDescent="0.35">
      <c r="A659" s="8" t="s">
        <v>67</v>
      </c>
      <c r="B659" s="8" t="str">
        <f>+VLOOKUP(A659,'Annex 8.0-Llistat ens loc. ad.'!A:E,4,0)</f>
        <v>Ajuntament de Calella</v>
      </c>
      <c r="C659" s="8" t="s">
        <v>887</v>
      </c>
      <c r="D659" s="9" t="s">
        <v>69</v>
      </c>
      <c r="E659" s="10" t="s">
        <v>942</v>
      </c>
      <c r="F659" s="9" t="s">
        <v>354</v>
      </c>
      <c r="G659" s="9" t="s">
        <v>355</v>
      </c>
      <c r="H659" s="10">
        <v>1</v>
      </c>
    </row>
    <row r="660" spans="1:8" x14ac:dyDescent="0.35">
      <c r="A660" s="8" t="s">
        <v>67</v>
      </c>
      <c r="B660" s="8" t="str">
        <f>+VLOOKUP(A660,'Annex 8.0-Llistat ens loc. ad.'!A:E,4,0)</f>
        <v>Ajuntament de Calella</v>
      </c>
      <c r="C660" s="8" t="s">
        <v>943</v>
      </c>
      <c r="D660" s="9" t="s">
        <v>69</v>
      </c>
      <c r="E660" s="10" t="s">
        <v>944</v>
      </c>
      <c r="F660" s="9" t="s">
        <v>277</v>
      </c>
      <c r="G660" s="9" t="s">
        <v>278</v>
      </c>
      <c r="H660" s="10">
        <v>1</v>
      </c>
    </row>
    <row r="661" spans="1:8" x14ac:dyDescent="0.35">
      <c r="A661" s="8" t="s">
        <v>67</v>
      </c>
      <c r="B661" s="8" t="str">
        <f>+VLOOKUP(A661,'Annex 8.0-Llistat ens loc. ad.'!A:E,4,0)</f>
        <v>Ajuntament de Calella</v>
      </c>
      <c r="C661" s="8" t="s">
        <v>943</v>
      </c>
      <c r="D661" s="9" t="s">
        <v>69</v>
      </c>
      <c r="E661" s="10" t="s">
        <v>944</v>
      </c>
      <c r="F661" s="9" t="s">
        <v>852</v>
      </c>
      <c r="G661" s="9" t="s">
        <v>284</v>
      </c>
      <c r="H661" s="10">
        <v>1</v>
      </c>
    </row>
    <row r="662" spans="1:8" x14ac:dyDescent="0.35">
      <c r="A662" s="8" t="s">
        <v>67</v>
      </c>
      <c r="B662" s="8" t="str">
        <f>+VLOOKUP(A662,'Annex 8.0-Llistat ens loc. ad.'!A:E,4,0)</f>
        <v>Ajuntament de Calella</v>
      </c>
      <c r="C662" s="8" t="s">
        <v>945</v>
      </c>
      <c r="D662" s="9" t="s">
        <v>69</v>
      </c>
      <c r="E662" s="10" t="s">
        <v>946</v>
      </c>
      <c r="F662" s="9" t="s">
        <v>277</v>
      </c>
      <c r="G662" s="9" t="s">
        <v>278</v>
      </c>
      <c r="H662" s="10">
        <v>1</v>
      </c>
    </row>
    <row r="663" spans="1:8" x14ac:dyDescent="0.35">
      <c r="A663" s="8" t="s">
        <v>67</v>
      </c>
      <c r="B663" s="8" t="str">
        <f>+VLOOKUP(A663,'Annex 8.0-Llistat ens loc. ad.'!A:E,4,0)</f>
        <v>Ajuntament de Calella</v>
      </c>
      <c r="C663" s="8" t="s">
        <v>945</v>
      </c>
      <c r="D663" s="9" t="s">
        <v>69</v>
      </c>
      <c r="E663" s="10" t="s">
        <v>946</v>
      </c>
      <c r="F663" s="9" t="s">
        <v>869</v>
      </c>
      <c r="G663" s="9" t="s">
        <v>284</v>
      </c>
      <c r="H663" s="10">
        <v>1</v>
      </c>
    </row>
    <row r="664" spans="1:8" x14ac:dyDescent="0.35">
      <c r="A664" s="8" t="s">
        <v>67</v>
      </c>
      <c r="B664" s="8" t="str">
        <f>+VLOOKUP(A664,'Annex 8.0-Llistat ens loc. ad.'!A:E,4,0)</f>
        <v>Ajuntament de Calella</v>
      </c>
      <c r="C664" s="8" t="s">
        <v>887</v>
      </c>
      <c r="D664" s="9" t="s">
        <v>69</v>
      </c>
      <c r="E664" s="10" t="s">
        <v>947</v>
      </c>
      <c r="F664" s="9" t="s">
        <v>291</v>
      </c>
      <c r="G664" s="9" t="s">
        <v>292</v>
      </c>
      <c r="H664" s="10">
        <v>1</v>
      </c>
    </row>
    <row r="665" spans="1:8" x14ac:dyDescent="0.35">
      <c r="A665" s="8" t="s">
        <v>67</v>
      </c>
      <c r="B665" s="8" t="str">
        <f>+VLOOKUP(A665,'Annex 8.0-Llistat ens loc. ad.'!A:E,4,0)</f>
        <v>Ajuntament de Calella</v>
      </c>
      <c r="C665" s="8" t="s">
        <v>890</v>
      </c>
      <c r="D665" s="9" t="s">
        <v>69</v>
      </c>
      <c r="E665" s="10" t="s">
        <v>948</v>
      </c>
      <c r="F665" s="9" t="s">
        <v>287</v>
      </c>
      <c r="G665" s="9" t="s">
        <v>288</v>
      </c>
      <c r="H665" s="10">
        <v>1</v>
      </c>
    </row>
    <row r="666" spans="1:8" x14ac:dyDescent="0.35">
      <c r="A666" s="8" t="s">
        <v>67</v>
      </c>
      <c r="B666" s="8" t="str">
        <f>+VLOOKUP(A666,'Annex 8.0-Llistat ens loc. ad.'!A:E,4,0)</f>
        <v>Ajuntament de Calella</v>
      </c>
      <c r="C666" s="8" t="s">
        <v>890</v>
      </c>
      <c r="D666" s="9" t="s">
        <v>69</v>
      </c>
      <c r="E666" s="10" t="s">
        <v>948</v>
      </c>
      <c r="F666" s="9" t="s">
        <v>287</v>
      </c>
      <c r="G666" s="9" t="s">
        <v>288</v>
      </c>
      <c r="H666" s="10">
        <v>1</v>
      </c>
    </row>
    <row r="667" spans="1:8" x14ac:dyDescent="0.35">
      <c r="A667" s="8" t="s">
        <v>67</v>
      </c>
      <c r="B667" s="8" t="str">
        <f>+VLOOKUP(A667,'Annex 8.0-Llistat ens loc. ad.'!A:E,4,0)</f>
        <v>Ajuntament de Calella</v>
      </c>
      <c r="C667" s="8" t="s">
        <v>890</v>
      </c>
      <c r="D667" s="9" t="s">
        <v>69</v>
      </c>
      <c r="E667" s="10" t="s">
        <v>948</v>
      </c>
      <c r="F667" s="9" t="s">
        <v>326</v>
      </c>
      <c r="G667" s="9" t="s">
        <v>327</v>
      </c>
      <c r="H667" s="10">
        <v>1</v>
      </c>
    </row>
    <row r="668" spans="1:8" x14ac:dyDescent="0.35">
      <c r="A668" s="8" t="s">
        <v>67</v>
      </c>
      <c r="B668" s="8" t="str">
        <f>+VLOOKUP(A668,'Annex 8.0-Llistat ens loc. ad.'!A:E,4,0)</f>
        <v>Ajuntament de Calella</v>
      </c>
      <c r="C668" s="8" t="s">
        <v>890</v>
      </c>
      <c r="D668" s="9" t="s">
        <v>69</v>
      </c>
      <c r="E668" s="10" t="s">
        <v>948</v>
      </c>
      <c r="F668" s="9" t="s">
        <v>340</v>
      </c>
      <c r="G668" s="9" t="s">
        <v>284</v>
      </c>
      <c r="H668" s="10">
        <v>1</v>
      </c>
    </row>
    <row r="669" spans="1:8" x14ac:dyDescent="0.35">
      <c r="A669" s="8" t="s">
        <v>67</v>
      </c>
      <c r="B669" s="8" t="str">
        <f>+VLOOKUP(A669,'Annex 8.0-Llistat ens loc. ad.'!A:E,4,0)</f>
        <v>Ajuntament de Calella</v>
      </c>
      <c r="C669" s="8" t="s">
        <v>890</v>
      </c>
      <c r="D669" s="9" t="s">
        <v>69</v>
      </c>
      <c r="E669" s="10" t="s">
        <v>949</v>
      </c>
      <c r="F669" s="9" t="s">
        <v>291</v>
      </c>
      <c r="G669" s="9" t="s">
        <v>292</v>
      </c>
      <c r="H669" s="10">
        <v>1</v>
      </c>
    </row>
    <row r="670" spans="1:8" x14ac:dyDescent="0.35">
      <c r="A670" s="8" t="s">
        <v>67</v>
      </c>
      <c r="B670" s="8" t="str">
        <f>+VLOOKUP(A670,'Annex 8.0-Llistat ens loc. ad.'!A:E,4,0)</f>
        <v>Ajuntament de Calella</v>
      </c>
      <c r="C670" s="8" t="s">
        <v>890</v>
      </c>
      <c r="D670" s="9" t="s">
        <v>69</v>
      </c>
      <c r="E670" s="10" t="s">
        <v>950</v>
      </c>
      <c r="F670" s="9" t="s">
        <v>291</v>
      </c>
      <c r="G670" s="9" t="s">
        <v>292</v>
      </c>
      <c r="H670" s="10">
        <v>1</v>
      </c>
    </row>
    <row r="671" spans="1:8" x14ac:dyDescent="0.35">
      <c r="A671" s="8" t="s">
        <v>67</v>
      </c>
      <c r="B671" s="8" t="str">
        <f>+VLOOKUP(A671,'Annex 8.0-Llistat ens loc. ad.'!A:E,4,0)</f>
        <v>Ajuntament de Calella</v>
      </c>
      <c r="C671" s="8" t="s">
        <v>890</v>
      </c>
      <c r="D671" s="9" t="s">
        <v>69</v>
      </c>
      <c r="E671" s="10" t="s">
        <v>951</v>
      </c>
      <c r="F671" s="9" t="s">
        <v>291</v>
      </c>
      <c r="G671" s="9" t="s">
        <v>292</v>
      </c>
      <c r="H671" s="10">
        <v>1</v>
      </c>
    </row>
    <row r="672" spans="1:8" x14ac:dyDescent="0.35">
      <c r="A672" s="8" t="s">
        <v>67</v>
      </c>
      <c r="B672" s="8" t="str">
        <f>+VLOOKUP(A672,'Annex 8.0-Llistat ens loc. ad.'!A:E,4,0)</f>
        <v>Ajuntament de Calella</v>
      </c>
      <c r="C672" s="8" t="s">
        <v>890</v>
      </c>
      <c r="D672" s="9" t="s">
        <v>69</v>
      </c>
      <c r="E672" s="10" t="s">
        <v>952</v>
      </c>
      <c r="F672" s="9" t="s">
        <v>291</v>
      </c>
      <c r="G672" s="9" t="s">
        <v>292</v>
      </c>
      <c r="H672" s="10">
        <v>1</v>
      </c>
    </row>
    <row r="673" spans="1:8" x14ac:dyDescent="0.35">
      <c r="A673" s="8" t="s">
        <v>67</v>
      </c>
      <c r="B673" s="8" t="str">
        <f>+VLOOKUP(A673,'Annex 8.0-Llistat ens loc. ad.'!A:E,4,0)</f>
        <v>Ajuntament de Calella</v>
      </c>
      <c r="C673" s="8" t="s">
        <v>908</v>
      </c>
      <c r="D673" s="9" t="s">
        <v>69</v>
      </c>
      <c r="E673" s="10" t="s">
        <v>953</v>
      </c>
      <c r="F673" s="9" t="s">
        <v>277</v>
      </c>
      <c r="G673" s="9" t="s">
        <v>278</v>
      </c>
      <c r="H673" s="10">
        <v>1</v>
      </c>
    </row>
    <row r="674" spans="1:8" x14ac:dyDescent="0.35">
      <c r="A674" s="8" t="s">
        <v>67</v>
      </c>
      <c r="B674" s="8" t="str">
        <f>+VLOOKUP(A674,'Annex 8.0-Llistat ens loc. ad.'!A:E,4,0)</f>
        <v>Ajuntament de Calella</v>
      </c>
      <c r="C674" s="8" t="s">
        <v>887</v>
      </c>
      <c r="D674" s="9" t="s">
        <v>69</v>
      </c>
      <c r="E674" s="10" t="s">
        <v>954</v>
      </c>
      <c r="F674" s="9" t="s">
        <v>341</v>
      </c>
      <c r="G674" s="9" t="s">
        <v>342</v>
      </c>
      <c r="H674" s="10">
        <v>1</v>
      </c>
    </row>
    <row r="675" spans="1:8" x14ac:dyDescent="0.35">
      <c r="A675" s="8" t="s">
        <v>67</v>
      </c>
      <c r="B675" s="8" t="str">
        <f>+VLOOKUP(A675,'Annex 8.0-Llistat ens loc. ad.'!A:E,4,0)</f>
        <v>Ajuntament de Calella</v>
      </c>
      <c r="C675" s="8" t="s">
        <v>899</v>
      </c>
      <c r="D675" s="9" t="s">
        <v>69</v>
      </c>
      <c r="E675" s="10" t="s">
        <v>955</v>
      </c>
      <c r="F675" s="9" t="s">
        <v>341</v>
      </c>
      <c r="G675" s="9" t="s">
        <v>342</v>
      </c>
      <c r="H675" s="10">
        <v>1</v>
      </c>
    </row>
    <row r="676" spans="1:8" x14ac:dyDescent="0.35">
      <c r="A676" s="8" t="s">
        <v>67</v>
      </c>
      <c r="B676" s="8" t="str">
        <f>+VLOOKUP(A676,'Annex 8.0-Llistat ens loc. ad.'!A:E,4,0)</f>
        <v>Ajuntament de Calella</v>
      </c>
      <c r="C676" s="8" t="s">
        <v>899</v>
      </c>
      <c r="D676" s="9" t="s">
        <v>69</v>
      </c>
      <c r="E676" s="10" t="s">
        <v>955</v>
      </c>
      <c r="F676" s="9" t="s">
        <v>337</v>
      </c>
      <c r="G676" s="9" t="s">
        <v>338</v>
      </c>
      <c r="H676" s="10">
        <v>2</v>
      </c>
    </row>
    <row r="677" spans="1:8" x14ac:dyDescent="0.35">
      <c r="A677" s="8" t="s">
        <v>67</v>
      </c>
      <c r="B677" s="8" t="str">
        <f>+VLOOKUP(A677,'Annex 8.0-Llistat ens loc. ad.'!A:E,4,0)</f>
        <v>Ajuntament de Calella</v>
      </c>
      <c r="C677" s="8" t="s">
        <v>905</v>
      </c>
      <c r="D677" s="9" t="s">
        <v>69</v>
      </c>
      <c r="E677" s="10" t="s">
        <v>956</v>
      </c>
      <c r="F677" s="9" t="s">
        <v>341</v>
      </c>
      <c r="G677" s="9" t="s">
        <v>342</v>
      </c>
      <c r="H677" s="10">
        <v>1</v>
      </c>
    </row>
    <row r="678" spans="1:8" x14ac:dyDescent="0.35">
      <c r="A678" s="8" t="s">
        <v>67</v>
      </c>
      <c r="B678" s="8" t="str">
        <f>+VLOOKUP(A678,'Annex 8.0-Llistat ens loc. ad.'!A:E,4,0)</f>
        <v>Ajuntament de Calella</v>
      </c>
      <c r="C678" s="8" t="s">
        <v>905</v>
      </c>
      <c r="D678" s="9" t="s">
        <v>69</v>
      </c>
      <c r="E678" s="10" t="s">
        <v>956</v>
      </c>
      <c r="F678" s="9" t="s">
        <v>337</v>
      </c>
      <c r="G678" s="9" t="s">
        <v>338</v>
      </c>
      <c r="H678" s="10">
        <v>3</v>
      </c>
    </row>
    <row r="679" spans="1:8" x14ac:dyDescent="0.35">
      <c r="A679" s="8" t="s">
        <v>67</v>
      </c>
      <c r="B679" s="8" t="str">
        <f>+VLOOKUP(A679,'Annex 8.0-Llistat ens loc. ad.'!A:E,4,0)</f>
        <v>Ajuntament de Calella</v>
      </c>
      <c r="C679" s="8" t="s">
        <v>957</v>
      </c>
      <c r="D679" s="9" t="s">
        <v>69</v>
      </c>
      <c r="E679" s="10" t="s">
        <v>958</v>
      </c>
      <c r="F679" s="9" t="s">
        <v>341</v>
      </c>
      <c r="G679" s="9" t="s">
        <v>342</v>
      </c>
      <c r="H679" s="10">
        <v>1</v>
      </c>
    </row>
    <row r="680" spans="1:8" x14ac:dyDescent="0.35">
      <c r="A680" s="8" t="s">
        <v>67</v>
      </c>
      <c r="B680" s="8" t="str">
        <f>+VLOOKUP(A680,'Annex 8.0-Llistat ens loc. ad.'!A:E,4,0)</f>
        <v>Ajuntament de Calella</v>
      </c>
      <c r="C680" s="8" t="s">
        <v>957</v>
      </c>
      <c r="D680" s="9" t="s">
        <v>69</v>
      </c>
      <c r="E680" s="10" t="s">
        <v>958</v>
      </c>
      <c r="F680" s="9" t="s">
        <v>337</v>
      </c>
      <c r="G680" s="9" t="s">
        <v>338</v>
      </c>
      <c r="H680" s="10">
        <v>2</v>
      </c>
    </row>
    <row r="681" spans="1:8" x14ac:dyDescent="0.35">
      <c r="A681" s="8" t="s">
        <v>67</v>
      </c>
      <c r="B681" s="8" t="str">
        <f>+VLOOKUP(A681,'Annex 8.0-Llistat ens loc. ad.'!A:E,4,0)</f>
        <v>Ajuntament de Calella</v>
      </c>
      <c r="C681" s="8" t="s">
        <v>890</v>
      </c>
      <c r="D681" s="9" t="s">
        <v>69</v>
      </c>
      <c r="E681" s="10" t="s">
        <v>959</v>
      </c>
      <c r="F681" s="9" t="s">
        <v>341</v>
      </c>
      <c r="G681" s="9" t="s">
        <v>342</v>
      </c>
      <c r="H681" s="10">
        <v>1</v>
      </c>
    </row>
    <row r="682" spans="1:8" x14ac:dyDescent="0.35">
      <c r="A682" s="8" t="s">
        <v>67</v>
      </c>
      <c r="B682" s="8" t="str">
        <f>+VLOOKUP(A682,'Annex 8.0-Llistat ens loc. ad.'!A:E,4,0)</f>
        <v>Ajuntament de Calella</v>
      </c>
      <c r="C682" s="8" t="s">
        <v>894</v>
      </c>
      <c r="D682" s="9" t="s">
        <v>69</v>
      </c>
      <c r="E682" s="10" t="s">
        <v>960</v>
      </c>
      <c r="F682" s="9" t="s">
        <v>291</v>
      </c>
      <c r="G682" s="9" t="s">
        <v>292</v>
      </c>
      <c r="H682" s="10">
        <v>1</v>
      </c>
    </row>
    <row r="683" spans="1:8" x14ac:dyDescent="0.35">
      <c r="A683" s="8" t="s">
        <v>67</v>
      </c>
      <c r="B683" s="8" t="str">
        <f>+VLOOKUP(A683,'Annex 8.0-Llistat ens loc. ad.'!A:E,4,0)</f>
        <v>Ajuntament de Calella</v>
      </c>
      <c r="C683" s="8" t="s">
        <v>890</v>
      </c>
      <c r="D683" s="9" t="s">
        <v>69</v>
      </c>
      <c r="E683" s="10" t="s">
        <v>961</v>
      </c>
      <c r="F683" s="9" t="s">
        <v>341</v>
      </c>
      <c r="G683" s="9" t="s">
        <v>342</v>
      </c>
      <c r="H683" s="10">
        <v>1</v>
      </c>
    </row>
    <row r="684" spans="1:8" x14ac:dyDescent="0.35">
      <c r="A684" s="8" t="s">
        <v>67</v>
      </c>
      <c r="B684" s="8" t="str">
        <f>+VLOOKUP(A684,'Annex 8.0-Llistat ens loc. ad.'!A:E,4,0)</f>
        <v>Ajuntament de Calella</v>
      </c>
      <c r="C684" s="8" t="s">
        <v>887</v>
      </c>
      <c r="D684" s="9" t="s">
        <v>69</v>
      </c>
      <c r="E684" s="10" t="s">
        <v>962</v>
      </c>
      <c r="F684" s="9" t="s">
        <v>348</v>
      </c>
      <c r="G684" s="9" t="s">
        <v>349</v>
      </c>
      <c r="H684" s="10">
        <v>1</v>
      </c>
    </row>
    <row r="685" spans="1:8" x14ac:dyDescent="0.35">
      <c r="A685" s="8" t="s">
        <v>67</v>
      </c>
      <c r="B685" s="8" t="str">
        <f>+VLOOKUP(A685,'Annex 8.0-Llistat ens loc. ad.'!A:E,4,0)</f>
        <v>Ajuntament de Calella</v>
      </c>
      <c r="C685" s="8" t="s">
        <v>963</v>
      </c>
      <c r="D685" s="9" t="s">
        <v>69</v>
      </c>
      <c r="E685" s="10" t="s">
        <v>964</v>
      </c>
      <c r="F685" s="9" t="s">
        <v>277</v>
      </c>
      <c r="G685" s="9" t="s">
        <v>278</v>
      </c>
      <c r="H685" s="10">
        <v>1</v>
      </c>
    </row>
    <row r="686" spans="1:8" x14ac:dyDescent="0.35">
      <c r="A686" s="8" t="s">
        <v>67</v>
      </c>
      <c r="B686" s="8" t="str">
        <f>+VLOOKUP(A686,'Annex 8.0-Llistat ens loc. ad.'!A:E,4,0)</f>
        <v>Ajuntament de Calella</v>
      </c>
      <c r="C686" s="8" t="s">
        <v>887</v>
      </c>
      <c r="D686" s="9" t="s">
        <v>69</v>
      </c>
      <c r="E686" s="10" t="s">
        <v>965</v>
      </c>
      <c r="F686" s="9" t="s">
        <v>341</v>
      </c>
      <c r="G686" s="9" t="s">
        <v>342</v>
      </c>
      <c r="H686" s="10">
        <v>1</v>
      </c>
    </row>
    <row r="687" spans="1:8" x14ac:dyDescent="0.35">
      <c r="A687" s="8" t="s">
        <v>67</v>
      </c>
      <c r="B687" s="8" t="str">
        <f>+VLOOKUP(A687,'Annex 8.0-Llistat ens loc. ad.'!A:E,4,0)</f>
        <v>Ajuntament de Calella</v>
      </c>
      <c r="C687" s="8" t="s">
        <v>318</v>
      </c>
      <c r="D687" s="9" t="s">
        <v>69</v>
      </c>
      <c r="E687" s="10" t="s">
        <v>966</v>
      </c>
      <c r="F687" s="9" t="s">
        <v>277</v>
      </c>
      <c r="G687" s="9" t="s">
        <v>278</v>
      </c>
      <c r="H687" s="10">
        <v>1</v>
      </c>
    </row>
    <row r="688" spans="1:8" x14ac:dyDescent="0.35">
      <c r="A688" s="8" t="s">
        <v>67</v>
      </c>
      <c r="B688" s="8" t="str">
        <f>+VLOOKUP(A688,'Annex 8.0-Llistat ens loc. ad.'!A:E,4,0)</f>
        <v>Ajuntament de Calella</v>
      </c>
      <c r="C688" s="8" t="s">
        <v>894</v>
      </c>
      <c r="D688" s="9" t="s">
        <v>69</v>
      </c>
      <c r="E688" s="10" t="s">
        <v>967</v>
      </c>
      <c r="F688" s="9" t="s">
        <v>277</v>
      </c>
      <c r="G688" s="9" t="s">
        <v>278</v>
      </c>
      <c r="H688" s="10">
        <v>1</v>
      </c>
    </row>
    <row r="689" spans="1:8" x14ac:dyDescent="0.35">
      <c r="A689" s="8" t="s">
        <v>67</v>
      </c>
      <c r="B689" s="8" t="str">
        <f>+VLOOKUP(A689,'Annex 8.0-Llistat ens loc. ad.'!A:E,4,0)</f>
        <v>Ajuntament de Calella</v>
      </c>
      <c r="C689" s="8" t="s">
        <v>318</v>
      </c>
      <c r="D689" s="9" t="s">
        <v>69</v>
      </c>
      <c r="E689" s="10" t="s">
        <v>968</v>
      </c>
      <c r="F689" s="9" t="s">
        <v>277</v>
      </c>
      <c r="G689" s="9" t="s">
        <v>278</v>
      </c>
      <c r="H689" s="10">
        <v>1</v>
      </c>
    </row>
    <row r="690" spans="1:8" x14ac:dyDescent="0.35">
      <c r="A690" s="8" t="s">
        <v>67</v>
      </c>
      <c r="B690" s="8" t="str">
        <f>+VLOOKUP(A690,'Annex 8.0-Llistat ens loc. ad.'!A:E,4,0)</f>
        <v>Ajuntament de Calella</v>
      </c>
      <c r="C690" s="8" t="s">
        <v>890</v>
      </c>
      <c r="D690" s="9" t="s">
        <v>69</v>
      </c>
      <c r="E690" s="10" t="s">
        <v>969</v>
      </c>
      <c r="F690" s="9" t="s">
        <v>277</v>
      </c>
      <c r="G690" s="9" t="s">
        <v>278</v>
      </c>
      <c r="H690" s="10">
        <v>1</v>
      </c>
    </row>
    <row r="691" spans="1:8" x14ac:dyDescent="0.35">
      <c r="A691" s="8" t="s">
        <v>67</v>
      </c>
      <c r="B691" s="8" t="str">
        <f>+VLOOKUP(A691,'Annex 8.0-Llistat ens loc. ad.'!A:E,4,0)</f>
        <v>Ajuntament de Calella</v>
      </c>
      <c r="C691" s="8" t="s">
        <v>894</v>
      </c>
      <c r="D691" s="9" t="s">
        <v>69</v>
      </c>
      <c r="E691" s="10" t="s">
        <v>970</v>
      </c>
      <c r="F691" s="9" t="s">
        <v>291</v>
      </c>
      <c r="G691" s="9" t="s">
        <v>292</v>
      </c>
      <c r="H691" s="10">
        <v>1</v>
      </c>
    </row>
    <row r="692" spans="1:8" x14ac:dyDescent="0.35">
      <c r="A692" s="8" t="s">
        <v>67</v>
      </c>
      <c r="B692" s="8" t="str">
        <f>+VLOOKUP(A692,'Annex 8.0-Llistat ens loc. ad.'!A:E,4,0)</f>
        <v>Ajuntament de Calella</v>
      </c>
      <c r="C692" s="8" t="s">
        <v>887</v>
      </c>
      <c r="D692" s="9" t="s">
        <v>69</v>
      </c>
      <c r="E692" s="10" t="s">
        <v>971</v>
      </c>
      <c r="F692" s="9" t="s">
        <v>287</v>
      </c>
      <c r="G692" s="9" t="s">
        <v>288</v>
      </c>
      <c r="H692" s="10">
        <v>1</v>
      </c>
    </row>
    <row r="693" spans="1:8" x14ac:dyDescent="0.35">
      <c r="A693" s="8" t="s">
        <v>67</v>
      </c>
      <c r="B693" s="8" t="str">
        <f>+VLOOKUP(A693,'Annex 8.0-Llistat ens loc. ad.'!A:E,4,0)</f>
        <v>Ajuntament de Calella</v>
      </c>
      <c r="C693" s="8" t="s">
        <v>972</v>
      </c>
      <c r="D693" s="9" t="s">
        <v>69</v>
      </c>
      <c r="E693" s="10" t="s">
        <v>973</v>
      </c>
      <c r="F693" s="9" t="s">
        <v>277</v>
      </c>
      <c r="G693" s="9" t="s">
        <v>278</v>
      </c>
      <c r="H693" s="10">
        <v>1</v>
      </c>
    </row>
    <row r="694" spans="1:8" x14ac:dyDescent="0.35">
      <c r="A694" s="8" t="s">
        <v>67</v>
      </c>
      <c r="B694" s="8" t="str">
        <f>+VLOOKUP(A694,'Annex 8.0-Llistat ens loc. ad.'!A:E,4,0)</f>
        <v>Ajuntament de Calella</v>
      </c>
      <c r="C694" s="8" t="s">
        <v>972</v>
      </c>
      <c r="D694" s="9" t="s">
        <v>69</v>
      </c>
      <c r="E694" s="10" t="s">
        <v>973</v>
      </c>
      <c r="F694" s="9" t="s">
        <v>354</v>
      </c>
      <c r="G694" s="9" t="s">
        <v>355</v>
      </c>
      <c r="H694" s="10">
        <v>1</v>
      </c>
    </row>
    <row r="695" spans="1:8" x14ac:dyDescent="0.35">
      <c r="A695" s="8" t="s">
        <v>67</v>
      </c>
      <c r="B695" s="8" t="str">
        <f>+VLOOKUP(A695,'Annex 8.0-Llistat ens loc. ad.'!A:E,4,0)</f>
        <v>Ajuntament de Calella</v>
      </c>
      <c r="C695" s="8" t="s">
        <v>908</v>
      </c>
      <c r="D695" s="9" t="s">
        <v>69</v>
      </c>
      <c r="E695" s="10" t="s">
        <v>974</v>
      </c>
      <c r="F695" s="9" t="s">
        <v>277</v>
      </c>
      <c r="G695" s="9" t="s">
        <v>278</v>
      </c>
      <c r="H695" s="10">
        <v>1</v>
      </c>
    </row>
    <row r="696" spans="1:8" x14ac:dyDescent="0.35">
      <c r="A696" s="8" t="s">
        <v>67</v>
      </c>
      <c r="B696" s="8" t="str">
        <f>+VLOOKUP(A696,'Annex 8.0-Llistat ens loc. ad.'!A:E,4,0)</f>
        <v>Ajuntament de Calella</v>
      </c>
      <c r="C696" s="8" t="s">
        <v>894</v>
      </c>
      <c r="D696" s="9" t="s">
        <v>69</v>
      </c>
      <c r="E696" s="10" t="s">
        <v>975</v>
      </c>
      <c r="F696" s="9" t="s">
        <v>348</v>
      </c>
      <c r="G696" s="9" t="s">
        <v>349</v>
      </c>
      <c r="H696" s="10">
        <v>1</v>
      </c>
    </row>
    <row r="697" spans="1:8" x14ac:dyDescent="0.35">
      <c r="A697" s="8" t="s">
        <v>67</v>
      </c>
      <c r="B697" s="8" t="str">
        <f>+VLOOKUP(A697,'Annex 8.0-Llistat ens loc. ad.'!A:E,4,0)</f>
        <v>Ajuntament de Calella</v>
      </c>
      <c r="C697" s="8" t="s">
        <v>894</v>
      </c>
      <c r="D697" s="9" t="s">
        <v>69</v>
      </c>
      <c r="E697" s="10" t="s">
        <v>976</v>
      </c>
      <c r="F697" s="9" t="s">
        <v>291</v>
      </c>
      <c r="G697" s="9" t="s">
        <v>292</v>
      </c>
      <c r="H697" s="10">
        <v>1</v>
      </c>
    </row>
    <row r="698" spans="1:8" x14ac:dyDescent="0.35">
      <c r="A698" s="8" t="s">
        <v>67</v>
      </c>
      <c r="B698" s="8" t="str">
        <f>+VLOOKUP(A698,'Annex 8.0-Llistat ens loc. ad.'!A:E,4,0)</f>
        <v>Ajuntament de Calella</v>
      </c>
      <c r="C698" s="8" t="s">
        <v>977</v>
      </c>
      <c r="D698" s="9" t="s">
        <v>69</v>
      </c>
      <c r="E698" s="10" t="s">
        <v>978</v>
      </c>
      <c r="F698" s="9" t="s">
        <v>277</v>
      </c>
      <c r="G698" s="9" t="s">
        <v>278</v>
      </c>
      <c r="H698" s="10">
        <v>1</v>
      </c>
    </row>
    <row r="699" spans="1:8" x14ac:dyDescent="0.35">
      <c r="A699" s="8" t="s">
        <v>67</v>
      </c>
      <c r="B699" s="8" t="str">
        <f>+VLOOKUP(A699,'Annex 8.0-Llistat ens loc. ad.'!A:E,4,0)</f>
        <v>Ajuntament de Calella</v>
      </c>
      <c r="C699" s="8" t="s">
        <v>894</v>
      </c>
      <c r="D699" s="9" t="s">
        <v>69</v>
      </c>
      <c r="E699" s="10" t="s">
        <v>979</v>
      </c>
      <c r="F699" s="9" t="s">
        <v>277</v>
      </c>
      <c r="G699" s="9" t="s">
        <v>278</v>
      </c>
      <c r="H699" s="10">
        <v>1</v>
      </c>
    </row>
    <row r="700" spans="1:8" x14ac:dyDescent="0.35">
      <c r="A700" s="8" t="s">
        <v>67</v>
      </c>
      <c r="B700" s="8" t="str">
        <f>+VLOOKUP(A700,'Annex 8.0-Llistat ens loc. ad.'!A:E,4,0)</f>
        <v>Ajuntament de Calella</v>
      </c>
      <c r="C700" s="8" t="s">
        <v>894</v>
      </c>
      <c r="D700" s="9" t="s">
        <v>69</v>
      </c>
      <c r="E700" s="10" t="s">
        <v>979</v>
      </c>
      <c r="F700" s="9" t="s">
        <v>326</v>
      </c>
      <c r="G700" s="9" t="s">
        <v>327</v>
      </c>
      <c r="H700" s="10">
        <v>1</v>
      </c>
    </row>
    <row r="701" spans="1:8" x14ac:dyDescent="0.35">
      <c r="A701" s="8" t="s">
        <v>67</v>
      </c>
      <c r="B701" s="8" t="str">
        <f>+VLOOKUP(A701,'Annex 8.0-Llistat ens loc. ad.'!A:E,4,0)</f>
        <v>Ajuntament de Calella</v>
      </c>
      <c r="C701" s="8" t="s">
        <v>894</v>
      </c>
      <c r="D701" s="9" t="s">
        <v>69</v>
      </c>
      <c r="E701" s="10" t="s">
        <v>979</v>
      </c>
      <c r="F701" s="9" t="s">
        <v>296</v>
      </c>
      <c r="G701" s="9" t="s">
        <v>297</v>
      </c>
      <c r="H701" s="10">
        <v>1</v>
      </c>
    </row>
    <row r="702" spans="1:8" x14ac:dyDescent="0.35">
      <c r="A702" s="8" t="s">
        <v>67</v>
      </c>
      <c r="B702" s="8" t="str">
        <f>+VLOOKUP(A702,'Annex 8.0-Llistat ens loc. ad.'!A:E,4,0)</f>
        <v>Ajuntament de Calella</v>
      </c>
      <c r="C702" s="8" t="s">
        <v>894</v>
      </c>
      <c r="D702" s="9" t="s">
        <v>69</v>
      </c>
      <c r="E702" s="10" t="s">
        <v>980</v>
      </c>
      <c r="F702" s="9" t="s">
        <v>277</v>
      </c>
      <c r="G702" s="9" t="s">
        <v>278</v>
      </c>
      <c r="H702" s="10">
        <v>1</v>
      </c>
    </row>
    <row r="703" spans="1:8" x14ac:dyDescent="0.35">
      <c r="A703" s="8" t="s">
        <v>67</v>
      </c>
      <c r="B703" s="8" t="str">
        <f>+VLOOKUP(A703,'Annex 8.0-Llistat ens loc. ad.'!A:E,4,0)</f>
        <v>Ajuntament de Calella</v>
      </c>
      <c r="C703" s="8" t="s">
        <v>894</v>
      </c>
      <c r="D703" s="9" t="s">
        <v>69</v>
      </c>
      <c r="E703" s="10" t="s">
        <v>980</v>
      </c>
      <c r="F703" s="9" t="s">
        <v>326</v>
      </c>
      <c r="G703" s="9" t="s">
        <v>327</v>
      </c>
      <c r="H703" s="10">
        <v>1</v>
      </c>
    </row>
    <row r="704" spans="1:8" x14ac:dyDescent="0.35">
      <c r="A704" s="8" t="s">
        <v>67</v>
      </c>
      <c r="B704" s="8" t="str">
        <f>+VLOOKUP(A704,'Annex 8.0-Llistat ens loc. ad.'!A:E,4,0)</f>
        <v>Ajuntament de Calella</v>
      </c>
      <c r="C704" s="8" t="s">
        <v>894</v>
      </c>
      <c r="D704" s="9" t="s">
        <v>69</v>
      </c>
      <c r="E704" s="10" t="s">
        <v>980</v>
      </c>
      <c r="F704" s="9" t="s">
        <v>296</v>
      </c>
      <c r="G704" s="9" t="s">
        <v>297</v>
      </c>
      <c r="H704" s="10">
        <v>1</v>
      </c>
    </row>
    <row r="705" spans="1:8" x14ac:dyDescent="0.35">
      <c r="A705" s="8" t="s">
        <v>70</v>
      </c>
      <c r="B705" s="8" t="str">
        <f>+VLOOKUP(A705,'Annex 8.0-Llistat ens loc. ad.'!A:E,4,0)</f>
        <v>Ajuntament de Canet de Mar</v>
      </c>
      <c r="C705" s="8" t="s">
        <v>981</v>
      </c>
      <c r="D705" s="9" t="s">
        <v>72</v>
      </c>
      <c r="E705" s="10" t="s">
        <v>982</v>
      </c>
      <c r="F705" s="9" t="s">
        <v>983</v>
      </c>
      <c r="G705" s="9" t="s">
        <v>321</v>
      </c>
      <c r="H705" s="10">
        <v>1</v>
      </c>
    </row>
    <row r="706" spans="1:8" x14ac:dyDescent="0.35">
      <c r="A706" s="8" t="s">
        <v>70</v>
      </c>
      <c r="B706" s="8" t="str">
        <f>+VLOOKUP(A706,'Annex 8.0-Llistat ens loc. ad.'!A:E,4,0)</f>
        <v>Ajuntament de Canet de Mar</v>
      </c>
      <c r="C706" s="8" t="s">
        <v>984</v>
      </c>
      <c r="D706" s="9" t="s">
        <v>72</v>
      </c>
      <c r="E706" s="10" t="s">
        <v>985</v>
      </c>
      <c r="F706" s="9" t="s">
        <v>277</v>
      </c>
      <c r="G706" s="9" t="s">
        <v>278</v>
      </c>
      <c r="H706" s="10">
        <v>1</v>
      </c>
    </row>
    <row r="707" spans="1:8" x14ac:dyDescent="0.35">
      <c r="A707" s="8" t="s">
        <v>70</v>
      </c>
      <c r="B707" s="8" t="str">
        <f>+VLOOKUP(A707,'Annex 8.0-Llistat ens loc. ad.'!A:E,4,0)</f>
        <v>Ajuntament de Canet de Mar</v>
      </c>
      <c r="C707" s="8" t="s">
        <v>984</v>
      </c>
      <c r="D707" s="9" t="s">
        <v>72</v>
      </c>
      <c r="E707" s="10" t="s">
        <v>985</v>
      </c>
      <c r="F707" s="9" t="s">
        <v>869</v>
      </c>
      <c r="G707" s="9" t="s">
        <v>284</v>
      </c>
      <c r="H707" s="10">
        <v>1</v>
      </c>
    </row>
    <row r="708" spans="1:8" x14ac:dyDescent="0.35">
      <c r="A708" s="8" t="s">
        <v>70</v>
      </c>
      <c r="B708" s="8" t="str">
        <f>+VLOOKUP(A708,'Annex 8.0-Llistat ens loc. ad.'!A:E,4,0)</f>
        <v>Ajuntament de Canet de Mar</v>
      </c>
      <c r="C708" s="8" t="s">
        <v>986</v>
      </c>
      <c r="D708" s="9" t="s">
        <v>72</v>
      </c>
      <c r="E708" s="10" t="s">
        <v>987</v>
      </c>
      <c r="F708" s="9" t="s">
        <v>277</v>
      </c>
      <c r="G708" s="9" t="s">
        <v>278</v>
      </c>
      <c r="H708" s="10">
        <v>1</v>
      </c>
    </row>
    <row r="709" spans="1:8" x14ac:dyDescent="0.35">
      <c r="A709" s="8" t="s">
        <v>70</v>
      </c>
      <c r="B709" s="8" t="str">
        <f>+VLOOKUP(A709,'Annex 8.0-Llistat ens loc. ad.'!A:E,4,0)</f>
        <v>Ajuntament de Canet de Mar</v>
      </c>
      <c r="C709" s="8" t="s">
        <v>986</v>
      </c>
      <c r="D709" s="9" t="s">
        <v>72</v>
      </c>
      <c r="E709" s="10" t="s">
        <v>987</v>
      </c>
      <c r="F709" s="9" t="s">
        <v>326</v>
      </c>
      <c r="G709" s="9" t="s">
        <v>327</v>
      </c>
      <c r="H709" s="10">
        <v>1</v>
      </c>
    </row>
    <row r="710" spans="1:8" x14ac:dyDescent="0.35">
      <c r="A710" s="8" t="s">
        <v>70</v>
      </c>
      <c r="B710" s="8" t="str">
        <f>+VLOOKUP(A710,'Annex 8.0-Llistat ens loc. ad.'!A:E,4,0)</f>
        <v>Ajuntament de Canet de Mar</v>
      </c>
      <c r="C710" s="8" t="s">
        <v>986</v>
      </c>
      <c r="D710" s="9" t="s">
        <v>72</v>
      </c>
      <c r="E710" s="10" t="s">
        <v>987</v>
      </c>
      <c r="F710" s="9" t="s">
        <v>296</v>
      </c>
      <c r="G710" s="9" t="s">
        <v>297</v>
      </c>
      <c r="H710" s="10">
        <v>1</v>
      </c>
    </row>
    <row r="711" spans="1:8" x14ac:dyDescent="0.35">
      <c r="A711" s="8" t="s">
        <v>70</v>
      </c>
      <c r="B711" s="8" t="str">
        <f>+VLOOKUP(A711,'Annex 8.0-Llistat ens loc. ad.'!A:E,4,0)</f>
        <v>Ajuntament de Canet de Mar</v>
      </c>
      <c r="C711" s="8" t="s">
        <v>988</v>
      </c>
      <c r="D711" s="9" t="s">
        <v>72</v>
      </c>
      <c r="E711" s="10" t="s">
        <v>989</v>
      </c>
      <c r="F711" s="9" t="s">
        <v>277</v>
      </c>
      <c r="G711" s="9" t="s">
        <v>278</v>
      </c>
      <c r="H711" s="10">
        <v>1</v>
      </c>
    </row>
    <row r="712" spans="1:8" x14ac:dyDescent="0.35">
      <c r="A712" s="8" t="s">
        <v>70</v>
      </c>
      <c r="B712" s="8" t="str">
        <f>+VLOOKUP(A712,'Annex 8.0-Llistat ens loc. ad.'!A:E,4,0)</f>
        <v>Ajuntament de Canet de Mar</v>
      </c>
      <c r="C712" s="8" t="s">
        <v>988</v>
      </c>
      <c r="D712" s="9" t="s">
        <v>72</v>
      </c>
      <c r="E712" s="10" t="s">
        <v>989</v>
      </c>
      <c r="F712" s="9" t="s">
        <v>326</v>
      </c>
      <c r="G712" s="9" t="s">
        <v>327</v>
      </c>
      <c r="H712" s="10">
        <v>1</v>
      </c>
    </row>
    <row r="713" spans="1:8" x14ac:dyDescent="0.35">
      <c r="A713" s="8" t="s">
        <v>70</v>
      </c>
      <c r="B713" s="8" t="str">
        <f>+VLOOKUP(A713,'Annex 8.0-Llistat ens loc. ad.'!A:E,4,0)</f>
        <v>Ajuntament de Canet de Mar</v>
      </c>
      <c r="C713" s="8" t="s">
        <v>988</v>
      </c>
      <c r="D713" s="9" t="s">
        <v>72</v>
      </c>
      <c r="E713" s="10" t="s">
        <v>989</v>
      </c>
      <c r="F713" s="9" t="s">
        <v>354</v>
      </c>
      <c r="G713" s="9" t="s">
        <v>355</v>
      </c>
      <c r="H713" s="10">
        <v>1</v>
      </c>
    </row>
    <row r="714" spans="1:8" x14ac:dyDescent="0.35">
      <c r="A714" s="8" t="s">
        <v>70</v>
      </c>
      <c r="B714" s="8" t="str">
        <f>+VLOOKUP(A714,'Annex 8.0-Llistat ens loc. ad.'!A:E,4,0)</f>
        <v>Ajuntament de Canet de Mar</v>
      </c>
      <c r="C714" s="8" t="s">
        <v>990</v>
      </c>
      <c r="D714" s="9" t="s">
        <v>72</v>
      </c>
      <c r="E714" s="10" t="s">
        <v>991</v>
      </c>
      <c r="F714" s="9" t="s">
        <v>277</v>
      </c>
      <c r="G714" s="9" t="s">
        <v>278</v>
      </c>
      <c r="H714" s="10">
        <v>1</v>
      </c>
    </row>
    <row r="715" spans="1:8" x14ac:dyDescent="0.35">
      <c r="A715" s="8" t="s">
        <v>70</v>
      </c>
      <c r="B715" s="8" t="str">
        <f>+VLOOKUP(A715,'Annex 8.0-Llistat ens loc. ad.'!A:E,4,0)</f>
        <v>Ajuntament de Canet de Mar</v>
      </c>
      <c r="C715" s="8" t="s">
        <v>990</v>
      </c>
      <c r="D715" s="9" t="s">
        <v>72</v>
      </c>
      <c r="E715" s="10" t="s">
        <v>991</v>
      </c>
      <c r="F715" s="9" t="s">
        <v>354</v>
      </c>
      <c r="G715" s="9" t="s">
        <v>355</v>
      </c>
      <c r="H715" s="10">
        <v>1</v>
      </c>
    </row>
    <row r="716" spans="1:8" x14ac:dyDescent="0.35">
      <c r="A716" s="8" t="s">
        <v>70</v>
      </c>
      <c r="B716" s="8" t="str">
        <f>+VLOOKUP(A716,'Annex 8.0-Llistat ens loc. ad.'!A:E,4,0)</f>
        <v>Ajuntament de Canet de Mar</v>
      </c>
      <c r="C716" s="8" t="s">
        <v>986</v>
      </c>
      <c r="D716" s="9" t="s">
        <v>72</v>
      </c>
      <c r="E716" s="10" t="s">
        <v>992</v>
      </c>
      <c r="F716" s="9" t="s">
        <v>291</v>
      </c>
      <c r="G716" s="9" t="s">
        <v>292</v>
      </c>
      <c r="H716" s="10">
        <v>1</v>
      </c>
    </row>
    <row r="717" spans="1:8" x14ac:dyDescent="0.35">
      <c r="A717" s="8" t="s">
        <v>70</v>
      </c>
      <c r="B717" s="8" t="str">
        <f>+VLOOKUP(A717,'Annex 8.0-Llistat ens loc. ad.'!A:E,4,0)</f>
        <v>Ajuntament de Canet de Mar</v>
      </c>
      <c r="C717" s="8" t="s">
        <v>993</v>
      </c>
      <c r="D717" s="9" t="s">
        <v>72</v>
      </c>
      <c r="E717" s="10" t="s">
        <v>994</v>
      </c>
      <c r="F717" s="9" t="s">
        <v>291</v>
      </c>
      <c r="G717" s="9" t="s">
        <v>292</v>
      </c>
      <c r="H717" s="10">
        <v>1</v>
      </c>
    </row>
    <row r="718" spans="1:8" x14ac:dyDescent="0.35">
      <c r="A718" s="8" t="s">
        <v>70</v>
      </c>
      <c r="B718" s="8" t="str">
        <f>+VLOOKUP(A718,'Annex 8.0-Llistat ens loc. ad.'!A:E,4,0)</f>
        <v>Ajuntament de Canet de Mar</v>
      </c>
      <c r="C718" s="8" t="s">
        <v>995</v>
      </c>
      <c r="D718" s="9" t="s">
        <v>72</v>
      </c>
      <c r="E718" s="10" t="s">
        <v>996</v>
      </c>
      <c r="F718" s="9" t="s">
        <v>277</v>
      </c>
      <c r="G718" s="9" t="s">
        <v>278</v>
      </c>
      <c r="H718" s="10">
        <v>1</v>
      </c>
    </row>
    <row r="719" spans="1:8" x14ac:dyDescent="0.35">
      <c r="A719" s="8" t="s">
        <v>70</v>
      </c>
      <c r="B719" s="8" t="str">
        <f>+VLOOKUP(A719,'Annex 8.0-Llistat ens loc. ad.'!A:E,4,0)</f>
        <v>Ajuntament de Canet de Mar</v>
      </c>
      <c r="C719" s="8" t="s">
        <v>995</v>
      </c>
      <c r="D719" s="9" t="s">
        <v>72</v>
      </c>
      <c r="E719" s="10" t="s">
        <v>996</v>
      </c>
      <c r="F719" s="9" t="s">
        <v>783</v>
      </c>
      <c r="G719" s="9" t="s">
        <v>284</v>
      </c>
      <c r="H719" s="10">
        <v>1</v>
      </c>
    </row>
    <row r="720" spans="1:8" x14ac:dyDescent="0.35">
      <c r="A720" s="8" t="s">
        <v>70</v>
      </c>
      <c r="B720" s="8" t="str">
        <f>+VLOOKUP(A720,'Annex 8.0-Llistat ens loc. ad.'!A:E,4,0)</f>
        <v>Ajuntament de Canet de Mar</v>
      </c>
      <c r="C720" s="8" t="s">
        <v>997</v>
      </c>
      <c r="D720" s="9" t="s">
        <v>72</v>
      </c>
      <c r="E720" s="10" t="s">
        <v>998</v>
      </c>
      <c r="F720" s="9" t="s">
        <v>762</v>
      </c>
      <c r="G720" s="9" t="s">
        <v>342</v>
      </c>
      <c r="H720" s="10">
        <v>1</v>
      </c>
    </row>
    <row r="721" spans="1:8" x14ac:dyDescent="0.35">
      <c r="A721" s="8" t="s">
        <v>70</v>
      </c>
      <c r="B721" s="8" t="str">
        <f>+VLOOKUP(A721,'Annex 8.0-Llistat ens loc. ad.'!A:E,4,0)</f>
        <v>Ajuntament de Canet de Mar</v>
      </c>
      <c r="C721" s="8" t="s">
        <v>999</v>
      </c>
      <c r="D721" s="9" t="s">
        <v>72</v>
      </c>
      <c r="E721" s="10" t="s">
        <v>1000</v>
      </c>
      <c r="F721" s="9" t="s">
        <v>277</v>
      </c>
      <c r="G721" s="9" t="s">
        <v>278</v>
      </c>
      <c r="H721" s="10">
        <v>1</v>
      </c>
    </row>
    <row r="722" spans="1:8" x14ac:dyDescent="0.35">
      <c r="A722" s="8" t="s">
        <v>70</v>
      </c>
      <c r="B722" s="8" t="str">
        <f>+VLOOKUP(A722,'Annex 8.0-Llistat ens loc. ad.'!A:E,4,0)</f>
        <v>Ajuntament de Canet de Mar</v>
      </c>
      <c r="C722" s="8" t="s">
        <v>986</v>
      </c>
      <c r="D722" s="9" t="s">
        <v>72</v>
      </c>
      <c r="E722" s="10" t="s">
        <v>1001</v>
      </c>
      <c r="F722" s="9" t="s">
        <v>277</v>
      </c>
      <c r="G722" s="9" t="s">
        <v>278</v>
      </c>
      <c r="H722" s="10">
        <v>1</v>
      </c>
    </row>
    <row r="723" spans="1:8" x14ac:dyDescent="0.35">
      <c r="A723" s="8" t="s">
        <v>70</v>
      </c>
      <c r="B723" s="8" t="str">
        <f>+VLOOKUP(A723,'Annex 8.0-Llistat ens loc. ad.'!A:E,4,0)</f>
        <v>Ajuntament de Canet de Mar</v>
      </c>
      <c r="C723" s="8" t="s">
        <v>986</v>
      </c>
      <c r="D723" s="9" t="s">
        <v>72</v>
      </c>
      <c r="E723" s="10" t="s">
        <v>1001</v>
      </c>
      <c r="F723" s="9" t="s">
        <v>326</v>
      </c>
      <c r="G723" s="9" t="s">
        <v>327</v>
      </c>
      <c r="H723" s="10">
        <v>1</v>
      </c>
    </row>
    <row r="724" spans="1:8" x14ac:dyDescent="0.35">
      <c r="A724" s="8" t="s">
        <v>70</v>
      </c>
      <c r="B724" s="8" t="str">
        <f>+VLOOKUP(A724,'Annex 8.0-Llistat ens loc. ad.'!A:E,4,0)</f>
        <v>Ajuntament de Canet de Mar</v>
      </c>
      <c r="C724" s="8" t="s">
        <v>986</v>
      </c>
      <c r="D724" s="9" t="s">
        <v>72</v>
      </c>
      <c r="E724" s="10" t="s">
        <v>1001</v>
      </c>
      <c r="F724" s="9" t="s">
        <v>296</v>
      </c>
      <c r="G724" s="9" t="s">
        <v>297</v>
      </c>
      <c r="H724" s="10">
        <v>1</v>
      </c>
    </row>
    <row r="725" spans="1:8" x14ac:dyDescent="0.35">
      <c r="A725" s="8" t="s">
        <v>70</v>
      </c>
      <c r="B725" s="8" t="str">
        <f>+VLOOKUP(A725,'Annex 8.0-Llistat ens loc. ad.'!A:E,4,0)</f>
        <v>Ajuntament de Canet de Mar</v>
      </c>
      <c r="C725" s="8" t="s">
        <v>1002</v>
      </c>
      <c r="D725" s="9" t="s">
        <v>72</v>
      </c>
      <c r="E725" s="10" t="s">
        <v>1003</v>
      </c>
      <c r="F725" s="9" t="s">
        <v>277</v>
      </c>
      <c r="G725" s="9" t="s">
        <v>278</v>
      </c>
      <c r="H725" s="10">
        <v>1</v>
      </c>
    </row>
    <row r="726" spans="1:8" x14ac:dyDescent="0.35">
      <c r="A726" s="8" t="s">
        <v>70</v>
      </c>
      <c r="B726" s="8" t="str">
        <f>+VLOOKUP(A726,'Annex 8.0-Llistat ens loc. ad.'!A:E,4,0)</f>
        <v>Ajuntament de Canet de Mar</v>
      </c>
      <c r="C726" s="8" t="s">
        <v>1004</v>
      </c>
      <c r="D726" s="9" t="s">
        <v>72</v>
      </c>
      <c r="E726" s="10" t="s">
        <v>1005</v>
      </c>
      <c r="F726" s="9" t="s">
        <v>277</v>
      </c>
      <c r="G726" s="9" t="s">
        <v>278</v>
      </c>
      <c r="H726" s="10">
        <v>1</v>
      </c>
    </row>
    <row r="727" spans="1:8" x14ac:dyDescent="0.35">
      <c r="A727" s="8" t="s">
        <v>70</v>
      </c>
      <c r="B727" s="8" t="str">
        <f>+VLOOKUP(A727,'Annex 8.0-Llistat ens loc. ad.'!A:E,4,0)</f>
        <v>Ajuntament de Canet de Mar</v>
      </c>
      <c r="C727" s="8" t="s">
        <v>1004</v>
      </c>
      <c r="D727" s="9" t="s">
        <v>72</v>
      </c>
      <c r="E727" s="10" t="s">
        <v>1005</v>
      </c>
      <c r="F727" s="9" t="s">
        <v>735</v>
      </c>
      <c r="G727" s="9" t="s">
        <v>284</v>
      </c>
      <c r="H727" s="10">
        <v>1</v>
      </c>
    </row>
    <row r="728" spans="1:8" x14ac:dyDescent="0.35">
      <c r="A728" s="8" t="s">
        <v>70</v>
      </c>
      <c r="B728" s="8" t="str">
        <f>+VLOOKUP(A728,'Annex 8.0-Llistat ens loc. ad.'!A:E,4,0)</f>
        <v>Ajuntament de Canet de Mar</v>
      </c>
      <c r="C728" s="8" t="s">
        <v>981</v>
      </c>
      <c r="D728" s="9" t="s">
        <v>72</v>
      </c>
      <c r="E728" s="10" t="s">
        <v>1006</v>
      </c>
      <c r="F728" s="9" t="s">
        <v>277</v>
      </c>
      <c r="G728" s="9" t="s">
        <v>278</v>
      </c>
      <c r="H728" s="10">
        <v>1</v>
      </c>
    </row>
    <row r="729" spans="1:8" x14ac:dyDescent="0.35">
      <c r="A729" s="8" t="s">
        <v>70</v>
      </c>
      <c r="B729" s="8" t="str">
        <f>+VLOOKUP(A729,'Annex 8.0-Llistat ens loc. ad.'!A:E,4,0)</f>
        <v>Ajuntament de Canet de Mar</v>
      </c>
      <c r="C729" s="8" t="s">
        <v>981</v>
      </c>
      <c r="D729" s="9" t="s">
        <v>72</v>
      </c>
      <c r="E729" s="10" t="s">
        <v>1006</v>
      </c>
      <c r="F729" s="9" t="s">
        <v>326</v>
      </c>
      <c r="G729" s="9" t="s">
        <v>327</v>
      </c>
      <c r="H729" s="10">
        <v>1</v>
      </c>
    </row>
    <row r="730" spans="1:8" x14ac:dyDescent="0.35">
      <c r="A730" s="8" t="s">
        <v>70</v>
      </c>
      <c r="B730" s="8" t="str">
        <f>+VLOOKUP(A730,'Annex 8.0-Llistat ens loc. ad.'!A:E,4,0)</f>
        <v>Ajuntament de Canet de Mar</v>
      </c>
      <c r="C730" s="8" t="s">
        <v>981</v>
      </c>
      <c r="D730" s="9" t="s">
        <v>72</v>
      </c>
      <c r="E730" s="10" t="s">
        <v>1006</v>
      </c>
      <c r="F730" s="9" t="s">
        <v>296</v>
      </c>
      <c r="G730" s="9" t="s">
        <v>297</v>
      </c>
      <c r="H730" s="10">
        <v>1</v>
      </c>
    </row>
    <row r="731" spans="1:8" x14ac:dyDescent="0.35">
      <c r="A731" s="8" t="s">
        <v>70</v>
      </c>
      <c r="B731" s="8" t="str">
        <f>+VLOOKUP(A731,'Annex 8.0-Llistat ens loc. ad.'!A:E,4,0)</f>
        <v>Ajuntament de Canet de Mar</v>
      </c>
      <c r="C731" s="8" t="s">
        <v>1007</v>
      </c>
      <c r="D731" s="9" t="s">
        <v>72</v>
      </c>
      <c r="E731" s="10" t="s">
        <v>1008</v>
      </c>
      <c r="F731" s="9" t="s">
        <v>277</v>
      </c>
      <c r="G731" s="9" t="s">
        <v>278</v>
      </c>
      <c r="H731" s="10">
        <v>1</v>
      </c>
    </row>
    <row r="732" spans="1:8" x14ac:dyDescent="0.35">
      <c r="A732" s="8" t="s">
        <v>70</v>
      </c>
      <c r="B732" s="8" t="str">
        <f>+VLOOKUP(A732,'Annex 8.0-Llistat ens loc. ad.'!A:E,4,0)</f>
        <v>Ajuntament de Canet de Mar</v>
      </c>
      <c r="C732" s="8" t="s">
        <v>1007</v>
      </c>
      <c r="D732" s="9" t="s">
        <v>72</v>
      </c>
      <c r="E732" s="10" t="s">
        <v>1008</v>
      </c>
      <c r="F732" s="9" t="s">
        <v>296</v>
      </c>
      <c r="G732" s="9" t="s">
        <v>297</v>
      </c>
      <c r="H732" s="10">
        <v>1</v>
      </c>
    </row>
    <row r="733" spans="1:8" x14ac:dyDescent="0.35">
      <c r="A733" s="8" t="s">
        <v>70</v>
      </c>
      <c r="B733" s="8" t="str">
        <f>+VLOOKUP(A733,'Annex 8.0-Llistat ens loc. ad.'!A:E,4,0)</f>
        <v>Ajuntament de Canet de Mar</v>
      </c>
      <c r="C733" s="8" t="s">
        <v>1009</v>
      </c>
      <c r="D733" s="9" t="s">
        <v>72</v>
      </c>
      <c r="E733" s="10" t="s">
        <v>1010</v>
      </c>
      <c r="F733" s="9" t="s">
        <v>277</v>
      </c>
      <c r="G733" s="9" t="s">
        <v>278</v>
      </c>
      <c r="H733" s="10">
        <v>1</v>
      </c>
    </row>
    <row r="734" spans="1:8" x14ac:dyDescent="0.35">
      <c r="A734" s="8" t="s">
        <v>70</v>
      </c>
      <c r="B734" s="8" t="str">
        <f>+VLOOKUP(A734,'Annex 8.0-Llistat ens loc. ad.'!A:E,4,0)</f>
        <v>Ajuntament de Canet de Mar</v>
      </c>
      <c r="C734" s="8" t="s">
        <v>1009</v>
      </c>
      <c r="D734" s="9" t="s">
        <v>72</v>
      </c>
      <c r="E734" s="10" t="s">
        <v>1010</v>
      </c>
      <c r="F734" s="9" t="s">
        <v>296</v>
      </c>
      <c r="G734" s="9" t="s">
        <v>297</v>
      </c>
      <c r="H734" s="10">
        <v>1</v>
      </c>
    </row>
    <row r="735" spans="1:8" x14ac:dyDescent="0.35">
      <c r="A735" s="8" t="s">
        <v>70</v>
      </c>
      <c r="B735" s="8" t="str">
        <f>+VLOOKUP(A735,'Annex 8.0-Llistat ens loc. ad.'!A:E,4,0)</f>
        <v>Ajuntament de Canet de Mar</v>
      </c>
      <c r="C735" s="8" t="s">
        <v>1011</v>
      </c>
      <c r="D735" s="9" t="s">
        <v>72</v>
      </c>
      <c r="E735" s="10" t="s">
        <v>1012</v>
      </c>
      <c r="F735" s="9" t="s">
        <v>277</v>
      </c>
      <c r="G735" s="9" t="s">
        <v>278</v>
      </c>
      <c r="H735" s="10">
        <v>1</v>
      </c>
    </row>
    <row r="736" spans="1:8" x14ac:dyDescent="0.35">
      <c r="A736" s="8" t="s">
        <v>70</v>
      </c>
      <c r="B736" s="8" t="str">
        <f>+VLOOKUP(A736,'Annex 8.0-Llistat ens loc. ad.'!A:E,4,0)</f>
        <v>Ajuntament de Canet de Mar</v>
      </c>
      <c r="C736" s="8" t="s">
        <v>1011</v>
      </c>
      <c r="D736" s="9" t="s">
        <v>72</v>
      </c>
      <c r="E736" s="10" t="s">
        <v>1012</v>
      </c>
      <c r="F736" s="9" t="s">
        <v>415</v>
      </c>
      <c r="G736" s="9" t="s">
        <v>284</v>
      </c>
      <c r="H736" s="10">
        <v>1</v>
      </c>
    </row>
    <row r="737" spans="1:8" x14ac:dyDescent="0.35">
      <c r="A737" s="8" t="s">
        <v>70</v>
      </c>
      <c r="B737" s="8" t="str">
        <f>+VLOOKUP(A737,'Annex 8.0-Llistat ens loc. ad.'!A:E,4,0)</f>
        <v>Ajuntament de Canet de Mar</v>
      </c>
      <c r="C737" s="8" t="s">
        <v>990</v>
      </c>
      <c r="D737" s="9" t="s">
        <v>72</v>
      </c>
      <c r="E737" s="10" t="s">
        <v>1013</v>
      </c>
      <c r="F737" s="9" t="s">
        <v>287</v>
      </c>
      <c r="G737" s="9" t="s">
        <v>288</v>
      </c>
      <c r="H737" s="10">
        <v>1</v>
      </c>
    </row>
    <row r="738" spans="1:8" x14ac:dyDescent="0.35">
      <c r="A738" s="8" t="s">
        <v>70</v>
      </c>
      <c r="B738" s="8" t="str">
        <f>+VLOOKUP(A738,'Annex 8.0-Llistat ens loc. ad.'!A:E,4,0)</f>
        <v>Ajuntament de Canet de Mar</v>
      </c>
      <c r="C738" s="8" t="s">
        <v>1009</v>
      </c>
      <c r="D738" s="9" t="s">
        <v>72</v>
      </c>
      <c r="E738" s="10" t="s">
        <v>1014</v>
      </c>
      <c r="F738" s="9" t="s">
        <v>291</v>
      </c>
      <c r="G738" s="9" t="s">
        <v>292</v>
      </c>
      <c r="H738" s="10">
        <v>1</v>
      </c>
    </row>
    <row r="739" spans="1:8" x14ac:dyDescent="0.35">
      <c r="A739" s="8" t="s">
        <v>70</v>
      </c>
      <c r="B739" s="8" t="str">
        <f>+VLOOKUP(A739,'Annex 8.0-Llistat ens loc. ad.'!A:E,4,0)</f>
        <v>Ajuntament de Canet de Mar</v>
      </c>
      <c r="C739" s="8" t="s">
        <v>1015</v>
      </c>
      <c r="D739" s="9" t="s">
        <v>72</v>
      </c>
      <c r="E739" s="10" t="s">
        <v>1016</v>
      </c>
      <c r="F739" s="9" t="s">
        <v>341</v>
      </c>
      <c r="G739" s="9" t="s">
        <v>342</v>
      </c>
      <c r="H739" s="10">
        <v>1</v>
      </c>
    </row>
    <row r="740" spans="1:8" x14ac:dyDescent="0.35">
      <c r="A740" s="8" t="s">
        <v>70</v>
      </c>
      <c r="B740" s="8" t="str">
        <f>+VLOOKUP(A740,'Annex 8.0-Llistat ens loc. ad.'!A:E,4,0)</f>
        <v>Ajuntament de Canet de Mar</v>
      </c>
      <c r="C740" s="8" t="s">
        <v>1017</v>
      </c>
      <c r="D740" s="9" t="s">
        <v>72</v>
      </c>
      <c r="E740" s="10" t="s">
        <v>1018</v>
      </c>
      <c r="F740" s="9" t="s">
        <v>738</v>
      </c>
      <c r="G740" s="15" t="s">
        <v>303</v>
      </c>
      <c r="H740" s="10">
        <v>1</v>
      </c>
    </row>
    <row r="741" spans="1:8" x14ac:dyDescent="0.35">
      <c r="A741" s="8" t="s">
        <v>70</v>
      </c>
      <c r="B741" s="8" t="str">
        <f>+VLOOKUP(A741,'Annex 8.0-Llistat ens loc. ad.'!A:E,4,0)</f>
        <v>Ajuntament de Canet de Mar</v>
      </c>
      <c r="C741" s="8" t="s">
        <v>1017</v>
      </c>
      <c r="D741" s="9" t="s">
        <v>72</v>
      </c>
      <c r="E741" s="10" t="s">
        <v>1018</v>
      </c>
      <c r="F741" s="9" t="s">
        <v>277</v>
      </c>
      <c r="G741" s="9" t="s">
        <v>278</v>
      </c>
      <c r="H741" s="10">
        <v>1</v>
      </c>
    </row>
    <row r="742" spans="1:8" x14ac:dyDescent="0.35">
      <c r="A742" s="8" t="s">
        <v>70</v>
      </c>
      <c r="B742" s="8" t="str">
        <f>+VLOOKUP(A742,'Annex 8.0-Llistat ens loc. ad.'!A:E,4,0)</f>
        <v>Ajuntament de Canet de Mar</v>
      </c>
      <c r="C742" s="8" t="s">
        <v>1017</v>
      </c>
      <c r="D742" s="9" t="s">
        <v>72</v>
      </c>
      <c r="E742" s="10" t="s">
        <v>1018</v>
      </c>
      <c r="F742" s="9" t="s">
        <v>281</v>
      </c>
      <c r="G742" s="9" t="s">
        <v>282</v>
      </c>
      <c r="H742" s="10">
        <v>1</v>
      </c>
    </row>
    <row r="743" spans="1:8" x14ac:dyDescent="0.35">
      <c r="A743" s="8" t="s">
        <v>70</v>
      </c>
      <c r="B743" s="8" t="str">
        <f>+VLOOKUP(A743,'Annex 8.0-Llistat ens loc. ad.'!A:E,4,0)</f>
        <v>Ajuntament de Canet de Mar</v>
      </c>
      <c r="C743" s="8" t="s">
        <v>999</v>
      </c>
      <c r="D743" s="9" t="s">
        <v>72</v>
      </c>
      <c r="E743" s="10" t="s">
        <v>1019</v>
      </c>
      <c r="F743" s="9" t="s">
        <v>277</v>
      </c>
      <c r="G743" s="9" t="s">
        <v>278</v>
      </c>
      <c r="H743" s="10">
        <v>1</v>
      </c>
    </row>
    <row r="744" spans="1:8" x14ac:dyDescent="0.35">
      <c r="A744" s="8" t="s">
        <v>70</v>
      </c>
      <c r="B744" s="8" t="str">
        <f>+VLOOKUP(A744,'Annex 8.0-Llistat ens loc. ad.'!A:E,4,0)</f>
        <v>Ajuntament de Canet de Mar</v>
      </c>
      <c r="C744" s="8" t="s">
        <v>999</v>
      </c>
      <c r="D744" s="9" t="s">
        <v>72</v>
      </c>
      <c r="E744" s="10" t="s">
        <v>1019</v>
      </c>
      <c r="F744" s="9" t="s">
        <v>326</v>
      </c>
      <c r="G744" s="9" t="s">
        <v>327</v>
      </c>
      <c r="H744" s="10">
        <v>1</v>
      </c>
    </row>
    <row r="745" spans="1:8" x14ac:dyDescent="0.35">
      <c r="A745" s="8" t="s">
        <v>70</v>
      </c>
      <c r="B745" s="8" t="str">
        <f>+VLOOKUP(A745,'Annex 8.0-Llistat ens loc. ad.'!A:E,4,0)</f>
        <v>Ajuntament de Canet de Mar</v>
      </c>
      <c r="C745" s="8" t="s">
        <v>999</v>
      </c>
      <c r="D745" s="9" t="s">
        <v>72</v>
      </c>
      <c r="E745" s="10" t="s">
        <v>1019</v>
      </c>
      <c r="F745" s="9" t="s">
        <v>296</v>
      </c>
      <c r="G745" s="9" t="s">
        <v>1020</v>
      </c>
      <c r="H745" s="10">
        <v>1</v>
      </c>
    </row>
    <row r="746" spans="1:8" x14ac:dyDescent="0.35">
      <c r="A746" s="8" t="s">
        <v>70</v>
      </c>
      <c r="B746" s="8" t="str">
        <f>+VLOOKUP(A746,'Annex 8.0-Llistat ens loc. ad.'!A:E,4,0)</f>
        <v>Ajuntament de Canet de Mar</v>
      </c>
      <c r="C746" s="8" t="s">
        <v>990</v>
      </c>
      <c r="D746" s="9" t="s">
        <v>72</v>
      </c>
      <c r="E746" s="10" t="s">
        <v>1021</v>
      </c>
      <c r="F746" s="9" t="s">
        <v>291</v>
      </c>
      <c r="G746" s="9" t="s">
        <v>292</v>
      </c>
      <c r="H746" s="10">
        <v>1</v>
      </c>
    </row>
    <row r="747" spans="1:8" x14ac:dyDescent="0.35">
      <c r="A747" s="8" t="s">
        <v>70</v>
      </c>
      <c r="B747" s="8" t="str">
        <f>+VLOOKUP(A747,'Annex 8.0-Llistat ens loc. ad.'!A:E,4,0)</f>
        <v>Ajuntament de Canet de Mar</v>
      </c>
      <c r="C747" s="8" t="s">
        <v>1022</v>
      </c>
      <c r="D747" s="9" t="s">
        <v>72</v>
      </c>
      <c r="E747" s="10" t="s">
        <v>1023</v>
      </c>
      <c r="F747" s="9" t="s">
        <v>277</v>
      </c>
      <c r="G747" s="9" t="s">
        <v>278</v>
      </c>
      <c r="H747" s="10">
        <v>1</v>
      </c>
    </row>
    <row r="748" spans="1:8" x14ac:dyDescent="0.35">
      <c r="A748" s="8" t="s">
        <v>70</v>
      </c>
      <c r="B748" s="8" t="str">
        <f>+VLOOKUP(A748,'Annex 8.0-Llistat ens loc. ad.'!A:E,4,0)</f>
        <v>Ajuntament de Canet de Mar</v>
      </c>
      <c r="C748" s="8" t="s">
        <v>1022</v>
      </c>
      <c r="D748" s="9" t="s">
        <v>72</v>
      </c>
      <c r="E748" s="10" t="s">
        <v>1023</v>
      </c>
      <c r="F748" s="9" t="s">
        <v>830</v>
      </c>
      <c r="G748" s="9" t="s">
        <v>284</v>
      </c>
      <c r="H748" s="10">
        <v>1</v>
      </c>
    </row>
    <row r="749" spans="1:8" x14ac:dyDescent="0.35">
      <c r="A749" s="8" t="s">
        <v>70</v>
      </c>
      <c r="B749" s="8" t="str">
        <f>+VLOOKUP(A749,'Annex 8.0-Llistat ens loc. ad.'!A:E,4,0)</f>
        <v>Ajuntament de Canet de Mar</v>
      </c>
      <c r="C749" s="8" t="s">
        <v>997</v>
      </c>
      <c r="D749" s="9" t="s">
        <v>72</v>
      </c>
      <c r="E749" s="10" t="s">
        <v>1024</v>
      </c>
      <c r="F749" s="9" t="s">
        <v>277</v>
      </c>
      <c r="G749" s="9" t="s">
        <v>278</v>
      </c>
      <c r="H749" s="10">
        <v>1</v>
      </c>
    </row>
    <row r="750" spans="1:8" x14ac:dyDescent="0.35">
      <c r="A750" s="8" t="s">
        <v>70</v>
      </c>
      <c r="B750" s="8" t="str">
        <f>+VLOOKUP(A750,'Annex 8.0-Llistat ens loc. ad.'!A:E,4,0)</f>
        <v>Ajuntament de Canet de Mar</v>
      </c>
      <c r="C750" s="8" t="s">
        <v>993</v>
      </c>
      <c r="D750" s="9" t="s">
        <v>72</v>
      </c>
      <c r="E750" s="10" t="s">
        <v>1025</v>
      </c>
      <c r="F750" s="9" t="s">
        <v>277</v>
      </c>
      <c r="G750" s="9" t="s">
        <v>278</v>
      </c>
      <c r="H750" s="10">
        <v>1</v>
      </c>
    </row>
    <row r="751" spans="1:8" x14ac:dyDescent="0.35">
      <c r="A751" s="8" t="s">
        <v>70</v>
      </c>
      <c r="B751" s="8" t="str">
        <f>+VLOOKUP(A751,'Annex 8.0-Llistat ens loc. ad.'!A:E,4,0)</f>
        <v>Ajuntament de Canet de Mar</v>
      </c>
      <c r="C751" s="8" t="s">
        <v>993</v>
      </c>
      <c r="D751" s="9" t="s">
        <v>72</v>
      </c>
      <c r="E751" s="10" t="s">
        <v>1025</v>
      </c>
      <c r="F751" s="9" t="s">
        <v>326</v>
      </c>
      <c r="G751" s="9" t="s">
        <v>327</v>
      </c>
      <c r="H751" s="10">
        <v>1</v>
      </c>
    </row>
    <row r="752" spans="1:8" x14ac:dyDescent="0.35">
      <c r="A752" s="8" t="s">
        <v>70</v>
      </c>
      <c r="B752" s="8" t="str">
        <f>+VLOOKUP(A752,'Annex 8.0-Llistat ens loc. ad.'!A:E,4,0)</f>
        <v>Ajuntament de Canet de Mar</v>
      </c>
      <c r="C752" s="8" t="s">
        <v>993</v>
      </c>
      <c r="D752" s="9" t="s">
        <v>72</v>
      </c>
      <c r="E752" s="10" t="s">
        <v>1025</v>
      </c>
      <c r="F752" s="9" t="s">
        <v>354</v>
      </c>
      <c r="G752" s="9" t="s">
        <v>355</v>
      </c>
      <c r="H752" s="10">
        <v>1</v>
      </c>
    </row>
    <row r="753" spans="1:8" x14ac:dyDescent="0.35">
      <c r="A753" s="8" t="s">
        <v>70</v>
      </c>
      <c r="B753" s="8" t="str">
        <f>+VLOOKUP(A753,'Annex 8.0-Llistat ens loc. ad.'!A:E,4,0)</f>
        <v>Ajuntament de Canet de Mar</v>
      </c>
      <c r="C753" s="8" t="s">
        <v>986</v>
      </c>
      <c r="D753" s="9" t="s">
        <v>72</v>
      </c>
      <c r="E753" s="10" t="s">
        <v>1026</v>
      </c>
      <c r="F753" s="9" t="s">
        <v>287</v>
      </c>
      <c r="G753" s="9" t="s">
        <v>288</v>
      </c>
      <c r="H753" s="10">
        <v>1</v>
      </c>
    </row>
    <row r="754" spans="1:8" x14ac:dyDescent="0.35">
      <c r="A754" s="8" t="s">
        <v>70</v>
      </c>
      <c r="B754" s="8" t="str">
        <f>+VLOOKUP(A754,'Annex 8.0-Llistat ens loc. ad.'!A:E,4,0)</f>
        <v>Ajuntament de Canet de Mar</v>
      </c>
      <c r="C754" s="8" t="s">
        <v>986</v>
      </c>
      <c r="D754" s="9" t="s">
        <v>72</v>
      </c>
      <c r="E754" s="10" t="s">
        <v>1026</v>
      </c>
      <c r="F754" s="9" t="s">
        <v>287</v>
      </c>
      <c r="G754" s="9" t="s">
        <v>288</v>
      </c>
      <c r="H754" s="10">
        <v>1</v>
      </c>
    </row>
    <row r="755" spans="1:8" x14ac:dyDescent="0.35">
      <c r="A755" s="8" t="s">
        <v>70</v>
      </c>
      <c r="B755" s="8" t="str">
        <f>+VLOOKUP(A755,'Annex 8.0-Llistat ens loc. ad.'!A:E,4,0)</f>
        <v>Ajuntament de Canet de Mar</v>
      </c>
      <c r="C755" s="8" t="s">
        <v>999</v>
      </c>
      <c r="D755" s="9" t="s">
        <v>72</v>
      </c>
      <c r="E755" s="10" t="s">
        <v>1027</v>
      </c>
      <c r="F755" s="9" t="s">
        <v>287</v>
      </c>
      <c r="G755" s="9" t="s">
        <v>288</v>
      </c>
      <c r="H755" s="10">
        <v>1</v>
      </c>
    </row>
    <row r="756" spans="1:8" x14ac:dyDescent="0.35">
      <c r="A756" s="8" t="s">
        <v>70</v>
      </c>
      <c r="B756" s="8" t="str">
        <f>+VLOOKUP(A756,'Annex 8.0-Llistat ens loc. ad.'!A:E,4,0)</f>
        <v>Ajuntament de Canet de Mar</v>
      </c>
      <c r="C756" s="8" t="s">
        <v>986</v>
      </c>
      <c r="D756" s="9" t="s">
        <v>72</v>
      </c>
      <c r="E756" s="10" t="s">
        <v>1028</v>
      </c>
      <c r="F756" s="9" t="s">
        <v>291</v>
      </c>
      <c r="G756" s="9" t="s">
        <v>292</v>
      </c>
      <c r="H756" s="10">
        <v>1</v>
      </c>
    </row>
    <row r="757" spans="1:8" x14ac:dyDescent="0.35">
      <c r="A757" s="8" t="s">
        <v>70</v>
      </c>
      <c r="B757" s="8" t="str">
        <f>+VLOOKUP(A757,'Annex 8.0-Llistat ens loc. ad.'!A:E,4,0)</f>
        <v>Ajuntament de Canet de Mar</v>
      </c>
      <c r="C757" s="8" t="s">
        <v>993</v>
      </c>
      <c r="D757" s="9" t="s">
        <v>72</v>
      </c>
      <c r="E757" s="10" t="s">
        <v>1029</v>
      </c>
      <c r="F757" s="9" t="s">
        <v>291</v>
      </c>
      <c r="G757" s="9" t="s">
        <v>292</v>
      </c>
      <c r="H757" s="10">
        <v>1</v>
      </c>
    </row>
    <row r="758" spans="1:8" x14ac:dyDescent="0.35">
      <c r="A758" s="8" t="s">
        <v>70</v>
      </c>
      <c r="B758" s="8" t="str">
        <f>+VLOOKUP(A758,'Annex 8.0-Llistat ens loc. ad.'!A:E,4,0)</f>
        <v>Ajuntament de Canet de Mar</v>
      </c>
      <c r="C758" s="8" t="s">
        <v>1030</v>
      </c>
      <c r="D758" s="9" t="s">
        <v>72</v>
      </c>
      <c r="E758" s="10" t="s">
        <v>1031</v>
      </c>
      <c r="F758" s="9" t="s">
        <v>348</v>
      </c>
      <c r="G758" s="9" t="s">
        <v>349</v>
      </c>
      <c r="H758" s="10">
        <v>1</v>
      </c>
    </row>
    <row r="759" spans="1:8" x14ac:dyDescent="0.35">
      <c r="A759" s="8" t="s">
        <v>70</v>
      </c>
      <c r="B759" s="8" t="str">
        <f>+VLOOKUP(A759,'Annex 8.0-Llistat ens loc. ad.'!A:E,4,0)</f>
        <v>Ajuntament de Canet de Mar</v>
      </c>
      <c r="C759" s="8" t="s">
        <v>981</v>
      </c>
      <c r="D759" s="9" t="s">
        <v>72</v>
      </c>
      <c r="E759" s="10" t="s">
        <v>1032</v>
      </c>
      <c r="F759" s="9" t="s">
        <v>287</v>
      </c>
      <c r="G759" s="9" t="s">
        <v>288</v>
      </c>
      <c r="H759" s="10">
        <v>1</v>
      </c>
    </row>
    <row r="760" spans="1:8" x14ac:dyDescent="0.35">
      <c r="A760" s="8" t="s">
        <v>70</v>
      </c>
      <c r="B760" s="8" t="str">
        <f>+VLOOKUP(A760,'Annex 8.0-Llistat ens loc. ad.'!A:E,4,0)</f>
        <v>Ajuntament de Canet de Mar</v>
      </c>
      <c r="C760" s="8" t="s">
        <v>981</v>
      </c>
      <c r="D760" s="9" t="s">
        <v>72</v>
      </c>
      <c r="E760" s="10" t="s">
        <v>1032</v>
      </c>
      <c r="F760" s="9" t="s">
        <v>287</v>
      </c>
      <c r="G760" s="9" t="s">
        <v>288</v>
      </c>
      <c r="H760" s="10">
        <v>3</v>
      </c>
    </row>
    <row r="761" spans="1:8" x14ac:dyDescent="0.35">
      <c r="A761" s="8" t="s">
        <v>70</v>
      </c>
      <c r="B761" s="8" t="str">
        <f>+VLOOKUP(A761,'Annex 8.0-Llistat ens loc. ad.'!A:E,4,0)</f>
        <v>Ajuntament de Canet de Mar</v>
      </c>
      <c r="C761" s="8" t="s">
        <v>981</v>
      </c>
      <c r="D761" s="9" t="s">
        <v>72</v>
      </c>
      <c r="E761" s="10" t="s">
        <v>1033</v>
      </c>
      <c r="F761" s="9" t="s">
        <v>291</v>
      </c>
      <c r="G761" s="9" t="s">
        <v>292</v>
      </c>
      <c r="H761" s="10">
        <v>1</v>
      </c>
    </row>
    <row r="762" spans="1:8" x14ac:dyDescent="0.35">
      <c r="A762" s="8" t="s">
        <v>70</v>
      </c>
      <c r="B762" s="8" t="str">
        <f>+VLOOKUP(A762,'Annex 8.0-Llistat ens loc. ad.'!A:E,4,0)</f>
        <v>Ajuntament de Canet de Mar</v>
      </c>
      <c r="C762" s="8" t="s">
        <v>981</v>
      </c>
      <c r="D762" s="9" t="s">
        <v>72</v>
      </c>
      <c r="E762" s="10" t="s">
        <v>1034</v>
      </c>
      <c r="F762" s="9" t="s">
        <v>291</v>
      </c>
      <c r="G762" s="9" t="s">
        <v>292</v>
      </c>
      <c r="H762" s="10">
        <v>1</v>
      </c>
    </row>
    <row r="763" spans="1:8" x14ac:dyDescent="0.35">
      <c r="A763" s="8" t="s">
        <v>70</v>
      </c>
      <c r="B763" s="8" t="str">
        <f>+VLOOKUP(A763,'Annex 8.0-Llistat ens loc. ad.'!A:E,4,0)</f>
        <v>Ajuntament de Canet de Mar</v>
      </c>
      <c r="C763" s="8" t="s">
        <v>981</v>
      </c>
      <c r="D763" s="9" t="s">
        <v>72</v>
      </c>
      <c r="E763" s="10" t="s">
        <v>1035</v>
      </c>
      <c r="F763" s="9" t="s">
        <v>291</v>
      </c>
      <c r="G763" s="9" t="s">
        <v>292</v>
      </c>
      <c r="H763" s="10">
        <v>1</v>
      </c>
    </row>
    <row r="764" spans="1:8" x14ac:dyDescent="0.35">
      <c r="A764" s="8" t="s">
        <v>70</v>
      </c>
      <c r="B764" s="8" t="str">
        <f>+VLOOKUP(A764,'Annex 8.0-Llistat ens loc. ad.'!A:E,4,0)</f>
        <v>Ajuntament de Canet de Mar</v>
      </c>
      <c r="C764" s="8" t="s">
        <v>981</v>
      </c>
      <c r="D764" s="9" t="s">
        <v>72</v>
      </c>
      <c r="E764" s="10" t="s">
        <v>1036</v>
      </c>
      <c r="F764" s="9" t="s">
        <v>291</v>
      </c>
      <c r="G764" s="9" t="s">
        <v>292</v>
      </c>
      <c r="H764" s="10">
        <v>1</v>
      </c>
    </row>
    <row r="765" spans="1:8" x14ac:dyDescent="0.35">
      <c r="A765" s="8" t="s">
        <v>70</v>
      </c>
      <c r="B765" s="8" t="str">
        <f>+VLOOKUP(A765,'Annex 8.0-Llistat ens loc. ad.'!A:E,4,0)</f>
        <v>Ajuntament de Canet de Mar</v>
      </c>
      <c r="C765" s="8" t="s">
        <v>981</v>
      </c>
      <c r="D765" s="9" t="s">
        <v>72</v>
      </c>
      <c r="E765" s="10" t="s">
        <v>1037</v>
      </c>
      <c r="F765" s="9" t="s">
        <v>277</v>
      </c>
      <c r="G765" s="9" t="s">
        <v>278</v>
      </c>
      <c r="H765" s="10">
        <v>1</v>
      </c>
    </row>
    <row r="766" spans="1:8" x14ac:dyDescent="0.35">
      <c r="A766" s="8" t="s">
        <v>70</v>
      </c>
      <c r="B766" s="8" t="str">
        <f>+VLOOKUP(A766,'Annex 8.0-Llistat ens loc. ad.'!A:E,4,0)</f>
        <v>Ajuntament de Canet de Mar</v>
      </c>
      <c r="C766" s="8" t="s">
        <v>986</v>
      </c>
      <c r="D766" s="9" t="s">
        <v>72</v>
      </c>
      <c r="E766" s="10" t="s">
        <v>1038</v>
      </c>
      <c r="F766" s="9" t="s">
        <v>277</v>
      </c>
      <c r="G766" s="9" t="s">
        <v>278</v>
      </c>
      <c r="H766" s="10">
        <v>1</v>
      </c>
    </row>
    <row r="767" spans="1:8" x14ac:dyDescent="0.35">
      <c r="A767" s="8" t="s">
        <v>70</v>
      </c>
      <c r="B767" s="8" t="str">
        <f>+VLOOKUP(A767,'Annex 8.0-Llistat ens loc. ad.'!A:E,4,0)</f>
        <v>Ajuntament de Canet de Mar</v>
      </c>
      <c r="C767" s="8" t="s">
        <v>986</v>
      </c>
      <c r="D767" s="9" t="s">
        <v>72</v>
      </c>
      <c r="E767" s="10" t="s">
        <v>1038</v>
      </c>
      <c r="F767" s="9" t="s">
        <v>864</v>
      </c>
      <c r="G767" s="9" t="s">
        <v>284</v>
      </c>
      <c r="H767" s="10">
        <v>1</v>
      </c>
    </row>
    <row r="768" spans="1:8" x14ac:dyDescent="0.35">
      <c r="A768" s="8" t="s">
        <v>70</v>
      </c>
      <c r="B768" s="8" t="str">
        <f>+VLOOKUP(A768,'Annex 8.0-Llistat ens loc. ad.'!A:E,4,0)</f>
        <v>Ajuntament de Canet de Mar</v>
      </c>
      <c r="C768" s="8" t="s">
        <v>1039</v>
      </c>
      <c r="D768" s="9" t="s">
        <v>72</v>
      </c>
      <c r="E768" s="10" t="s">
        <v>1040</v>
      </c>
      <c r="F768" s="9" t="s">
        <v>277</v>
      </c>
      <c r="G768" s="9" t="s">
        <v>278</v>
      </c>
      <c r="H768" s="10">
        <v>1</v>
      </c>
    </row>
    <row r="769" spans="1:8" x14ac:dyDescent="0.35">
      <c r="A769" s="8" t="s">
        <v>70</v>
      </c>
      <c r="B769" s="8" t="str">
        <f>+VLOOKUP(A769,'Annex 8.0-Llistat ens loc. ad.'!A:E,4,0)</f>
        <v>Ajuntament de Canet de Mar</v>
      </c>
      <c r="C769" s="8" t="s">
        <v>1041</v>
      </c>
      <c r="D769" s="9" t="s">
        <v>72</v>
      </c>
      <c r="E769" s="10" t="s">
        <v>1042</v>
      </c>
      <c r="F769" s="9" t="s">
        <v>277</v>
      </c>
      <c r="G769" s="9" t="s">
        <v>278</v>
      </c>
      <c r="H769" s="10">
        <v>1</v>
      </c>
    </row>
    <row r="770" spans="1:8" x14ac:dyDescent="0.35">
      <c r="A770" s="8" t="s">
        <v>70</v>
      </c>
      <c r="B770" s="8" t="str">
        <f>+VLOOKUP(A770,'Annex 8.0-Llistat ens loc. ad.'!A:E,4,0)</f>
        <v>Ajuntament de Canet de Mar</v>
      </c>
      <c r="C770" s="8" t="s">
        <v>1041</v>
      </c>
      <c r="D770" s="9" t="s">
        <v>72</v>
      </c>
      <c r="E770" s="10" t="s">
        <v>1042</v>
      </c>
      <c r="F770" s="9" t="s">
        <v>735</v>
      </c>
      <c r="G770" s="9" t="s">
        <v>284</v>
      </c>
      <c r="H770" s="10">
        <v>1</v>
      </c>
    </row>
    <row r="771" spans="1:8" x14ac:dyDescent="0.35">
      <c r="A771" s="8" t="s">
        <v>70</v>
      </c>
      <c r="B771" s="8" t="str">
        <f>+VLOOKUP(A771,'Annex 8.0-Llistat ens loc. ad.'!A:E,4,0)</f>
        <v>Ajuntament de Canet de Mar</v>
      </c>
      <c r="C771" s="8" t="s">
        <v>1015</v>
      </c>
      <c r="D771" s="9" t="s">
        <v>72</v>
      </c>
      <c r="E771" s="10" t="s">
        <v>1043</v>
      </c>
      <c r="F771" s="9" t="s">
        <v>341</v>
      </c>
      <c r="G771" s="9" t="s">
        <v>342</v>
      </c>
      <c r="H771" s="10">
        <v>1</v>
      </c>
    </row>
    <row r="772" spans="1:8" x14ac:dyDescent="0.35">
      <c r="A772" s="8" t="s">
        <v>70</v>
      </c>
      <c r="B772" s="8" t="str">
        <f>+VLOOKUP(A772,'Annex 8.0-Llistat ens loc. ad.'!A:E,4,0)</f>
        <v>Ajuntament de Canet de Mar</v>
      </c>
      <c r="C772" s="8" t="s">
        <v>1015</v>
      </c>
      <c r="D772" s="9" t="s">
        <v>72</v>
      </c>
      <c r="E772" s="10" t="s">
        <v>1043</v>
      </c>
      <c r="F772" s="9" t="s">
        <v>337</v>
      </c>
      <c r="G772" s="9" t="s">
        <v>338</v>
      </c>
      <c r="H772" s="10">
        <v>2</v>
      </c>
    </row>
    <row r="773" spans="1:8" x14ac:dyDescent="0.35">
      <c r="A773" s="8" t="s">
        <v>70</v>
      </c>
      <c r="B773" s="8" t="str">
        <f>+VLOOKUP(A773,'Annex 8.0-Llistat ens loc. ad.'!A:E,4,0)</f>
        <v>Ajuntament de Canet de Mar</v>
      </c>
      <c r="C773" s="8" t="s">
        <v>993</v>
      </c>
      <c r="D773" s="9" t="s">
        <v>72</v>
      </c>
      <c r="E773" s="10" t="s">
        <v>1044</v>
      </c>
      <c r="F773" s="9" t="s">
        <v>287</v>
      </c>
      <c r="G773" s="9" t="s">
        <v>288</v>
      </c>
      <c r="H773" s="10">
        <v>1</v>
      </c>
    </row>
    <row r="774" spans="1:8" x14ac:dyDescent="0.35">
      <c r="A774" s="8" t="s">
        <v>70</v>
      </c>
      <c r="B774" s="8" t="str">
        <f>+VLOOKUP(A774,'Annex 8.0-Llistat ens loc. ad.'!A:E,4,0)</f>
        <v>Ajuntament de Canet de Mar</v>
      </c>
      <c r="C774" s="8" t="s">
        <v>993</v>
      </c>
      <c r="D774" s="9" t="s">
        <v>72</v>
      </c>
      <c r="E774" s="10" t="s">
        <v>1044</v>
      </c>
      <c r="F774" s="9" t="s">
        <v>287</v>
      </c>
      <c r="G774" s="9" t="s">
        <v>288</v>
      </c>
      <c r="H774" s="10">
        <v>1</v>
      </c>
    </row>
    <row r="775" spans="1:8" x14ac:dyDescent="0.35">
      <c r="A775" s="8" t="s">
        <v>70</v>
      </c>
      <c r="B775" s="8" t="str">
        <f>+VLOOKUP(A775,'Annex 8.0-Llistat ens loc. ad.'!A:E,4,0)</f>
        <v>Ajuntament de Canet de Mar</v>
      </c>
      <c r="C775" s="8" t="s">
        <v>981</v>
      </c>
      <c r="D775" s="9" t="s">
        <v>72</v>
      </c>
      <c r="E775" s="10" t="s">
        <v>1045</v>
      </c>
      <c r="F775" s="9" t="s">
        <v>291</v>
      </c>
      <c r="G775" s="9" t="s">
        <v>292</v>
      </c>
      <c r="H775" s="10">
        <v>1</v>
      </c>
    </row>
    <row r="776" spans="1:8" x14ac:dyDescent="0.35">
      <c r="A776" s="8" t="s">
        <v>70</v>
      </c>
      <c r="B776" s="8" t="str">
        <f>+VLOOKUP(A776,'Annex 8.0-Llistat ens loc. ad.'!A:E,4,0)</f>
        <v>Ajuntament de Canet de Mar</v>
      </c>
      <c r="C776" s="8" t="s">
        <v>981</v>
      </c>
      <c r="D776" s="9" t="s">
        <v>72</v>
      </c>
      <c r="E776" s="10" t="s">
        <v>1046</v>
      </c>
      <c r="F776" s="9" t="s">
        <v>277</v>
      </c>
      <c r="G776" s="9" t="s">
        <v>278</v>
      </c>
      <c r="H776" s="10">
        <v>1</v>
      </c>
    </row>
    <row r="777" spans="1:8" x14ac:dyDescent="0.35">
      <c r="A777" s="8" t="s">
        <v>70</v>
      </c>
      <c r="B777" s="8" t="str">
        <f>+VLOOKUP(A777,'Annex 8.0-Llistat ens loc. ad.'!A:E,4,0)</f>
        <v>Ajuntament de Canet de Mar</v>
      </c>
      <c r="C777" s="8" t="s">
        <v>997</v>
      </c>
      <c r="D777" s="9" t="s">
        <v>72</v>
      </c>
      <c r="E777" s="10" t="s">
        <v>1047</v>
      </c>
      <c r="F777" s="9" t="s">
        <v>762</v>
      </c>
      <c r="G777" s="9" t="s">
        <v>342</v>
      </c>
      <c r="H777" s="10">
        <v>1</v>
      </c>
    </row>
    <row r="778" spans="1:8" x14ac:dyDescent="0.35">
      <c r="A778" s="8" t="s">
        <v>70</v>
      </c>
      <c r="B778" s="8" t="str">
        <f>+VLOOKUP(A778,'Annex 8.0-Llistat ens loc. ad.'!A:E,4,0)</f>
        <v>Ajuntament de Canet de Mar</v>
      </c>
      <c r="C778" s="8" t="s">
        <v>997</v>
      </c>
      <c r="D778" s="9" t="s">
        <v>72</v>
      </c>
      <c r="E778" s="10" t="s">
        <v>1047</v>
      </c>
      <c r="F778" s="9" t="s">
        <v>337</v>
      </c>
      <c r="G778" s="9" t="s">
        <v>338</v>
      </c>
      <c r="H778" s="10">
        <v>2</v>
      </c>
    </row>
    <row r="779" spans="1:8" x14ac:dyDescent="0.35">
      <c r="A779" s="8" t="s">
        <v>70</v>
      </c>
      <c r="B779" s="8" t="str">
        <f>+VLOOKUP(A779,'Annex 8.0-Llistat ens loc. ad.'!A:E,4,0)</f>
        <v>Ajuntament de Canet de Mar</v>
      </c>
      <c r="C779" s="8" t="s">
        <v>1009</v>
      </c>
      <c r="D779" s="9" t="s">
        <v>72</v>
      </c>
      <c r="E779" s="10" t="s">
        <v>1048</v>
      </c>
      <c r="F779" s="9" t="s">
        <v>348</v>
      </c>
      <c r="G779" s="9" t="s">
        <v>349</v>
      </c>
      <c r="H779" s="10">
        <v>1</v>
      </c>
    </row>
    <row r="780" spans="1:8" x14ac:dyDescent="0.35">
      <c r="A780" s="8" t="s">
        <v>70</v>
      </c>
      <c r="B780" s="8" t="str">
        <f>+VLOOKUP(A780,'Annex 8.0-Llistat ens loc. ad.'!A:E,4,0)</f>
        <v>Ajuntament de Canet de Mar</v>
      </c>
      <c r="C780" s="8" t="s">
        <v>1049</v>
      </c>
      <c r="D780" s="9" t="s">
        <v>72</v>
      </c>
      <c r="E780" s="10" t="s">
        <v>1050</v>
      </c>
      <c r="F780" s="9" t="s">
        <v>277</v>
      </c>
      <c r="G780" s="9" t="s">
        <v>278</v>
      </c>
      <c r="H780" s="10">
        <v>1</v>
      </c>
    </row>
    <row r="781" spans="1:8" x14ac:dyDescent="0.35">
      <c r="A781" s="8" t="s">
        <v>70</v>
      </c>
      <c r="B781" s="8" t="str">
        <f>+VLOOKUP(A781,'Annex 8.0-Llistat ens loc. ad.'!A:E,4,0)</f>
        <v>Ajuntament de Canet de Mar</v>
      </c>
      <c r="C781" s="8" t="s">
        <v>1049</v>
      </c>
      <c r="D781" s="9" t="s">
        <v>72</v>
      </c>
      <c r="E781" s="10" t="s">
        <v>1050</v>
      </c>
      <c r="F781" s="9" t="s">
        <v>296</v>
      </c>
      <c r="G781" s="9" t="s">
        <v>297</v>
      </c>
      <c r="H781" s="10">
        <v>1</v>
      </c>
    </row>
    <row r="782" spans="1:8" x14ac:dyDescent="0.35">
      <c r="A782" s="8" t="s">
        <v>73</v>
      </c>
      <c r="B782" s="8" t="str">
        <f>+VLOOKUP(A782,'Annex 8.0-Llistat ens loc. ad.'!A:E,4,0)</f>
        <v>Ajuntament de Cardona</v>
      </c>
      <c r="C782" s="8" t="s">
        <v>1051</v>
      </c>
      <c r="D782" s="9" t="s">
        <v>1052</v>
      </c>
      <c r="E782" s="10" t="s">
        <v>1053</v>
      </c>
      <c r="F782" s="9" t="s">
        <v>1054</v>
      </c>
      <c r="G782" s="9" t="s">
        <v>278</v>
      </c>
      <c r="H782" s="10">
        <v>1</v>
      </c>
    </row>
    <row r="783" spans="1:8" x14ac:dyDescent="0.35">
      <c r="A783" s="8" t="s">
        <v>73</v>
      </c>
      <c r="B783" s="8" t="str">
        <f>+VLOOKUP(A783,'Annex 8.0-Llistat ens loc. ad.'!A:E,4,0)</f>
        <v>Ajuntament de Cardona</v>
      </c>
      <c r="C783" s="8" t="s">
        <v>1051</v>
      </c>
      <c r="D783" s="9" t="s">
        <v>1052</v>
      </c>
      <c r="E783" s="10" t="s">
        <v>1055</v>
      </c>
      <c r="F783" s="9" t="s">
        <v>1054</v>
      </c>
      <c r="G783" s="9" t="s">
        <v>278</v>
      </c>
      <c r="H783" s="10">
        <v>1</v>
      </c>
    </row>
    <row r="784" spans="1:8" x14ac:dyDescent="0.35">
      <c r="A784" s="8" t="s">
        <v>73</v>
      </c>
      <c r="B784" s="8" t="str">
        <f>+VLOOKUP(A784,'Annex 8.0-Llistat ens loc. ad.'!A:E,4,0)</f>
        <v>Ajuntament de Cardona</v>
      </c>
      <c r="C784" s="8" t="s">
        <v>1051</v>
      </c>
      <c r="D784" s="9" t="s">
        <v>1052</v>
      </c>
      <c r="E784" s="10" t="s">
        <v>1056</v>
      </c>
      <c r="F784" s="9" t="s">
        <v>1054</v>
      </c>
      <c r="G784" s="9" t="s">
        <v>278</v>
      </c>
      <c r="H784" s="10">
        <v>1</v>
      </c>
    </row>
    <row r="785" spans="1:8" x14ac:dyDescent="0.35">
      <c r="A785" s="8" t="s">
        <v>73</v>
      </c>
      <c r="B785" s="8" t="str">
        <f>+VLOOKUP(A785,'Annex 8.0-Llistat ens loc. ad.'!A:E,4,0)</f>
        <v>Ajuntament de Cardona</v>
      </c>
      <c r="C785" s="8" t="s">
        <v>1051</v>
      </c>
      <c r="D785" s="9" t="s">
        <v>1052</v>
      </c>
      <c r="E785" s="10" t="s">
        <v>1057</v>
      </c>
      <c r="F785" s="9" t="s">
        <v>1054</v>
      </c>
      <c r="G785" s="9" t="s">
        <v>278</v>
      </c>
      <c r="H785" s="10">
        <v>1</v>
      </c>
    </row>
    <row r="786" spans="1:8" x14ac:dyDescent="0.35">
      <c r="A786" s="8" t="s">
        <v>73</v>
      </c>
      <c r="B786" s="8" t="str">
        <f>+VLOOKUP(A786,'Annex 8.0-Llistat ens loc. ad.'!A:E,4,0)</f>
        <v>Ajuntament de Cardona</v>
      </c>
      <c r="C786" s="8" t="s">
        <v>1051</v>
      </c>
      <c r="D786" s="9" t="s">
        <v>1052</v>
      </c>
      <c r="E786" s="10" t="s">
        <v>1058</v>
      </c>
      <c r="F786" s="9" t="s">
        <v>1054</v>
      </c>
      <c r="G786" s="9" t="s">
        <v>278</v>
      </c>
      <c r="H786" s="10">
        <v>1</v>
      </c>
    </row>
    <row r="787" spans="1:8" x14ac:dyDescent="0.35">
      <c r="A787" s="8" t="s">
        <v>73</v>
      </c>
      <c r="B787" s="8" t="str">
        <f>+VLOOKUP(A787,'Annex 8.0-Llistat ens loc. ad.'!A:E,4,0)</f>
        <v>Ajuntament de Cardona</v>
      </c>
      <c r="C787" s="8" t="s">
        <v>1051</v>
      </c>
      <c r="D787" s="9" t="s">
        <v>1052</v>
      </c>
      <c r="E787" s="10" t="s">
        <v>1059</v>
      </c>
      <c r="F787" s="9" t="s">
        <v>1054</v>
      </c>
      <c r="G787" s="9" t="s">
        <v>278</v>
      </c>
      <c r="H787" s="10">
        <v>1</v>
      </c>
    </row>
    <row r="788" spans="1:8" x14ac:dyDescent="0.35">
      <c r="A788" s="8" t="s">
        <v>73</v>
      </c>
      <c r="B788" s="8" t="str">
        <f>+VLOOKUP(A788,'Annex 8.0-Llistat ens loc. ad.'!A:E,4,0)</f>
        <v>Ajuntament de Cardona</v>
      </c>
      <c r="C788" s="8" t="s">
        <v>1051</v>
      </c>
      <c r="D788" s="9" t="s">
        <v>1052</v>
      </c>
      <c r="E788" s="10" t="s">
        <v>1060</v>
      </c>
      <c r="F788" s="9" t="s">
        <v>1054</v>
      </c>
      <c r="G788" s="9" t="s">
        <v>278</v>
      </c>
      <c r="H788" s="10">
        <v>1</v>
      </c>
    </row>
    <row r="789" spans="1:8" x14ac:dyDescent="0.35">
      <c r="A789" s="8" t="s">
        <v>73</v>
      </c>
      <c r="B789" s="8" t="str">
        <f>+VLOOKUP(A789,'Annex 8.0-Llistat ens loc. ad.'!A:E,4,0)</f>
        <v>Ajuntament de Cardona</v>
      </c>
      <c r="C789" s="8" t="s">
        <v>1051</v>
      </c>
      <c r="D789" s="9" t="s">
        <v>1052</v>
      </c>
      <c r="E789" s="10" t="s">
        <v>1061</v>
      </c>
      <c r="F789" s="9" t="s">
        <v>1054</v>
      </c>
      <c r="G789" s="9" t="s">
        <v>278</v>
      </c>
      <c r="H789" s="10">
        <v>1</v>
      </c>
    </row>
    <row r="790" spans="1:8" x14ac:dyDescent="0.35">
      <c r="A790" s="8" t="s">
        <v>73</v>
      </c>
      <c r="B790" s="8" t="str">
        <f>+VLOOKUP(A790,'Annex 8.0-Llistat ens loc. ad.'!A:E,4,0)</f>
        <v>Ajuntament de Cardona</v>
      </c>
      <c r="C790" s="8" t="s">
        <v>1051</v>
      </c>
      <c r="D790" s="9" t="s">
        <v>1052</v>
      </c>
      <c r="E790" s="10" t="s">
        <v>1062</v>
      </c>
      <c r="F790" s="9" t="s">
        <v>1063</v>
      </c>
      <c r="G790" s="9" t="s">
        <v>349</v>
      </c>
      <c r="H790" s="10">
        <v>1</v>
      </c>
    </row>
    <row r="791" spans="1:8" x14ac:dyDescent="0.35">
      <c r="A791" s="8" t="s">
        <v>73</v>
      </c>
      <c r="B791" s="8" t="str">
        <f>+VLOOKUP(A791,'Annex 8.0-Llistat ens loc. ad.'!A:E,4,0)</f>
        <v>Ajuntament de Cardona</v>
      </c>
      <c r="C791" s="8" t="s">
        <v>1051</v>
      </c>
      <c r="D791" s="9" t="s">
        <v>1052</v>
      </c>
      <c r="E791" s="10" t="s">
        <v>1064</v>
      </c>
      <c r="F791" s="9" t="s">
        <v>1054</v>
      </c>
      <c r="G791" s="9" t="s">
        <v>278</v>
      </c>
      <c r="H791" s="10">
        <v>1</v>
      </c>
    </row>
    <row r="792" spans="1:8" x14ac:dyDescent="0.35">
      <c r="A792" s="8" t="s">
        <v>73</v>
      </c>
      <c r="B792" s="8" t="str">
        <f>+VLOOKUP(A792,'Annex 8.0-Llistat ens loc. ad.'!A:E,4,0)</f>
        <v>Ajuntament de Cardona</v>
      </c>
      <c r="C792" s="8" t="s">
        <v>1051</v>
      </c>
      <c r="D792" s="9" t="s">
        <v>1052</v>
      </c>
      <c r="E792" s="10" t="s">
        <v>1065</v>
      </c>
      <c r="F792" s="9" t="s">
        <v>1054</v>
      </c>
      <c r="G792" s="9" t="s">
        <v>278</v>
      </c>
      <c r="H792" s="10">
        <v>1</v>
      </c>
    </row>
    <row r="793" spans="1:8" x14ac:dyDescent="0.35">
      <c r="A793" s="8" t="s">
        <v>73</v>
      </c>
      <c r="B793" s="8" t="str">
        <f>+VLOOKUP(A793,'Annex 8.0-Llistat ens loc. ad.'!A:E,4,0)</f>
        <v>Ajuntament de Cardona</v>
      </c>
      <c r="C793" s="8" t="s">
        <v>1051</v>
      </c>
      <c r="D793" s="9" t="s">
        <v>1052</v>
      </c>
      <c r="E793" s="10" t="s">
        <v>1066</v>
      </c>
      <c r="F793" s="9" t="s">
        <v>1054</v>
      </c>
      <c r="G793" s="9" t="s">
        <v>278</v>
      </c>
      <c r="H793" s="10">
        <v>1</v>
      </c>
    </row>
    <row r="794" spans="1:8" x14ac:dyDescent="0.35">
      <c r="A794" s="8" t="s">
        <v>73</v>
      </c>
      <c r="B794" s="8" t="str">
        <f>+VLOOKUP(A794,'Annex 8.0-Llistat ens loc. ad.'!A:E,4,0)</f>
        <v>Ajuntament de Cardona</v>
      </c>
      <c r="C794" s="8" t="s">
        <v>1051</v>
      </c>
      <c r="D794" s="9" t="s">
        <v>1052</v>
      </c>
      <c r="E794" s="10" t="s">
        <v>1067</v>
      </c>
      <c r="F794" s="9" t="s">
        <v>1054</v>
      </c>
      <c r="G794" s="9" t="s">
        <v>278</v>
      </c>
      <c r="H794" s="10">
        <v>1</v>
      </c>
    </row>
    <row r="795" spans="1:8" x14ac:dyDescent="0.35">
      <c r="A795" s="8" t="s">
        <v>73</v>
      </c>
      <c r="B795" s="8" t="str">
        <f>+VLOOKUP(A795,'Annex 8.0-Llistat ens loc. ad.'!A:E,4,0)</f>
        <v>Ajuntament de Cardona</v>
      </c>
      <c r="C795" s="8" t="s">
        <v>1068</v>
      </c>
      <c r="D795" s="9" t="s">
        <v>1052</v>
      </c>
      <c r="E795" s="10" t="s">
        <v>315</v>
      </c>
      <c r="F795" s="9" t="s">
        <v>1069</v>
      </c>
      <c r="G795" s="9" t="s">
        <v>297</v>
      </c>
      <c r="H795" s="10">
        <v>1</v>
      </c>
    </row>
    <row r="796" spans="1:8" x14ac:dyDescent="0.35">
      <c r="A796" s="8" t="s">
        <v>73</v>
      </c>
      <c r="B796" s="8" t="str">
        <f>+VLOOKUP(A796,'Annex 8.0-Llistat ens loc. ad.'!A:E,4,0)</f>
        <v>Ajuntament de Cardona</v>
      </c>
      <c r="C796" s="8" t="s">
        <v>1068</v>
      </c>
      <c r="D796" s="9" t="s">
        <v>1052</v>
      </c>
      <c r="E796" s="10" t="s">
        <v>315</v>
      </c>
      <c r="F796" s="9" t="s">
        <v>1070</v>
      </c>
      <c r="G796" s="9" t="s">
        <v>462</v>
      </c>
      <c r="H796" s="10">
        <v>1</v>
      </c>
    </row>
    <row r="797" spans="1:8" x14ac:dyDescent="0.35">
      <c r="A797" s="8" t="s">
        <v>73</v>
      </c>
      <c r="B797" s="8" t="str">
        <f>+VLOOKUP(A797,'Annex 8.0-Llistat ens loc. ad.'!A:E,4,0)</f>
        <v>Ajuntament de Cardona</v>
      </c>
      <c r="C797" s="8" t="s">
        <v>1068</v>
      </c>
      <c r="D797" s="9" t="s">
        <v>1052</v>
      </c>
      <c r="E797" s="10" t="s">
        <v>315</v>
      </c>
      <c r="F797" s="9" t="s">
        <v>1071</v>
      </c>
      <c r="G797" s="9" t="s">
        <v>297</v>
      </c>
      <c r="H797" s="10">
        <v>1</v>
      </c>
    </row>
    <row r="798" spans="1:8" x14ac:dyDescent="0.35">
      <c r="A798" s="8" t="s">
        <v>73</v>
      </c>
      <c r="B798" s="8" t="str">
        <f>+VLOOKUP(A798,'Annex 8.0-Llistat ens loc. ad.'!A:E,4,0)</f>
        <v>Ajuntament de Cardona</v>
      </c>
      <c r="C798" s="8" t="s">
        <v>1068</v>
      </c>
      <c r="D798" s="9" t="s">
        <v>1052</v>
      </c>
      <c r="E798" s="10" t="s">
        <v>315</v>
      </c>
      <c r="F798" s="9" t="s">
        <v>1072</v>
      </c>
      <c r="G798" s="9" t="s">
        <v>462</v>
      </c>
      <c r="H798" s="10">
        <v>1</v>
      </c>
    </row>
    <row r="799" spans="1:8" x14ac:dyDescent="0.35">
      <c r="A799" s="8" t="s">
        <v>73</v>
      </c>
      <c r="B799" s="8" t="str">
        <f>+VLOOKUP(A799,'Annex 8.0-Llistat ens loc. ad.'!A:E,4,0)</f>
        <v>Ajuntament de Cardona</v>
      </c>
      <c r="C799" s="8" t="s">
        <v>1068</v>
      </c>
      <c r="D799" s="9" t="s">
        <v>1052</v>
      </c>
      <c r="E799" s="10" t="s">
        <v>315</v>
      </c>
      <c r="F799" s="9" t="s">
        <v>1073</v>
      </c>
      <c r="G799" s="9" t="s">
        <v>327</v>
      </c>
      <c r="H799" s="10">
        <v>1</v>
      </c>
    </row>
    <row r="800" spans="1:8" x14ac:dyDescent="0.35">
      <c r="A800" s="8" t="s">
        <v>73</v>
      </c>
      <c r="B800" s="8" t="str">
        <f>+VLOOKUP(A800,'Annex 8.0-Llistat ens loc. ad.'!A:E,4,0)</f>
        <v>Ajuntament de Cardona</v>
      </c>
      <c r="C800" s="8" t="s">
        <v>1068</v>
      </c>
      <c r="D800" s="9" t="s">
        <v>1052</v>
      </c>
      <c r="E800" s="10" t="s">
        <v>315</v>
      </c>
      <c r="F800" s="9" t="s">
        <v>1074</v>
      </c>
      <c r="G800" s="9" t="s">
        <v>297</v>
      </c>
      <c r="H800" s="10">
        <v>1</v>
      </c>
    </row>
    <row r="801" spans="1:8" x14ac:dyDescent="0.35">
      <c r="A801" s="8" t="s">
        <v>73</v>
      </c>
      <c r="B801" s="8" t="str">
        <f>+VLOOKUP(A801,'Annex 8.0-Llistat ens loc. ad.'!A:E,4,0)</f>
        <v>Ajuntament de Cardona</v>
      </c>
      <c r="C801" s="8" t="s">
        <v>1068</v>
      </c>
      <c r="D801" s="9" t="s">
        <v>1052</v>
      </c>
      <c r="E801" s="10" t="s">
        <v>315</v>
      </c>
      <c r="F801" s="9" t="s">
        <v>1070</v>
      </c>
      <c r="G801" s="9" t="s">
        <v>462</v>
      </c>
      <c r="H801" s="10">
        <v>1</v>
      </c>
    </row>
    <row r="802" spans="1:8" x14ac:dyDescent="0.35">
      <c r="A802" s="8" t="s">
        <v>73</v>
      </c>
      <c r="B802" s="8" t="str">
        <f>+VLOOKUP(A802,'Annex 8.0-Llistat ens loc. ad.'!A:E,4,0)</f>
        <v>Ajuntament de Cardona</v>
      </c>
      <c r="C802" s="8" t="s">
        <v>1068</v>
      </c>
      <c r="D802" s="9" t="s">
        <v>1052</v>
      </c>
      <c r="E802" s="10" t="s">
        <v>315</v>
      </c>
      <c r="F802" s="9" t="s">
        <v>1075</v>
      </c>
      <c r="G802" s="9" t="s">
        <v>297</v>
      </c>
      <c r="H802" s="10">
        <v>1</v>
      </c>
    </row>
    <row r="803" spans="1:8" x14ac:dyDescent="0.35">
      <c r="A803" s="8" t="s">
        <v>73</v>
      </c>
      <c r="B803" s="8" t="str">
        <f>+VLOOKUP(A803,'Annex 8.0-Llistat ens loc. ad.'!A:E,4,0)</f>
        <v>Ajuntament de Cardona</v>
      </c>
      <c r="C803" s="8" t="s">
        <v>1068</v>
      </c>
      <c r="D803" s="9" t="s">
        <v>1052</v>
      </c>
      <c r="E803" s="10" t="s">
        <v>315</v>
      </c>
      <c r="F803" s="9" t="s">
        <v>1072</v>
      </c>
      <c r="G803" s="9" t="s">
        <v>462</v>
      </c>
      <c r="H803" s="10">
        <v>1</v>
      </c>
    </row>
    <row r="804" spans="1:8" x14ac:dyDescent="0.35">
      <c r="A804" s="8" t="s">
        <v>73</v>
      </c>
      <c r="B804" s="8" t="str">
        <f>+VLOOKUP(A804,'Annex 8.0-Llistat ens loc. ad.'!A:E,4,0)</f>
        <v>Ajuntament de Cardona</v>
      </c>
      <c r="C804" s="8" t="s">
        <v>1068</v>
      </c>
      <c r="D804" s="9" t="s">
        <v>1052</v>
      </c>
      <c r="E804" s="10" t="s">
        <v>315</v>
      </c>
      <c r="F804" s="9" t="s">
        <v>1076</v>
      </c>
      <c r="G804" s="9" t="s">
        <v>297</v>
      </c>
      <c r="H804" s="10">
        <v>1</v>
      </c>
    </row>
    <row r="805" spans="1:8" x14ac:dyDescent="0.35">
      <c r="A805" s="8" t="s">
        <v>73</v>
      </c>
      <c r="B805" s="8" t="str">
        <f>+VLOOKUP(A805,'Annex 8.0-Llistat ens loc. ad.'!A:E,4,0)</f>
        <v>Ajuntament de Cardona</v>
      </c>
      <c r="C805" s="8" t="s">
        <v>1068</v>
      </c>
      <c r="D805" s="9" t="s">
        <v>1052</v>
      </c>
      <c r="E805" s="10" t="s">
        <v>315</v>
      </c>
      <c r="F805" s="9" t="s">
        <v>1070</v>
      </c>
      <c r="G805" s="9" t="s">
        <v>462</v>
      </c>
      <c r="H805" s="10">
        <v>1</v>
      </c>
    </row>
    <row r="806" spans="1:8" x14ac:dyDescent="0.35">
      <c r="A806" s="8" t="s">
        <v>73</v>
      </c>
      <c r="B806" s="8" t="str">
        <f>+VLOOKUP(A806,'Annex 8.0-Llistat ens loc. ad.'!A:E,4,0)</f>
        <v>Ajuntament de Cardona</v>
      </c>
      <c r="C806" s="8" t="s">
        <v>1068</v>
      </c>
      <c r="D806" s="9" t="s">
        <v>1052</v>
      </c>
      <c r="E806" s="10" t="s">
        <v>315</v>
      </c>
      <c r="F806" s="9" t="s">
        <v>1077</v>
      </c>
      <c r="G806" s="9" t="s">
        <v>327</v>
      </c>
      <c r="H806" s="10">
        <v>1</v>
      </c>
    </row>
    <row r="807" spans="1:8" x14ac:dyDescent="0.35">
      <c r="A807" s="8" t="s">
        <v>73</v>
      </c>
      <c r="B807" s="8" t="str">
        <f>+VLOOKUP(A807,'Annex 8.0-Llistat ens loc. ad.'!A:E,4,0)</f>
        <v>Ajuntament de Cardona</v>
      </c>
      <c r="C807" s="8" t="s">
        <v>1068</v>
      </c>
      <c r="D807" s="9" t="s">
        <v>1052</v>
      </c>
      <c r="E807" s="10" t="s">
        <v>315</v>
      </c>
      <c r="F807" s="9" t="s">
        <v>1078</v>
      </c>
      <c r="G807" s="9" t="s">
        <v>297</v>
      </c>
      <c r="H807" s="10">
        <v>1</v>
      </c>
    </row>
    <row r="808" spans="1:8" x14ac:dyDescent="0.35">
      <c r="A808" s="8" t="s">
        <v>73</v>
      </c>
      <c r="B808" s="8" t="str">
        <f>+VLOOKUP(A808,'Annex 8.0-Llistat ens loc. ad.'!A:E,4,0)</f>
        <v>Ajuntament de Cardona</v>
      </c>
      <c r="C808" s="8" t="s">
        <v>1068</v>
      </c>
      <c r="D808" s="9" t="s">
        <v>1052</v>
      </c>
      <c r="E808" s="10" t="s">
        <v>315</v>
      </c>
      <c r="F808" s="9" t="s">
        <v>1070</v>
      </c>
      <c r="G808" s="9" t="s">
        <v>462</v>
      </c>
      <c r="H808" s="10">
        <v>1</v>
      </c>
    </row>
    <row r="809" spans="1:8" x14ac:dyDescent="0.35">
      <c r="A809" s="8" t="s">
        <v>73</v>
      </c>
      <c r="B809" s="8" t="str">
        <f>+VLOOKUP(A809,'Annex 8.0-Llistat ens loc. ad.'!A:E,4,0)</f>
        <v>Ajuntament de Cardona</v>
      </c>
      <c r="C809" s="8" t="s">
        <v>1068</v>
      </c>
      <c r="D809" s="9" t="s">
        <v>1052</v>
      </c>
      <c r="E809" s="10" t="s">
        <v>315</v>
      </c>
      <c r="F809" s="9" t="s">
        <v>1079</v>
      </c>
      <c r="G809" s="9" t="s">
        <v>327</v>
      </c>
      <c r="H809" s="10">
        <v>1</v>
      </c>
    </row>
    <row r="810" spans="1:8" x14ac:dyDescent="0.35">
      <c r="A810" s="8" t="s">
        <v>73</v>
      </c>
      <c r="B810" s="8" t="str">
        <f>+VLOOKUP(A810,'Annex 8.0-Llistat ens loc. ad.'!A:E,4,0)</f>
        <v>Ajuntament de Cardona</v>
      </c>
      <c r="C810" s="8" t="s">
        <v>1068</v>
      </c>
      <c r="D810" s="9" t="s">
        <v>1052</v>
      </c>
      <c r="E810" s="10" t="s">
        <v>315</v>
      </c>
      <c r="F810" s="9" t="s">
        <v>1080</v>
      </c>
      <c r="G810" s="9" t="s">
        <v>1081</v>
      </c>
      <c r="H810" s="10">
        <v>1</v>
      </c>
    </row>
    <row r="811" spans="1:8" x14ac:dyDescent="0.35">
      <c r="A811" s="8" t="s">
        <v>73</v>
      </c>
      <c r="B811" s="8" t="str">
        <f>+VLOOKUP(A811,'Annex 8.0-Llistat ens loc. ad.'!A:E,4,0)</f>
        <v>Ajuntament de Cardona</v>
      </c>
      <c r="C811" s="8" t="s">
        <v>1068</v>
      </c>
      <c r="D811" s="9" t="s">
        <v>1052</v>
      </c>
      <c r="E811" s="10" t="s">
        <v>315</v>
      </c>
      <c r="F811" s="9" t="s">
        <v>1082</v>
      </c>
      <c r="G811" s="9" t="s">
        <v>462</v>
      </c>
      <c r="H811" s="10">
        <v>1</v>
      </c>
    </row>
    <row r="812" spans="1:8" x14ac:dyDescent="0.35">
      <c r="A812" s="8" t="s">
        <v>73</v>
      </c>
      <c r="B812" s="8" t="str">
        <f>+VLOOKUP(A812,'Annex 8.0-Llistat ens loc. ad.'!A:E,4,0)</f>
        <v>Ajuntament de Cardona</v>
      </c>
      <c r="C812" s="8" t="s">
        <v>1068</v>
      </c>
      <c r="D812" s="9" t="s">
        <v>1052</v>
      </c>
      <c r="E812" s="10" t="s">
        <v>315</v>
      </c>
      <c r="F812" s="9" t="s">
        <v>1083</v>
      </c>
      <c r="G812" s="9" t="s">
        <v>297</v>
      </c>
      <c r="H812" s="10">
        <v>1</v>
      </c>
    </row>
    <row r="813" spans="1:8" x14ac:dyDescent="0.35">
      <c r="A813" s="8" t="s">
        <v>73</v>
      </c>
      <c r="B813" s="8" t="str">
        <f>+VLOOKUP(A813,'Annex 8.0-Llistat ens loc. ad.'!A:E,4,0)</f>
        <v>Ajuntament de Cardona</v>
      </c>
      <c r="C813" s="8" t="s">
        <v>1068</v>
      </c>
      <c r="D813" s="9" t="s">
        <v>1052</v>
      </c>
      <c r="E813" s="10" t="s">
        <v>315</v>
      </c>
      <c r="F813" s="9" t="s">
        <v>1084</v>
      </c>
      <c r="G813" s="9" t="s">
        <v>462</v>
      </c>
      <c r="H813" s="10">
        <v>1</v>
      </c>
    </row>
    <row r="814" spans="1:8" x14ac:dyDescent="0.35">
      <c r="A814" s="8" t="s">
        <v>73</v>
      </c>
      <c r="B814" s="8" t="str">
        <f>+VLOOKUP(A814,'Annex 8.0-Llistat ens loc. ad.'!A:E,4,0)</f>
        <v>Ajuntament de Cardona</v>
      </c>
      <c r="C814" s="8" t="s">
        <v>1068</v>
      </c>
      <c r="D814" s="9" t="s">
        <v>1052</v>
      </c>
      <c r="E814" s="10" t="s">
        <v>315</v>
      </c>
      <c r="F814" s="9" t="s">
        <v>1085</v>
      </c>
      <c r="G814" s="9" t="s">
        <v>297</v>
      </c>
      <c r="H814" s="10">
        <v>1</v>
      </c>
    </row>
    <row r="815" spans="1:8" x14ac:dyDescent="0.35">
      <c r="A815" s="8" t="s">
        <v>73</v>
      </c>
      <c r="B815" s="8" t="str">
        <f>+VLOOKUP(A815,'Annex 8.0-Llistat ens loc. ad.'!A:E,4,0)</f>
        <v>Ajuntament de Cardona</v>
      </c>
      <c r="C815" s="8" t="s">
        <v>1068</v>
      </c>
      <c r="D815" s="9" t="s">
        <v>1052</v>
      </c>
      <c r="E815" s="10" t="s">
        <v>315</v>
      </c>
      <c r="F815" s="9" t="s">
        <v>1086</v>
      </c>
      <c r="G815" s="9" t="s">
        <v>297</v>
      </c>
      <c r="H815" s="10">
        <v>1</v>
      </c>
    </row>
    <row r="816" spans="1:8" x14ac:dyDescent="0.35">
      <c r="A816" s="8" t="s">
        <v>73</v>
      </c>
      <c r="B816" s="8" t="str">
        <f>+VLOOKUP(A816,'Annex 8.0-Llistat ens loc. ad.'!A:E,4,0)</f>
        <v>Ajuntament de Cardona</v>
      </c>
      <c r="C816" s="8" t="s">
        <v>1068</v>
      </c>
      <c r="D816" s="9" t="s">
        <v>1052</v>
      </c>
      <c r="E816" s="10" t="s">
        <v>315</v>
      </c>
      <c r="F816" s="9" t="s">
        <v>1087</v>
      </c>
      <c r="G816" s="9" t="s">
        <v>297</v>
      </c>
      <c r="H816" s="10">
        <v>1</v>
      </c>
    </row>
    <row r="817" spans="1:8" x14ac:dyDescent="0.35">
      <c r="A817" s="8" t="s">
        <v>73</v>
      </c>
      <c r="B817" s="8" t="str">
        <f>+VLOOKUP(A817,'Annex 8.0-Llistat ens loc. ad.'!A:E,4,0)</f>
        <v>Ajuntament de Cardona</v>
      </c>
      <c r="C817" s="8" t="s">
        <v>1068</v>
      </c>
      <c r="D817" s="9" t="s">
        <v>1052</v>
      </c>
      <c r="E817" s="10" t="s">
        <v>315</v>
      </c>
      <c r="F817" s="9" t="s">
        <v>1088</v>
      </c>
      <c r="G817" s="9" t="s">
        <v>327</v>
      </c>
      <c r="H817" s="10">
        <v>1</v>
      </c>
    </row>
    <row r="818" spans="1:8" x14ac:dyDescent="0.35">
      <c r="A818" s="8" t="s">
        <v>73</v>
      </c>
      <c r="B818" s="8" t="str">
        <f>+VLOOKUP(A818,'Annex 8.0-Llistat ens loc. ad.'!A:E,4,0)</f>
        <v>Ajuntament de Cardona</v>
      </c>
      <c r="C818" s="8" t="s">
        <v>1068</v>
      </c>
      <c r="D818" s="9" t="s">
        <v>1052</v>
      </c>
      <c r="E818" s="10" t="s">
        <v>315</v>
      </c>
      <c r="F818" s="9" t="s">
        <v>1089</v>
      </c>
      <c r="G818" s="9" t="s">
        <v>1081</v>
      </c>
      <c r="H818" s="10">
        <v>1</v>
      </c>
    </row>
    <row r="819" spans="1:8" x14ac:dyDescent="0.35">
      <c r="A819" s="8" t="s">
        <v>73</v>
      </c>
      <c r="B819" s="8" t="str">
        <f>+VLOOKUP(A819,'Annex 8.0-Llistat ens loc. ad.'!A:E,4,0)</f>
        <v>Ajuntament de Cardona</v>
      </c>
      <c r="C819" s="8" t="s">
        <v>1068</v>
      </c>
      <c r="D819" s="9" t="s">
        <v>1052</v>
      </c>
      <c r="E819" s="10" t="s">
        <v>315</v>
      </c>
      <c r="F819" s="9" t="s">
        <v>1075</v>
      </c>
      <c r="G819" s="9" t="s">
        <v>297</v>
      </c>
      <c r="H819" s="10">
        <v>1</v>
      </c>
    </row>
    <row r="820" spans="1:8" x14ac:dyDescent="0.35">
      <c r="A820" s="8" t="s">
        <v>73</v>
      </c>
      <c r="B820" s="8" t="str">
        <f>+VLOOKUP(A820,'Annex 8.0-Llistat ens loc. ad.'!A:E,4,0)</f>
        <v>Ajuntament de Cardona</v>
      </c>
      <c r="C820" s="8" t="s">
        <v>1068</v>
      </c>
      <c r="D820" s="9" t="s">
        <v>1052</v>
      </c>
      <c r="E820" s="10" t="s">
        <v>315</v>
      </c>
      <c r="F820" s="9" t="s">
        <v>1072</v>
      </c>
      <c r="G820" s="9" t="s">
        <v>462</v>
      </c>
      <c r="H820" s="10">
        <v>1</v>
      </c>
    </row>
    <row r="821" spans="1:8" x14ac:dyDescent="0.35">
      <c r="A821" s="8" t="s">
        <v>73</v>
      </c>
      <c r="B821" s="8" t="str">
        <f>+VLOOKUP(A821,'Annex 8.0-Llistat ens loc. ad.'!A:E,4,0)</f>
        <v>Ajuntament de Cardona</v>
      </c>
      <c r="C821" s="8" t="s">
        <v>1051</v>
      </c>
      <c r="D821" s="9" t="s">
        <v>1052</v>
      </c>
      <c r="E821" s="10">
        <v>936864784</v>
      </c>
      <c r="F821" s="9" t="s">
        <v>281</v>
      </c>
      <c r="G821" s="9" t="s">
        <v>282</v>
      </c>
      <c r="H821" s="10">
        <v>1</v>
      </c>
    </row>
    <row r="822" spans="1:8" x14ac:dyDescent="0.35">
      <c r="A822" s="8" t="s">
        <v>73</v>
      </c>
      <c r="B822" s="8" t="str">
        <f>+VLOOKUP(A822,'Annex 8.0-Llistat ens loc. ad.'!A:E,4,0)</f>
        <v>Ajuntament de Cardona</v>
      </c>
      <c r="C822" s="8" t="s">
        <v>1051</v>
      </c>
      <c r="D822" s="9" t="s">
        <v>1052</v>
      </c>
      <c r="E822" s="10">
        <v>936864784</v>
      </c>
      <c r="F822" s="9" t="s">
        <v>281</v>
      </c>
      <c r="G822" s="9" t="s">
        <v>282</v>
      </c>
      <c r="H822" s="10">
        <v>1</v>
      </c>
    </row>
    <row r="823" spans="1:8" x14ac:dyDescent="0.35">
      <c r="A823" s="8" t="s">
        <v>73</v>
      </c>
      <c r="B823" s="8" t="str">
        <f>+VLOOKUP(A823,'Annex 8.0-Llistat ens loc. ad.'!A:E,4,0)</f>
        <v>Ajuntament de Cardona</v>
      </c>
      <c r="C823" s="8" t="s">
        <v>1051</v>
      </c>
      <c r="D823" s="9" t="s">
        <v>1052</v>
      </c>
      <c r="E823" s="10">
        <v>936864784</v>
      </c>
      <c r="F823" s="9" t="s">
        <v>326</v>
      </c>
      <c r="G823" s="9" t="s">
        <v>1090</v>
      </c>
      <c r="H823" s="10">
        <v>1</v>
      </c>
    </row>
    <row r="824" spans="1:8" x14ac:dyDescent="0.35">
      <c r="A824" s="8" t="s">
        <v>73</v>
      </c>
      <c r="B824" s="8" t="str">
        <f>+VLOOKUP(A824,'Annex 8.0-Llistat ens loc. ad.'!A:E,4,0)</f>
        <v>Ajuntament de Cardona</v>
      </c>
      <c r="C824" s="8" t="s">
        <v>1051</v>
      </c>
      <c r="D824" s="9" t="s">
        <v>1052</v>
      </c>
      <c r="E824" s="10">
        <v>936864784</v>
      </c>
      <c r="F824" s="9" t="s">
        <v>405</v>
      </c>
      <c r="G824" s="9" t="s">
        <v>284</v>
      </c>
      <c r="H824" s="10">
        <v>1</v>
      </c>
    </row>
    <row r="825" spans="1:8" x14ac:dyDescent="0.35">
      <c r="A825" s="8" t="s">
        <v>73</v>
      </c>
      <c r="B825" s="8" t="str">
        <f>+VLOOKUP(A825,'Annex 8.0-Llistat ens loc. ad.'!A:E,4,0)</f>
        <v>Ajuntament de Cardona</v>
      </c>
      <c r="C825" s="8" t="s">
        <v>1051</v>
      </c>
      <c r="D825" s="9" t="s">
        <v>1052</v>
      </c>
      <c r="E825" s="10">
        <v>936864784</v>
      </c>
      <c r="F825" s="9" t="s">
        <v>1091</v>
      </c>
      <c r="G825" s="9" t="s">
        <v>284</v>
      </c>
      <c r="H825" s="10">
        <v>1</v>
      </c>
    </row>
    <row r="826" spans="1:8" x14ac:dyDescent="0.35">
      <c r="A826" s="8" t="s">
        <v>73</v>
      </c>
      <c r="B826" s="8" t="str">
        <f>+VLOOKUP(A826,'Annex 8.0-Llistat ens loc. ad.'!A:E,4,0)</f>
        <v>Ajuntament de Cardona</v>
      </c>
      <c r="C826" s="8" t="s">
        <v>1051</v>
      </c>
      <c r="D826" s="9" t="s">
        <v>1052</v>
      </c>
      <c r="E826" s="10">
        <v>936864784</v>
      </c>
      <c r="F826" s="9" t="s">
        <v>277</v>
      </c>
      <c r="G826" s="9" t="s">
        <v>278</v>
      </c>
      <c r="H826" s="10">
        <v>1</v>
      </c>
    </row>
    <row r="827" spans="1:8" x14ac:dyDescent="0.35">
      <c r="A827" s="8" t="s">
        <v>73</v>
      </c>
      <c r="B827" s="8" t="str">
        <f>+VLOOKUP(A827,'Annex 8.0-Llistat ens loc. ad.'!A:E,4,0)</f>
        <v>Ajuntament de Cardona</v>
      </c>
      <c r="C827" s="8" t="s">
        <v>1051</v>
      </c>
      <c r="D827" s="9" t="s">
        <v>1052</v>
      </c>
      <c r="E827" s="10">
        <v>936864784</v>
      </c>
      <c r="F827" s="9" t="s">
        <v>277</v>
      </c>
      <c r="G827" s="9" t="s">
        <v>278</v>
      </c>
      <c r="H827" s="10">
        <v>1</v>
      </c>
    </row>
    <row r="828" spans="1:8" x14ac:dyDescent="0.35">
      <c r="A828" s="8" t="s">
        <v>73</v>
      </c>
      <c r="B828" s="8" t="str">
        <f>+VLOOKUP(A828,'Annex 8.0-Llistat ens loc. ad.'!A:E,4,0)</f>
        <v>Ajuntament de Cardona</v>
      </c>
      <c r="C828" s="8" t="s">
        <v>1051</v>
      </c>
      <c r="D828" s="9" t="s">
        <v>1052</v>
      </c>
      <c r="E828" s="10">
        <v>936864784</v>
      </c>
      <c r="F828" s="9" t="s">
        <v>279</v>
      </c>
      <c r="G828" s="9" t="s">
        <v>280</v>
      </c>
      <c r="H828" s="10">
        <v>1</v>
      </c>
    </row>
    <row r="829" spans="1:8" x14ac:dyDescent="0.35">
      <c r="A829" s="8" t="s">
        <v>73</v>
      </c>
      <c r="B829" s="8" t="str">
        <f>+VLOOKUP(A829,'Annex 8.0-Llistat ens loc. ad.'!A:E,4,0)</f>
        <v>Ajuntament de Cardona</v>
      </c>
      <c r="C829" s="8" t="s">
        <v>1051</v>
      </c>
      <c r="D829" s="9" t="s">
        <v>1052</v>
      </c>
      <c r="E829" s="10">
        <v>938684058</v>
      </c>
      <c r="F829" s="9" t="s">
        <v>281</v>
      </c>
      <c r="G829" s="9" t="s">
        <v>282</v>
      </c>
      <c r="H829" s="10">
        <v>1</v>
      </c>
    </row>
    <row r="830" spans="1:8" x14ac:dyDescent="0.35">
      <c r="A830" s="8" t="s">
        <v>73</v>
      </c>
      <c r="B830" s="8" t="str">
        <f>+VLOOKUP(A830,'Annex 8.0-Llistat ens loc. ad.'!A:E,4,0)</f>
        <v>Ajuntament de Cardona</v>
      </c>
      <c r="C830" s="8" t="s">
        <v>1051</v>
      </c>
      <c r="D830" s="9" t="s">
        <v>1052</v>
      </c>
      <c r="E830" s="10">
        <v>938684058</v>
      </c>
      <c r="F830" s="9" t="s">
        <v>326</v>
      </c>
      <c r="G830" s="9" t="s">
        <v>1090</v>
      </c>
      <c r="H830" s="10">
        <v>1</v>
      </c>
    </row>
    <row r="831" spans="1:8" x14ac:dyDescent="0.35">
      <c r="A831" s="8" t="s">
        <v>73</v>
      </c>
      <c r="B831" s="8" t="str">
        <f>+VLOOKUP(A831,'Annex 8.0-Llistat ens loc. ad.'!A:E,4,0)</f>
        <v>Ajuntament de Cardona</v>
      </c>
      <c r="C831" s="8" t="s">
        <v>1051</v>
      </c>
      <c r="D831" s="9" t="s">
        <v>1052</v>
      </c>
      <c r="E831" s="10">
        <v>938684058</v>
      </c>
      <c r="F831" s="9" t="s">
        <v>326</v>
      </c>
      <c r="G831" s="9" t="s">
        <v>1090</v>
      </c>
      <c r="H831" s="10">
        <v>1</v>
      </c>
    </row>
    <row r="832" spans="1:8" x14ac:dyDescent="0.35">
      <c r="A832" s="8" t="s">
        <v>73</v>
      </c>
      <c r="B832" s="8" t="str">
        <f>+VLOOKUP(A832,'Annex 8.0-Llistat ens loc. ad.'!A:E,4,0)</f>
        <v>Ajuntament de Cardona</v>
      </c>
      <c r="C832" s="8" t="s">
        <v>1051</v>
      </c>
      <c r="D832" s="9" t="s">
        <v>1052</v>
      </c>
      <c r="E832" s="10">
        <v>938684058</v>
      </c>
      <c r="F832" s="9" t="s">
        <v>277</v>
      </c>
      <c r="G832" s="9" t="s">
        <v>278</v>
      </c>
      <c r="H832" s="10">
        <v>1</v>
      </c>
    </row>
    <row r="833" spans="1:8" x14ac:dyDescent="0.35">
      <c r="A833" s="8" t="s">
        <v>73</v>
      </c>
      <c r="B833" s="8" t="str">
        <f>+VLOOKUP(A833,'Annex 8.0-Llistat ens loc. ad.'!A:E,4,0)</f>
        <v>Ajuntament de Cardona</v>
      </c>
      <c r="C833" s="8" t="s">
        <v>1051</v>
      </c>
      <c r="D833" s="9" t="s">
        <v>1052</v>
      </c>
      <c r="E833" s="10">
        <v>938684058</v>
      </c>
      <c r="F833" s="9" t="s">
        <v>277</v>
      </c>
      <c r="G833" s="9" t="s">
        <v>278</v>
      </c>
      <c r="H833" s="10">
        <v>1</v>
      </c>
    </row>
    <row r="834" spans="1:8" x14ac:dyDescent="0.35">
      <c r="A834" s="8" t="s">
        <v>73</v>
      </c>
      <c r="B834" s="8" t="str">
        <f>+VLOOKUP(A834,'Annex 8.0-Llistat ens loc. ad.'!A:E,4,0)</f>
        <v>Ajuntament de Cardona</v>
      </c>
      <c r="C834" s="8" t="s">
        <v>1051</v>
      </c>
      <c r="D834" s="9" t="s">
        <v>1052</v>
      </c>
      <c r="E834" s="10">
        <v>938684058</v>
      </c>
      <c r="F834" s="9" t="s">
        <v>852</v>
      </c>
      <c r="G834" s="9" t="s">
        <v>409</v>
      </c>
      <c r="H834" s="10">
        <v>1</v>
      </c>
    </row>
    <row r="835" spans="1:8" x14ac:dyDescent="0.35">
      <c r="A835" s="8" t="s">
        <v>73</v>
      </c>
      <c r="B835" s="8" t="str">
        <f>+VLOOKUP(A835,'Annex 8.0-Llistat ens loc. ad.'!A:E,4,0)</f>
        <v>Ajuntament de Cardona</v>
      </c>
      <c r="C835" s="8" t="s">
        <v>1051</v>
      </c>
      <c r="D835" s="9" t="s">
        <v>1052</v>
      </c>
      <c r="E835" s="10">
        <v>938684058</v>
      </c>
      <c r="F835" s="9" t="s">
        <v>869</v>
      </c>
      <c r="G835" s="9" t="s">
        <v>284</v>
      </c>
      <c r="H835" s="10">
        <v>1</v>
      </c>
    </row>
    <row r="836" spans="1:8" x14ac:dyDescent="0.35">
      <c r="A836" s="8" t="s">
        <v>73</v>
      </c>
      <c r="B836" s="8" t="str">
        <f>+VLOOKUP(A836,'Annex 8.0-Llistat ens loc. ad.'!A:E,4,0)</f>
        <v>Ajuntament de Cardona</v>
      </c>
      <c r="C836" s="8" t="s">
        <v>1051</v>
      </c>
      <c r="D836" s="9" t="s">
        <v>1052</v>
      </c>
      <c r="E836" s="10">
        <v>938684422</v>
      </c>
      <c r="F836" s="9" t="s">
        <v>281</v>
      </c>
      <c r="G836" s="9" t="s">
        <v>282</v>
      </c>
      <c r="H836" s="10">
        <v>1</v>
      </c>
    </row>
    <row r="837" spans="1:8" x14ac:dyDescent="0.35">
      <c r="A837" s="8" t="s">
        <v>73</v>
      </c>
      <c r="B837" s="8" t="str">
        <f>+VLOOKUP(A837,'Annex 8.0-Llistat ens loc. ad.'!A:E,4,0)</f>
        <v>Ajuntament de Cardona</v>
      </c>
      <c r="C837" s="8" t="s">
        <v>1051</v>
      </c>
      <c r="D837" s="9" t="s">
        <v>1052</v>
      </c>
      <c r="E837" s="10">
        <v>938684422</v>
      </c>
      <c r="F837" s="9" t="s">
        <v>405</v>
      </c>
      <c r="G837" s="9" t="s">
        <v>284</v>
      </c>
      <c r="H837" s="10">
        <v>1</v>
      </c>
    </row>
    <row r="838" spans="1:8" x14ac:dyDescent="0.35">
      <c r="A838" s="8" t="s">
        <v>73</v>
      </c>
      <c r="B838" s="8" t="str">
        <f>+VLOOKUP(A838,'Annex 8.0-Llistat ens loc. ad.'!A:E,4,0)</f>
        <v>Ajuntament de Cardona</v>
      </c>
      <c r="C838" s="8" t="s">
        <v>1051</v>
      </c>
      <c r="D838" s="9" t="s">
        <v>1052</v>
      </c>
      <c r="E838" s="10">
        <v>938684422</v>
      </c>
      <c r="F838" s="9" t="s">
        <v>277</v>
      </c>
      <c r="G838" s="9" t="s">
        <v>278</v>
      </c>
      <c r="H838" s="10">
        <v>1</v>
      </c>
    </row>
    <row r="839" spans="1:8" x14ac:dyDescent="0.35">
      <c r="A839" s="8" t="s">
        <v>73</v>
      </c>
      <c r="B839" s="8" t="str">
        <f>+VLOOKUP(A839,'Annex 8.0-Llistat ens loc. ad.'!A:E,4,0)</f>
        <v>Ajuntament de Cardona</v>
      </c>
      <c r="C839" s="8" t="s">
        <v>1051</v>
      </c>
      <c r="D839" s="9" t="s">
        <v>1052</v>
      </c>
      <c r="E839" s="10">
        <v>938684422</v>
      </c>
      <c r="F839" s="9" t="s">
        <v>279</v>
      </c>
      <c r="G839" s="9" t="s">
        <v>280</v>
      </c>
      <c r="H839" s="10">
        <v>1</v>
      </c>
    </row>
    <row r="840" spans="1:8" x14ac:dyDescent="0.35">
      <c r="A840" s="8" t="s">
        <v>73</v>
      </c>
      <c r="B840" s="8" t="str">
        <f>+VLOOKUP(A840,'Annex 8.0-Llistat ens loc. ad.'!A:E,4,0)</f>
        <v>Ajuntament de Cardona</v>
      </c>
      <c r="C840" s="8" t="s">
        <v>1051</v>
      </c>
      <c r="D840" s="9" t="s">
        <v>1052</v>
      </c>
      <c r="E840" s="10">
        <v>938684969</v>
      </c>
      <c r="F840" s="9" t="s">
        <v>281</v>
      </c>
      <c r="G840" s="9" t="s">
        <v>282</v>
      </c>
      <c r="H840" s="10">
        <v>1</v>
      </c>
    </row>
    <row r="841" spans="1:8" x14ac:dyDescent="0.35">
      <c r="A841" s="8" t="s">
        <v>73</v>
      </c>
      <c r="B841" s="8" t="str">
        <f>+VLOOKUP(A841,'Annex 8.0-Llistat ens loc. ad.'!A:E,4,0)</f>
        <v>Ajuntament de Cardona</v>
      </c>
      <c r="C841" s="8" t="s">
        <v>1051</v>
      </c>
      <c r="D841" s="9" t="s">
        <v>1052</v>
      </c>
      <c r="E841" s="10">
        <v>938684969</v>
      </c>
      <c r="F841" s="9" t="s">
        <v>326</v>
      </c>
      <c r="G841" s="9" t="s">
        <v>1090</v>
      </c>
      <c r="H841" s="10">
        <v>1</v>
      </c>
    </row>
    <row r="842" spans="1:8" x14ac:dyDescent="0.35">
      <c r="A842" s="8" t="s">
        <v>73</v>
      </c>
      <c r="B842" s="8" t="str">
        <f>+VLOOKUP(A842,'Annex 8.0-Llistat ens loc. ad.'!A:E,4,0)</f>
        <v>Ajuntament de Cardona</v>
      </c>
      <c r="C842" s="8" t="s">
        <v>1051</v>
      </c>
      <c r="D842" s="9" t="s">
        <v>1052</v>
      </c>
      <c r="E842" s="10">
        <v>938684969</v>
      </c>
      <c r="F842" s="9" t="s">
        <v>405</v>
      </c>
      <c r="G842" s="9" t="s">
        <v>284</v>
      </c>
      <c r="H842" s="10">
        <v>1</v>
      </c>
    </row>
    <row r="843" spans="1:8" x14ac:dyDescent="0.35">
      <c r="A843" s="8" t="s">
        <v>73</v>
      </c>
      <c r="B843" s="8" t="str">
        <f>+VLOOKUP(A843,'Annex 8.0-Llistat ens loc. ad.'!A:E,4,0)</f>
        <v>Ajuntament de Cardona</v>
      </c>
      <c r="C843" s="8" t="s">
        <v>1051</v>
      </c>
      <c r="D843" s="9" t="s">
        <v>1052</v>
      </c>
      <c r="E843" s="10">
        <v>938684969</v>
      </c>
      <c r="F843" s="9" t="s">
        <v>277</v>
      </c>
      <c r="G843" s="9" t="s">
        <v>278</v>
      </c>
      <c r="H843" s="10">
        <v>1</v>
      </c>
    </row>
    <row r="844" spans="1:8" x14ac:dyDescent="0.35">
      <c r="A844" s="8" t="s">
        <v>73</v>
      </c>
      <c r="B844" s="8" t="str">
        <f>+VLOOKUP(A844,'Annex 8.0-Llistat ens loc. ad.'!A:E,4,0)</f>
        <v>Ajuntament de Cardona</v>
      </c>
      <c r="C844" s="8" t="s">
        <v>1051</v>
      </c>
      <c r="D844" s="9" t="s">
        <v>1052</v>
      </c>
      <c r="E844" s="10">
        <v>938684969</v>
      </c>
      <c r="F844" s="9" t="s">
        <v>279</v>
      </c>
      <c r="G844" s="9" t="s">
        <v>280</v>
      </c>
      <c r="H844" s="10">
        <v>1</v>
      </c>
    </row>
    <row r="845" spans="1:8" x14ac:dyDescent="0.35">
      <c r="A845" s="8" t="s">
        <v>73</v>
      </c>
      <c r="B845" s="8" t="str">
        <f>+VLOOKUP(A845,'Annex 8.0-Llistat ens loc. ad.'!A:E,4,0)</f>
        <v>Ajuntament de Cardona</v>
      </c>
      <c r="C845" s="8" t="s">
        <v>1051</v>
      </c>
      <c r="D845" s="9" t="s">
        <v>1052</v>
      </c>
      <c r="E845" s="10">
        <v>938684974</v>
      </c>
      <c r="F845" s="9" t="s">
        <v>281</v>
      </c>
      <c r="G845" s="9" t="s">
        <v>282</v>
      </c>
      <c r="H845" s="10">
        <v>1</v>
      </c>
    </row>
    <row r="846" spans="1:8" x14ac:dyDescent="0.35">
      <c r="A846" s="8" t="s">
        <v>73</v>
      </c>
      <c r="B846" s="8" t="str">
        <f>+VLOOKUP(A846,'Annex 8.0-Llistat ens loc. ad.'!A:E,4,0)</f>
        <v>Ajuntament de Cardona</v>
      </c>
      <c r="C846" s="8" t="s">
        <v>1051</v>
      </c>
      <c r="D846" s="9" t="s">
        <v>1052</v>
      </c>
      <c r="E846" s="10">
        <v>938684974</v>
      </c>
      <c r="F846" s="9" t="s">
        <v>405</v>
      </c>
      <c r="G846" s="9" t="s">
        <v>284</v>
      </c>
      <c r="H846" s="10">
        <v>1</v>
      </c>
    </row>
    <row r="847" spans="1:8" x14ac:dyDescent="0.35">
      <c r="A847" s="8" t="s">
        <v>73</v>
      </c>
      <c r="B847" s="8" t="str">
        <f>+VLOOKUP(A847,'Annex 8.0-Llistat ens loc. ad.'!A:E,4,0)</f>
        <v>Ajuntament de Cardona</v>
      </c>
      <c r="C847" s="8" t="s">
        <v>1051</v>
      </c>
      <c r="D847" s="9" t="s">
        <v>1052</v>
      </c>
      <c r="E847" s="10">
        <v>938684974</v>
      </c>
      <c r="F847" s="9" t="s">
        <v>277</v>
      </c>
      <c r="G847" s="9" t="s">
        <v>278</v>
      </c>
      <c r="H847" s="10">
        <v>1</v>
      </c>
    </row>
    <row r="848" spans="1:8" x14ac:dyDescent="0.35">
      <c r="A848" s="8" t="s">
        <v>73</v>
      </c>
      <c r="B848" s="8" t="str">
        <f>+VLOOKUP(A848,'Annex 8.0-Llistat ens loc. ad.'!A:E,4,0)</f>
        <v>Ajuntament de Cardona</v>
      </c>
      <c r="C848" s="8" t="s">
        <v>1051</v>
      </c>
      <c r="D848" s="9" t="s">
        <v>1052</v>
      </c>
      <c r="E848" s="10">
        <v>938684974</v>
      </c>
      <c r="F848" s="9" t="s">
        <v>279</v>
      </c>
      <c r="G848" s="9" t="s">
        <v>280</v>
      </c>
      <c r="H848" s="10">
        <v>1</v>
      </c>
    </row>
    <row r="849" spans="1:8" x14ac:dyDescent="0.35">
      <c r="A849" s="8" t="s">
        <v>73</v>
      </c>
      <c r="B849" s="8" t="str">
        <f>+VLOOKUP(A849,'Annex 8.0-Llistat ens loc. ad.'!A:E,4,0)</f>
        <v>Ajuntament de Cardona</v>
      </c>
      <c r="C849" s="8" t="s">
        <v>1051</v>
      </c>
      <c r="D849" s="9" t="s">
        <v>1052</v>
      </c>
      <c r="E849" s="10">
        <v>938691478</v>
      </c>
      <c r="F849" s="9" t="s">
        <v>1091</v>
      </c>
      <c r="G849" s="9" t="s">
        <v>284</v>
      </c>
      <c r="H849" s="10">
        <v>1</v>
      </c>
    </row>
    <row r="850" spans="1:8" x14ac:dyDescent="0.35">
      <c r="A850" s="8" t="s">
        <v>73</v>
      </c>
      <c r="B850" s="8" t="str">
        <f>+VLOOKUP(A850,'Annex 8.0-Llistat ens loc. ad.'!A:E,4,0)</f>
        <v>Ajuntament de Cardona</v>
      </c>
      <c r="C850" s="8" t="s">
        <v>1051</v>
      </c>
      <c r="D850" s="9" t="s">
        <v>1052</v>
      </c>
      <c r="E850" s="10">
        <v>938691478</v>
      </c>
      <c r="F850" s="9" t="s">
        <v>277</v>
      </c>
      <c r="G850" s="9" t="s">
        <v>278</v>
      </c>
      <c r="H850" s="10">
        <v>1</v>
      </c>
    </row>
    <row r="851" spans="1:8" x14ac:dyDescent="0.35">
      <c r="A851" s="8" t="s">
        <v>73</v>
      </c>
      <c r="B851" s="8" t="str">
        <f>+VLOOKUP(A851,'Annex 8.0-Llistat ens loc. ad.'!A:E,4,0)</f>
        <v>Ajuntament de Cardona</v>
      </c>
      <c r="C851" s="8" t="s">
        <v>1051</v>
      </c>
      <c r="D851" s="9" t="s">
        <v>1052</v>
      </c>
      <c r="E851" s="10">
        <v>938692999</v>
      </c>
      <c r="F851" s="9" t="s">
        <v>277</v>
      </c>
      <c r="G851" s="9" t="s">
        <v>278</v>
      </c>
      <c r="H851" s="10">
        <v>1</v>
      </c>
    </row>
    <row r="852" spans="1:8" x14ac:dyDescent="0.35">
      <c r="A852" s="8" t="s">
        <v>73</v>
      </c>
      <c r="B852" s="8" t="str">
        <f>+VLOOKUP(A852,'Annex 8.0-Llistat ens loc. ad.'!A:E,4,0)</f>
        <v>Ajuntament de Cardona</v>
      </c>
      <c r="C852" s="8" t="s">
        <v>1051</v>
      </c>
      <c r="D852" s="9" t="s">
        <v>1052</v>
      </c>
      <c r="E852" s="10">
        <v>938692999</v>
      </c>
      <c r="F852" s="9" t="s">
        <v>852</v>
      </c>
      <c r="G852" s="9" t="s">
        <v>409</v>
      </c>
      <c r="H852" s="10">
        <v>1</v>
      </c>
    </row>
    <row r="853" spans="1:8" x14ac:dyDescent="0.35">
      <c r="A853" s="8" t="s">
        <v>190</v>
      </c>
      <c r="B853" s="8" t="str">
        <f>+VLOOKUP(A853,'Annex 8.0-Llistat ens loc. ad.'!A:E,4,0)</f>
        <v>Ajuntament de Castellnou de Seana</v>
      </c>
      <c r="C853" s="8" t="s">
        <v>1092</v>
      </c>
      <c r="D853" s="9" t="s">
        <v>192</v>
      </c>
      <c r="E853" s="10" t="s">
        <v>1093</v>
      </c>
      <c r="F853" s="9" t="s">
        <v>1094</v>
      </c>
      <c r="G853" s="9" t="s">
        <v>284</v>
      </c>
      <c r="H853" s="10">
        <v>1</v>
      </c>
    </row>
    <row r="854" spans="1:8" x14ac:dyDescent="0.35">
      <c r="A854" s="8" t="s">
        <v>190</v>
      </c>
      <c r="B854" s="8" t="str">
        <f>+VLOOKUP(A854,'Annex 8.0-Llistat ens loc. ad.'!A:E,4,0)</f>
        <v>Ajuntament de Castellnou de Seana</v>
      </c>
      <c r="C854" s="8" t="s">
        <v>1092</v>
      </c>
      <c r="D854" s="9" t="s">
        <v>192</v>
      </c>
      <c r="E854" s="10" t="s">
        <v>1093</v>
      </c>
      <c r="F854" s="9" t="s">
        <v>277</v>
      </c>
      <c r="G854" s="9" t="s">
        <v>278</v>
      </c>
      <c r="H854" s="10">
        <v>1</v>
      </c>
    </row>
    <row r="855" spans="1:8" x14ac:dyDescent="0.35">
      <c r="A855" s="8" t="s">
        <v>190</v>
      </c>
      <c r="B855" s="8" t="str">
        <f>+VLOOKUP(A855,'Annex 8.0-Llistat ens loc. ad.'!A:E,4,0)</f>
        <v>Ajuntament de Castellnou de Seana</v>
      </c>
      <c r="C855" s="8" t="s">
        <v>1092</v>
      </c>
      <c r="D855" s="9" t="s">
        <v>192</v>
      </c>
      <c r="E855" s="10" t="s">
        <v>1093</v>
      </c>
      <c r="F855" s="9" t="s">
        <v>326</v>
      </c>
      <c r="G855" s="9" t="s">
        <v>327</v>
      </c>
      <c r="H855" s="10">
        <v>1</v>
      </c>
    </row>
    <row r="856" spans="1:8" x14ac:dyDescent="0.35">
      <c r="A856" s="8" t="s">
        <v>190</v>
      </c>
      <c r="B856" s="8" t="str">
        <f>+VLOOKUP(A856,'Annex 8.0-Llistat ens loc. ad.'!A:E,4,0)</f>
        <v>Ajuntament de Castellnou de Seana</v>
      </c>
      <c r="C856" s="8" t="s">
        <v>1092</v>
      </c>
      <c r="D856" s="9" t="s">
        <v>192</v>
      </c>
      <c r="E856" s="10" t="s">
        <v>1093</v>
      </c>
      <c r="F856" s="9" t="s">
        <v>1095</v>
      </c>
      <c r="G856" s="9" t="s">
        <v>497</v>
      </c>
      <c r="H856" s="10">
        <v>1</v>
      </c>
    </row>
    <row r="857" spans="1:8" x14ac:dyDescent="0.35">
      <c r="A857" s="8" t="s">
        <v>190</v>
      </c>
      <c r="B857" s="8" t="str">
        <f>+VLOOKUP(A857,'Annex 8.0-Llistat ens loc. ad.'!A:E,4,0)</f>
        <v>Ajuntament de Castellnou de Seana</v>
      </c>
      <c r="C857" s="8" t="s">
        <v>1096</v>
      </c>
      <c r="D857" s="9" t="s">
        <v>192</v>
      </c>
      <c r="E857" s="10" t="s">
        <v>1097</v>
      </c>
      <c r="F857" s="9" t="s">
        <v>278</v>
      </c>
      <c r="G857" s="9" t="s">
        <v>278</v>
      </c>
      <c r="H857" s="10">
        <v>1</v>
      </c>
    </row>
    <row r="858" spans="1:8" x14ac:dyDescent="0.35">
      <c r="A858" s="8" t="s">
        <v>190</v>
      </c>
      <c r="B858" s="8" t="str">
        <f>+VLOOKUP(A858,'Annex 8.0-Llistat ens loc. ad.'!A:E,4,0)</f>
        <v>Ajuntament de Castellnou de Seana</v>
      </c>
      <c r="C858" s="8" t="s">
        <v>1096</v>
      </c>
      <c r="D858" s="9" t="s">
        <v>192</v>
      </c>
      <c r="E858" s="10" t="s">
        <v>1098</v>
      </c>
      <c r="F858" s="9" t="s">
        <v>278</v>
      </c>
      <c r="G858" s="9" t="s">
        <v>278</v>
      </c>
      <c r="H858" s="10">
        <v>1</v>
      </c>
    </row>
    <row r="859" spans="1:8" x14ac:dyDescent="0.35">
      <c r="A859" s="8" t="s">
        <v>190</v>
      </c>
      <c r="B859" s="8" t="str">
        <f>+VLOOKUP(A859,'Annex 8.0-Llistat ens loc. ad.'!A:E,4,0)</f>
        <v>Ajuntament de Castellnou de Seana</v>
      </c>
      <c r="C859" s="8" t="s">
        <v>1099</v>
      </c>
      <c r="D859" s="9" t="s">
        <v>192</v>
      </c>
      <c r="E859" s="10" t="s">
        <v>1100</v>
      </c>
      <c r="F859" s="9" t="s">
        <v>1101</v>
      </c>
      <c r="G859" s="9" t="s">
        <v>355</v>
      </c>
      <c r="H859" s="10">
        <v>1</v>
      </c>
    </row>
    <row r="860" spans="1:8" x14ac:dyDescent="0.35">
      <c r="A860" s="8" t="s">
        <v>193</v>
      </c>
      <c r="B860" s="8" t="s">
        <v>195</v>
      </c>
      <c r="C860" s="8" t="s">
        <v>1102</v>
      </c>
      <c r="D860" s="9" t="s">
        <v>196</v>
      </c>
      <c r="E860" s="10" t="s">
        <v>1103</v>
      </c>
      <c r="F860" s="9" t="s">
        <v>1104</v>
      </c>
      <c r="G860" s="9" t="s">
        <v>284</v>
      </c>
      <c r="H860" s="10">
        <v>1</v>
      </c>
    </row>
    <row r="861" spans="1:8" x14ac:dyDescent="0.35">
      <c r="A861" s="8" t="s">
        <v>193</v>
      </c>
      <c r="B861" s="8" t="s">
        <v>195</v>
      </c>
      <c r="C861" s="8" t="s">
        <v>1102</v>
      </c>
      <c r="D861" s="9" t="s">
        <v>196</v>
      </c>
      <c r="E861" s="10" t="s">
        <v>1105</v>
      </c>
      <c r="F861" s="9" t="s">
        <v>1104</v>
      </c>
      <c r="G861" s="9" t="s">
        <v>284</v>
      </c>
      <c r="H861" s="10">
        <v>1</v>
      </c>
    </row>
    <row r="862" spans="1:8" x14ac:dyDescent="0.35">
      <c r="A862" s="8" t="s">
        <v>193</v>
      </c>
      <c r="B862" s="8" t="s">
        <v>195</v>
      </c>
      <c r="C862" s="8" t="s">
        <v>1102</v>
      </c>
      <c r="D862" s="9" t="s">
        <v>196</v>
      </c>
      <c r="E862" s="10" t="s">
        <v>1106</v>
      </c>
      <c r="F862" s="9" t="s">
        <v>1104</v>
      </c>
      <c r="G862" s="9" t="s">
        <v>284</v>
      </c>
      <c r="H862" s="10">
        <v>1</v>
      </c>
    </row>
    <row r="863" spans="1:8" x14ac:dyDescent="0.35">
      <c r="A863" s="8" t="s">
        <v>193</v>
      </c>
      <c r="B863" s="8" t="s">
        <v>195</v>
      </c>
      <c r="C863" s="8" t="s">
        <v>1102</v>
      </c>
      <c r="D863" s="9" t="s">
        <v>196</v>
      </c>
      <c r="E863" s="10" t="s">
        <v>1107</v>
      </c>
      <c r="F863" s="9" t="s">
        <v>593</v>
      </c>
      <c r="G863" s="9" t="s">
        <v>305</v>
      </c>
      <c r="H863" s="10">
        <v>1</v>
      </c>
    </row>
    <row r="864" spans="1:8" x14ac:dyDescent="0.35">
      <c r="A864" s="8" t="s">
        <v>193</v>
      </c>
      <c r="B864" s="8" t="s">
        <v>195</v>
      </c>
      <c r="C864" s="8" t="s">
        <v>1102</v>
      </c>
      <c r="D864" s="9" t="s">
        <v>196</v>
      </c>
      <c r="E864" s="10" t="s">
        <v>1108</v>
      </c>
      <c r="F864" s="9" t="s">
        <v>593</v>
      </c>
      <c r="G864" s="9" t="s">
        <v>305</v>
      </c>
      <c r="H864" s="10">
        <v>1</v>
      </c>
    </row>
    <row r="865" spans="1:8" x14ac:dyDescent="0.35">
      <c r="A865" s="8" t="s">
        <v>193</v>
      </c>
      <c r="B865" s="8" t="s">
        <v>195</v>
      </c>
      <c r="C865" s="8" t="s">
        <v>1102</v>
      </c>
      <c r="D865" s="9" t="s">
        <v>196</v>
      </c>
      <c r="E865" s="10" t="s">
        <v>1109</v>
      </c>
      <c r="F865" s="9" t="s">
        <v>593</v>
      </c>
      <c r="G865" s="9" t="s">
        <v>305</v>
      </c>
      <c r="H865" s="10">
        <v>1</v>
      </c>
    </row>
    <row r="866" spans="1:8" x14ac:dyDescent="0.35">
      <c r="A866" s="8" t="s">
        <v>193</v>
      </c>
      <c r="B866" s="8" t="s">
        <v>195</v>
      </c>
      <c r="C866" s="8" t="s">
        <v>1102</v>
      </c>
      <c r="D866" s="9" t="s">
        <v>196</v>
      </c>
      <c r="E866" s="10" t="s">
        <v>1110</v>
      </c>
      <c r="F866" s="9" t="s">
        <v>593</v>
      </c>
      <c r="G866" s="9" t="s">
        <v>305</v>
      </c>
      <c r="H866" s="10">
        <v>1</v>
      </c>
    </row>
    <row r="867" spans="1:8" x14ac:dyDescent="0.35">
      <c r="A867" s="8" t="s">
        <v>193</v>
      </c>
      <c r="B867" s="8" t="s">
        <v>195</v>
      </c>
      <c r="C867" s="8" t="s">
        <v>1102</v>
      </c>
      <c r="D867" s="9" t="s">
        <v>196</v>
      </c>
      <c r="E867" s="10" t="s">
        <v>1111</v>
      </c>
      <c r="F867" s="9" t="s">
        <v>593</v>
      </c>
      <c r="G867" s="9" t="s">
        <v>305</v>
      </c>
      <c r="H867" s="10">
        <v>1</v>
      </c>
    </row>
    <row r="868" spans="1:8" x14ac:dyDescent="0.35">
      <c r="A868" s="8" t="s">
        <v>193</v>
      </c>
      <c r="B868" s="8" t="s">
        <v>195</v>
      </c>
      <c r="C868" s="8" t="s">
        <v>1102</v>
      </c>
      <c r="D868" s="9" t="s">
        <v>196</v>
      </c>
      <c r="E868" s="10" t="s">
        <v>1112</v>
      </c>
      <c r="F868" s="9" t="s">
        <v>593</v>
      </c>
      <c r="G868" s="9" t="s">
        <v>305</v>
      </c>
      <c r="H868" s="10">
        <v>1</v>
      </c>
    </row>
    <row r="869" spans="1:8" x14ac:dyDescent="0.35">
      <c r="A869" s="8" t="s">
        <v>193</v>
      </c>
      <c r="B869" s="8" t="s">
        <v>195</v>
      </c>
      <c r="C869" s="8" t="s">
        <v>1102</v>
      </c>
      <c r="D869" s="9" t="s">
        <v>196</v>
      </c>
      <c r="E869" s="10" t="s">
        <v>1113</v>
      </c>
      <c r="F869" s="9" t="s">
        <v>593</v>
      </c>
      <c r="G869" s="9" t="s">
        <v>305</v>
      </c>
      <c r="H869" s="10">
        <v>1</v>
      </c>
    </row>
    <row r="870" spans="1:8" x14ac:dyDescent="0.35">
      <c r="A870" s="8" t="s">
        <v>193</v>
      </c>
      <c r="B870" s="8" t="s">
        <v>195</v>
      </c>
      <c r="C870" s="8" t="s">
        <v>1102</v>
      </c>
      <c r="D870" s="9" t="s">
        <v>196</v>
      </c>
      <c r="E870" s="10" t="s">
        <v>1114</v>
      </c>
      <c r="F870" s="9" t="s">
        <v>593</v>
      </c>
      <c r="G870" s="9" t="s">
        <v>305</v>
      </c>
      <c r="H870" s="10">
        <v>1</v>
      </c>
    </row>
    <row r="871" spans="1:8" x14ac:dyDescent="0.35">
      <c r="A871" s="8" t="s">
        <v>193</v>
      </c>
      <c r="B871" s="8" t="s">
        <v>195</v>
      </c>
      <c r="C871" s="8" t="s">
        <v>1102</v>
      </c>
      <c r="D871" s="9" t="s">
        <v>196</v>
      </c>
      <c r="E871" s="10" t="s">
        <v>1115</v>
      </c>
      <c r="F871" s="9" t="s">
        <v>593</v>
      </c>
      <c r="G871" s="9" t="s">
        <v>305</v>
      </c>
      <c r="H871" s="10">
        <v>1</v>
      </c>
    </row>
    <row r="872" spans="1:8" x14ac:dyDescent="0.35">
      <c r="A872" s="8" t="s">
        <v>193</v>
      </c>
      <c r="B872" s="8" t="s">
        <v>195</v>
      </c>
      <c r="C872" s="8" t="s">
        <v>1102</v>
      </c>
      <c r="D872" s="9" t="s">
        <v>196</v>
      </c>
      <c r="E872" s="10" t="s">
        <v>1116</v>
      </c>
      <c r="F872" s="9" t="s">
        <v>593</v>
      </c>
      <c r="G872" s="9" t="s">
        <v>305</v>
      </c>
      <c r="H872" s="10">
        <v>1</v>
      </c>
    </row>
    <row r="873" spans="1:8" x14ac:dyDescent="0.35">
      <c r="A873" s="8" t="s">
        <v>193</v>
      </c>
      <c r="B873" s="8" t="s">
        <v>195</v>
      </c>
      <c r="C873" s="8" t="s">
        <v>1102</v>
      </c>
      <c r="D873" s="9" t="s">
        <v>196</v>
      </c>
      <c r="E873" s="10" t="s">
        <v>1117</v>
      </c>
      <c r="F873" s="9" t="s">
        <v>593</v>
      </c>
      <c r="G873" s="9" t="s">
        <v>305</v>
      </c>
      <c r="H873" s="10">
        <v>1</v>
      </c>
    </row>
    <row r="874" spans="1:8" x14ac:dyDescent="0.35">
      <c r="A874" s="8" t="s">
        <v>193</v>
      </c>
      <c r="B874" s="8" t="s">
        <v>195</v>
      </c>
      <c r="C874" s="8" t="s">
        <v>1102</v>
      </c>
      <c r="D874" s="9" t="s">
        <v>196</v>
      </c>
      <c r="E874" s="10" t="s">
        <v>1118</v>
      </c>
      <c r="F874" s="9" t="s">
        <v>593</v>
      </c>
      <c r="G874" s="9" t="s">
        <v>305</v>
      </c>
      <c r="H874" s="10">
        <v>1</v>
      </c>
    </row>
    <row r="875" spans="1:8" x14ac:dyDescent="0.35">
      <c r="A875" s="8" t="s">
        <v>193</v>
      </c>
      <c r="B875" s="8" t="s">
        <v>195</v>
      </c>
      <c r="C875" s="8" t="s">
        <v>1102</v>
      </c>
      <c r="D875" s="9" t="s">
        <v>196</v>
      </c>
      <c r="E875" s="10" t="s">
        <v>1119</v>
      </c>
      <c r="F875" s="9" t="s">
        <v>593</v>
      </c>
      <c r="G875" s="9" t="s">
        <v>305</v>
      </c>
      <c r="H875" s="10">
        <v>1</v>
      </c>
    </row>
    <row r="876" spans="1:8" x14ac:dyDescent="0.35">
      <c r="A876" s="8" t="s">
        <v>193</v>
      </c>
      <c r="B876" s="8" t="s">
        <v>195</v>
      </c>
      <c r="C876" s="8" t="s">
        <v>1102</v>
      </c>
      <c r="D876" s="9" t="s">
        <v>196</v>
      </c>
      <c r="E876" s="10" t="s">
        <v>1120</v>
      </c>
      <c r="F876" s="9" t="s">
        <v>593</v>
      </c>
      <c r="G876" s="9" t="s">
        <v>305</v>
      </c>
      <c r="H876" s="10">
        <v>1</v>
      </c>
    </row>
    <row r="877" spans="1:8" x14ac:dyDescent="0.35">
      <c r="A877" s="8" t="s">
        <v>193</v>
      </c>
      <c r="B877" s="8" t="s">
        <v>195</v>
      </c>
      <c r="C877" s="8" t="s">
        <v>1102</v>
      </c>
      <c r="D877" s="9" t="s">
        <v>196</v>
      </c>
      <c r="E877" s="10" t="s">
        <v>1121</v>
      </c>
      <c r="F877" s="9" t="s">
        <v>593</v>
      </c>
      <c r="G877" s="9" t="s">
        <v>305</v>
      </c>
      <c r="H877" s="10">
        <v>1</v>
      </c>
    </row>
    <row r="878" spans="1:8" x14ac:dyDescent="0.35">
      <c r="A878" s="8" t="s">
        <v>193</v>
      </c>
      <c r="B878" s="8" t="s">
        <v>195</v>
      </c>
      <c r="C878" s="8" t="s">
        <v>1102</v>
      </c>
      <c r="D878" s="9" t="s">
        <v>196</v>
      </c>
      <c r="E878" s="10" t="s">
        <v>1122</v>
      </c>
      <c r="F878" s="9" t="s">
        <v>593</v>
      </c>
      <c r="G878" s="9" t="s">
        <v>305</v>
      </c>
      <c r="H878" s="10">
        <v>1</v>
      </c>
    </row>
    <row r="879" spans="1:8" x14ac:dyDescent="0.35">
      <c r="A879" s="8" t="s">
        <v>193</v>
      </c>
      <c r="B879" s="8" t="s">
        <v>195</v>
      </c>
      <c r="C879" s="8" t="s">
        <v>1102</v>
      </c>
      <c r="D879" s="9" t="s">
        <v>196</v>
      </c>
      <c r="E879" s="10" t="s">
        <v>1123</v>
      </c>
      <c r="F879" s="9" t="s">
        <v>1124</v>
      </c>
      <c r="G879" s="9" t="s">
        <v>321</v>
      </c>
      <c r="H879" s="10">
        <v>1</v>
      </c>
    </row>
    <row r="880" spans="1:8" x14ac:dyDescent="0.35">
      <c r="A880" s="8" t="s">
        <v>193</v>
      </c>
      <c r="B880" s="8" t="s">
        <v>195</v>
      </c>
      <c r="C880" s="8" t="s">
        <v>1102</v>
      </c>
      <c r="D880" s="9" t="s">
        <v>196</v>
      </c>
      <c r="E880" s="10" t="s">
        <v>1123</v>
      </c>
      <c r="F880" s="9" t="s">
        <v>593</v>
      </c>
      <c r="G880" s="9" t="s">
        <v>305</v>
      </c>
      <c r="H880" s="10">
        <v>1</v>
      </c>
    </row>
    <row r="881" spans="1:8" x14ac:dyDescent="0.35">
      <c r="A881" s="8" t="s">
        <v>193</v>
      </c>
      <c r="B881" s="8" t="s">
        <v>195</v>
      </c>
      <c r="C881" s="8" t="s">
        <v>1102</v>
      </c>
      <c r="D881" s="9" t="s">
        <v>196</v>
      </c>
      <c r="E881" s="10" t="s">
        <v>1125</v>
      </c>
      <c r="F881" s="9" t="s">
        <v>593</v>
      </c>
      <c r="G881" s="9" t="s">
        <v>305</v>
      </c>
      <c r="H881" s="10">
        <v>1</v>
      </c>
    </row>
    <row r="882" spans="1:8" x14ac:dyDescent="0.35">
      <c r="A882" s="8" t="s">
        <v>193</v>
      </c>
      <c r="B882" s="8" t="s">
        <v>195</v>
      </c>
      <c r="C882" s="8" t="s">
        <v>1102</v>
      </c>
      <c r="D882" s="9" t="s">
        <v>196</v>
      </c>
      <c r="E882" s="10" t="s">
        <v>1126</v>
      </c>
      <c r="F882" s="9" t="s">
        <v>593</v>
      </c>
      <c r="G882" s="9" t="s">
        <v>305</v>
      </c>
      <c r="H882" s="10">
        <v>1</v>
      </c>
    </row>
    <row r="883" spans="1:8" x14ac:dyDescent="0.35">
      <c r="A883" s="8" t="s">
        <v>193</v>
      </c>
      <c r="B883" s="8" t="s">
        <v>195</v>
      </c>
      <c r="C883" s="8" t="s">
        <v>1102</v>
      </c>
      <c r="D883" s="9" t="s">
        <v>196</v>
      </c>
      <c r="E883" s="10" t="s">
        <v>1127</v>
      </c>
      <c r="F883" s="9" t="s">
        <v>1124</v>
      </c>
      <c r="G883" s="9" t="s">
        <v>321</v>
      </c>
      <c r="H883" s="10">
        <v>1</v>
      </c>
    </row>
    <row r="884" spans="1:8" x14ac:dyDescent="0.35">
      <c r="A884" s="8" t="s">
        <v>193</v>
      </c>
      <c r="B884" s="8" t="s">
        <v>195</v>
      </c>
      <c r="C884" s="8" t="s">
        <v>1102</v>
      </c>
      <c r="D884" s="9" t="s">
        <v>196</v>
      </c>
      <c r="E884" s="10" t="s">
        <v>1128</v>
      </c>
      <c r="F884" s="9" t="s">
        <v>1124</v>
      </c>
      <c r="G884" s="9" t="s">
        <v>321</v>
      </c>
      <c r="H884" s="10">
        <v>1</v>
      </c>
    </row>
    <row r="885" spans="1:8" x14ac:dyDescent="0.35">
      <c r="A885" s="8" t="s">
        <v>193</v>
      </c>
      <c r="B885" s="8" t="s">
        <v>195</v>
      </c>
      <c r="C885" s="8" t="s">
        <v>1102</v>
      </c>
      <c r="D885" s="9" t="s">
        <v>196</v>
      </c>
      <c r="E885" s="10" t="s">
        <v>1128</v>
      </c>
      <c r="F885" s="9" t="s">
        <v>593</v>
      </c>
      <c r="G885" s="9" t="s">
        <v>305</v>
      </c>
      <c r="H885" s="10">
        <v>1</v>
      </c>
    </row>
    <row r="886" spans="1:8" x14ac:dyDescent="0.35">
      <c r="A886" s="8" t="s">
        <v>193</v>
      </c>
      <c r="B886" s="8" t="s">
        <v>195</v>
      </c>
      <c r="C886" s="8" t="s">
        <v>1102</v>
      </c>
      <c r="D886" s="9" t="s">
        <v>196</v>
      </c>
      <c r="E886" s="10" t="s">
        <v>1129</v>
      </c>
      <c r="F886" s="9" t="s">
        <v>593</v>
      </c>
      <c r="G886" s="9" t="s">
        <v>305</v>
      </c>
      <c r="H886" s="10">
        <v>1</v>
      </c>
    </row>
    <row r="887" spans="1:8" x14ac:dyDescent="0.35">
      <c r="A887" s="8" t="s">
        <v>193</v>
      </c>
      <c r="B887" s="8" t="s">
        <v>195</v>
      </c>
      <c r="C887" s="8" t="s">
        <v>1102</v>
      </c>
      <c r="D887" s="9" t="s">
        <v>196</v>
      </c>
      <c r="E887" s="10" t="s">
        <v>1130</v>
      </c>
      <c r="F887" s="9" t="s">
        <v>593</v>
      </c>
      <c r="G887" s="9" t="s">
        <v>305</v>
      </c>
      <c r="H887" s="10">
        <v>1</v>
      </c>
    </row>
    <row r="888" spans="1:8" x14ac:dyDescent="0.35">
      <c r="A888" s="8" t="s">
        <v>193</v>
      </c>
      <c r="B888" s="8" t="s">
        <v>195</v>
      </c>
      <c r="C888" s="8" t="s">
        <v>1102</v>
      </c>
      <c r="D888" s="9" t="s">
        <v>196</v>
      </c>
      <c r="E888" s="10" t="s">
        <v>1131</v>
      </c>
      <c r="F888" s="9" t="s">
        <v>593</v>
      </c>
      <c r="G888" s="9" t="s">
        <v>305</v>
      </c>
      <c r="H888" s="10">
        <v>1</v>
      </c>
    </row>
    <row r="889" spans="1:8" x14ac:dyDescent="0.35">
      <c r="A889" s="8" t="s">
        <v>193</v>
      </c>
      <c r="B889" s="8" t="s">
        <v>195</v>
      </c>
      <c r="C889" s="8" t="s">
        <v>1102</v>
      </c>
      <c r="D889" s="9" t="s">
        <v>196</v>
      </c>
      <c r="E889" s="10" t="s">
        <v>1132</v>
      </c>
      <c r="F889" s="9" t="s">
        <v>593</v>
      </c>
      <c r="G889" s="9" t="s">
        <v>305</v>
      </c>
      <c r="H889" s="10">
        <v>1</v>
      </c>
    </row>
    <row r="890" spans="1:8" x14ac:dyDescent="0.35">
      <c r="A890" s="8" t="s">
        <v>193</v>
      </c>
      <c r="B890" s="8" t="s">
        <v>195</v>
      </c>
      <c r="C890" s="8" t="s">
        <v>1102</v>
      </c>
      <c r="D890" s="9" t="s">
        <v>196</v>
      </c>
      <c r="E890" s="10" t="s">
        <v>1133</v>
      </c>
      <c r="F890" s="9" t="s">
        <v>593</v>
      </c>
      <c r="G890" s="9" t="s">
        <v>305</v>
      </c>
      <c r="H890" s="10">
        <v>1</v>
      </c>
    </row>
    <row r="891" spans="1:8" x14ac:dyDescent="0.35">
      <c r="A891" s="8" t="s">
        <v>193</v>
      </c>
      <c r="B891" s="8" t="s">
        <v>195</v>
      </c>
      <c r="C891" s="8" t="s">
        <v>1102</v>
      </c>
      <c r="D891" s="9" t="s">
        <v>196</v>
      </c>
      <c r="E891" s="10" t="s">
        <v>1134</v>
      </c>
      <c r="F891" s="9" t="s">
        <v>1124</v>
      </c>
      <c r="G891" s="9" t="s">
        <v>321</v>
      </c>
      <c r="H891" s="10">
        <v>1</v>
      </c>
    </row>
    <row r="892" spans="1:8" x14ac:dyDescent="0.35">
      <c r="A892" s="8" t="s">
        <v>193</v>
      </c>
      <c r="B892" s="8" t="s">
        <v>195</v>
      </c>
      <c r="C892" s="8" t="s">
        <v>1102</v>
      </c>
      <c r="D892" s="9" t="s">
        <v>196</v>
      </c>
      <c r="E892" s="10" t="s">
        <v>1135</v>
      </c>
      <c r="F892" s="9" t="s">
        <v>1124</v>
      </c>
      <c r="G892" s="9" t="s">
        <v>321</v>
      </c>
      <c r="H892" s="10">
        <v>1</v>
      </c>
    </row>
    <row r="893" spans="1:8" x14ac:dyDescent="0.35">
      <c r="A893" s="8" t="s">
        <v>193</v>
      </c>
      <c r="B893" s="8" t="s">
        <v>195</v>
      </c>
      <c r="C893" s="8" t="s">
        <v>1102</v>
      </c>
      <c r="D893" s="9" t="s">
        <v>196</v>
      </c>
      <c r="E893" s="10" t="s">
        <v>1135</v>
      </c>
      <c r="F893" s="9" t="s">
        <v>593</v>
      </c>
      <c r="G893" s="9" t="s">
        <v>305</v>
      </c>
      <c r="H893" s="10">
        <v>1</v>
      </c>
    </row>
    <row r="894" spans="1:8" x14ac:dyDescent="0.35">
      <c r="A894" s="8" t="s">
        <v>193</v>
      </c>
      <c r="B894" s="8" t="s">
        <v>195</v>
      </c>
      <c r="C894" s="8" t="s">
        <v>1102</v>
      </c>
      <c r="D894" s="9" t="s">
        <v>196</v>
      </c>
      <c r="E894" s="10" t="s">
        <v>1136</v>
      </c>
      <c r="F894" s="9" t="s">
        <v>1137</v>
      </c>
      <c r="G894" s="9" t="s">
        <v>1138</v>
      </c>
      <c r="H894" s="10">
        <v>3</v>
      </c>
    </row>
    <row r="895" spans="1:8" x14ac:dyDescent="0.35">
      <c r="A895" s="8" t="s">
        <v>193</v>
      </c>
      <c r="B895" s="8" t="s">
        <v>195</v>
      </c>
      <c r="C895" s="8" t="s">
        <v>1102</v>
      </c>
      <c r="D895" s="9" t="s">
        <v>196</v>
      </c>
      <c r="E895" s="10" t="s">
        <v>1136</v>
      </c>
      <c r="F895" s="9" t="s">
        <v>1139</v>
      </c>
      <c r="G895" s="9" t="s">
        <v>1140</v>
      </c>
      <c r="H895" s="10">
        <v>6</v>
      </c>
    </row>
    <row r="896" spans="1:8" x14ac:dyDescent="0.35">
      <c r="A896" s="8" t="s">
        <v>193</v>
      </c>
      <c r="B896" s="8" t="s">
        <v>195</v>
      </c>
      <c r="C896" s="8" t="s">
        <v>1102</v>
      </c>
      <c r="D896" s="9" t="s">
        <v>196</v>
      </c>
      <c r="E896" s="10" t="s">
        <v>1136</v>
      </c>
      <c r="F896" s="9" t="s">
        <v>1141</v>
      </c>
      <c r="G896" s="9" t="s">
        <v>460</v>
      </c>
      <c r="H896" s="10">
        <v>1</v>
      </c>
    </row>
    <row r="897" spans="1:8" x14ac:dyDescent="0.35">
      <c r="A897" s="8" t="s">
        <v>193</v>
      </c>
      <c r="B897" s="8" t="s">
        <v>195</v>
      </c>
      <c r="C897" s="8" t="s">
        <v>1102</v>
      </c>
      <c r="D897" s="9" t="s">
        <v>196</v>
      </c>
      <c r="E897" s="10" t="s">
        <v>1136</v>
      </c>
      <c r="F897" s="9" t="s">
        <v>1142</v>
      </c>
      <c r="G897" s="9" t="s">
        <v>1143</v>
      </c>
      <c r="H897" s="10">
        <v>2</v>
      </c>
    </row>
    <row r="898" spans="1:8" x14ac:dyDescent="0.35">
      <c r="A898" s="8" t="s">
        <v>197</v>
      </c>
      <c r="B898" s="8" t="str">
        <f>+VLOOKUP(A898,'Annex 8.0-Llistat ens loc. ad.'!A:E,4,0)</f>
        <v>Ajuntament de Ciutadilla</v>
      </c>
      <c r="C898" s="8" t="s">
        <v>1144</v>
      </c>
      <c r="D898" s="9" t="s">
        <v>1145</v>
      </c>
      <c r="E898" s="10" t="s">
        <v>1146</v>
      </c>
      <c r="F898" s="9" t="s">
        <v>764</v>
      </c>
      <c r="G898" s="9" t="s">
        <v>284</v>
      </c>
      <c r="H898" s="10">
        <v>1</v>
      </c>
    </row>
    <row r="899" spans="1:8" x14ac:dyDescent="0.35">
      <c r="A899" s="8" t="s">
        <v>197</v>
      </c>
      <c r="B899" s="8" t="str">
        <f>+VLOOKUP(A899,'Annex 8.0-Llistat ens loc. ad.'!A:E,4,0)</f>
        <v>Ajuntament de Ciutadilla</v>
      </c>
      <c r="C899" s="8" t="s">
        <v>1144</v>
      </c>
      <c r="D899" s="9" t="s">
        <v>1145</v>
      </c>
      <c r="E899" s="10" t="s">
        <v>1146</v>
      </c>
      <c r="F899" s="9" t="s">
        <v>277</v>
      </c>
      <c r="G899" s="9" t="s">
        <v>278</v>
      </c>
      <c r="H899" s="10">
        <v>1</v>
      </c>
    </row>
    <row r="900" spans="1:8" x14ac:dyDescent="0.35">
      <c r="A900" s="8" t="s">
        <v>197</v>
      </c>
      <c r="B900" s="8" t="str">
        <f>+VLOOKUP(A900,'Annex 8.0-Llistat ens loc. ad.'!A:E,4,0)</f>
        <v>Ajuntament de Ciutadilla</v>
      </c>
      <c r="C900" s="8" t="s">
        <v>1144</v>
      </c>
      <c r="D900" s="9" t="s">
        <v>1145</v>
      </c>
      <c r="E900" s="10" t="s">
        <v>1146</v>
      </c>
      <c r="F900" s="9" t="s">
        <v>326</v>
      </c>
      <c r="G900" s="9" t="s">
        <v>327</v>
      </c>
      <c r="H900" s="10">
        <v>1</v>
      </c>
    </row>
    <row r="901" spans="1:8" x14ac:dyDescent="0.35">
      <c r="A901" s="8" t="s">
        <v>197</v>
      </c>
      <c r="B901" s="8" t="str">
        <f>+VLOOKUP(A901,'Annex 8.0-Llistat ens loc. ad.'!A:E,4,0)</f>
        <v>Ajuntament de Ciutadilla</v>
      </c>
      <c r="C901" s="8" t="s">
        <v>1144</v>
      </c>
      <c r="D901" s="9" t="s">
        <v>1145</v>
      </c>
      <c r="E901" s="10" t="s">
        <v>1146</v>
      </c>
      <c r="F901" s="9" t="s">
        <v>281</v>
      </c>
      <c r="G901" s="9" t="s">
        <v>282</v>
      </c>
      <c r="H901" s="10">
        <v>1</v>
      </c>
    </row>
    <row r="902" spans="1:8" x14ac:dyDescent="0.35">
      <c r="A902" s="8" t="s">
        <v>197</v>
      </c>
      <c r="B902" s="8" t="str">
        <f>+VLOOKUP(A902,'Annex 8.0-Llistat ens loc. ad.'!A:E,4,0)</f>
        <v>Ajuntament de Ciutadilla</v>
      </c>
      <c r="C902" s="8" t="s">
        <v>1144</v>
      </c>
      <c r="D902" s="9" t="s">
        <v>1145</v>
      </c>
      <c r="E902" s="10" t="s">
        <v>1147</v>
      </c>
      <c r="F902" s="9" t="s">
        <v>278</v>
      </c>
      <c r="G902" s="9" t="s">
        <v>278</v>
      </c>
      <c r="H902" s="10">
        <v>1</v>
      </c>
    </row>
    <row r="903" spans="1:8" x14ac:dyDescent="0.35">
      <c r="A903" s="8" t="s">
        <v>197</v>
      </c>
      <c r="B903" s="8" t="str">
        <f>+VLOOKUP(A903,'Annex 8.0-Llistat ens loc. ad.'!A:E,4,0)</f>
        <v>Ajuntament de Ciutadilla</v>
      </c>
      <c r="C903" s="8" t="s">
        <v>1144</v>
      </c>
      <c r="D903" s="9" t="s">
        <v>1145</v>
      </c>
      <c r="E903" s="10" t="s">
        <v>1147</v>
      </c>
      <c r="F903" s="9" t="s">
        <v>1148</v>
      </c>
      <c r="G903" s="9" t="s">
        <v>282</v>
      </c>
      <c r="H903" s="10">
        <v>1</v>
      </c>
    </row>
    <row r="904" spans="1:8" x14ac:dyDescent="0.35">
      <c r="A904" s="8" t="s">
        <v>197</v>
      </c>
      <c r="B904" s="8" t="str">
        <f>+VLOOKUP(A904,'Annex 8.0-Llistat ens loc. ad.'!A:E,4,0)</f>
        <v>Ajuntament de Ciutadilla</v>
      </c>
      <c r="C904" s="8" t="s">
        <v>1144</v>
      </c>
      <c r="D904" s="9" t="s">
        <v>1145</v>
      </c>
      <c r="E904" s="10" t="s">
        <v>1149</v>
      </c>
      <c r="F904" s="9" t="s">
        <v>278</v>
      </c>
      <c r="G904" s="9" t="s">
        <v>278</v>
      </c>
      <c r="H904" s="10">
        <v>1</v>
      </c>
    </row>
    <row r="905" spans="1:8" x14ac:dyDescent="0.35">
      <c r="A905" s="8" t="s">
        <v>197</v>
      </c>
      <c r="B905" s="8" t="str">
        <f>+VLOOKUP(A905,'Annex 8.0-Llistat ens loc. ad.'!A:E,4,0)</f>
        <v>Ajuntament de Ciutadilla</v>
      </c>
      <c r="C905" s="8" t="s">
        <v>1144</v>
      </c>
      <c r="D905" s="9" t="s">
        <v>1145</v>
      </c>
      <c r="E905" s="10" t="s">
        <v>1149</v>
      </c>
      <c r="F905" s="9" t="s">
        <v>1148</v>
      </c>
      <c r="G905" s="9" t="s">
        <v>282</v>
      </c>
      <c r="H905" s="10">
        <v>1</v>
      </c>
    </row>
    <row r="906" spans="1:8" x14ac:dyDescent="0.35">
      <c r="A906" s="8" t="s">
        <v>197</v>
      </c>
      <c r="B906" s="8" t="str">
        <f>+VLOOKUP(A906,'Annex 8.0-Llistat ens loc. ad.'!A:E,4,0)</f>
        <v>Ajuntament de Ciutadilla</v>
      </c>
      <c r="C906" s="8" t="s">
        <v>1144</v>
      </c>
      <c r="D906" s="9" t="s">
        <v>1145</v>
      </c>
      <c r="E906" s="10" t="s">
        <v>1150</v>
      </c>
      <c r="F906" s="9" t="s">
        <v>1151</v>
      </c>
      <c r="G906" s="9" t="s">
        <v>355</v>
      </c>
      <c r="H906" s="10">
        <v>1</v>
      </c>
    </row>
    <row r="907" spans="1:8" x14ac:dyDescent="0.35">
      <c r="A907" s="8" t="s">
        <v>197</v>
      </c>
      <c r="B907" s="8" t="str">
        <f>+VLOOKUP(A907,'Annex 8.0-Llistat ens loc. ad.'!A:E,4,0)</f>
        <v>Ajuntament de Ciutadilla</v>
      </c>
      <c r="C907" s="8" t="s">
        <v>1144</v>
      </c>
      <c r="D907" s="9" t="s">
        <v>1145</v>
      </c>
      <c r="E907" s="10" t="s">
        <v>1150</v>
      </c>
      <c r="F907" s="9" t="s">
        <v>1152</v>
      </c>
      <c r="G907" s="9" t="s">
        <v>355</v>
      </c>
      <c r="H907" s="10">
        <v>1</v>
      </c>
    </row>
    <row r="908" spans="1:8" x14ac:dyDescent="0.35">
      <c r="A908" s="8" t="s">
        <v>197</v>
      </c>
      <c r="B908" s="8" t="str">
        <f>+VLOOKUP(A908,'Annex 8.0-Llistat ens loc. ad.'!A:E,4,0)</f>
        <v>Ajuntament de Ciutadilla</v>
      </c>
      <c r="C908" s="8" t="s">
        <v>1144</v>
      </c>
      <c r="D908" s="9" t="s">
        <v>1145</v>
      </c>
      <c r="E908" s="10" t="s">
        <v>1150</v>
      </c>
      <c r="F908" s="9" t="s">
        <v>281</v>
      </c>
      <c r="G908" s="9" t="s">
        <v>282</v>
      </c>
      <c r="H908" s="10">
        <v>1</v>
      </c>
    </row>
    <row r="909" spans="1:8" x14ac:dyDescent="0.35">
      <c r="A909" s="8" t="s">
        <v>76</v>
      </c>
      <c r="B909" s="8" t="str">
        <f>+VLOOKUP(A909,'Annex 8.0-Llistat ens loc. ad.'!A:E,4,0)</f>
        <v>Ajuntament de Font-rubí</v>
      </c>
      <c r="C909" s="8" t="s">
        <v>1153</v>
      </c>
      <c r="D909" s="9" t="s">
        <v>1154</v>
      </c>
      <c r="E909" s="10" t="s">
        <v>1155</v>
      </c>
      <c r="F909" s="9" t="s">
        <v>277</v>
      </c>
      <c r="G909" s="9" t="s">
        <v>278</v>
      </c>
      <c r="H909" s="10">
        <v>1</v>
      </c>
    </row>
    <row r="910" spans="1:8" x14ac:dyDescent="0.35">
      <c r="A910" s="8" t="s">
        <v>76</v>
      </c>
      <c r="B910" s="8" t="str">
        <f>+VLOOKUP(A910,'Annex 8.0-Llistat ens loc. ad.'!A:E,4,0)</f>
        <v>Ajuntament de Font-rubí</v>
      </c>
      <c r="C910" s="8" t="s">
        <v>1156</v>
      </c>
      <c r="D910" s="9" t="s">
        <v>1154</v>
      </c>
      <c r="E910" s="10" t="s">
        <v>1157</v>
      </c>
      <c r="F910" s="9" t="s">
        <v>296</v>
      </c>
      <c r="G910" s="9" t="s">
        <v>297</v>
      </c>
      <c r="H910" s="10">
        <v>1</v>
      </c>
    </row>
    <row r="911" spans="1:8" x14ac:dyDescent="0.35">
      <c r="A911" s="8" t="s">
        <v>76</v>
      </c>
      <c r="B911" s="8" t="str">
        <f>+VLOOKUP(A911,'Annex 8.0-Llistat ens loc. ad.'!A:E,4,0)</f>
        <v>Ajuntament de Font-rubí</v>
      </c>
      <c r="C911" s="8" t="s">
        <v>1156</v>
      </c>
      <c r="D911" s="9" t="s">
        <v>1154</v>
      </c>
      <c r="E911" s="10" t="s">
        <v>1157</v>
      </c>
      <c r="F911" s="9" t="s">
        <v>277</v>
      </c>
      <c r="G911" s="9" t="s">
        <v>278</v>
      </c>
      <c r="H911" s="10">
        <v>1</v>
      </c>
    </row>
    <row r="912" spans="1:8" x14ac:dyDescent="0.35">
      <c r="A912" s="8" t="s">
        <v>76</v>
      </c>
      <c r="B912" s="8" t="str">
        <f>+VLOOKUP(A912,'Annex 8.0-Llistat ens loc. ad.'!A:E,4,0)</f>
        <v>Ajuntament de Font-rubí</v>
      </c>
      <c r="C912" s="8" t="s">
        <v>1158</v>
      </c>
      <c r="D912" s="9" t="s">
        <v>1154</v>
      </c>
      <c r="E912" s="10" t="s">
        <v>1159</v>
      </c>
      <c r="F912" s="9" t="s">
        <v>277</v>
      </c>
      <c r="G912" s="9" t="s">
        <v>278</v>
      </c>
      <c r="H912" s="10">
        <v>1</v>
      </c>
    </row>
    <row r="913" spans="1:8" x14ac:dyDescent="0.35">
      <c r="A913" s="8" t="s">
        <v>76</v>
      </c>
      <c r="B913" s="8" t="str">
        <f>+VLOOKUP(A913,'Annex 8.0-Llistat ens loc. ad.'!A:E,4,0)</f>
        <v>Ajuntament de Font-rubí</v>
      </c>
      <c r="C913" s="8" t="s">
        <v>1160</v>
      </c>
      <c r="D913" s="9" t="s">
        <v>1154</v>
      </c>
      <c r="E913" s="10" t="s">
        <v>1161</v>
      </c>
      <c r="F913" s="9" t="s">
        <v>296</v>
      </c>
      <c r="G913" s="9" t="s">
        <v>297</v>
      </c>
      <c r="H913" s="10">
        <v>1</v>
      </c>
    </row>
    <row r="914" spans="1:8" x14ac:dyDescent="0.35">
      <c r="A914" s="8" t="s">
        <v>76</v>
      </c>
      <c r="B914" s="8" t="str">
        <f>+VLOOKUP(A914,'Annex 8.0-Llistat ens loc. ad.'!A:E,4,0)</f>
        <v>Ajuntament de Font-rubí</v>
      </c>
      <c r="C914" s="8" t="s">
        <v>1160</v>
      </c>
      <c r="D914" s="9" t="s">
        <v>1154</v>
      </c>
      <c r="E914" s="10" t="s">
        <v>1161</v>
      </c>
      <c r="F914" s="9" t="s">
        <v>277</v>
      </c>
      <c r="G914" s="9" t="s">
        <v>278</v>
      </c>
      <c r="H914" s="10">
        <v>1</v>
      </c>
    </row>
    <row r="915" spans="1:8" x14ac:dyDescent="0.35">
      <c r="A915" s="8" t="s">
        <v>76</v>
      </c>
      <c r="B915" s="8" t="str">
        <f>+VLOOKUP(A915,'Annex 8.0-Llistat ens loc. ad.'!A:E,4,0)</f>
        <v>Ajuntament de Font-rubí</v>
      </c>
      <c r="C915" s="8" t="s">
        <v>1162</v>
      </c>
      <c r="D915" s="9" t="s">
        <v>1154</v>
      </c>
      <c r="E915" s="10" t="s">
        <v>1163</v>
      </c>
      <c r="F915" s="9" t="s">
        <v>296</v>
      </c>
      <c r="G915" s="9" t="s">
        <v>297</v>
      </c>
      <c r="H915" s="10">
        <v>1</v>
      </c>
    </row>
    <row r="916" spans="1:8" x14ac:dyDescent="0.35">
      <c r="A916" s="8" t="s">
        <v>76</v>
      </c>
      <c r="B916" s="8" t="str">
        <f>+VLOOKUP(A916,'Annex 8.0-Llistat ens loc. ad.'!A:E,4,0)</f>
        <v>Ajuntament de Font-rubí</v>
      </c>
      <c r="C916" s="8" t="s">
        <v>1162</v>
      </c>
      <c r="D916" s="9" t="s">
        <v>1154</v>
      </c>
      <c r="E916" s="10" t="s">
        <v>1163</v>
      </c>
      <c r="F916" s="9" t="s">
        <v>277</v>
      </c>
      <c r="G916" s="9" t="s">
        <v>278</v>
      </c>
      <c r="H916" s="10">
        <v>1</v>
      </c>
    </row>
    <row r="917" spans="1:8" x14ac:dyDescent="0.35">
      <c r="A917" s="8" t="s">
        <v>76</v>
      </c>
      <c r="B917" s="8" t="str">
        <f>+VLOOKUP(A917,'Annex 8.0-Llistat ens loc. ad.'!A:E,4,0)</f>
        <v>Ajuntament de Font-rubí</v>
      </c>
      <c r="C917" s="8" t="s">
        <v>1162</v>
      </c>
      <c r="D917" s="9" t="s">
        <v>1154</v>
      </c>
      <c r="E917" s="10" t="s">
        <v>1163</v>
      </c>
      <c r="F917" s="9" t="s">
        <v>326</v>
      </c>
      <c r="G917" s="9" t="s">
        <v>327</v>
      </c>
      <c r="H917" s="10">
        <v>1</v>
      </c>
    </row>
    <row r="918" spans="1:8" x14ac:dyDescent="0.35">
      <c r="A918" s="8" t="s">
        <v>76</v>
      </c>
      <c r="B918" s="8" t="str">
        <f>+VLOOKUP(A918,'Annex 8.0-Llistat ens loc. ad.'!A:E,4,0)</f>
        <v>Ajuntament de Font-rubí</v>
      </c>
      <c r="C918" s="8" t="s">
        <v>1164</v>
      </c>
      <c r="D918" s="9" t="s">
        <v>1154</v>
      </c>
      <c r="E918" s="10" t="s">
        <v>1165</v>
      </c>
      <c r="F918" s="9" t="s">
        <v>277</v>
      </c>
      <c r="G918" s="9" t="s">
        <v>278</v>
      </c>
      <c r="H918" s="10">
        <v>1</v>
      </c>
    </row>
    <row r="919" spans="1:8" x14ac:dyDescent="0.35">
      <c r="A919" s="8" t="s">
        <v>76</v>
      </c>
      <c r="B919" s="8" t="str">
        <f>+VLOOKUP(A919,'Annex 8.0-Llistat ens loc. ad.'!A:E,4,0)</f>
        <v>Ajuntament de Font-rubí</v>
      </c>
      <c r="C919" s="8" t="s">
        <v>1166</v>
      </c>
      <c r="D919" s="9" t="s">
        <v>1154</v>
      </c>
      <c r="E919" s="10" t="s">
        <v>1167</v>
      </c>
      <c r="F919" s="9" t="s">
        <v>277</v>
      </c>
      <c r="G919" s="9" t="s">
        <v>278</v>
      </c>
      <c r="H919" s="10">
        <v>1</v>
      </c>
    </row>
    <row r="920" spans="1:8" x14ac:dyDescent="0.35">
      <c r="A920" s="8" t="s">
        <v>80</v>
      </c>
      <c r="B920" s="8" t="str">
        <f>+VLOOKUP(A920,'Annex 8.0-Llistat ens loc. ad.'!A:E,4,0)</f>
        <v>Ajuntament de Gelida</v>
      </c>
      <c r="C920" s="8" t="s">
        <v>1168</v>
      </c>
      <c r="D920" s="9" t="s">
        <v>82</v>
      </c>
      <c r="E920" s="10" t="s">
        <v>1169</v>
      </c>
      <c r="F920" s="9" t="s">
        <v>277</v>
      </c>
      <c r="G920" s="9" t="s">
        <v>278</v>
      </c>
      <c r="H920" s="10">
        <v>1</v>
      </c>
    </row>
    <row r="921" spans="1:8" x14ac:dyDescent="0.35">
      <c r="A921" s="8" t="s">
        <v>80</v>
      </c>
      <c r="B921" s="8" t="str">
        <f>+VLOOKUP(A921,'Annex 8.0-Llistat ens loc. ad.'!A:E,4,0)</f>
        <v>Ajuntament de Gelida</v>
      </c>
      <c r="C921" s="8" t="s">
        <v>1168</v>
      </c>
      <c r="D921" s="9" t="s">
        <v>82</v>
      </c>
      <c r="E921" s="10" t="s">
        <v>1170</v>
      </c>
      <c r="F921" s="9" t="s">
        <v>277</v>
      </c>
      <c r="G921" s="9" t="s">
        <v>278</v>
      </c>
      <c r="H921" s="10">
        <v>1</v>
      </c>
    </row>
    <row r="922" spans="1:8" x14ac:dyDescent="0.35">
      <c r="A922" s="8" t="s">
        <v>80</v>
      </c>
      <c r="B922" s="8" t="str">
        <f>+VLOOKUP(A922,'Annex 8.0-Llistat ens loc. ad.'!A:E,4,0)</f>
        <v>Ajuntament de Gelida</v>
      </c>
      <c r="C922" s="8" t="s">
        <v>1168</v>
      </c>
      <c r="D922" s="9" t="s">
        <v>82</v>
      </c>
      <c r="E922" s="10" t="s">
        <v>1170</v>
      </c>
      <c r="F922" s="9" t="s">
        <v>296</v>
      </c>
      <c r="G922" s="9" t="s">
        <v>297</v>
      </c>
      <c r="H922" s="10">
        <v>1</v>
      </c>
    </row>
    <row r="923" spans="1:8" x14ac:dyDescent="0.35">
      <c r="A923" s="8" t="s">
        <v>80</v>
      </c>
      <c r="B923" s="8" t="str">
        <f>+VLOOKUP(A923,'Annex 8.0-Llistat ens loc. ad.'!A:E,4,0)</f>
        <v>Ajuntament de Gelida</v>
      </c>
      <c r="C923" s="8" t="s">
        <v>1171</v>
      </c>
      <c r="D923" s="9" t="s">
        <v>82</v>
      </c>
      <c r="E923" s="10" t="s">
        <v>1172</v>
      </c>
      <c r="F923" s="9" t="s">
        <v>788</v>
      </c>
      <c r="G923" s="9" t="s">
        <v>497</v>
      </c>
      <c r="H923" s="10">
        <v>44</v>
      </c>
    </row>
    <row r="924" spans="1:8" x14ac:dyDescent="0.35">
      <c r="A924" s="8" t="s">
        <v>80</v>
      </c>
      <c r="B924" s="8" t="str">
        <f>+VLOOKUP(A924,'Annex 8.0-Llistat ens loc. ad.'!A:E,4,0)</f>
        <v>Ajuntament de Gelida</v>
      </c>
      <c r="C924" s="8" t="s">
        <v>1171</v>
      </c>
      <c r="D924" s="9" t="s">
        <v>82</v>
      </c>
      <c r="E924" s="10" t="s">
        <v>1172</v>
      </c>
      <c r="F924" s="9" t="s">
        <v>786</v>
      </c>
      <c r="G924" s="9" t="s">
        <v>787</v>
      </c>
      <c r="H924" s="10">
        <v>1</v>
      </c>
    </row>
    <row r="925" spans="1:8" x14ac:dyDescent="0.35">
      <c r="A925" s="8" t="s">
        <v>80</v>
      </c>
      <c r="B925" s="8" t="str">
        <f>+VLOOKUP(A925,'Annex 8.0-Llistat ens loc. ad.'!A:E,4,0)</f>
        <v>Ajuntament de Gelida</v>
      </c>
      <c r="C925" s="8" t="s">
        <v>1171</v>
      </c>
      <c r="D925" s="9" t="s">
        <v>82</v>
      </c>
      <c r="E925" s="10" t="s">
        <v>1172</v>
      </c>
      <c r="F925" s="9" t="s">
        <v>789</v>
      </c>
      <c r="G925" s="9" t="s">
        <v>790</v>
      </c>
      <c r="H925" s="10">
        <v>1</v>
      </c>
    </row>
    <row r="926" spans="1:8" x14ac:dyDescent="0.35">
      <c r="A926" s="8" t="s">
        <v>80</v>
      </c>
      <c r="B926" s="8" t="str">
        <f>+VLOOKUP(A926,'Annex 8.0-Llistat ens loc. ad.'!A:E,4,0)</f>
        <v>Ajuntament de Gelida</v>
      </c>
      <c r="C926" s="8" t="s">
        <v>1171</v>
      </c>
      <c r="D926" s="9" t="s">
        <v>82</v>
      </c>
      <c r="E926" s="10" t="s">
        <v>1172</v>
      </c>
      <c r="F926" s="9" t="s">
        <v>1173</v>
      </c>
      <c r="G926" s="9" t="s">
        <v>460</v>
      </c>
      <c r="H926" s="10">
        <v>1</v>
      </c>
    </row>
    <row r="927" spans="1:8" x14ac:dyDescent="0.35">
      <c r="A927" s="8" t="s">
        <v>80</v>
      </c>
      <c r="B927" s="8" t="str">
        <f>+VLOOKUP(A927,'Annex 8.0-Llistat ens loc. ad.'!A:E,4,0)</f>
        <v>Ajuntament de Gelida</v>
      </c>
      <c r="C927" s="8" t="s">
        <v>1171</v>
      </c>
      <c r="D927" s="9" t="s">
        <v>82</v>
      </c>
      <c r="E927" s="10" t="s">
        <v>1172</v>
      </c>
      <c r="F927" s="9" t="s">
        <v>1174</v>
      </c>
      <c r="G927" s="9" t="s">
        <v>462</v>
      </c>
      <c r="H927" s="10">
        <v>44</v>
      </c>
    </row>
    <row r="928" spans="1:8" x14ac:dyDescent="0.35">
      <c r="A928" s="8" t="s">
        <v>80</v>
      </c>
      <c r="B928" s="8" t="str">
        <f>+VLOOKUP(A928,'Annex 8.0-Llistat ens loc. ad.'!A:E,4,0)</f>
        <v>Ajuntament de Gelida</v>
      </c>
      <c r="C928" s="8" t="s">
        <v>1171</v>
      </c>
      <c r="D928" s="9" t="s">
        <v>82</v>
      </c>
      <c r="E928" s="10" t="s">
        <v>1172</v>
      </c>
      <c r="F928" s="9" t="s">
        <v>1175</v>
      </c>
      <c r="G928" s="9" t="s">
        <v>458</v>
      </c>
      <c r="H928" s="10">
        <v>1</v>
      </c>
    </row>
    <row r="929" spans="1:8" x14ac:dyDescent="0.35">
      <c r="A929" s="8" t="s">
        <v>80</v>
      </c>
      <c r="B929" s="8" t="str">
        <f>+VLOOKUP(A929,'Annex 8.0-Llistat ens loc. ad.'!A:E,4,0)</f>
        <v>Ajuntament de Gelida</v>
      </c>
      <c r="C929" s="8" t="s">
        <v>1176</v>
      </c>
      <c r="D929" s="9" t="s">
        <v>82</v>
      </c>
      <c r="E929" s="10" t="s">
        <v>1177</v>
      </c>
      <c r="F929" s="9" t="s">
        <v>277</v>
      </c>
      <c r="G929" s="9" t="s">
        <v>278</v>
      </c>
      <c r="H929" s="10">
        <v>1</v>
      </c>
    </row>
    <row r="930" spans="1:8" x14ac:dyDescent="0.35">
      <c r="A930" s="8" t="s">
        <v>80</v>
      </c>
      <c r="B930" s="8" t="str">
        <f>+VLOOKUP(A930,'Annex 8.0-Llistat ens loc. ad.'!A:E,4,0)</f>
        <v>Ajuntament de Gelida</v>
      </c>
      <c r="C930" s="8" t="s">
        <v>1178</v>
      </c>
      <c r="D930" s="9" t="s">
        <v>82</v>
      </c>
      <c r="E930" s="10" t="s">
        <v>1179</v>
      </c>
      <c r="F930" s="9" t="s">
        <v>277</v>
      </c>
      <c r="G930" s="9" t="s">
        <v>278</v>
      </c>
      <c r="H930" s="10">
        <v>1</v>
      </c>
    </row>
    <row r="931" spans="1:8" x14ac:dyDescent="0.35">
      <c r="A931" s="8" t="s">
        <v>80</v>
      </c>
      <c r="B931" s="8" t="str">
        <f>+VLOOKUP(A931,'Annex 8.0-Llistat ens loc. ad.'!A:E,4,0)</f>
        <v>Ajuntament de Gelida</v>
      </c>
      <c r="C931" s="8" t="s">
        <v>1178</v>
      </c>
      <c r="D931" s="9" t="s">
        <v>82</v>
      </c>
      <c r="E931" s="10" t="s">
        <v>1179</v>
      </c>
      <c r="F931" s="9" t="s">
        <v>354</v>
      </c>
      <c r="G931" s="9" t="s">
        <v>355</v>
      </c>
      <c r="H931" s="10">
        <v>1</v>
      </c>
    </row>
    <row r="932" spans="1:8" x14ac:dyDescent="0.35">
      <c r="A932" s="8" t="s">
        <v>80</v>
      </c>
      <c r="B932" s="8" t="str">
        <f>+VLOOKUP(A932,'Annex 8.0-Llistat ens loc. ad.'!A:E,4,0)</f>
        <v>Ajuntament de Gelida</v>
      </c>
      <c r="C932" s="8" t="s">
        <v>1180</v>
      </c>
      <c r="D932" s="9" t="s">
        <v>82</v>
      </c>
      <c r="E932" s="10" t="s">
        <v>1181</v>
      </c>
      <c r="F932" s="9" t="s">
        <v>277</v>
      </c>
      <c r="G932" s="9" t="s">
        <v>278</v>
      </c>
      <c r="H932" s="10">
        <v>1</v>
      </c>
    </row>
    <row r="933" spans="1:8" x14ac:dyDescent="0.35">
      <c r="A933" s="8" t="s">
        <v>80</v>
      </c>
      <c r="B933" s="8" t="str">
        <f>+VLOOKUP(A933,'Annex 8.0-Llistat ens loc. ad.'!A:E,4,0)</f>
        <v>Ajuntament de Gelida</v>
      </c>
      <c r="C933" s="8" t="s">
        <v>1180</v>
      </c>
      <c r="D933" s="9" t="s">
        <v>82</v>
      </c>
      <c r="E933" s="10" t="s">
        <v>1181</v>
      </c>
      <c r="F933" s="9" t="s">
        <v>735</v>
      </c>
      <c r="G933" s="9" t="s">
        <v>284</v>
      </c>
      <c r="H933" s="10">
        <v>1</v>
      </c>
    </row>
    <row r="934" spans="1:8" x14ac:dyDescent="0.35">
      <c r="A934" s="8" t="s">
        <v>80</v>
      </c>
      <c r="B934" s="8" t="str">
        <f>+VLOOKUP(A934,'Annex 8.0-Llistat ens loc. ad.'!A:E,4,0)</f>
        <v>Ajuntament de Gelida</v>
      </c>
      <c r="C934" s="8" t="s">
        <v>1182</v>
      </c>
      <c r="D934" s="9" t="s">
        <v>82</v>
      </c>
      <c r="E934" s="10" t="s">
        <v>1183</v>
      </c>
      <c r="F934" s="9" t="s">
        <v>341</v>
      </c>
      <c r="G934" s="9" t="s">
        <v>342</v>
      </c>
      <c r="H934" s="10">
        <v>1</v>
      </c>
    </row>
    <row r="935" spans="1:8" x14ac:dyDescent="0.35">
      <c r="A935" s="8" t="s">
        <v>80</v>
      </c>
      <c r="B935" s="8" t="str">
        <f>+VLOOKUP(A935,'Annex 8.0-Llistat ens loc. ad.'!A:E,4,0)</f>
        <v>Ajuntament de Gelida</v>
      </c>
      <c r="C935" s="8" t="s">
        <v>1184</v>
      </c>
      <c r="D935" s="9" t="s">
        <v>82</v>
      </c>
      <c r="E935" s="10" t="s">
        <v>1185</v>
      </c>
      <c r="F935" s="9" t="s">
        <v>277</v>
      </c>
      <c r="G935" s="9" t="s">
        <v>278</v>
      </c>
      <c r="H935" s="10">
        <v>1</v>
      </c>
    </row>
    <row r="936" spans="1:8" x14ac:dyDescent="0.35">
      <c r="A936" s="8" t="s">
        <v>80</v>
      </c>
      <c r="B936" s="8" t="str">
        <f>+VLOOKUP(A936,'Annex 8.0-Llistat ens loc. ad.'!A:E,4,0)</f>
        <v>Ajuntament de Gelida</v>
      </c>
      <c r="C936" s="8" t="s">
        <v>1186</v>
      </c>
      <c r="D936" s="9" t="s">
        <v>82</v>
      </c>
      <c r="E936" s="10" t="s">
        <v>1187</v>
      </c>
      <c r="F936" s="9" t="s">
        <v>277</v>
      </c>
      <c r="G936" s="9" t="s">
        <v>278</v>
      </c>
      <c r="H936" s="10">
        <v>1</v>
      </c>
    </row>
    <row r="937" spans="1:8" x14ac:dyDescent="0.35">
      <c r="A937" s="8" t="s">
        <v>80</v>
      </c>
      <c r="B937" s="8" t="str">
        <f>+VLOOKUP(A937,'Annex 8.0-Llistat ens loc. ad.'!A:E,4,0)</f>
        <v>Ajuntament de Gelida</v>
      </c>
      <c r="C937" s="8" t="s">
        <v>1186</v>
      </c>
      <c r="D937" s="9" t="s">
        <v>82</v>
      </c>
      <c r="E937" s="10" t="s">
        <v>1187</v>
      </c>
      <c r="F937" s="9" t="s">
        <v>281</v>
      </c>
      <c r="G937" s="9" t="s">
        <v>282</v>
      </c>
      <c r="H937" s="10">
        <v>1</v>
      </c>
    </row>
    <row r="938" spans="1:8" x14ac:dyDescent="0.35">
      <c r="A938" s="8" t="s">
        <v>80</v>
      </c>
      <c r="B938" s="8" t="str">
        <f>+VLOOKUP(A938,'Annex 8.0-Llistat ens loc. ad.'!A:E,4,0)</f>
        <v>Ajuntament de Gelida</v>
      </c>
      <c r="C938" s="8" t="s">
        <v>1186</v>
      </c>
      <c r="D938" s="9" t="s">
        <v>82</v>
      </c>
      <c r="E938" s="10" t="s">
        <v>1187</v>
      </c>
      <c r="F938" s="9" t="s">
        <v>326</v>
      </c>
      <c r="G938" s="9" t="s">
        <v>327</v>
      </c>
      <c r="H938" s="10">
        <v>1</v>
      </c>
    </row>
    <row r="939" spans="1:8" x14ac:dyDescent="0.35">
      <c r="A939" s="8" t="s">
        <v>80</v>
      </c>
      <c r="B939" s="8" t="str">
        <f>+VLOOKUP(A939,'Annex 8.0-Llistat ens loc. ad.'!A:E,4,0)</f>
        <v>Ajuntament de Gelida</v>
      </c>
      <c r="C939" s="8" t="s">
        <v>1186</v>
      </c>
      <c r="D939" s="9" t="s">
        <v>82</v>
      </c>
      <c r="E939" s="10" t="s">
        <v>1187</v>
      </c>
      <c r="F939" s="9" t="s">
        <v>735</v>
      </c>
      <c r="G939" s="9" t="s">
        <v>284</v>
      </c>
      <c r="H939" s="10">
        <v>1</v>
      </c>
    </row>
    <row r="940" spans="1:8" x14ac:dyDescent="0.35">
      <c r="A940" s="8" t="s">
        <v>80</v>
      </c>
      <c r="B940" s="8" t="str">
        <f>+VLOOKUP(A940,'Annex 8.0-Llistat ens loc. ad.'!A:E,4,0)</f>
        <v>Ajuntament de Gelida</v>
      </c>
      <c r="C940" s="8" t="s">
        <v>1188</v>
      </c>
      <c r="D940" s="9" t="s">
        <v>82</v>
      </c>
      <c r="E940" s="10" t="s">
        <v>1189</v>
      </c>
      <c r="F940" s="9" t="s">
        <v>277</v>
      </c>
      <c r="G940" s="9" t="s">
        <v>278</v>
      </c>
      <c r="H940" s="10">
        <v>1</v>
      </c>
    </row>
    <row r="941" spans="1:8" x14ac:dyDescent="0.35">
      <c r="A941" s="8" t="s">
        <v>80</v>
      </c>
      <c r="B941" s="8" t="str">
        <f>+VLOOKUP(A941,'Annex 8.0-Llistat ens loc. ad.'!A:E,4,0)</f>
        <v>Ajuntament de Gelida</v>
      </c>
      <c r="C941" s="8" t="s">
        <v>1188</v>
      </c>
      <c r="D941" s="9" t="s">
        <v>82</v>
      </c>
      <c r="E941" s="10" t="s">
        <v>1189</v>
      </c>
      <c r="F941" s="9" t="s">
        <v>296</v>
      </c>
      <c r="G941" s="9" t="s">
        <v>297</v>
      </c>
      <c r="H941" s="10">
        <v>1</v>
      </c>
    </row>
    <row r="942" spans="1:8" x14ac:dyDescent="0.35">
      <c r="A942" s="8" t="s">
        <v>80</v>
      </c>
      <c r="B942" s="8" t="str">
        <f>+VLOOKUP(A942,'Annex 8.0-Llistat ens loc. ad.'!A:E,4,0)</f>
        <v>Ajuntament de Gelida</v>
      </c>
      <c r="C942" s="8" t="s">
        <v>1190</v>
      </c>
      <c r="D942" s="9" t="s">
        <v>82</v>
      </c>
      <c r="E942" s="10" t="s">
        <v>1191</v>
      </c>
      <c r="F942" s="9" t="s">
        <v>277</v>
      </c>
      <c r="G942" s="9" t="s">
        <v>278</v>
      </c>
      <c r="H942" s="10">
        <v>1</v>
      </c>
    </row>
    <row r="943" spans="1:8" x14ac:dyDescent="0.35">
      <c r="A943" s="8" t="s">
        <v>80</v>
      </c>
      <c r="B943" s="8" t="str">
        <f>+VLOOKUP(A943,'Annex 8.0-Llistat ens loc. ad.'!A:E,4,0)</f>
        <v>Ajuntament de Gelida</v>
      </c>
      <c r="C943" s="8" t="s">
        <v>1190</v>
      </c>
      <c r="D943" s="9" t="s">
        <v>82</v>
      </c>
      <c r="E943" s="10" t="s">
        <v>1191</v>
      </c>
      <c r="F943" s="9" t="s">
        <v>326</v>
      </c>
      <c r="G943" s="9" t="s">
        <v>327</v>
      </c>
      <c r="H943" s="10">
        <v>1</v>
      </c>
    </row>
    <row r="944" spans="1:8" x14ac:dyDescent="0.35">
      <c r="A944" s="8" t="s">
        <v>80</v>
      </c>
      <c r="B944" s="8" t="str">
        <f>+VLOOKUP(A944,'Annex 8.0-Llistat ens loc. ad.'!A:E,4,0)</f>
        <v>Ajuntament de Gelida</v>
      </c>
      <c r="C944" s="8" t="s">
        <v>1190</v>
      </c>
      <c r="D944" s="9" t="s">
        <v>82</v>
      </c>
      <c r="E944" s="10" t="s">
        <v>1191</v>
      </c>
      <c r="F944" s="9" t="s">
        <v>296</v>
      </c>
      <c r="G944" s="9" t="s">
        <v>297</v>
      </c>
      <c r="H944" s="10">
        <v>1</v>
      </c>
    </row>
    <row r="945" spans="1:8" x14ac:dyDescent="0.35">
      <c r="A945" s="8" t="s">
        <v>80</v>
      </c>
      <c r="B945" s="8" t="str">
        <f>+VLOOKUP(A945,'Annex 8.0-Llistat ens loc. ad.'!A:E,4,0)</f>
        <v>Ajuntament de Gelida</v>
      </c>
      <c r="C945" s="8" t="s">
        <v>1192</v>
      </c>
      <c r="D945" s="9" t="s">
        <v>82</v>
      </c>
      <c r="E945" s="10" t="s">
        <v>1193</v>
      </c>
      <c r="F945" s="9" t="s">
        <v>1194</v>
      </c>
      <c r="G945" s="15" t="s">
        <v>303</v>
      </c>
      <c r="H945" s="10">
        <v>1</v>
      </c>
    </row>
    <row r="946" spans="1:8" x14ac:dyDescent="0.35">
      <c r="A946" s="8" t="s">
        <v>80</v>
      </c>
      <c r="B946" s="8" t="str">
        <f>+VLOOKUP(A946,'Annex 8.0-Llistat ens loc. ad.'!A:E,4,0)</f>
        <v>Ajuntament de Gelida</v>
      </c>
      <c r="C946" s="8" t="s">
        <v>1192</v>
      </c>
      <c r="D946" s="9" t="s">
        <v>82</v>
      </c>
      <c r="E946" s="10" t="s">
        <v>1193</v>
      </c>
      <c r="F946" s="9" t="s">
        <v>634</v>
      </c>
      <c r="G946" s="9" t="s">
        <v>342</v>
      </c>
      <c r="H946" s="10">
        <v>1</v>
      </c>
    </row>
    <row r="947" spans="1:8" x14ac:dyDescent="0.35">
      <c r="A947" s="8" t="s">
        <v>80</v>
      </c>
      <c r="B947" s="8" t="str">
        <f>+VLOOKUP(A947,'Annex 8.0-Llistat ens loc. ad.'!A:E,4,0)</f>
        <v>Ajuntament de Gelida</v>
      </c>
      <c r="C947" s="8" t="s">
        <v>1195</v>
      </c>
      <c r="D947" s="9" t="s">
        <v>82</v>
      </c>
      <c r="E947" s="10" t="s">
        <v>1196</v>
      </c>
      <c r="F947" s="9" t="s">
        <v>277</v>
      </c>
      <c r="G947" s="9" t="s">
        <v>278</v>
      </c>
      <c r="H947" s="10">
        <v>1</v>
      </c>
    </row>
    <row r="948" spans="1:8" x14ac:dyDescent="0.35">
      <c r="A948" s="8" t="s">
        <v>80</v>
      </c>
      <c r="B948" s="8" t="str">
        <f>+VLOOKUP(A948,'Annex 8.0-Llistat ens loc. ad.'!A:E,4,0)</f>
        <v>Ajuntament de Gelida</v>
      </c>
      <c r="C948" s="8" t="s">
        <v>1182</v>
      </c>
      <c r="D948" s="9" t="s">
        <v>82</v>
      </c>
      <c r="E948" s="10" t="s">
        <v>1197</v>
      </c>
      <c r="F948" s="9" t="s">
        <v>341</v>
      </c>
      <c r="G948" s="9" t="s">
        <v>342</v>
      </c>
      <c r="H948" s="10">
        <v>1</v>
      </c>
    </row>
    <row r="949" spans="1:8" x14ac:dyDescent="0.35">
      <c r="A949" s="8" t="s">
        <v>80</v>
      </c>
      <c r="B949" s="8" t="str">
        <f>+VLOOKUP(A949,'Annex 8.0-Llistat ens loc. ad.'!A:E,4,0)</f>
        <v>Ajuntament de Gelida</v>
      </c>
      <c r="C949" s="8" t="s">
        <v>1182</v>
      </c>
      <c r="D949" s="9" t="s">
        <v>82</v>
      </c>
      <c r="E949" s="10" t="s">
        <v>1197</v>
      </c>
      <c r="F949" s="9" t="s">
        <v>337</v>
      </c>
      <c r="G949" s="9" t="s">
        <v>338</v>
      </c>
      <c r="H949" s="10">
        <v>2</v>
      </c>
    </row>
    <row r="950" spans="1:8" x14ac:dyDescent="0.35">
      <c r="A950" s="8" t="s">
        <v>80</v>
      </c>
      <c r="B950" s="8" t="str">
        <f>+VLOOKUP(A950,'Annex 8.0-Llistat ens loc. ad.'!A:E,4,0)</f>
        <v>Ajuntament de Gelida</v>
      </c>
      <c r="C950" s="8" t="s">
        <v>1198</v>
      </c>
      <c r="D950" s="9" t="s">
        <v>82</v>
      </c>
      <c r="E950" s="10" t="s">
        <v>1199</v>
      </c>
      <c r="F950" s="9" t="s">
        <v>708</v>
      </c>
      <c r="G950" s="9" t="s">
        <v>282</v>
      </c>
      <c r="H950" s="10">
        <v>1</v>
      </c>
    </row>
    <row r="951" spans="1:8" x14ac:dyDescent="0.35">
      <c r="A951" s="8" t="s">
        <v>80</v>
      </c>
      <c r="B951" s="8" t="str">
        <f>+VLOOKUP(A951,'Annex 8.0-Llistat ens loc. ad.'!A:E,4,0)</f>
        <v>Ajuntament de Gelida</v>
      </c>
      <c r="C951" s="8" t="s">
        <v>1198</v>
      </c>
      <c r="D951" s="9" t="s">
        <v>82</v>
      </c>
      <c r="E951" s="10" t="s">
        <v>1199</v>
      </c>
      <c r="F951" s="9" t="s">
        <v>277</v>
      </c>
      <c r="G951" s="9" t="s">
        <v>278</v>
      </c>
      <c r="H951" s="10">
        <v>1</v>
      </c>
    </row>
    <row r="952" spans="1:8" x14ac:dyDescent="0.35">
      <c r="A952" s="8" t="s">
        <v>80</v>
      </c>
      <c r="B952" s="8" t="str">
        <f>+VLOOKUP(A952,'Annex 8.0-Llistat ens loc. ad.'!A:E,4,0)</f>
        <v>Ajuntament de Gelida</v>
      </c>
      <c r="C952" s="8" t="s">
        <v>1198</v>
      </c>
      <c r="D952" s="9" t="s">
        <v>82</v>
      </c>
      <c r="E952" s="10" t="s">
        <v>1199</v>
      </c>
      <c r="F952" s="9" t="s">
        <v>354</v>
      </c>
      <c r="G952" s="9" t="s">
        <v>355</v>
      </c>
      <c r="H952" s="10">
        <v>1</v>
      </c>
    </row>
    <row r="953" spans="1:8" x14ac:dyDescent="0.35">
      <c r="A953" s="8" t="s">
        <v>80</v>
      </c>
      <c r="B953" s="8" t="str">
        <f>+VLOOKUP(A953,'Annex 8.0-Llistat ens loc. ad.'!A:E,4,0)</f>
        <v>Ajuntament de Gelida</v>
      </c>
      <c r="C953" s="8" t="s">
        <v>1192</v>
      </c>
      <c r="D953" s="9" t="s">
        <v>82</v>
      </c>
      <c r="E953" s="10" t="s">
        <v>1200</v>
      </c>
      <c r="F953" s="9" t="s">
        <v>1194</v>
      </c>
      <c r="G953" s="15" t="s">
        <v>303</v>
      </c>
      <c r="H953" s="10">
        <v>1</v>
      </c>
    </row>
    <row r="954" spans="1:8" x14ac:dyDescent="0.35">
      <c r="A954" s="8" t="s">
        <v>80</v>
      </c>
      <c r="B954" s="8" t="str">
        <f>+VLOOKUP(A954,'Annex 8.0-Llistat ens loc. ad.'!A:E,4,0)</f>
        <v>Ajuntament de Gelida</v>
      </c>
      <c r="C954" s="8" t="s">
        <v>1192</v>
      </c>
      <c r="D954" s="9" t="s">
        <v>82</v>
      </c>
      <c r="E954" s="10" t="s">
        <v>1200</v>
      </c>
      <c r="F954" s="9" t="s">
        <v>634</v>
      </c>
      <c r="G954" s="9" t="s">
        <v>342</v>
      </c>
      <c r="H954" s="10">
        <v>1</v>
      </c>
    </row>
    <row r="955" spans="1:8" x14ac:dyDescent="0.35">
      <c r="A955" s="8" t="s">
        <v>80</v>
      </c>
      <c r="B955" s="8" t="str">
        <f>+VLOOKUP(A955,'Annex 8.0-Llistat ens loc. ad.'!A:E,4,0)</f>
        <v>Ajuntament de Gelida</v>
      </c>
      <c r="C955" s="8" t="s">
        <v>1192</v>
      </c>
      <c r="D955" s="9" t="s">
        <v>82</v>
      </c>
      <c r="E955" s="10" t="s">
        <v>1200</v>
      </c>
      <c r="F955" s="9" t="s">
        <v>337</v>
      </c>
      <c r="G955" s="9" t="s">
        <v>338</v>
      </c>
      <c r="H955" s="10">
        <v>2</v>
      </c>
    </row>
    <row r="956" spans="1:8" x14ac:dyDescent="0.35">
      <c r="A956" s="8" t="s">
        <v>80</v>
      </c>
      <c r="B956" s="8" t="str">
        <f>+VLOOKUP(A956,'Annex 8.0-Llistat ens loc. ad.'!A:E,4,0)</f>
        <v>Ajuntament de Gelida</v>
      </c>
      <c r="C956" s="8" t="s">
        <v>1201</v>
      </c>
      <c r="D956" s="9" t="s">
        <v>82</v>
      </c>
      <c r="E956" s="10" t="s">
        <v>1202</v>
      </c>
      <c r="F956" s="9" t="s">
        <v>277</v>
      </c>
      <c r="G956" s="9" t="s">
        <v>278</v>
      </c>
      <c r="H956" s="10">
        <v>1</v>
      </c>
    </row>
    <row r="957" spans="1:8" x14ac:dyDescent="0.35">
      <c r="A957" s="8" t="s">
        <v>80</v>
      </c>
      <c r="B957" s="8" t="str">
        <f>+VLOOKUP(A957,'Annex 8.0-Llistat ens loc. ad.'!A:E,4,0)</f>
        <v>Ajuntament de Gelida</v>
      </c>
      <c r="C957" s="8" t="s">
        <v>1168</v>
      </c>
      <c r="D957" s="9" t="s">
        <v>82</v>
      </c>
      <c r="E957" s="10" t="s">
        <v>1203</v>
      </c>
      <c r="F957" s="9" t="s">
        <v>277</v>
      </c>
      <c r="G957" s="9" t="s">
        <v>278</v>
      </c>
      <c r="H957" s="10">
        <v>1</v>
      </c>
    </row>
    <row r="958" spans="1:8" x14ac:dyDescent="0.35">
      <c r="A958" s="8" t="s">
        <v>80</v>
      </c>
      <c r="B958" s="8" t="str">
        <f>+VLOOKUP(A958,'Annex 8.0-Llistat ens loc. ad.'!A:E,4,0)</f>
        <v>Ajuntament de Gelida</v>
      </c>
      <c r="C958" s="8" t="s">
        <v>1204</v>
      </c>
      <c r="D958" s="9" t="s">
        <v>82</v>
      </c>
      <c r="E958" s="10" t="s">
        <v>1205</v>
      </c>
      <c r="F958" s="9" t="s">
        <v>277</v>
      </c>
      <c r="G958" s="9" t="s">
        <v>278</v>
      </c>
      <c r="H958" s="10">
        <v>1</v>
      </c>
    </row>
    <row r="959" spans="1:8" x14ac:dyDescent="0.35">
      <c r="A959" s="8" t="s">
        <v>80</v>
      </c>
      <c r="B959" s="8" t="str">
        <f>+VLOOKUP(A959,'Annex 8.0-Llistat ens loc. ad.'!A:E,4,0)</f>
        <v>Ajuntament de Gelida</v>
      </c>
      <c r="C959" s="8" t="s">
        <v>1176</v>
      </c>
      <c r="D959" s="9" t="s">
        <v>82</v>
      </c>
      <c r="E959" s="10" t="s">
        <v>1206</v>
      </c>
      <c r="F959" s="9" t="s">
        <v>277</v>
      </c>
      <c r="G959" s="9" t="s">
        <v>278</v>
      </c>
      <c r="H959" s="10">
        <v>1</v>
      </c>
    </row>
    <row r="960" spans="1:8" x14ac:dyDescent="0.35">
      <c r="A960" s="8" t="s">
        <v>80</v>
      </c>
      <c r="B960" s="8" t="str">
        <f>+VLOOKUP(A960,'Annex 8.0-Llistat ens loc. ad.'!A:E,4,0)</f>
        <v>Ajuntament de Gelida</v>
      </c>
      <c r="C960" s="8" t="s">
        <v>1176</v>
      </c>
      <c r="D960" s="9" t="s">
        <v>82</v>
      </c>
      <c r="E960" s="10" t="s">
        <v>1206</v>
      </c>
      <c r="F960" s="9" t="s">
        <v>326</v>
      </c>
      <c r="G960" s="9" t="s">
        <v>327</v>
      </c>
      <c r="H960" s="10">
        <v>1</v>
      </c>
    </row>
    <row r="961" spans="1:8" x14ac:dyDescent="0.35">
      <c r="A961" s="8" t="s">
        <v>80</v>
      </c>
      <c r="B961" s="8" t="str">
        <f>+VLOOKUP(A961,'Annex 8.0-Llistat ens loc. ad.'!A:E,4,0)</f>
        <v>Ajuntament de Gelida</v>
      </c>
      <c r="C961" s="8" t="s">
        <v>1176</v>
      </c>
      <c r="D961" s="9" t="s">
        <v>82</v>
      </c>
      <c r="E961" s="10" t="s">
        <v>1206</v>
      </c>
      <c r="F961" s="9" t="s">
        <v>296</v>
      </c>
      <c r="G961" s="9" t="s">
        <v>297</v>
      </c>
      <c r="H961" s="10">
        <v>1</v>
      </c>
    </row>
    <row r="962" spans="1:8" x14ac:dyDescent="0.35">
      <c r="A962" s="8" t="s">
        <v>80</v>
      </c>
      <c r="B962" s="8" t="str">
        <f>+VLOOKUP(A962,'Annex 8.0-Llistat ens loc. ad.'!A:E,4,0)</f>
        <v>Ajuntament de Gelida</v>
      </c>
      <c r="C962" s="8" t="s">
        <v>1207</v>
      </c>
      <c r="D962" s="9" t="s">
        <v>82</v>
      </c>
      <c r="E962" s="10" t="s">
        <v>1208</v>
      </c>
      <c r="F962" s="9" t="s">
        <v>277</v>
      </c>
      <c r="G962" s="9" t="s">
        <v>278</v>
      </c>
      <c r="H962" s="10">
        <v>1</v>
      </c>
    </row>
    <row r="963" spans="1:8" x14ac:dyDescent="0.35">
      <c r="A963" s="8" t="s">
        <v>80</v>
      </c>
      <c r="B963" s="8" t="str">
        <f>+VLOOKUP(A963,'Annex 8.0-Llistat ens loc. ad.'!A:E,4,0)</f>
        <v>Ajuntament de Gelida</v>
      </c>
      <c r="C963" s="8" t="s">
        <v>1184</v>
      </c>
      <c r="D963" s="9" t="s">
        <v>82</v>
      </c>
      <c r="E963" s="10" t="s">
        <v>1209</v>
      </c>
      <c r="F963" s="9" t="s">
        <v>277</v>
      </c>
      <c r="G963" s="9" t="s">
        <v>278</v>
      </c>
      <c r="H963" s="10">
        <v>1</v>
      </c>
    </row>
    <row r="964" spans="1:8" x14ac:dyDescent="0.35">
      <c r="A964" s="8" t="s">
        <v>80</v>
      </c>
      <c r="B964" s="8" t="str">
        <f>+VLOOKUP(A964,'Annex 8.0-Llistat ens loc. ad.'!A:E,4,0)</f>
        <v>Ajuntament de Gelida</v>
      </c>
      <c r="C964" s="8" t="s">
        <v>1184</v>
      </c>
      <c r="D964" s="9" t="s">
        <v>82</v>
      </c>
      <c r="E964" s="10" t="s">
        <v>1209</v>
      </c>
      <c r="F964" s="9" t="s">
        <v>296</v>
      </c>
      <c r="G964" s="9" t="s">
        <v>297</v>
      </c>
      <c r="H964" s="10">
        <v>1</v>
      </c>
    </row>
    <row r="965" spans="1:8" x14ac:dyDescent="0.35">
      <c r="A965" s="8" t="s">
        <v>80</v>
      </c>
      <c r="B965" s="8" t="str">
        <f>+VLOOKUP(A965,'Annex 8.0-Llistat ens loc. ad.'!A:E,4,0)</f>
        <v>Ajuntament de Gelida</v>
      </c>
      <c r="C965" s="8" t="s">
        <v>1182</v>
      </c>
      <c r="D965" s="9" t="s">
        <v>82</v>
      </c>
      <c r="E965" s="10" t="s">
        <v>1210</v>
      </c>
      <c r="F965" s="9" t="s">
        <v>277</v>
      </c>
      <c r="G965" s="9" t="s">
        <v>278</v>
      </c>
      <c r="H965" s="10">
        <v>1</v>
      </c>
    </row>
    <row r="966" spans="1:8" x14ac:dyDescent="0.35">
      <c r="A966" s="8" t="s">
        <v>80</v>
      </c>
      <c r="B966" s="8" t="str">
        <f>+VLOOKUP(A966,'Annex 8.0-Llistat ens loc. ad.'!A:E,4,0)</f>
        <v>Ajuntament de Gelida</v>
      </c>
      <c r="C966" s="8" t="s">
        <v>1182</v>
      </c>
      <c r="D966" s="9" t="s">
        <v>82</v>
      </c>
      <c r="E966" s="10" t="s">
        <v>1210</v>
      </c>
      <c r="F966" s="9" t="s">
        <v>326</v>
      </c>
      <c r="G966" s="9" t="s">
        <v>327</v>
      </c>
      <c r="H966" s="10">
        <v>1</v>
      </c>
    </row>
    <row r="967" spans="1:8" x14ac:dyDescent="0.35">
      <c r="A967" s="8" t="s">
        <v>80</v>
      </c>
      <c r="B967" s="8" t="str">
        <f>+VLOOKUP(A967,'Annex 8.0-Llistat ens loc. ad.'!A:E,4,0)</f>
        <v>Ajuntament de Gelida</v>
      </c>
      <c r="C967" s="8" t="s">
        <v>1182</v>
      </c>
      <c r="D967" s="9" t="s">
        <v>82</v>
      </c>
      <c r="E967" s="10" t="s">
        <v>1210</v>
      </c>
      <c r="F967" s="9" t="s">
        <v>735</v>
      </c>
      <c r="G967" s="9" t="s">
        <v>284</v>
      </c>
      <c r="H967" s="10">
        <v>1</v>
      </c>
    </row>
    <row r="968" spans="1:8" x14ac:dyDescent="0.35">
      <c r="A968" s="8" t="s">
        <v>80</v>
      </c>
      <c r="B968" s="8" t="str">
        <f>+VLOOKUP(A968,'Annex 8.0-Llistat ens loc. ad.'!A:E,4,0)</f>
        <v>Ajuntament de Gelida</v>
      </c>
      <c r="C968" s="8" t="s">
        <v>1204</v>
      </c>
      <c r="D968" s="9" t="s">
        <v>82</v>
      </c>
      <c r="E968" s="10" t="s">
        <v>1211</v>
      </c>
      <c r="F968" s="9" t="s">
        <v>277</v>
      </c>
      <c r="G968" s="9" t="s">
        <v>278</v>
      </c>
      <c r="H968" s="10">
        <v>1</v>
      </c>
    </row>
    <row r="969" spans="1:8" x14ac:dyDescent="0.35">
      <c r="A969" s="8" t="s">
        <v>80</v>
      </c>
      <c r="B969" s="8" t="str">
        <f>+VLOOKUP(A969,'Annex 8.0-Llistat ens loc. ad.'!A:E,4,0)</f>
        <v>Ajuntament de Gelida</v>
      </c>
      <c r="C969" s="8" t="s">
        <v>1204</v>
      </c>
      <c r="D969" s="9" t="s">
        <v>82</v>
      </c>
      <c r="E969" s="10" t="s">
        <v>1212</v>
      </c>
      <c r="F969" s="9" t="s">
        <v>277</v>
      </c>
      <c r="G969" s="9" t="s">
        <v>278</v>
      </c>
      <c r="H969" s="10">
        <v>1</v>
      </c>
    </row>
    <row r="970" spans="1:8" x14ac:dyDescent="0.35">
      <c r="A970" s="8" t="s">
        <v>80</v>
      </c>
      <c r="B970" s="8" t="str">
        <f>+VLOOKUP(A970,'Annex 8.0-Llistat ens loc. ad.'!A:E,4,0)</f>
        <v>Ajuntament de Gelida</v>
      </c>
      <c r="C970" s="8" t="s">
        <v>1213</v>
      </c>
      <c r="D970" s="9" t="s">
        <v>82</v>
      </c>
      <c r="E970" s="10" t="s">
        <v>1214</v>
      </c>
      <c r="F970" s="9" t="s">
        <v>277</v>
      </c>
      <c r="G970" s="9" t="s">
        <v>278</v>
      </c>
      <c r="H970" s="10">
        <v>1</v>
      </c>
    </row>
    <row r="971" spans="1:8" x14ac:dyDescent="0.35">
      <c r="A971" s="8" t="s">
        <v>80</v>
      </c>
      <c r="B971" s="8" t="str">
        <f>+VLOOKUP(A971,'Annex 8.0-Llistat ens loc. ad.'!A:E,4,0)</f>
        <v>Ajuntament de Gelida</v>
      </c>
      <c r="C971" s="8" t="s">
        <v>1213</v>
      </c>
      <c r="D971" s="9" t="s">
        <v>82</v>
      </c>
      <c r="E971" s="10" t="s">
        <v>1214</v>
      </c>
      <c r="F971" s="9" t="s">
        <v>296</v>
      </c>
      <c r="G971" s="9" t="s">
        <v>297</v>
      </c>
      <c r="H971" s="10">
        <v>1</v>
      </c>
    </row>
    <row r="972" spans="1:8" x14ac:dyDescent="0.35">
      <c r="A972" s="8" t="s">
        <v>214</v>
      </c>
      <c r="B972" s="8" t="str">
        <f>+VLOOKUP(A972,'Annex 8.0-Llistat ens loc. ad.'!A:E,4,0)</f>
        <v>Ajuntament de La Coma i la Pedra</v>
      </c>
      <c r="C972" s="8" t="s">
        <v>1215</v>
      </c>
      <c r="D972" s="9" t="s">
        <v>1216</v>
      </c>
      <c r="E972" s="10" t="s">
        <v>1217</v>
      </c>
      <c r="F972" s="9" t="s">
        <v>1218</v>
      </c>
      <c r="G972" s="9" t="s">
        <v>305</v>
      </c>
      <c r="H972" s="10">
        <v>1</v>
      </c>
    </row>
    <row r="973" spans="1:8" x14ac:dyDescent="0.35">
      <c r="A973" s="8" t="s">
        <v>214</v>
      </c>
      <c r="B973" s="8" t="str">
        <f>+VLOOKUP(A973,'Annex 8.0-Llistat ens loc. ad.'!A:E,4,0)</f>
        <v>Ajuntament de La Coma i la Pedra</v>
      </c>
      <c r="C973" s="8" t="s">
        <v>1215</v>
      </c>
      <c r="D973" s="9" t="s">
        <v>1216</v>
      </c>
      <c r="E973" s="10" t="s">
        <v>1219</v>
      </c>
      <c r="F973" s="9" t="s">
        <v>1218</v>
      </c>
      <c r="G973" s="9" t="s">
        <v>305</v>
      </c>
      <c r="H973" s="10">
        <v>1</v>
      </c>
    </row>
    <row r="974" spans="1:8" x14ac:dyDescent="0.35">
      <c r="A974" s="8" t="s">
        <v>214</v>
      </c>
      <c r="B974" s="8" t="str">
        <f>+VLOOKUP(A974,'Annex 8.0-Llistat ens loc. ad.'!A:E,4,0)</f>
        <v>Ajuntament de La Coma i la Pedra</v>
      </c>
      <c r="C974" s="8" t="s">
        <v>1220</v>
      </c>
      <c r="D974" s="9" t="s">
        <v>1221</v>
      </c>
      <c r="E974" s="10" t="s">
        <v>1222</v>
      </c>
      <c r="F974" s="9" t="s">
        <v>277</v>
      </c>
      <c r="G974" s="9" t="s">
        <v>278</v>
      </c>
      <c r="H974" s="10">
        <v>1</v>
      </c>
    </row>
    <row r="975" spans="1:8" x14ac:dyDescent="0.35">
      <c r="A975" s="8" t="s">
        <v>214</v>
      </c>
      <c r="B975" s="8" t="str">
        <f>+VLOOKUP(A975,'Annex 8.0-Llistat ens loc. ad.'!A:E,4,0)</f>
        <v>Ajuntament de La Coma i la Pedra</v>
      </c>
      <c r="C975" s="8" t="s">
        <v>1220</v>
      </c>
      <c r="D975" s="9" t="s">
        <v>1221</v>
      </c>
      <c r="E975" s="10" t="s">
        <v>1222</v>
      </c>
      <c r="F975" s="9" t="s">
        <v>444</v>
      </c>
      <c r="G975" s="9" t="s">
        <v>317</v>
      </c>
      <c r="H975" s="10">
        <v>1</v>
      </c>
    </row>
    <row r="976" spans="1:8" x14ac:dyDescent="0.35">
      <c r="A976" s="8" t="s">
        <v>214</v>
      </c>
      <c r="B976" s="8" t="str">
        <f>+VLOOKUP(A976,'Annex 8.0-Llistat ens loc. ad.'!A:E,4,0)</f>
        <v>Ajuntament de La Coma i la Pedra</v>
      </c>
      <c r="C976" s="8" t="s">
        <v>1215</v>
      </c>
      <c r="D976" s="9" t="s">
        <v>1221</v>
      </c>
      <c r="E976" s="10" t="s">
        <v>1223</v>
      </c>
      <c r="F976" s="9" t="s">
        <v>1224</v>
      </c>
      <c r="G976" s="9" t="s">
        <v>317</v>
      </c>
      <c r="H976" s="10">
        <v>1</v>
      </c>
    </row>
    <row r="977" spans="1:8" x14ac:dyDescent="0.35">
      <c r="A977" s="8" t="s">
        <v>203</v>
      </c>
      <c r="B977" s="8" t="str">
        <f>+VLOOKUP(A977,'Annex 8.0-Llistat ens loc. ad.'!A:E,4,0)</f>
        <v>Ajuntament de la Fuliola</v>
      </c>
      <c r="C977" s="8" t="s">
        <v>1225</v>
      </c>
      <c r="D977" s="9" t="s">
        <v>1226</v>
      </c>
      <c r="E977" s="10" t="s">
        <v>1227</v>
      </c>
      <c r="F977" s="9" t="s">
        <v>1228</v>
      </c>
      <c r="G977" s="9" t="s">
        <v>284</v>
      </c>
      <c r="H977" s="10">
        <v>1</v>
      </c>
    </row>
    <row r="978" spans="1:8" x14ac:dyDescent="0.35">
      <c r="A978" s="8" t="s">
        <v>203</v>
      </c>
      <c r="B978" s="8" t="str">
        <f>+VLOOKUP(A978,'Annex 8.0-Llistat ens loc. ad.'!A:E,4,0)</f>
        <v>Ajuntament de la Fuliola</v>
      </c>
      <c r="C978" s="8" t="s">
        <v>1225</v>
      </c>
      <c r="D978" s="9" t="s">
        <v>1226</v>
      </c>
      <c r="E978" s="10" t="s">
        <v>1227</v>
      </c>
      <c r="F978" s="9" t="s">
        <v>1229</v>
      </c>
      <c r="G978" s="9" t="s">
        <v>314</v>
      </c>
      <c r="H978" s="10">
        <v>2</v>
      </c>
    </row>
    <row r="979" spans="1:8" x14ac:dyDescent="0.35">
      <c r="A979" s="8" t="s">
        <v>203</v>
      </c>
      <c r="B979" s="8" t="str">
        <f>+VLOOKUP(A979,'Annex 8.0-Llistat ens loc. ad.'!A:E,4,0)</f>
        <v>Ajuntament de la Fuliola</v>
      </c>
      <c r="C979" s="8" t="s">
        <v>1225</v>
      </c>
      <c r="D979" s="9" t="s">
        <v>1226</v>
      </c>
      <c r="E979" s="10" t="s">
        <v>1230</v>
      </c>
      <c r="F979" s="9" t="s">
        <v>1231</v>
      </c>
      <c r="G979" s="9" t="s">
        <v>321</v>
      </c>
      <c r="H979" s="10">
        <v>1</v>
      </c>
    </row>
    <row r="980" spans="1:8" x14ac:dyDescent="0.35">
      <c r="A980" s="8" t="s">
        <v>186</v>
      </c>
      <c r="B980" s="8" t="str">
        <f>+VLOOKUP(A980,'Annex 8.0-Llistat ens loc. ad.'!A:E,4,0)</f>
        <v>Ajuntament de Les Borges Blanques</v>
      </c>
      <c r="C980" s="8" t="s">
        <v>1232</v>
      </c>
      <c r="D980" s="9" t="s">
        <v>1233</v>
      </c>
      <c r="E980" s="10">
        <v>973094157</v>
      </c>
      <c r="F980" s="9" t="s">
        <v>1234</v>
      </c>
      <c r="G980" s="9" t="s">
        <v>314</v>
      </c>
      <c r="H980" s="10">
        <v>1</v>
      </c>
    </row>
    <row r="981" spans="1:8" x14ac:dyDescent="0.35">
      <c r="A981" s="8" t="s">
        <v>186</v>
      </c>
      <c r="B981" s="8" t="str">
        <f>+VLOOKUP(A981,'Annex 8.0-Llistat ens loc. ad.'!A:E,4,0)</f>
        <v>Ajuntament de Les Borges Blanques</v>
      </c>
      <c r="C981" s="8" t="s">
        <v>1235</v>
      </c>
      <c r="D981" s="9" t="s">
        <v>1233</v>
      </c>
      <c r="E981" s="10">
        <v>973140342</v>
      </c>
      <c r="F981" s="9" t="s">
        <v>1236</v>
      </c>
      <c r="G981" s="9" t="s">
        <v>314</v>
      </c>
      <c r="H981" s="10">
        <v>1</v>
      </c>
    </row>
    <row r="982" spans="1:8" x14ac:dyDescent="0.35">
      <c r="A982" s="8" t="s">
        <v>186</v>
      </c>
      <c r="B982" s="8" t="str">
        <f>+VLOOKUP(A982,'Annex 8.0-Llistat ens loc. ad.'!A:E,4,0)</f>
        <v>Ajuntament de Les Borges Blanques</v>
      </c>
      <c r="C982" s="8" t="s">
        <v>1237</v>
      </c>
      <c r="D982" s="9" t="s">
        <v>1233</v>
      </c>
      <c r="E982" s="10">
        <v>973140874</v>
      </c>
      <c r="F982" s="9" t="s">
        <v>1238</v>
      </c>
      <c r="G982" s="9" t="s">
        <v>314</v>
      </c>
      <c r="H982" s="10">
        <v>1</v>
      </c>
    </row>
    <row r="983" spans="1:8" x14ac:dyDescent="0.35">
      <c r="A983" s="8" t="s">
        <v>186</v>
      </c>
      <c r="B983" s="8" t="str">
        <f>+VLOOKUP(A983,'Annex 8.0-Llistat ens loc. ad.'!A:E,4,0)</f>
        <v>Ajuntament de Les Borges Blanques</v>
      </c>
      <c r="C983" s="8" t="s">
        <v>1239</v>
      </c>
      <c r="D983" s="9" t="s">
        <v>1233</v>
      </c>
      <c r="E983" s="10">
        <v>973141054</v>
      </c>
      <c r="F983" s="9" t="s">
        <v>1240</v>
      </c>
      <c r="G983" s="9" t="s">
        <v>314</v>
      </c>
      <c r="H983" s="10">
        <v>1</v>
      </c>
    </row>
    <row r="984" spans="1:8" x14ac:dyDescent="0.35">
      <c r="A984" s="8" t="s">
        <v>186</v>
      </c>
      <c r="B984" s="8" t="str">
        <f>+VLOOKUP(A984,'Annex 8.0-Llistat ens loc. ad.'!A:E,4,0)</f>
        <v>Ajuntament de Les Borges Blanques</v>
      </c>
      <c r="C984" s="8" t="s">
        <v>1241</v>
      </c>
      <c r="D984" s="9" t="s">
        <v>1233</v>
      </c>
      <c r="E984" s="10">
        <v>973142171</v>
      </c>
      <c r="F984" s="9" t="s">
        <v>1242</v>
      </c>
      <c r="G984" s="9" t="s">
        <v>314</v>
      </c>
      <c r="H984" s="10">
        <v>1</v>
      </c>
    </row>
    <row r="985" spans="1:8" x14ac:dyDescent="0.35">
      <c r="A985" s="8" t="s">
        <v>186</v>
      </c>
      <c r="B985" s="8" t="str">
        <f>+VLOOKUP(A985,'Annex 8.0-Llistat ens loc. ad.'!A:E,4,0)</f>
        <v>Ajuntament de Les Borges Blanques</v>
      </c>
      <c r="C985" s="8" t="s">
        <v>1243</v>
      </c>
      <c r="D985" s="9" t="s">
        <v>1233</v>
      </c>
      <c r="E985" s="10">
        <v>973142418</v>
      </c>
      <c r="F985" s="9" t="s">
        <v>1244</v>
      </c>
      <c r="G985" s="9" t="s">
        <v>314</v>
      </c>
      <c r="H985" s="10">
        <v>1</v>
      </c>
    </row>
    <row r="986" spans="1:8" x14ac:dyDescent="0.35">
      <c r="A986" s="8" t="s">
        <v>186</v>
      </c>
      <c r="B986" s="8" t="str">
        <f>+VLOOKUP(A986,'Annex 8.0-Llistat ens loc. ad.'!A:E,4,0)</f>
        <v>Ajuntament de Les Borges Blanques</v>
      </c>
      <c r="C986" s="8" t="s">
        <v>1245</v>
      </c>
      <c r="D986" s="9" t="s">
        <v>1233</v>
      </c>
      <c r="E986" s="10">
        <v>973142493</v>
      </c>
      <c r="F986" s="9" t="s">
        <v>1246</v>
      </c>
      <c r="G986" s="9" t="s">
        <v>314</v>
      </c>
      <c r="H986" s="10">
        <v>1</v>
      </c>
    </row>
    <row r="987" spans="1:8" x14ac:dyDescent="0.35">
      <c r="A987" s="8" t="s">
        <v>186</v>
      </c>
      <c r="B987" s="8" t="str">
        <f>+VLOOKUP(A987,'Annex 8.0-Llistat ens loc. ad.'!A:E,4,0)</f>
        <v>Ajuntament de Les Borges Blanques</v>
      </c>
      <c r="C987" s="8" t="s">
        <v>1247</v>
      </c>
      <c r="D987" s="9" t="s">
        <v>1233</v>
      </c>
      <c r="E987" s="10">
        <v>973142805</v>
      </c>
      <c r="F987" s="9" t="s">
        <v>1248</v>
      </c>
      <c r="G987" s="9" t="s">
        <v>314</v>
      </c>
      <c r="H987" s="10">
        <v>1</v>
      </c>
    </row>
    <row r="988" spans="1:8" x14ac:dyDescent="0.35">
      <c r="A988" s="8" t="s">
        <v>186</v>
      </c>
      <c r="B988" s="8" t="str">
        <f>+VLOOKUP(A988,'Annex 8.0-Llistat ens loc. ad.'!A:E,4,0)</f>
        <v>Ajuntament de Les Borges Blanques</v>
      </c>
      <c r="C988" s="8" t="s">
        <v>1249</v>
      </c>
      <c r="D988" s="9" t="s">
        <v>1233</v>
      </c>
      <c r="E988" s="10">
        <v>973142850</v>
      </c>
      <c r="F988" s="9" t="s">
        <v>1250</v>
      </c>
      <c r="G988" s="9" t="s">
        <v>314</v>
      </c>
      <c r="H988" s="10">
        <v>1</v>
      </c>
    </row>
    <row r="989" spans="1:8" x14ac:dyDescent="0.35">
      <c r="A989" s="8" t="s">
        <v>186</v>
      </c>
      <c r="B989" s="8" t="str">
        <f>+VLOOKUP(A989,'Annex 8.0-Llistat ens loc. ad.'!A:E,4,0)</f>
        <v>Ajuntament de Les Borges Blanques</v>
      </c>
      <c r="C989" s="8" t="s">
        <v>1251</v>
      </c>
      <c r="D989" s="9" t="s">
        <v>1233</v>
      </c>
      <c r="E989" s="10">
        <v>973142854</v>
      </c>
      <c r="F989" s="9" t="s">
        <v>1252</v>
      </c>
      <c r="G989" s="9" t="s">
        <v>314</v>
      </c>
      <c r="H989" s="10">
        <v>1</v>
      </c>
    </row>
    <row r="990" spans="1:8" x14ac:dyDescent="0.35">
      <c r="A990" s="8" t="s">
        <v>186</v>
      </c>
      <c r="B990" s="8" t="str">
        <f>+VLOOKUP(A990,'Annex 8.0-Llistat ens loc. ad.'!A:E,4,0)</f>
        <v>Ajuntament de Les Borges Blanques</v>
      </c>
      <c r="C990" s="8" t="s">
        <v>1253</v>
      </c>
      <c r="D990" s="9" t="s">
        <v>1233</v>
      </c>
      <c r="E990" s="10">
        <v>973143170</v>
      </c>
      <c r="F990" s="9" t="s">
        <v>1254</v>
      </c>
      <c r="G990" s="9" t="s">
        <v>314</v>
      </c>
      <c r="H990" s="10">
        <v>1</v>
      </c>
    </row>
    <row r="991" spans="1:8" x14ac:dyDescent="0.35">
      <c r="A991" s="8" t="s">
        <v>186</v>
      </c>
      <c r="B991" s="8" t="str">
        <f>+VLOOKUP(A991,'Annex 8.0-Llistat ens loc. ad.'!A:E,4,0)</f>
        <v>Ajuntament de Les Borges Blanques</v>
      </c>
      <c r="C991" s="8" t="s">
        <v>1249</v>
      </c>
      <c r="D991" s="9" t="s">
        <v>1233</v>
      </c>
      <c r="E991" s="10">
        <v>973143384</v>
      </c>
      <c r="F991" s="9" t="s">
        <v>1255</v>
      </c>
      <c r="G991" s="9" t="s">
        <v>278</v>
      </c>
      <c r="H991" s="10">
        <v>1</v>
      </c>
    </row>
    <row r="992" spans="1:8" x14ac:dyDescent="0.35">
      <c r="A992" s="8" t="s">
        <v>186</v>
      </c>
      <c r="B992" s="8" t="str">
        <f>+VLOOKUP(A992,'Annex 8.0-Llistat ens loc. ad.'!A:E,4,0)</f>
        <v>Ajuntament de Les Borges Blanques</v>
      </c>
      <c r="C992" s="8" t="s">
        <v>1256</v>
      </c>
      <c r="D992" s="9" t="s">
        <v>1233</v>
      </c>
      <c r="E992" s="10">
        <v>973143434</v>
      </c>
      <c r="F992" s="9" t="s">
        <v>1257</v>
      </c>
      <c r="G992" s="9" t="s">
        <v>314</v>
      </c>
      <c r="H992" s="10">
        <v>1</v>
      </c>
    </row>
    <row r="993" spans="1:8" x14ac:dyDescent="0.35">
      <c r="A993" s="8" t="s">
        <v>186</v>
      </c>
      <c r="B993" s="8" t="str">
        <f>+VLOOKUP(A993,'Annex 8.0-Llistat ens loc. ad.'!A:E,4,0)</f>
        <v>Ajuntament de Les Borges Blanques</v>
      </c>
      <c r="C993" s="8" t="s">
        <v>1258</v>
      </c>
      <c r="D993" s="9" t="s">
        <v>1233</v>
      </c>
      <c r="E993" s="10">
        <v>973143447</v>
      </c>
      <c r="F993" s="9" t="s">
        <v>1259</v>
      </c>
      <c r="G993" s="9" t="s">
        <v>314</v>
      </c>
      <c r="H993" s="10">
        <v>1</v>
      </c>
    </row>
    <row r="994" spans="1:8" x14ac:dyDescent="0.35">
      <c r="A994" s="8" t="s">
        <v>186</v>
      </c>
      <c r="B994" s="8" t="str">
        <f>+VLOOKUP(A994,'Annex 8.0-Llistat ens loc. ad.'!A:E,4,0)</f>
        <v>Ajuntament de Les Borges Blanques</v>
      </c>
      <c r="C994" s="8" t="s">
        <v>1260</v>
      </c>
      <c r="D994" s="9" t="s">
        <v>1233</v>
      </c>
      <c r="E994" s="10">
        <v>973143477</v>
      </c>
      <c r="F994" s="9" t="s">
        <v>1261</v>
      </c>
      <c r="G994" s="9" t="s">
        <v>314</v>
      </c>
      <c r="H994" s="10">
        <v>1</v>
      </c>
    </row>
    <row r="995" spans="1:8" x14ac:dyDescent="0.35">
      <c r="A995" s="8" t="s">
        <v>186</v>
      </c>
      <c r="B995" s="8" t="str">
        <f>+VLOOKUP(A995,'Annex 8.0-Llistat ens loc. ad.'!A:E,4,0)</f>
        <v>Ajuntament de Les Borges Blanques</v>
      </c>
      <c r="C995" s="8" t="s">
        <v>1262</v>
      </c>
      <c r="D995" s="9" t="s">
        <v>1233</v>
      </c>
      <c r="E995" s="10">
        <v>973143577</v>
      </c>
      <c r="F995" s="9" t="s">
        <v>1263</v>
      </c>
      <c r="G995" s="9" t="s">
        <v>314</v>
      </c>
      <c r="H995" s="10">
        <v>1</v>
      </c>
    </row>
    <row r="996" spans="1:8" x14ac:dyDescent="0.35">
      <c r="A996" s="8" t="s">
        <v>186</v>
      </c>
      <c r="B996" s="8" t="str">
        <f>+VLOOKUP(A996,'Annex 8.0-Llistat ens loc. ad.'!A:E,4,0)</f>
        <v>Ajuntament de Les Borges Blanques</v>
      </c>
      <c r="C996" s="8" t="s">
        <v>1264</v>
      </c>
      <c r="D996" s="9" t="s">
        <v>1233</v>
      </c>
      <c r="E996" s="10" t="s">
        <v>1265</v>
      </c>
      <c r="F996" s="9" t="s">
        <v>296</v>
      </c>
      <c r="G996" s="9" t="s">
        <v>297</v>
      </c>
      <c r="H996" s="10">
        <v>1</v>
      </c>
    </row>
    <row r="997" spans="1:8" x14ac:dyDescent="0.35">
      <c r="A997" s="8" t="s">
        <v>186</v>
      </c>
      <c r="B997" s="8" t="str">
        <f>+VLOOKUP(A997,'Annex 8.0-Llistat ens loc. ad.'!A:E,4,0)</f>
        <v>Ajuntament de Les Borges Blanques</v>
      </c>
      <c r="C997" s="8" t="s">
        <v>1264</v>
      </c>
      <c r="D997" s="9" t="s">
        <v>1233</v>
      </c>
      <c r="E997" s="10" t="s">
        <v>1265</v>
      </c>
      <c r="F997" s="9" t="s">
        <v>277</v>
      </c>
      <c r="G997" s="9" t="s">
        <v>278</v>
      </c>
      <c r="H997" s="10">
        <v>1</v>
      </c>
    </row>
    <row r="998" spans="1:8" x14ac:dyDescent="0.35">
      <c r="A998" s="8" t="s">
        <v>186</v>
      </c>
      <c r="B998" s="8" t="str">
        <f>+VLOOKUP(A998,'Annex 8.0-Llistat ens loc. ad.'!A:E,4,0)</f>
        <v>Ajuntament de Les Borges Blanques</v>
      </c>
      <c r="C998" s="8" t="s">
        <v>1264</v>
      </c>
      <c r="D998" s="9" t="s">
        <v>1233</v>
      </c>
      <c r="E998" s="10" t="s">
        <v>1265</v>
      </c>
      <c r="F998" s="9" t="s">
        <v>326</v>
      </c>
      <c r="G998" s="9" t="s">
        <v>327</v>
      </c>
      <c r="H998" s="10">
        <v>1</v>
      </c>
    </row>
    <row r="999" spans="1:8" x14ac:dyDescent="0.35">
      <c r="A999" s="8" t="s">
        <v>186</v>
      </c>
      <c r="B999" s="8" t="str">
        <f>+VLOOKUP(A999,'Annex 8.0-Llistat ens loc. ad.'!A:E,4,0)</f>
        <v>Ajuntament de Les Borges Blanques</v>
      </c>
      <c r="C999" s="8" t="s">
        <v>1266</v>
      </c>
      <c r="D999" s="9" t="s">
        <v>1233</v>
      </c>
      <c r="E999" s="10" t="s">
        <v>1267</v>
      </c>
      <c r="F999" s="9" t="s">
        <v>296</v>
      </c>
      <c r="G999" s="9" t="s">
        <v>297</v>
      </c>
      <c r="H999" s="10">
        <v>1</v>
      </c>
    </row>
    <row r="1000" spans="1:8" x14ac:dyDescent="0.35">
      <c r="A1000" s="8" t="s">
        <v>186</v>
      </c>
      <c r="B1000" s="8" t="str">
        <f>+VLOOKUP(A1000,'Annex 8.0-Llistat ens loc. ad.'!A:E,4,0)</f>
        <v>Ajuntament de Les Borges Blanques</v>
      </c>
      <c r="C1000" s="8" t="s">
        <v>1266</v>
      </c>
      <c r="D1000" s="9" t="s">
        <v>1233</v>
      </c>
      <c r="E1000" s="10" t="s">
        <v>1267</v>
      </c>
      <c r="F1000" s="9" t="s">
        <v>277</v>
      </c>
      <c r="G1000" s="9" t="s">
        <v>278</v>
      </c>
      <c r="H1000" s="10">
        <v>1</v>
      </c>
    </row>
    <row r="1001" spans="1:8" x14ac:dyDescent="0.35">
      <c r="A1001" s="8" t="s">
        <v>186</v>
      </c>
      <c r="B1001" s="8" t="str">
        <f>+VLOOKUP(A1001,'Annex 8.0-Llistat ens loc. ad.'!A:E,4,0)</f>
        <v>Ajuntament de Les Borges Blanques</v>
      </c>
      <c r="C1001" s="8" t="s">
        <v>1266</v>
      </c>
      <c r="D1001" s="9" t="s">
        <v>1233</v>
      </c>
      <c r="E1001" s="10" t="s">
        <v>1267</v>
      </c>
      <c r="F1001" s="9" t="s">
        <v>326</v>
      </c>
      <c r="G1001" s="9" t="s">
        <v>327</v>
      </c>
      <c r="H1001" s="10">
        <v>1</v>
      </c>
    </row>
    <row r="1002" spans="1:8" x14ac:dyDescent="0.35">
      <c r="A1002" s="8" t="s">
        <v>186</v>
      </c>
      <c r="B1002" s="8" t="str">
        <f>+VLOOKUP(A1002,'Annex 8.0-Llistat ens loc. ad.'!A:E,4,0)</f>
        <v>Ajuntament de Les Borges Blanques</v>
      </c>
      <c r="C1002" s="8" t="s">
        <v>1268</v>
      </c>
      <c r="D1002" s="9" t="s">
        <v>1233</v>
      </c>
      <c r="E1002" s="10" t="s">
        <v>1269</v>
      </c>
      <c r="F1002" s="9" t="s">
        <v>296</v>
      </c>
      <c r="G1002" s="9" t="s">
        <v>297</v>
      </c>
      <c r="H1002" s="10">
        <v>1</v>
      </c>
    </row>
    <row r="1003" spans="1:8" x14ac:dyDescent="0.35">
      <c r="A1003" s="8" t="s">
        <v>186</v>
      </c>
      <c r="B1003" s="8" t="str">
        <f>+VLOOKUP(A1003,'Annex 8.0-Llistat ens loc. ad.'!A:E,4,0)</f>
        <v>Ajuntament de Les Borges Blanques</v>
      </c>
      <c r="C1003" s="8" t="s">
        <v>1268</v>
      </c>
      <c r="D1003" s="9" t="s">
        <v>1233</v>
      </c>
      <c r="E1003" s="10" t="s">
        <v>1269</v>
      </c>
      <c r="F1003" s="9" t="s">
        <v>278</v>
      </c>
      <c r="G1003" s="9" t="s">
        <v>278</v>
      </c>
      <c r="H1003" s="10">
        <v>1</v>
      </c>
    </row>
    <row r="1004" spans="1:8" x14ac:dyDescent="0.35">
      <c r="A1004" s="8" t="s">
        <v>186</v>
      </c>
      <c r="B1004" s="8" t="str">
        <f>+VLOOKUP(A1004,'Annex 8.0-Llistat ens loc. ad.'!A:E,4,0)</f>
        <v>Ajuntament de Les Borges Blanques</v>
      </c>
      <c r="C1004" s="8" t="s">
        <v>1270</v>
      </c>
      <c r="D1004" s="9" t="s">
        <v>1233</v>
      </c>
      <c r="E1004" s="10" t="s">
        <v>315</v>
      </c>
      <c r="F1004" s="9" t="s">
        <v>1271</v>
      </c>
      <c r="G1004" s="9" t="s">
        <v>1272</v>
      </c>
      <c r="H1004" s="10">
        <v>1</v>
      </c>
    </row>
    <row r="1005" spans="1:8" x14ac:dyDescent="0.35">
      <c r="A1005" s="8" t="s">
        <v>186</v>
      </c>
      <c r="B1005" s="8" t="str">
        <f>+VLOOKUP(A1005,'Annex 8.0-Llistat ens loc. ad.'!A:E,4,0)</f>
        <v>Ajuntament de Les Borges Blanques</v>
      </c>
      <c r="C1005" s="8" t="s">
        <v>1270</v>
      </c>
      <c r="D1005" s="9" t="s">
        <v>1233</v>
      </c>
      <c r="E1005" s="10" t="s">
        <v>315</v>
      </c>
      <c r="F1005" s="9" t="s">
        <v>1273</v>
      </c>
      <c r="G1005" s="9" t="s">
        <v>317</v>
      </c>
      <c r="H1005" s="10">
        <v>1</v>
      </c>
    </row>
    <row r="1006" spans="1:8" x14ac:dyDescent="0.35">
      <c r="A1006" s="8" t="s">
        <v>186</v>
      </c>
      <c r="B1006" s="8" t="str">
        <f>+VLOOKUP(A1006,'Annex 8.0-Llistat ens loc. ad.'!A:E,4,0)</f>
        <v>Ajuntament de Les Borges Blanques</v>
      </c>
      <c r="C1006" s="8" t="s">
        <v>1270</v>
      </c>
      <c r="D1006" s="9" t="s">
        <v>1233</v>
      </c>
      <c r="E1006" s="10" t="s">
        <v>315</v>
      </c>
      <c r="F1006" s="9" t="s">
        <v>1274</v>
      </c>
      <c r="G1006" s="9" t="s">
        <v>317</v>
      </c>
      <c r="H1006" s="10">
        <v>1</v>
      </c>
    </row>
    <row r="1007" spans="1:8" x14ac:dyDescent="0.35">
      <c r="A1007" s="8" t="s">
        <v>186</v>
      </c>
      <c r="B1007" s="8" t="str">
        <f>+VLOOKUP(A1007,'Annex 8.0-Llistat ens loc. ad.'!A:E,4,0)</f>
        <v>Ajuntament de Les Borges Blanques</v>
      </c>
      <c r="C1007" s="8" t="s">
        <v>1270</v>
      </c>
      <c r="D1007" s="9" t="s">
        <v>1233</v>
      </c>
      <c r="E1007" s="10" t="s">
        <v>315</v>
      </c>
      <c r="F1007" s="9" t="s">
        <v>1275</v>
      </c>
      <c r="G1007" s="9" t="s">
        <v>317</v>
      </c>
      <c r="H1007" s="10">
        <v>1</v>
      </c>
    </row>
    <row r="1008" spans="1:8" x14ac:dyDescent="0.35">
      <c r="A1008" s="8" t="s">
        <v>186</v>
      </c>
      <c r="B1008" s="8" t="str">
        <f>+VLOOKUP(A1008,'Annex 8.0-Llistat ens loc. ad.'!A:E,4,0)</f>
        <v>Ajuntament de Les Borges Blanques</v>
      </c>
      <c r="C1008" s="8" t="s">
        <v>1270</v>
      </c>
      <c r="D1008" s="9" t="s">
        <v>1233</v>
      </c>
      <c r="E1008" s="10" t="s">
        <v>315</v>
      </c>
      <c r="F1008" s="9" t="s">
        <v>1276</v>
      </c>
      <c r="G1008" s="9" t="s">
        <v>317</v>
      </c>
      <c r="H1008" s="10">
        <v>1</v>
      </c>
    </row>
    <row r="1009" spans="1:8" x14ac:dyDescent="0.35">
      <c r="A1009" s="8" t="s">
        <v>186</v>
      </c>
      <c r="B1009" s="8" t="str">
        <f>+VLOOKUP(A1009,'Annex 8.0-Llistat ens loc. ad.'!A:E,4,0)</f>
        <v>Ajuntament de Les Borges Blanques</v>
      </c>
      <c r="C1009" s="8" t="s">
        <v>1270</v>
      </c>
      <c r="D1009" s="9" t="s">
        <v>1233</v>
      </c>
      <c r="E1009" s="10" t="s">
        <v>315</v>
      </c>
      <c r="F1009" s="9" t="s">
        <v>1277</v>
      </c>
      <c r="G1009" s="9" t="s">
        <v>317</v>
      </c>
      <c r="H1009" s="10">
        <v>1</v>
      </c>
    </row>
    <row r="1010" spans="1:8" x14ac:dyDescent="0.35">
      <c r="A1010" s="8" t="s">
        <v>186</v>
      </c>
      <c r="B1010" s="8" t="str">
        <f>+VLOOKUP(A1010,'Annex 8.0-Llistat ens loc. ad.'!A:E,4,0)</f>
        <v>Ajuntament de Les Borges Blanques</v>
      </c>
      <c r="C1010" s="8" t="s">
        <v>1270</v>
      </c>
      <c r="D1010" s="9" t="s">
        <v>1233</v>
      </c>
      <c r="E1010" s="10" t="s">
        <v>315</v>
      </c>
      <c r="F1010" s="9" t="s">
        <v>1278</v>
      </c>
      <c r="G1010" s="9" t="s">
        <v>1272</v>
      </c>
      <c r="H1010" s="10">
        <v>1</v>
      </c>
    </row>
    <row r="1011" spans="1:8" x14ac:dyDescent="0.35">
      <c r="A1011" s="8" t="s">
        <v>186</v>
      </c>
      <c r="B1011" s="8" t="str">
        <f>+VLOOKUP(A1011,'Annex 8.0-Llistat ens loc. ad.'!A:E,4,0)</f>
        <v>Ajuntament de Les Borges Blanques</v>
      </c>
      <c r="C1011" s="8" t="s">
        <v>1270</v>
      </c>
      <c r="D1011" s="9" t="s">
        <v>1233</v>
      </c>
      <c r="E1011" s="10" t="s">
        <v>315</v>
      </c>
      <c r="F1011" s="9" t="s">
        <v>1279</v>
      </c>
      <c r="G1011" s="9" t="s">
        <v>1272</v>
      </c>
      <c r="H1011" s="10">
        <v>1</v>
      </c>
    </row>
    <row r="1012" spans="1:8" x14ac:dyDescent="0.35">
      <c r="A1012" s="8" t="s">
        <v>186</v>
      </c>
      <c r="B1012" s="8" t="str">
        <f>+VLOOKUP(A1012,'Annex 8.0-Llistat ens loc. ad.'!A:E,4,0)</f>
        <v>Ajuntament de Les Borges Blanques</v>
      </c>
      <c r="C1012" s="8" t="s">
        <v>1270</v>
      </c>
      <c r="D1012" s="9" t="s">
        <v>1233</v>
      </c>
      <c r="E1012" s="10" t="s">
        <v>315</v>
      </c>
      <c r="F1012" s="9" t="s">
        <v>1280</v>
      </c>
      <c r="G1012" s="9" t="s">
        <v>317</v>
      </c>
      <c r="H1012" s="10">
        <v>1</v>
      </c>
    </row>
    <row r="1013" spans="1:8" x14ac:dyDescent="0.35">
      <c r="A1013" s="8" t="s">
        <v>186</v>
      </c>
      <c r="B1013" s="8" t="str">
        <f>+VLOOKUP(A1013,'Annex 8.0-Llistat ens loc. ad.'!A:E,4,0)</f>
        <v>Ajuntament de Les Borges Blanques</v>
      </c>
      <c r="C1013" s="8" t="s">
        <v>1237</v>
      </c>
      <c r="D1013" s="9" t="s">
        <v>1233</v>
      </c>
      <c r="E1013" s="10" t="s">
        <v>315</v>
      </c>
      <c r="F1013" s="9" t="s">
        <v>1281</v>
      </c>
      <c r="G1013" s="9" t="s">
        <v>355</v>
      </c>
      <c r="H1013" s="10">
        <v>1</v>
      </c>
    </row>
    <row r="1014" spans="1:8" x14ac:dyDescent="0.35">
      <c r="A1014" s="8" t="s">
        <v>186</v>
      </c>
      <c r="B1014" s="8" t="str">
        <f>+VLOOKUP(A1014,'Annex 8.0-Llistat ens loc. ad.'!A:E,4,0)</f>
        <v>Ajuntament de Les Borges Blanques</v>
      </c>
      <c r="C1014" s="8" t="s">
        <v>1270</v>
      </c>
      <c r="D1014" s="9" t="s">
        <v>1233</v>
      </c>
      <c r="E1014" s="10" t="s">
        <v>315</v>
      </c>
      <c r="F1014" s="9" t="s">
        <v>1282</v>
      </c>
      <c r="G1014" s="9" t="s">
        <v>317</v>
      </c>
      <c r="H1014" s="10">
        <v>1</v>
      </c>
    </row>
    <row r="1015" spans="1:8" x14ac:dyDescent="0.35">
      <c r="A1015" s="8" t="s">
        <v>186</v>
      </c>
      <c r="B1015" s="8" t="str">
        <f>+VLOOKUP(A1015,'Annex 8.0-Llistat ens loc. ad.'!A:E,4,0)</f>
        <v>Ajuntament de Les Borges Blanques</v>
      </c>
      <c r="C1015" s="8" t="s">
        <v>1270</v>
      </c>
      <c r="D1015" s="9" t="s">
        <v>1233</v>
      </c>
      <c r="E1015" s="10" t="s">
        <v>315</v>
      </c>
      <c r="F1015" s="9" t="s">
        <v>1283</v>
      </c>
      <c r="G1015" s="9" t="s">
        <v>317</v>
      </c>
      <c r="H1015" s="10">
        <v>1</v>
      </c>
    </row>
    <row r="1016" spans="1:8" x14ac:dyDescent="0.35">
      <c r="A1016" s="8" t="s">
        <v>186</v>
      </c>
      <c r="B1016" s="8" t="str">
        <f>+VLOOKUP(A1016,'Annex 8.0-Llistat ens loc. ad.'!A:E,4,0)</f>
        <v>Ajuntament de Les Borges Blanques</v>
      </c>
      <c r="C1016" s="8" t="s">
        <v>1284</v>
      </c>
      <c r="D1016" s="9" t="s">
        <v>1233</v>
      </c>
      <c r="E1016" s="10" t="s">
        <v>315</v>
      </c>
      <c r="F1016" s="9" t="s">
        <v>1285</v>
      </c>
      <c r="G1016" s="9" t="s">
        <v>355</v>
      </c>
      <c r="H1016" s="10">
        <v>1</v>
      </c>
    </row>
    <row r="1017" spans="1:8" x14ac:dyDescent="0.35">
      <c r="A1017" s="8" t="s">
        <v>186</v>
      </c>
      <c r="B1017" s="8" t="str">
        <f>+VLOOKUP(A1017,'Annex 8.0-Llistat ens loc. ad.'!A:E,4,0)</f>
        <v>Ajuntament de Les Borges Blanques</v>
      </c>
      <c r="C1017" s="8" t="s">
        <v>1270</v>
      </c>
      <c r="D1017" s="9" t="s">
        <v>1233</v>
      </c>
      <c r="E1017" s="10" t="s">
        <v>315</v>
      </c>
      <c r="F1017" s="9" t="s">
        <v>1286</v>
      </c>
      <c r="G1017" s="9" t="s">
        <v>327</v>
      </c>
      <c r="H1017" s="10">
        <v>1</v>
      </c>
    </row>
    <row r="1018" spans="1:8" x14ac:dyDescent="0.35">
      <c r="A1018" s="8" t="s">
        <v>86</v>
      </c>
      <c r="B1018" s="8" t="str">
        <f>+VLOOKUP(A1018,'Annex 8.0-Llistat ens loc. ad.'!A:E,4,0)</f>
        <v>Ajuntament de les Masies de Roda</v>
      </c>
      <c r="C1018" s="8" t="s">
        <v>1287</v>
      </c>
      <c r="D1018" s="9" t="s">
        <v>1288</v>
      </c>
      <c r="E1018" s="10" t="s">
        <v>1289</v>
      </c>
      <c r="F1018" s="9" t="s">
        <v>1290</v>
      </c>
      <c r="G1018" s="9" t="s">
        <v>349</v>
      </c>
      <c r="H1018" s="10">
        <v>1</v>
      </c>
    </row>
    <row r="1019" spans="1:8" x14ac:dyDescent="0.35">
      <c r="A1019" s="8" t="s">
        <v>86</v>
      </c>
      <c r="B1019" s="8" t="str">
        <f>+VLOOKUP(A1019,'Annex 8.0-Llistat ens loc. ad.'!A:E,4,0)</f>
        <v>Ajuntament de les Masies de Roda</v>
      </c>
      <c r="C1019" s="8" t="s">
        <v>1287</v>
      </c>
      <c r="D1019" s="9" t="s">
        <v>1288</v>
      </c>
      <c r="E1019" s="10" t="s">
        <v>315</v>
      </c>
      <c r="F1019" s="9" t="s">
        <v>1291</v>
      </c>
      <c r="G1019" s="9" t="s">
        <v>479</v>
      </c>
      <c r="H1019" s="10">
        <v>1</v>
      </c>
    </row>
    <row r="1020" spans="1:8" x14ac:dyDescent="0.35">
      <c r="A1020" s="8" t="s">
        <v>168</v>
      </c>
      <c r="B1020" s="8" t="str">
        <f>+VLOOKUP(A1020,'Annex 8.0-Llistat ens loc. ad.'!A:E,4,0)</f>
        <v>Ajuntament de Les Valls de Valira</v>
      </c>
      <c r="C1020" s="8" t="s">
        <v>1292</v>
      </c>
      <c r="D1020" s="9" t="s">
        <v>254</v>
      </c>
      <c r="E1020" s="10" t="s">
        <v>1293</v>
      </c>
      <c r="F1020" s="9" t="s">
        <v>1294</v>
      </c>
      <c r="G1020" s="9" t="s">
        <v>278</v>
      </c>
      <c r="H1020" s="10">
        <v>1</v>
      </c>
    </row>
    <row r="1021" spans="1:8" x14ac:dyDescent="0.35">
      <c r="A1021" s="8" t="s">
        <v>168</v>
      </c>
      <c r="B1021" s="8" t="str">
        <f>+VLOOKUP(A1021,'Annex 8.0-Llistat ens loc. ad.'!A:E,4,0)</f>
        <v>Ajuntament de Les Valls de Valira</v>
      </c>
      <c r="C1021" s="8" t="s">
        <v>1292</v>
      </c>
      <c r="D1021" s="9" t="s">
        <v>254</v>
      </c>
      <c r="E1021" s="10" t="s">
        <v>1295</v>
      </c>
      <c r="F1021" s="9" t="s">
        <v>1296</v>
      </c>
      <c r="G1021" s="9" t="s">
        <v>288</v>
      </c>
      <c r="H1021" s="10">
        <v>1</v>
      </c>
    </row>
    <row r="1022" spans="1:8" x14ac:dyDescent="0.35">
      <c r="A1022" s="8" t="s">
        <v>168</v>
      </c>
      <c r="B1022" s="8" t="str">
        <f>+VLOOKUP(A1022,'Annex 8.0-Llistat ens loc. ad.'!A:E,4,0)</f>
        <v>Ajuntament de Les Valls de Valira</v>
      </c>
      <c r="C1022" s="8" t="s">
        <v>1292</v>
      </c>
      <c r="D1022" s="9" t="s">
        <v>254</v>
      </c>
      <c r="E1022" s="10" t="s">
        <v>1295</v>
      </c>
      <c r="F1022" s="9" t="s">
        <v>1297</v>
      </c>
      <c r="G1022" s="9" t="s">
        <v>282</v>
      </c>
      <c r="H1022" s="10">
        <v>1</v>
      </c>
    </row>
    <row r="1023" spans="1:8" x14ac:dyDescent="0.35">
      <c r="A1023" s="8" t="s">
        <v>168</v>
      </c>
      <c r="B1023" s="8" t="str">
        <f>+VLOOKUP(A1023,'Annex 8.0-Llistat ens loc. ad.'!A:E,4,0)</f>
        <v>Ajuntament de Les Valls de Valira</v>
      </c>
      <c r="C1023" s="8" t="s">
        <v>1292</v>
      </c>
      <c r="D1023" s="9" t="s">
        <v>254</v>
      </c>
      <c r="E1023" s="10" t="s">
        <v>1295</v>
      </c>
      <c r="F1023" s="9" t="s">
        <v>1298</v>
      </c>
      <c r="G1023" s="9" t="s">
        <v>292</v>
      </c>
      <c r="H1023" s="10">
        <v>1</v>
      </c>
    </row>
    <row r="1024" spans="1:8" x14ac:dyDescent="0.35">
      <c r="A1024" s="8" t="s">
        <v>168</v>
      </c>
      <c r="B1024" s="8" t="str">
        <f>+VLOOKUP(A1024,'Annex 8.0-Llistat ens loc. ad.'!A:E,4,0)</f>
        <v>Ajuntament de Les Valls de Valira</v>
      </c>
      <c r="C1024" s="8" t="s">
        <v>1292</v>
      </c>
      <c r="D1024" s="9" t="s">
        <v>254</v>
      </c>
      <c r="E1024" s="10" t="s">
        <v>299</v>
      </c>
      <c r="F1024" s="9" t="s">
        <v>300</v>
      </c>
      <c r="G1024" s="9" t="s">
        <v>284</v>
      </c>
      <c r="H1024" s="10">
        <v>1</v>
      </c>
    </row>
    <row r="1025" spans="1:8" x14ac:dyDescent="0.35">
      <c r="A1025" s="8" t="s">
        <v>207</v>
      </c>
      <c r="B1025" s="8" t="str">
        <f>+VLOOKUP(A1025,'Annex 8.0-Llistat ens loc. ad.'!A:E,4,0)</f>
        <v>Ajuntament de Lladurs</v>
      </c>
      <c r="C1025" s="8" t="s">
        <v>1299</v>
      </c>
      <c r="D1025" s="9" t="s">
        <v>210</v>
      </c>
      <c r="E1025" s="10" t="s">
        <v>1300</v>
      </c>
      <c r="F1025" s="9" t="s">
        <v>277</v>
      </c>
      <c r="G1025" s="9" t="s">
        <v>278</v>
      </c>
      <c r="H1025" s="10">
        <v>1</v>
      </c>
    </row>
    <row r="1026" spans="1:8" x14ac:dyDescent="0.35">
      <c r="A1026" s="8" t="s">
        <v>207</v>
      </c>
      <c r="B1026" s="8" t="str">
        <f>+VLOOKUP(A1026,'Annex 8.0-Llistat ens loc. ad.'!A:E,4,0)</f>
        <v>Ajuntament de Lladurs</v>
      </c>
      <c r="C1026" s="8" t="s">
        <v>1299</v>
      </c>
      <c r="D1026" s="9" t="s">
        <v>210</v>
      </c>
      <c r="E1026" s="10" t="s">
        <v>1300</v>
      </c>
      <c r="F1026" s="9" t="s">
        <v>1301</v>
      </c>
      <c r="G1026" s="9" t="s">
        <v>497</v>
      </c>
      <c r="H1026" s="10">
        <v>1</v>
      </c>
    </row>
    <row r="1027" spans="1:8" x14ac:dyDescent="0.35">
      <c r="A1027" s="8" t="s">
        <v>207</v>
      </c>
      <c r="B1027" s="8" t="str">
        <f>+VLOOKUP(A1027,'Annex 8.0-Llistat ens loc. ad.'!A:E,4,0)</f>
        <v>Ajuntament de Lladurs</v>
      </c>
      <c r="C1027" s="8" t="s">
        <v>1299</v>
      </c>
      <c r="D1027" s="9" t="s">
        <v>210</v>
      </c>
      <c r="E1027" s="10" t="s">
        <v>1302</v>
      </c>
      <c r="F1027" s="9" t="s">
        <v>1303</v>
      </c>
      <c r="G1027" s="9" t="s">
        <v>317</v>
      </c>
      <c r="H1027" s="10">
        <v>1</v>
      </c>
    </row>
    <row r="1028" spans="1:8" x14ac:dyDescent="0.35">
      <c r="A1028" s="8" t="s">
        <v>83</v>
      </c>
      <c r="B1028" s="8" t="str">
        <f>+VLOOKUP(A1028,'Annex 8.0-Llistat ens loc. ad.'!A:E,4,0)</f>
        <v>Ajuntament de Malgrat de Mar</v>
      </c>
      <c r="C1028" s="8" t="s">
        <v>1304</v>
      </c>
      <c r="D1028" s="9" t="s">
        <v>85</v>
      </c>
      <c r="E1028" s="10" t="s">
        <v>1305</v>
      </c>
      <c r="F1028" s="9" t="s">
        <v>593</v>
      </c>
      <c r="G1028" s="9" t="s">
        <v>305</v>
      </c>
      <c r="H1028" s="10">
        <v>1</v>
      </c>
    </row>
    <row r="1029" spans="1:8" x14ac:dyDescent="0.35">
      <c r="A1029" s="8" t="s">
        <v>83</v>
      </c>
      <c r="B1029" s="8" t="str">
        <f>+VLOOKUP(A1029,'Annex 8.0-Llistat ens loc. ad.'!A:E,4,0)</f>
        <v>Ajuntament de Malgrat de Mar</v>
      </c>
      <c r="C1029" s="8" t="s">
        <v>1304</v>
      </c>
      <c r="D1029" s="9" t="s">
        <v>85</v>
      </c>
      <c r="E1029" s="10" t="s">
        <v>1306</v>
      </c>
      <c r="F1029" s="9" t="s">
        <v>593</v>
      </c>
      <c r="G1029" s="9" t="s">
        <v>305</v>
      </c>
      <c r="H1029" s="10">
        <v>1</v>
      </c>
    </row>
    <row r="1030" spans="1:8" x14ac:dyDescent="0.35">
      <c r="A1030" s="8" t="s">
        <v>83</v>
      </c>
      <c r="B1030" s="8" t="str">
        <f>+VLOOKUP(A1030,'Annex 8.0-Llistat ens loc. ad.'!A:E,4,0)</f>
        <v>Ajuntament de Malgrat de Mar</v>
      </c>
      <c r="C1030" s="8" t="s">
        <v>1304</v>
      </c>
      <c r="D1030" s="9" t="s">
        <v>85</v>
      </c>
      <c r="E1030" s="10" t="s">
        <v>1307</v>
      </c>
      <c r="F1030" s="9" t="s">
        <v>983</v>
      </c>
      <c r="G1030" s="9" t="s">
        <v>321</v>
      </c>
      <c r="H1030" s="10">
        <v>1</v>
      </c>
    </row>
    <row r="1031" spans="1:8" x14ac:dyDescent="0.35">
      <c r="A1031" s="8" t="s">
        <v>83</v>
      </c>
      <c r="B1031" s="8" t="str">
        <f>+VLOOKUP(A1031,'Annex 8.0-Llistat ens loc. ad.'!A:E,4,0)</f>
        <v>Ajuntament de Malgrat de Mar</v>
      </c>
      <c r="C1031" s="8" t="s">
        <v>1304</v>
      </c>
      <c r="D1031" s="9" t="s">
        <v>85</v>
      </c>
      <c r="E1031" s="10" t="s">
        <v>1308</v>
      </c>
      <c r="F1031" s="9" t="s">
        <v>320</v>
      </c>
      <c r="G1031" s="9" t="s">
        <v>321</v>
      </c>
      <c r="H1031" s="10">
        <v>1</v>
      </c>
    </row>
    <row r="1032" spans="1:8" x14ac:dyDescent="0.35">
      <c r="A1032" s="8" t="s">
        <v>83</v>
      </c>
      <c r="B1032" s="8" t="str">
        <f>+VLOOKUP(A1032,'Annex 8.0-Llistat ens loc. ad.'!A:E,4,0)</f>
        <v>Ajuntament de Malgrat de Mar</v>
      </c>
      <c r="C1032" s="8" t="s">
        <v>1304</v>
      </c>
      <c r="D1032" s="9" t="s">
        <v>85</v>
      </c>
      <c r="E1032" s="10" t="s">
        <v>1308</v>
      </c>
      <c r="F1032" s="9" t="s">
        <v>983</v>
      </c>
      <c r="G1032" s="9" t="s">
        <v>321</v>
      </c>
      <c r="H1032" s="10">
        <v>1</v>
      </c>
    </row>
    <row r="1033" spans="1:8" x14ac:dyDescent="0.35">
      <c r="A1033" s="8" t="s">
        <v>83</v>
      </c>
      <c r="B1033" s="8" t="str">
        <f>+VLOOKUP(A1033,'Annex 8.0-Llistat ens loc. ad.'!A:E,4,0)</f>
        <v>Ajuntament de Malgrat de Mar</v>
      </c>
      <c r="C1033" s="8" t="s">
        <v>1304</v>
      </c>
      <c r="D1033" s="9" t="s">
        <v>85</v>
      </c>
      <c r="E1033" s="10" t="s">
        <v>1309</v>
      </c>
      <c r="F1033" s="9" t="s">
        <v>593</v>
      </c>
      <c r="G1033" s="9" t="s">
        <v>305</v>
      </c>
      <c r="H1033" s="10">
        <v>1</v>
      </c>
    </row>
    <row r="1034" spans="1:8" x14ac:dyDescent="0.35">
      <c r="A1034" s="8" t="s">
        <v>83</v>
      </c>
      <c r="B1034" s="8" t="str">
        <f>+VLOOKUP(A1034,'Annex 8.0-Llistat ens loc. ad.'!A:E,4,0)</f>
        <v>Ajuntament de Malgrat de Mar</v>
      </c>
      <c r="C1034" s="8" t="s">
        <v>1304</v>
      </c>
      <c r="D1034" s="9" t="s">
        <v>85</v>
      </c>
      <c r="E1034" s="10" t="s">
        <v>1309</v>
      </c>
      <c r="F1034" s="9" t="s">
        <v>594</v>
      </c>
      <c r="G1034" s="9" t="s">
        <v>305</v>
      </c>
      <c r="H1034" s="10">
        <v>1</v>
      </c>
    </row>
    <row r="1035" spans="1:8" x14ac:dyDescent="0.35">
      <c r="A1035" s="8" t="s">
        <v>83</v>
      </c>
      <c r="B1035" s="8" t="str">
        <f>+VLOOKUP(A1035,'Annex 8.0-Llistat ens loc. ad.'!A:E,4,0)</f>
        <v>Ajuntament de Malgrat de Mar</v>
      </c>
      <c r="C1035" s="8" t="s">
        <v>1304</v>
      </c>
      <c r="D1035" s="9" t="s">
        <v>85</v>
      </c>
      <c r="E1035" s="10" t="s">
        <v>1310</v>
      </c>
      <c r="F1035" s="9" t="s">
        <v>277</v>
      </c>
      <c r="G1035" s="9" t="s">
        <v>278</v>
      </c>
      <c r="H1035" s="10">
        <v>1</v>
      </c>
    </row>
    <row r="1036" spans="1:8" x14ac:dyDescent="0.35">
      <c r="A1036" s="8" t="s">
        <v>83</v>
      </c>
      <c r="B1036" s="8" t="str">
        <f>+VLOOKUP(A1036,'Annex 8.0-Llistat ens loc. ad.'!A:E,4,0)</f>
        <v>Ajuntament de Malgrat de Mar</v>
      </c>
      <c r="C1036" s="8" t="s">
        <v>1304</v>
      </c>
      <c r="D1036" s="9" t="s">
        <v>85</v>
      </c>
      <c r="E1036" s="10" t="s">
        <v>1310</v>
      </c>
      <c r="F1036" s="9" t="s">
        <v>296</v>
      </c>
      <c r="G1036" s="9" t="s">
        <v>297</v>
      </c>
      <c r="H1036" s="10">
        <v>1</v>
      </c>
    </row>
    <row r="1037" spans="1:8" x14ac:dyDescent="0.35">
      <c r="A1037" s="8" t="s">
        <v>83</v>
      </c>
      <c r="B1037" s="8" t="str">
        <f>+VLOOKUP(A1037,'Annex 8.0-Llistat ens loc. ad.'!A:E,4,0)</f>
        <v>Ajuntament de Malgrat de Mar</v>
      </c>
      <c r="C1037" s="8" t="s">
        <v>1311</v>
      </c>
      <c r="D1037" s="9" t="s">
        <v>85</v>
      </c>
      <c r="E1037" s="10" t="s">
        <v>1312</v>
      </c>
      <c r="F1037" s="9" t="s">
        <v>291</v>
      </c>
      <c r="G1037" s="9" t="s">
        <v>292</v>
      </c>
      <c r="H1037" s="10">
        <v>1</v>
      </c>
    </row>
    <row r="1038" spans="1:8" x14ac:dyDescent="0.35">
      <c r="A1038" s="8" t="s">
        <v>83</v>
      </c>
      <c r="B1038" s="8" t="str">
        <f>+VLOOKUP(A1038,'Annex 8.0-Llistat ens loc. ad.'!A:E,4,0)</f>
        <v>Ajuntament de Malgrat de Mar</v>
      </c>
      <c r="C1038" s="8" t="s">
        <v>1304</v>
      </c>
      <c r="D1038" s="9" t="s">
        <v>85</v>
      </c>
      <c r="E1038" s="10" t="s">
        <v>1313</v>
      </c>
      <c r="F1038" s="9" t="s">
        <v>277</v>
      </c>
      <c r="G1038" s="9" t="s">
        <v>278</v>
      </c>
      <c r="H1038" s="10">
        <v>1</v>
      </c>
    </row>
    <row r="1039" spans="1:8" x14ac:dyDescent="0.35">
      <c r="A1039" s="8" t="s">
        <v>83</v>
      </c>
      <c r="B1039" s="8" t="str">
        <f>+VLOOKUP(A1039,'Annex 8.0-Llistat ens loc. ad.'!A:E,4,0)</f>
        <v>Ajuntament de Malgrat de Mar</v>
      </c>
      <c r="C1039" s="8" t="s">
        <v>1304</v>
      </c>
      <c r="D1039" s="9" t="s">
        <v>85</v>
      </c>
      <c r="E1039" s="10" t="s">
        <v>1313</v>
      </c>
      <c r="F1039" s="9" t="s">
        <v>326</v>
      </c>
      <c r="G1039" s="9" t="s">
        <v>327</v>
      </c>
      <c r="H1039" s="10">
        <v>1</v>
      </c>
    </row>
    <row r="1040" spans="1:8" x14ac:dyDescent="0.35">
      <c r="A1040" s="8" t="s">
        <v>83</v>
      </c>
      <c r="B1040" s="8" t="str">
        <f>+VLOOKUP(A1040,'Annex 8.0-Llistat ens loc. ad.'!A:E,4,0)</f>
        <v>Ajuntament de Malgrat de Mar</v>
      </c>
      <c r="C1040" s="8" t="s">
        <v>1304</v>
      </c>
      <c r="D1040" s="9" t="s">
        <v>85</v>
      </c>
      <c r="E1040" s="10" t="s">
        <v>1313</v>
      </c>
      <c r="F1040" s="9" t="s">
        <v>354</v>
      </c>
      <c r="G1040" s="9" t="s">
        <v>355</v>
      </c>
      <c r="H1040" s="10">
        <v>1</v>
      </c>
    </row>
    <row r="1041" spans="1:8" x14ac:dyDescent="0.35">
      <c r="A1041" s="8" t="s">
        <v>83</v>
      </c>
      <c r="B1041" s="8" t="str">
        <f>+VLOOKUP(A1041,'Annex 8.0-Llistat ens loc. ad.'!A:E,4,0)</f>
        <v>Ajuntament de Malgrat de Mar</v>
      </c>
      <c r="C1041" s="8" t="s">
        <v>1304</v>
      </c>
      <c r="D1041" s="9" t="s">
        <v>85</v>
      </c>
      <c r="E1041" s="10" t="s">
        <v>1314</v>
      </c>
      <c r="F1041" s="9" t="s">
        <v>277</v>
      </c>
      <c r="G1041" s="9" t="s">
        <v>278</v>
      </c>
      <c r="H1041" s="10">
        <v>1</v>
      </c>
    </row>
    <row r="1042" spans="1:8" x14ac:dyDescent="0.35">
      <c r="A1042" s="8" t="s">
        <v>83</v>
      </c>
      <c r="B1042" s="8" t="str">
        <f>+VLOOKUP(A1042,'Annex 8.0-Llistat ens loc. ad.'!A:E,4,0)</f>
        <v>Ajuntament de Malgrat de Mar</v>
      </c>
      <c r="C1042" s="8" t="s">
        <v>1315</v>
      </c>
      <c r="D1042" s="9" t="s">
        <v>85</v>
      </c>
      <c r="E1042" s="10" t="s">
        <v>1316</v>
      </c>
      <c r="F1042" s="9" t="s">
        <v>277</v>
      </c>
      <c r="G1042" s="9" t="s">
        <v>278</v>
      </c>
      <c r="H1042" s="10">
        <v>1</v>
      </c>
    </row>
    <row r="1043" spans="1:8" x14ac:dyDescent="0.35">
      <c r="A1043" s="8" t="s">
        <v>83</v>
      </c>
      <c r="B1043" s="8" t="str">
        <f>+VLOOKUP(A1043,'Annex 8.0-Llistat ens loc. ad.'!A:E,4,0)</f>
        <v>Ajuntament de Malgrat de Mar</v>
      </c>
      <c r="C1043" s="8" t="s">
        <v>1317</v>
      </c>
      <c r="D1043" s="9" t="s">
        <v>85</v>
      </c>
      <c r="E1043" s="10" t="s">
        <v>1318</v>
      </c>
      <c r="F1043" s="9" t="s">
        <v>708</v>
      </c>
      <c r="G1043" s="9" t="s">
        <v>282</v>
      </c>
      <c r="H1043" s="10">
        <v>1</v>
      </c>
    </row>
    <row r="1044" spans="1:8" x14ac:dyDescent="0.35">
      <c r="A1044" s="8" t="s">
        <v>83</v>
      </c>
      <c r="B1044" s="8" t="str">
        <f>+VLOOKUP(A1044,'Annex 8.0-Llistat ens loc. ad.'!A:E,4,0)</f>
        <v>Ajuntament de Malgrat de Mar</v>
      </c>
      <c r="C1044" s="8" t="s">
        <v>1317</v>
      </c>
      <c r="D1044" s="9" t="s">
        <v>85</v>
      </c>
      <c r="E1044" s="10" t="s">
        <v>1318</v>
      </c>
      <c r="F1044" s="9" t="s">
        <v>277</v>
      </c>
      <c r="G1044" s="9" t="s">
        <v>278</v>
      </c>
      <c r="H1044" s="10">
        <v>1</v>
      </c>
    </row>
    <row r="1045" spans="1:8" x14ac:dyDescent="0.35">
      <c r="A1045" s="8" t="s">
        <v>83</v>
      </c>
      <c r="B1045" s="8" t="str">
        <f>+VLOOKUP(A1045,'Annex 8.0-Llistat ens loc. ad.'!A:E,4,0)</f>
        <v>Ajuntament de Malgrat de Mar</v>
      </c>
      <c r="C1045" s="8" t="s">
        <v>1317</v>
      </c>
      <c r="D1045" s="9" t="s">
        <v>85</v>
      </c>
      <c r="E1045" s="10" t="s">
        <v>1318</v>
      </c>
      <c r="F1045" s="9" t="s">
        <v>326</v>
      </c>
      <c r="G1045" s="9" t="s">
        <v>327</v>
      </c>
      <c r="H1045" s="10">
        <v>1</v>
      </c>
    </row>
    <row r="1046" spans="1:8" x14ac:dyDescent="0.35">
      <c r="A1046" s="8" t="s">
        <v>83</v>
      </c>
      <c r="B1046" s="8" t="str">
        <f>+VLOOKUP(A1046,'Annex 8.0-Llistat ens loc. ad.'!A:E,4,0)</f>
        <v>Ajuntament de Malgrat de Mar</v>
      </c>
      <c r="C1046" s="8" t="s">
        <v>1317</v>
      </c>
      <c r="D1046" s="9" t="s">
        <v>85</v>
      </c>
      <c r="E1046" s="10" t="s">
        <v>1318</v>
      </c>
      <c r="F1046" s="9" t="s">
        <v>354</v>
      </c>
      <c r="G1046" s="9" t="s">
        <v>355</v>
      </c>
      <c r="H1046" s="10">
        <v>1</v>
      </c>
    </row>
    <row r="1047" spans="1:8" x14ac:dyDescent="0.35">
      <c r="A1047" s="8" t="s">
        <v>83</v>
      </c>
      <c r="B1047" s="8" t="str">
        <f>+VLOOKUP(A1047,'Annex 8.0-Llistat ens loc. ad.'!A:E,4,0)</f>
        <v>Ajuntament de Malgrat de Mar</v>
      </c>
      <c r="C1047" s="8" t="s">
        <v>1319</v>
      </c>
      <c r="D1047" s="9" t="s">
        <v>85</v>
      </c>
      <c r="E1047" s="10" t="s">
        <v>1320</v>
      </c>
      <c r="F1047" s="9" t="s">
        <v>277</v>
      </c>
      <c r="G1047" s="9" t="s">
        <v>278</v>
      </c>
      <c r="H1047" s="10">
        <v>1</v>
      </c>
    </row>
    <row r="1048" spans="1:8" x14ac:dyDescent="0.35">
      <c r="A1048" s="8" t="s">
        <v>83</v>
      </c>
      <c r="B1048" s="8" t="str">
        <f>+VLOOKUP(A1048,'Annex 8.0-Llistat ens loc. ad.'!A:E,4,0)</f>
        <v>Ajuntament de Malgrat de Mar</v>
      </c>
      <c r="C1048" s="8" t="s">
        <v>1319</v>
      </c>
      <c r="D1048" s="9" t="s">
        <v>85</v>
      </c>
      <c r="E1048" s="10" t="s">
        <v>1320</v>
      </c>
      <c r="F1048" s="9" t="s">
        <v>296</v>
      </c>
      <c r="G1048" s="9" t="s">
        <v>297</v>
      </c>
      <c r="H1048" s="10">
        <v>1</v>
      </c>
    </row>
    <row r="1049" spans="1:8" x14ac:dyDescent="0.35">
      <c r="A1049" s="8" t="s">
        <v>83</v>
      </c>
      <c r="B1049" s="8" t="str">
        <f>+VLOOKUP(A1049,'Annex 8.0-Llistat ens loc. ad.'!A:E,4,0)</f>
        <v>Ajuntament de Malgrat de Mar</v>
      </c>
      <c r="C1049" s="8" t="s">
        <v>1321</v>
      </c>
      <c r="D1049" s="9" t="s">
        <v>85</v>
      </c>
      <c r="E1049" s="10" t="s">
        <v>1322</v>
      </c>
      <c r="F1049" s="9" t="s">
        <v>277</v>
      </c>
      <c r="G1049" s="9" t="s">
        <v>278</v>
      </c>
      <c r="H1049" s="10">
        <v>1</v>
      </c>
    </row>
    <row r="1050" spans="1:8" x14ac:dyDescent="0.35">
      <c r="A1050" s="8" t="s">
        <v>83</v>
      </c>
      <c r="B1050" s="8" t="str">
        <f>+VLOOKUP(A1050,'Annex 8.0-Llistat ens loc. ad.'!A:E,4,0)</f>
        <v>Ajuntament de Malgrat de Mar</v>
      </c>
      <c r="C1050" s="8" t="s">
        <v>1321</v>
      </c>
      <c r="D1050" s="9" t="s">
        <v>85</v>
      </c>
      <c r="E1050" s="10" t="s">
        <v>1322</v>
      </c>
      <c r="F1050" s="9" t="s">
        <v>354</v>
      </c>
      <c r="G1050" s="9" t="s">
        <v>355</v>
      </c>
      <c r="H1050" s="10">
        <v>1</v>
      </c>
    </row>
    <row r="1051" spans="1:8" x14ac:dyDescent="0.35">
      <c r="A1051" s="8" t="s">
        <v>83</v>
      </c>
      <c r="B1051" s="8" t="str">
        <f>+VLOOKUP(A1051,'Annex 8.0-Llistat ens loc. ad.'!A:E,4,0)</f>
        <v>Ajuntament de Malgrat de Mar</v>
      </c>
      <c r="C1051" s="8" t="s">
        <v>1317</v>
      </c>
      <c r="D1051" s="9" t="s">
        <v>85</v>
      </c>
      <c r="E1051" s="10" t="s">
        <v>1323</v>
      </c>
      <c r="F1051" s="9" t="s">
        <v>277</v>
      </c>
      <c r="G1051" s="9" t="s">
        <v>278</v>
      </c>
      <c r="H1051" s="10">
        <v>1</v>
      </c>
    </row>
    <row r="1052" spans="1:8" x14ac:dyDescent="0.35">
      <c r="A1052" s="8" t="s">
        <v>83</v>
      </c>
      <c r="B1052" s="8" t="str">
        <f>+VLOOKUP(A1052,'Annex 8.0-Llistat ens loc. ad.'!A:E,4,0)</f>
        <v>Ajuntament de Malgrat de Mar</v>
      </c>
      <c r="C1052" s="8" t="s">
        <v>1324</v>
      </c>
      <c r="D1052" s="9" t="s">
        <v>85</v>
      </c>
      <c r="E1052" s="10" t="s">
        <v>1325</v>
      </c>
      <c r="F1052" s="9" t="s">
        <v>277</v>
      </c>
      <c r="G1052" s="9" t="s">
        <v>278</v>
      </c>
      <c r="H1052" s="10">
        <v>1</v>
      </c>
    </row>
    <row r="1053" spans="1:8" x14ac:dyDescent="0.35">
      <c r="A1053" s="8" t="s">
        <v>83</v>
      </c>
      <c r="B1053" s="8" t="str">
        <f>+VLOOKUP(A1053,'Annex 8.0-Llistat ens loc. ad.'!A:E,4,0)</f>
        <v>Ajuntament de Malgrat de Mar</v>
      </c>
      <c r="C1053" s="8" t="s">
        <v>1324</v>
      </c>
      <c r="D1053" s="9" t="s">
        <v>85</v>
      </c>
      <c r="E1053" s="10" t="s">
        <v>1325</v>
      </c>
      <c r="F1053" s="9" t="s">
        <v>326</v>
      </c>
      <c r="G1053" s="9" t="s">
        <v>327</v>
      </c>
      <c r="H1053" s="10">
        <v>1</v>
      </c>
    </row>
    <row r="1054" spans="1:8" x14ac:dyDescent="0.35">
      <c r="A1054" s="8" t="s">
        <v>83</v>
      </c>
      <c r="B1054" s="8" t="str">
        <f>+VLOOKUP(A1054,'Annex 8.0-Llistat ens loc. ad.'!A:E,4,0)</f>
        <v>Ajuntament de Malgrat de Mar</v>
      </c>
      <c r="C1054" s="8" t="s">
        <v>1324</v>
      </c>
      <c r="D1054" s="9" t="s">
        <v>85</v>
      </c>
      <c r="E1054" s="10" t="s">
        <v>1325</v>
      </c>
      <c r="F1054" s="9" t="s">
        <v>296</v>
      </c>
      <c r="G1054" s="9" t="s">
        <v>297</v>
      </c>
      <c r="H1054" s="10">
        <v>1</v>
      </c>
    </row>
    <row r="1055" spans="1:8" x14ac:dyDescent="0.35">
      <c r="A1055" s="8" t="s">
        <v>83</v>
      </c>
      <c r="B1055" s="8" t="str">
        <f>+VLOOKUP(A1055,'Annex 8.0-Llistat ens loc. ad.'!A:E,4,0)</f>
        <v>Ajuntament de Malgrat de Mar</v>
      </c>
      <c r="C1055" s="8" t="s">
        <v>1315</v>
      </c>
      <c r="D1055" s="9" t="s">
        <v>85</v>
      </c>
      <c r="E1055" s="10" t="s">
        <v>1326</v>
      </c>
      <c r="F1055" s="9" t="s">
        <v>277</v>
      </c>
      <c r="G1055" s="9" t="s">
        <v>278</v>
      </c>
      <c r="H1055" s="10">
        <v>1</v>
      </c>
    </row>
    <row r="1056" spans="1:8" x14ac:dyDescent="0.35">
      <c r="A1056" s="8" t="s">
        <v>83</v>
      </c>
      <c r="B1056" s="8" t="str">
        <f>+VLOOKUP(A1056,'Annex 8.0-Llistat ens loc. ad.'!A:E,4,0)</f>
        <v>Ajuntament de Malgrat de Mar</v>
      </c>
      <c r="C1056" s="8" t="s">
        <v>1315</v>
      </c>
      <c r="D1056" s="9" t="s">
        <v>85</v>
      </c>
      <c r="E1056" s="10" t="s">
        <v>1326</v>
      </c>
      <c r="F1056" s="9" t="s">
        <v>296</v>
      </c>
      <c r="G1056" s="9" t="s">
        <v>297</v>
      </c>
      <c r="H1056" s="10">
        <v>1</v>
      </c>
    </row>
    <row r="1057" spans="1:8" x14ac:dyDescent="0.35">
      <c r="A1057" s="8" t="s">
        <v>83</v>
      </c>
      <c r="B1057" s="8" t="str">
        <f>+VLOOKUP(A1057,'Annex 8.0-Llistat ens loc. ad.'!A:E,4,0)</f>
        <v>Ajuntament de Malgrat de Mar</v>
      </c>
      <c r="C1057" s="8" t="s">
        <v>1327</v>
      </c>
      <c r="D1057" s="9" t="s">
        <v>85</v>
      </c>
      <c r="E1057" s="10" t="s">
        <v>1328</v>
      </c>
      <c r="F1057" s="9" t="s">
        <v>277</v>
      </c>
      <c r="G1057" s="9" t="s">
        <v>278</v>
      </c>
      <c r="H1057" s="10">
        <v>1</v>
      </c>
    </row>
    <row r="1058" spans="1:8" x14ac:dyDescent="0.35">
      <c r="A1058" s="8" t="s">
        <v>83</v>
      </c>
      <c r="B1058" s="8" t="str">
        <f>+VLOOKUP(A1058,'Annex 8.0-Llistat ens loc. ad.'!A:E,4,0)</f>
        <v>Ajuntament de Malgrat de Mar</v>
      </c>
      <c r="C1058" s="8" t="s">
        <v>1327</v>
      </c>
      <c r="D1058" s="9" t="s">
        <v>85</v>
      </c>
      <c r="E1058" s="10" t="s">
        <v>1328</v>
      </c>
      <c r="F1058" s="9" t="s">
        <v>296</v>
      </c>
      <c r="G1058" s="9" t="s">
        <v>297</v>
      </c>
      <c r="H1058" s="10">
        <v>1</v>
      </c>
    </row>
    <row r="1059" spans="1:8" x14ac:dyDescent="0.35">
      <c r="A1059" s="8" t="s">
        <v>83</v>
      </c>
      <c r="B1059" s="8" t="str">
        <f>+VLOOKUP(A1059,'Annex 8.0-Llistat ens loc. ad.'!A:E,4,0)</f>
        <v>Ajuntament de Malgrat de Mar</v>
      </c>
      <c r="C1059" s="8" t="s">
        <v>1329</v>
      </c>
      <c r="D1059" s="9" t="s">
        <v>85</v>
      </c>
      <c r="E1059" s="10" t="s">
        <v>1330</v>
      </c>
      <c r="F1059" s="9" t="s">
        <v>277</v>
      </c>
      <c r="G1059" s="9" t="s">
        <v>278</v>
      </c>
      <c r="H1059" s="10">
        <v>1</v>
      </c>
    </row>
    <row r="1060" spans="1:8" x14ac:dyDescent="0.35">
      <c r="A1060" s="8" t="s">
        <v>83</v>
      </c>
      <c r="B1060" s="8" t="str">
        <f>+VLOOKUP(A1060,'Annex 8.0-Llistat ens loc. ad.'!A:E,4,0)</f>
        <v>Ajuntament de Malgrat de Mar</v>
      </c>
      <c r="C1060" s="8" t="s">
        <v>1324</v>
      </c>
      <c r="D1060" s="9" t="s">
        <v>85</v>
      </c>
      <c r="E1060" s="10" t="s">
        <v>1331</v>
      </c>
      <c r="F1060" s="9" t="s">
        <v>348</v>
      </c>
      <c r="G1060" s="9" t="s">
        <v>349</v>
      </c>
      <c r="H1060" s="10">
        <v>1</v>
      </c>
    </row>
    <row r="1061" spans="1:8" x14ac:dyDescent="0.35">
      <c r="A1061" s="8" t="s">
        <v>83</v>
      </c>
      <c r="B1061" s="8" t="str">
        <f>+VLOOKUP(A1061,'Annex 8.0-Llistat ens loc. ad.'!A:E,4,0)</f>
        <v>Ajuntament de Malgrat de Mar</v>
      </c>
      <c r="C1061" s="8" t="s">
        <v>1324</v>
      </c>
      <c r="D1061" s="9" t="s">
        <v>85</v>
      </c>
      <c r="E1061" s="10" t="s">
        <v>1331</v>
      </c>
      <c r="F1061" s="9" t="s">
        <v>359</v>
      </c>
      <c r="G1061" s="9" t="s">
        <v>351</v>
      </c>
      <c r="H1061" s="10">
        <v>1</v>
      </c>
    </row>
    <row r="1062" spans="1:8" x14ac:dyDescent="0.35">
      <c r="A1062" s="8" t="s">
        <v>83</v>
      </c>
      <c r="B1062" s="8" t="str">
        <f>+VLOOKUP(A1062,'Annex 8.0-Llistat ens loc. ad.'!A:E,4,0)</f>
        <v>Ajuntament de Malgrat de Mar</v>
      </c>
      <c r="C1062" s="8" t="s">
        <v>1324</v>
      </c>
      <c r="D1062" s="9" t="s">
        <v>85</v>
      </c>
      <c r="E1062" s="10" t="s">
        <v>1331</v>
      </c>
      <c r="F1062" s="9" t="s">
        <v>360</v>
      </c>
      <c r="G1062" s="9" t="s">
        <v>351</v>
      </c>
      <c r="H1062" s="10">
        <v>1</v>
      </c>
    </row>
    <row r="1063" spans="1:8" x14ac:dyDescent="0.35">
      <c r="A1063" s="8" t="s">
        <v>83</v>
      </c>
      <c r="B1063" s="8" t="str">
        <f>+VLOOKUP(A1063,'Annex 8.0-Llistat ens loc. ad.'!A:E,4,0)</f>
        <v>Ajuntament de Malgrat de Mar</v>
      </c>
      <c r="C1063" s="8" t="s">
        <v>1332</v>
      </c>
      <c r="D1063" s="9" t="s">
        <v>85</v>
      </c>
      <c r="E1063" s="10" t="s">
        <v>1333</v>
      </c>
      <c r="F1063" s="9" t="s">
        <v>348</v>
      </c>
      <c r="G1063" s="9" t="s">
        <v>349</v>
      </c>
      <c r="H1063" s="10">
        <v>1</v>
      </c>
    </row>
    <row r="1064" spans="1:8" x14ac:dyDescent="0.35">
      <c r="A1064" s="8" t="s">
        <v>83</v>
      </c>
      <c r="B1064" s="8" t="str">
        <f>+VLOOKUP(A1064,'Annex 8.0-Llistat ens loc. ad.'!A:E,4,0)</f>
        <v>Ajuntament de Malgrat de Mar</v>
      </c>
      <c r="C1064" s="8" t="s">
        <v>1332</v>
      </c>
      <c r="D1064" s="9" t="s">
        <v>85</v>
      </c>
      <c r="E1064" s="10" t="s">
        <v>1333</v>
      </c>
      <c r="F1064" s="9" t="s">
        <v>350</v>
      </c>
      <c r="G1064" s="9" t="s">
        <v>351</v>
      </c>
      <c r="H1064" s="10">
        <v>1</v>
      </c>
    </row>
    <row r="1065" spans="1:8" x14ac:dyDescent="0.35">
      <c r="A1065" s="8" t="s">
        <v>83</v>
      </c>
      <c r="B1065" s="8" t="str">
        <f>+VLOOKUP(A1065,'Annex 8.0-Llistat ens loc. ad.'!A:E,4,0)</f>
        <v>Ajuntament de Malgrat de Mar</v>
      </c>
      <c r="C1065" s="8" t="s">
        <v>1321</v>
      </c>
      <c r="D1065" s="9" t="s">
        <v>85</v>
      </c>
      <c r="E1065" s="10" t="s">
        <v>1334</v>
      </c>
      <c r="F1065" s="9" t="s">
        <v>348</v>
      </c>
      <c r="G1065" s="9" t="s">
        <v>349</v>
      </c>
      <c r="H1065" s="10">
        <v>1</v>
      </c>
    </row>
    <row r="1066" spans="1:8" x14ac:dyDescent="0.35">
      <c r="A1066" s="8" t="s">
        <v>83</v>
      </c>
      <c r="B1066" s="8" t="str">
        <f>+VLOOKUP(A1066,'Annex 8.0-Llistat ens loc. ad.'!A:E,4,0)</f>
        <v>Ajuntament de Malgrat de Mar</v>
      </c>
      <c r="C1066" s="8" t="s">
        <v>1335</v>
      </c>
      <c r="D1066" s="9" t="s">
        <v>85</v>
      </c>
      <c r="E1066" s="10" t="s">
        <v>1336</v>
      </c>
      <c r="F1066" s="9" t="s">
        <v>277</v>
      </c>
      <c r="G1066" s="9" t="s">
        <v>278</v>
      </c>
      <c r="H1066" s="10">
        <v>1</v>
      </c>
    </row>
    <row r="1067" spans="1:8" x14ac:dyDescent="0.35">
      <c r="A1067" s="8" t="s">
        <v>83</v>
      </c>
      <c r="B1067" s="8" t="str">
        <f>+VLOOKUP(A1067,'Annex 8.0-Llistat ens loc. ad.'!A:E,4,0)</f>
        <v>Ajuntament de Malgrat de Mar</v>
      </c>
      <c r="C1067" s="8" t="s">
        <v>1337</v>
      </c>
      <c r="D1067" s="9" t="s">
        <v>85</v>
      </c>
      <c r="E1067" s="10" t="s">
        <v>1338</v>
      </c>
      <c r="F1067" s="9" t="s">
        <v>348</v>
      </c>
      <c r="G1067" s="9" t="s">
        <v>349</v>
      </c>
      <c r="H1067" s="10">
        <v>1</v>
      </c>
    </row>
    <row r="1068" spans="1:8" x14ac:dyDescent="0.35">
      <c r="A1068" s="8" t="s">
        <v>83</v>
      </c>
      <c r="B1068" s="8" t="str">
        <f>+VLOOKUP(A1068,'Annex 8.0-Llistat ens loc. ad.'!A:E,4,0)</f>
        <v>Ajuntament de Malgrat de Mar</v>
      </c>
      <c r="C1068" s="8" t="s">
        <v>1327</v>
      </c>
      <c r="D1068" s="9" t="s">
        <v>85</v>
      </c>
      <c r="E1068" s="10" t="s">
        <v>1339</v>
      </c>
      <c r="F1068" s="9" t="s">
        <v>277</v>
      </c>
      <c r="G1068" s="9" t="s">
        <v>278</v>
      </c>
      <c r="H1068" s="10">
        <v>1</v>
      </c>
    </row>
    <row r="1069" spans="1:8" x14ac:dyDescent="0.35">
      <c r="A1069" s="8" t="s">
        <v>83</v>
      </c>
      <c r="B1069" s="8" t="str">
        <f>+VLOOKUP(A1069,'Annex 8.0-Llistat ens loc. ad.'!A:E,4,0)</f>
        <v>Ajuntament de Malgrat de Mar</v>
      </c>
      <c r="C1069" s="8" t="s">
        <v>1319</v>
      </c>
      <c r="D1069" s="9" t="s">
        <v>85</v>
      </c>
      <c r="E1069" s="10" t="s">
        <v>1340</v>
      </c>
      <c r="F1069" s="9" t="s">
        <v>287</v>
      </c>
      <c r="G1069" s="9" t="s">
        <v>288</v>
      </c>
      <c r="H1069" s="10">
        <v>1</v>
      </c>
    </row>
    <row r="1070" spans="1:8" x14ac:dyDescent="0.35">
      <c r="A1070" s="8" t="s">
        <v>83</v>
      </c>
      <c r="B1070" s="8" t="str">
        <f>+VLOOKUP(A1070,'Annex 8.0-Llistat ens loc. ad.'!A:E,4,0)</f>
        <v>Ajuntament de Malgrat de Mar</v>
      </c>
      <c r="C1070" s="8" t="s">
        <v>1319</v>
      </c>
      <c r="D1070" s="9" t="s">
        <v>85</v>
      </c>
      <c r="E1070" s="10" t="s">
        <v>1340</v>
      </c>
      <c r="F1070" s="9" t="s">
        <v>287</v>
      </c>
      <c r="G1070" s="9" t="s">
        <v>288</v>
      </c>
      <c r="H1070" s="10">
        <v>3</v>
      </c>
    </row>
    <row r="1071" spans="1:8" x14ac:dyDescent="0.35">
      <c r="A1071" s="8" t="s">
        <v>83</v>
      </c>
      <c r="B1071" s="8" t="str">
        <f>+VLOOKUP(A1071,'Annex 8.0-Llistat ens loc. ad.'!A:E,4,0)</f>
        <v>Ajuntament de Malgrat de Mar</v>
      </c>
      <c r="C1071" s="8" t="s">
        <v>1319</v>
      </c>
      <c r="D1071" s="9" t="s">
        <v>85</v>
      </c>
      <c r="E1071" s="10" t="s">
        <v>1341</v>
      </c>
      <c r="F1071" s="9" t="s">
        <v>277</v>
      </c>
      <c r="G1071" s="9" t="s">
        <v>278</v>
      </c>
      <c r="H1071" s="10">
        <v>1</v>
      </c>
    </row>
    <row r="1072" spans="1:8" x14ac:dyDescent="0.35">
      <c r="A1072" s="8" t="s">
        <v>83</v>
      </c>
      <c r="B1072" s="8" t="str">
        <f>+VLOOKUP(A1072,'Annex 8.0-Llistat ens loc. ad.'!A:E,4,0)</f>
        <v>Ajuntament de Malgrat de Mar</v>
      </c>
      <c r="C1072" s="8" t="s">
        <v>1332</v>
      </c>
      <c r="D1072" s="9" t="s">
        <v>85</v>
      </c>
      <c r="E1072" s="10" t="s">
        <v>1342</v>
      </c>
      <c r="F1072" s="9" t="s">
        <v>348</v>
      </c>
      <c r="G1072" s="9" t="s">
        <v>349</v>
      </c>
      <c r="H1072" s="10">
        <v>1</v>
      </c>
    </row>
    <row r="1073" spans="1:8" x14ac:dyDescent="0.35">
      <c r="A1073" s="8" t="s">
        <v>83</v>
      </c>
      <c r="B1073" s="8" t="str">
        <f>+VLOOKUP(A1073,'Annex 8.0-Llistat ens loc. ad.'!A:E,4,0)</f>
        <v>Ajuntament de Malgrat de Mar</v>
      </c>
      <c r="C1073" s="8" t="s">
        <v>1332</v>
      </c>
      <c r="D1073" s="9" t="s">
        <v>85</v>
      </c>
      <c r="E1073" s="10" t="s">
        <v>1342</v>
      </c>
      <c r="F1073" s="9" t="s">
        <v>350</v>
      </c>
      <c r="G1073" s="9" t="s">
        <v>351</v>
      </c>
      <c r="H1073" s="10">
        <v>1</v>
      </c>
    </row>
    <row r="1074" spans="1:8" x14ac:dyDescent="0.35">
      <c r="A1074" s="8" t="s">
        <v>83</v>
      </c>
      <c r="B1074" s="8" t="str">
        <f>+VLOOKUP(A1074,'Annex 8.0-Llistat ens loc. ad.'!A:E,4,0)</f>
        <v>Ajuntament de Malgrat de Mar</v>
      </c>
      <c r="C1074" s="8" t="s">
        <v>1343</v>
      </c>
      <c r="D1074" s="9" t="s">
        <v>85</v>
      </c>
      <c r="E1074" s="10" t="s">
        <v>1344</v>
      </c>
      <c r="F1074" s="9" t="s">
        <v>287</v>
      </c>
      <c r="G1074" s="9" t="s">
        <v>288</v>
      </c>
      <c r="H1074" s="10">
        <v>1</v>
      </c>
    </row>
    <row r="1075" spans="1:8" x14ac:dyDescent="0.35">
      <c r="A1075" s="8" t="s">
        <v>83</v>
      </c>
      <c r="B1075" s="8" t="str">
        <f>+VLOOKUP(A1075,'Annex 8.0-Llistat ens loc. ad.'!A:E,4,0)</f>
        <v>Ajuntament de Malgrat de Mar</v>
      </c>
      <c r="C1075" s="8" t="s">
        <v>1343</v>
      </c>
      <c r="D1075" s="9" t="s">
        <v>85</v>
      </c>
      <c r="E1075" s="10" t="s">
        <v>1344</v>
      </c>
      <c r="F1075" s="9" t="s">
        <v>287</v>
      </c>
      <c r="G1075" s="9" t="s">
        <v>288</v>
      </c>
      <c r="H1075" s="10">
        <v>1</v>
      </c>
    </row>
    <row r="1076" spans="1:8" x14ac:dyDescent="0.35">
      <c r="A1076" s="8" t="s">
        <v>83</v>
      </c>
      <c r="B1076" s="8" t="str">
        <f>+VLOOKUP(A1076,'Annex 8.0-Llistat ens loc. ad.'!A:E,4,0)</f>
        <v>Ajuntament de Malgrat de Mar</v>
      </c>
      <c r="C1076" s="8" t="s">
        <v>1329</v>
      </c>
      <c r="D1076" s="9" t="s">
        <v>85</v>
      </c>
      <c r="E1076" s="10" t="s">
        <v>1345</v>
      </c>
      <c r="F1076" s="9" t="s">
        <v>287</v>
      </c>
      <c r="G1076" s="9" t="s">
        <v>288</v>
      </c>
      <c r="H1076" s="10">
        <v>1</v>
      </c>
    </row>
    <row r="1077" spans="1:8" x14ac:dyDescent="0.35">
      <c r="A1077" s="8" t="s">
        <v>83</v>
      </c>
      <c r="B1077" s="8" t="str">
        <f>+VLOOKUP(A1077,'Annex 8.0-Llistat ens loc. ad.'!A:E,4,0)</f>
        <v>Ajuntament de Malgrat de Mar</v>
      </c>
      <c r="C1077" s="8" t="s">
        <v>1346</v>
      </c>
      <c r="D1077" s="9" t="s">
        <v>85</v>
      </c>
      <c r="E1077" s="10" t="s">
        <v>1347</v>
      </c>
      <c r="F1077" s="9" t="s">
        <v>291</v>
      </c>
      <c r="G1077" s="9" t="s">
        <v>292</v>
      </c>
      <c r="H1077" s="10">
        <v>1</v>
      </c>
    </row>
    <row r="1078" spans="1:8" x14ac:dyDescent="0.35">
      <c r="A1078" s="8" t="s">
        <v>83</v>
      </c>
      <c r="B1078" s="8" t="str">
        <f>+VLOOKUP(A1078,'Annex 8.0-Llistat ens loc. ad.'!A:E,4,0)</f>
        <v>Ajuntament de Malgrat de Mar</v>
      </c>
      <c r="C1078" s="8" t="s">
        <v>1311</v>
      </c>
      <c r="D1078" s="9" t="s">
        <v>85</v>
      </c>
      <c r="E1078" s="10" t="s">
        <v>1348</v>
      </c>
      <c r="F1078" s="9" t="s">
        <v>1349</v>
      </c>
      <c r="G1078" s="15" t="s">
        <v>303</v>
      </c>
      <c r="H1078" s="10">
        <v>1</v>
      </c>
    </row>
    <row r="1079" spans="1:8" x14ac:dyDescent="0.35">
      <c r="A1079" s="8" t="s">
        <v>83</v>
      </c>
      <c r="B1079" s="8" t="str">
        <f>+VLOOKUP(A1079,'Annex 8.0-Llistat ens loc. ad.'!A:E,4,0)</f>
        <v>Ajuntament de Malgrat de Mar</v>
      </c>
      <c r="C1079" s="8" t="s">
        <v>1311</v>
      </c>
      <c r="D1079" s="9" t="s">
        <v>85</v>
      </c>
      <c r="E1079" s="10" t="s">
        <v>1348</v>
      </c>
      <c r="F1079" s="9" t="s">
        <v>287</v>
      </c>
      <c r="G1079" s="9" t="s">
        <v>288</v>
      </c>
      <c r="H1079" s="10">
        <v>1</v>
      </c>
    </row>
    <row r="1080" spans="1:8" x14ac:dyDescent="0.35">
      <c r="A1080" s="8" t="s">
        <v>83</v>
      </c>
      <c r="B1080" s="8" t="str">
        <f>+VLOOKUP(A1080,'Annex 8.0-Llistat ens loc. ad.'!A:E,4,0)</f>
        <v>Ajuntament de Malgrat de Mar</v>
      </c>
      <c r="C1080" s="8" t="s">
        <v>1324</v>
      </c>
      <c r="D1080" s="9" t="s">
        <v>85</v>
      </c>
      <c r="E1080" s="10" t="s">
        <v>1350</v>
      </c>
      <c r="F1080" s="9" t="s">
        <v>277</v>
      </c>
      <c r="G1080" s="9" t="s">
        <v>278</v>
      </c>
      <c r="H1080" s="10">
        <v>1</v>
      </c>
    </row>
    <row r="1081" spans="1:8" x14ac:dyDescent="0.35">
      <c r="A1081" s="8" t="s">
        <v>83</v>
      </c>
      <c r="B1081" s="8" t="str">
        <f>+VLOOKUP(A1081,'Annex 8.0-Llistat ens loc. ad.'!A:E,4,0)</f>
        <v>Ajuntament de Malgrat de Mar</v>
      </c>
      <c r="C1081" s="8" t="s">
        <v>1343</v>
      </c>
      <c r="D1081" s="9" t="s">
        <v>85</v>
      </c>
      <c r="E1081" s="10" t="s">
        <v>1351</v>
      </c>
      <c r="F1081" s="9" t="s">
        <v>291</v>
      </c>
      <c r="G1081" s="9" t="s">
        <v>292</v>
      </c>
      <c r="H1081" s="10">
        <v>1</v>
      </c>
    </row>
    <row r="1082" spans="1:8" x14ac:dyDescent="0.35">
      <c r="A1082" s="8" t="s">
        <v>83</v>
      </c>
      <c r="B1082" s="8" t="str">
        <f>+VLOOKUP(A1082,'Annex 8.0-Llistat ens loc. ad.'!A:E,4,0)</f>
        <v>Ajuntament de Malgrat de Mar</v>
      </c>
      <c r="C1082" s="8" t="s">
        <v>1352</v>
      </c>
      <c r="D1082" s="9" t="s">
        <v>85</v>
      </c>
      <c r="E1082" s="10" t="s">
        <v>1353</v>
      </c>
      <c r="F1082" s="9" t="s">
        <v>287</v>
      </c>
      <c r="G1082" s="9" t="s">
        <v>288</v>
      </c>
      <c r="H1082" s="10">
        <v>1</v>
      </c>
    </row>
    <row r="1083" spans="1:8" x14ac:dyDescent="0.35">
      <c r="A1083" s="8" t="s">
        <v>83</v>
      </c>
      <c r="B1083" s="8" t="str">
        <f>+VLOOKUP(A1083,'Annex 8.0-Llistat ens loc. ad.'!A:E,4,0)</f>
        <v>Ajuntament de Malgrat de Mar</v>
      </c>
      <c r="C1083" s="8" t="s">
        <v>1352</v>
      </c>
      <c r="D1083" s="9" t="s">
        <v>85</v>
      </c>
      <c r="E1083" s="10" t="s">
        <v>1353</v>
      </c>
      <c r="F1083" s="9" t="s">
        <v>287</v>
      </c>
      <c r="G1083" s="9" t="s">
        <v>288</v>
      </c>
      <c r="H1083" s="10">
        <v>1</v>
      </c>
    </row>
    <row r="1084" spans="1:8" x14ac:dyDescent="0.35">
      <c r="A1084" s="8" t="s">
        <v>83</v>
      </c>
      <c r="B1084" s="8" t="str">
        <f>+VLOOKUP(A1084,'Annex 8.0-Llistat ens loc. ad.'!A:E,4,0)</f>
        <v>Ajuntament de Malgrat de Mar</v>
      </c>
      <c r="C1084" s="8" t="s">
        <v>1352</v>
      </c>
      <c r="D1084" s="9" t="s">
        <v>85</v>
      </c>
      <c r="E1084" s="10" t="s">
        <v>1354</v>
      </c>
      <c r="F1084" s="9" t="s">
        <v>277</v>
      </c>
      <c r="G1084" s="9" t="s">
        <v>278</v>
      </c>
      <c r="H1084" s="10">
        <v>1</v>
      </c>
    </row>
    <row r="1085" spans="1:8" x14ac:dyDescent="0.35">
      <c r="A1085" s="8" t="s">
        <v>83</v>
      </c>
      <c r="B1085" s="8" t="str">
        <f>+VLOOKUP(A1085,'Annex 8.0-Llistat ens loc. ad.'!A:E,4,0)</f>
        <v>Ajuntament de Malgrat de Mar</v>
      </c>
      <c r="C1085" s="8" t="s">
        <v>1352</v>
      </c>
      <c r="D1085" s="9" t="s">
        <v>85</v>
      </c>
      <c r="E1085" s="10" t="s">
        <v>1355</v>
      </c>
      <c r="F1085" s="9" t="s">
        <v>277</v>
      </c>
      <c r="G1085" s="9" t="s">
        <v>278</v>
      </c>
      <c r="H1085" s="10">
        <v>1</v>
      </c>
    </row>
    <row r="1086" spans="1:8" x14ac:dyDescent="0.35">
      <c r="A1086" s="8" t="s">
        <v>83</v>
      </c>
      <c r="B1086" s="8" t="str">
        <f>+VLOOKUP(A1086,'Annex 8.0-Llistat ens loc. ad.'!A:E,4,0)</f>
        <v>Ajuntament de Malgrat de Mar</v>
      </c>
      <c r="C1086" s="8" t="s">
        <v>1352</v>
      </c>
      <c r="D1086" s="9" t="s">
        <v>85</v>
      </c>
      <c r="E1086" s="10" t="s">
        <v>1355</v>
      </c>
      <c r="F1086" s="9" t="s">
        <v>1356</v>
      </c>
      <c r="G1086" s="9" t="s">
        <v>284</v>
      </c>
      <c r="H1086" s="10">
        <v>1</v>
      </c>
    </row>
    <row r="1087" spans="1:8" x14ac:dyDescent="0.35">
      <c r="A1087" s="8" t="s">
        <v>83</v>
      </c>
      <c r="B1087" s="8" t="str">
        <f>+VLOOKUP(A1087,'Annex 8.0-Llistat ens loc. ad.'!A:E,4,0)</f>
        <v>Ajuntament de Malgrat de Mar</v>
      </c>
      <c r="C1087" s="8" t="s">
        <v>1304</v>
      </c>
      <c r="D1087" s="9" t="s">
        <v>85</v>
      </c>
      <c r="E1087" s="10" t="s">
        <v>1357</v>
      </c>
      <c r="F1087" s="9" t="s">
        <v>634</v>
      </c>
      <c r="G1087" s="9" t="s">
        <v>342</v>
      </c>
      <c r="H1087" s="10">
        <v>1</v>
      </c>
    </row>
    <row r="1088" spans="1:8" x14ac:dyDescent="0.35">
      <c r="A1088" s="8" t="s">
        <v>83</v>
      </c>
      <c r="B1088" s="8" t="str">
        <f>+VLOOKUP(A1088,'Annex 8.0-Llistat ens loc. ad.'!A:E,4,0)</f>
        <v>Ajuntament de Malgrat de Mar</v>
      </c>
      <c r="C1088" s="8" t="s">
        <v>1304</v>
      </c>
      <c r="D1088" s="9" t="s">
        <v>85</v>
      </c>
      <c r="E1088" s="10" t="s">
        <v>1358</v>
      </c>
      <c r="F1088" s="9" t="s">
        <v>634</v>
      </c>
      <c r="G1088" s="9" t="s">
        <v>342</v>
      </c>
      <c r="H1088" s="10">
        <v>1</v>
      </c>
    </row>
    <row r="1089" spans="1:8" x14ac:dyDescent="0.35">
      <c r="A1089" s="8" t="s">
        <v>83</v>
      </c>
      <c r="B1089" s="8" t="str">
        <f>+VLOOKUP(A1089,'Annex 8.0-Llistat ens loc. ad.'!A:E,4,0)</f>
        <v>Ajuntament de Malgrat de Mar</v>
      </c>
      <c r="C1089" s="8" t="s">
        <v>1304</v>
      </c>
      <c r="D1089" s="9" t="s">
        <v>85</v>
      </c>
      <c r="E1089" s="10" t="s">
        <v>1358</v>
      </c>
      <c r="F1089" s="9" t="s">
        <v>337</v>
      </c>
      <c r="G1089" s="9" t="s">
        <v>338</v>
      </c>
      <c r="H1089" s="10">
        <v>5</v>
      </c>
    </row>
    <row r="1090" spans="1:8" x14ac:dyDescent="0.35">
      <c r="A1090" s="8" t="s">
        <v>83</v>
      </c>
      <c r="B1090" s="8" t="str">
        <f>+VLOOKUP(A1090,'Annex 8.0-Llistat ens loc. ad.'!A:E,4,0)</f>
        <v>Ajuntament de Malgrat de Mar</v>
      </c>
      <c r="C1090" s="8" t="s">
        <v>1319</v>
      </c>
      <c r="D1090" s="9" t="s">
        <v>85</v>
      </c>
      <c r="E1090" s="10" t="s">
        <v>1359</v>
      </c>
      <c r="F1090" s="9" t="s">
        <v>277</v>
      </c>
      <c r="G1090" s="9" t="s">
        <v>278</v>
      </c>
      <c r="H1090" s="10">
        <v>1</v>
      </c>
    </row>
    <row r="1091" spans="1:8" x14ac:dyDescent="0.35">
      <c r="A1091" s="8" t="s">
        <v>83</v>
      </c>
      <c r="B1091" s="8" t="str">
        <f>+VLOOKUP(A1091,'Annex 8.0-Llistat ens loc. ad.'!A:E,4,0)</f>
        <v>Ajuntament de Malgrat de Mar</v>
      </c>
      <c r="C1091" s="8" t="s">
        <v>1319</v>
      </c>
      <c r="D1091" s="9" t="s">
        <v>85</v>
      </c>
      <c r="E1091" s="10" t="s">
        <v>1359</v>
      </c>
      <c r="F1091" s="9" t="s">
        <v>296</v>
      </c>
      <c r="G1091" s="9" t="s">
        <v>297</v>
      </c>
      <c r="H1091" s="10">
        <v>1</v>
      </c>
    </row>
    <row r="1092" spans="1:8" x14ac:dyDescent="0.35">
      <c r="A1092" s="8" t="s">
        <v>83</v>
      </c>
      <c r="B1092" s="8" t="str">
        <f>+VLOOKUP(A1092,'Annex 8.0-Llistat ens loc. ad.'!A:E,4,0)</f>
        <v>Ajuntament de Malgrat de Mar</v>
      </c>
      <c r="C1092" s="8" t="s">
        <v>1360</v>
      </c>
      <c r="D1092" s="9" t="s">
        <v>85</v>
      </c>
      <c r="E1092" s="10" t="s">
        <v>1361</v>
      </c>
      <c r="F1092" s="9" t="s">
        <v>277</v>
      </c>
      <c r="G1092" s="9" t="s">
        <v>278</v>
      </c>
      <c r="H1092" s="10">
        <v>1</v>
      </c>
    </row>
    <row r="1093" spans="1:8" x14ac:dyDescent="0.35">
      <c r="A1093" s="8" t="s">
        <v>83</v>
      </c>
      <c r="B1093" s="8" t="str">
        <f>+VLOOKUP(A1093,'Annex 8.0-Llistat ens loc. ad.'!A:E,4,0)</f>
        <v>Ajuntament de Malgrat de Mar</v>
      </c>
      <c r="C1093" s="8" t="s">
        <v>1304</v>
      </c>
      <c r="D1093" s="9" t="s">
        <v>85</v>
      </c>
      <c r="E1093" s="10" t="s">
        <v>1362</v>
      </c>
      <c r="F1093" s="9" t="s">
        <v>634</v>
      </c>
      <c r="G1093" s="9" t="s">
        <v>342</v>
      </c>
      <c r="H1093" s="10">
        <v>1</v>
      </c>
    </row>
    <row r="1094" spans="1:8" x14ac:dyDescent="0.35">
      <c r="A1094" s="8" t="s">
        <v>83</v>
      </c>
      <c r="B1094" s="8" t="str">
        <f>+VLOOKUP(A1094,'Annex 8.0-Llistat ens loc. ad.'!A:E,4,0)</f>
        <v>Ajuntament de Malgrat de Mar</v>
      </c>
      <c r="C1094" s="8" t="s">
        <v>1346</v>
      </c>
      <c r="D1094" s="9" t="s">
        <v>85</v>
      </c>
      <c r="E1094" s="10" t="s">
        <v>1363</v>
      </c>
      <c r="F1094" s="9" t="s">
        <v>291</v>
      </c>
      <c r="G1094" s="9" t="s">
        <v>292</v>
      </c>
      <c r="H1094" s="10">
        <v>1</v>
      </c>
    </row>
    <row r="1095" spans="1:8" x14ac:dyDescent="0.35">
      <c r="A1095" s="8" t="s">
        <v>83</v>
      </c>
      <c r="B1095" s="8" t="str">
        <f>+VLOOKUP(A1095,'Annex 8.0-Llistat ens loc. ad.'!A:E,4,0)</f>
        <v>Ajuntament de Malgrat de Mar</v>
      </c>
      <c r="C1095" s="8" t="s">
        <v>1304</v>
      </c>
      <c r="D1095" s="9" t="s">
        <v>85</v>
      </c>
      <c r="E1095" s="10" t="s">
        <v>1364</v>
      </c>
      <c r="F1095" s="9" t="s">
        <v>634</v>
      </c>
      <c r="G1095" s="9" t="s">
        <v>342</v>
      </c>
      <c r="H1095" s="10">
        <v>1</v>
      </c>
    </row>
    <row r="1096" spans="1:8" x14ac:dyDescent="0.35">
      <c r="A1096" s="8" t="s">
        <v>83</v>
      </c>
      <c r="B1096" s="8" t="str">
        <f>+VLOOKUP(A1096,'Annex 8.0-Llistat ens loc. ad.'!A:E,4,0)</f>
        <v>Ajuntament de Malgrat de Mar</v>
      </c>
      <c r="C1096" s="8" t="s">
        <v>1304</v>
      </c>
      <c r="D1096" s="9" t="s">
        <v>85</v>
      </c>
      <c r="E1096" s="10" t="s">
        <v>1365</v>
      </c>
      <c r="F1096" s="9" t="s">
        <v>634</v>
      </c>
      <c r="G1096" s="9" t="s">
        <v>342</v>
      </c>
      <c r="H1096" s="10">
        <v>1</v>
      </c>
    </row>
    <row r="1097" spans="1:8" x14ac:dyDescent="0.35">
      <c r="A1097" s="8" t="s">
        <v>83</v>
      </c>
      <c r="B1097" s="8" t="str">
        <f>+VLOOKUP(A1097,'Annex 8.0-Llistat ens loc. ad.'!A:E,4,0)</f>
        <v>Ajuntament de Malgrat de Mar</v>
      </c>
      <c r="C1097" s="8" t="s">
        <v>1304</v>
      </c>
      <c r="D1097" s="9" t="s">
        <v>85</v>
      </c>
      <c r="E1097" s="10" t="s">
        <v>1366</v>
      </c>
      <c r="F1097" s="9" t="s">
        <v>634</v>
      </c>
      <c r="G1097" s="9" t="s">
        <v>342</v>
      </c>
      <c r="H1097" s="10">
        <v>1</v>
      </c>
    </row>
    <row r="1098" spans="1:8" x14ac:dyDescent="0.35">
      <c r="A1098" s="8" t="s">
        <v>83</v>
      </c>
      <c r="B1098" s="8" t="str">
        <f>+VLOOKUP(A1098,'Annex 8.0-Llistat ens loc. ad.'!A:E,4,0)</f>
        <v>Ajuntament de Malgrat de Mar</v>
      </c>
      <c r="C1098" s="8" t="s">
        <v>1367</v>
      </c>
      <c r="D1098" s="9" t="s">
        <v>85</v>
      </c>
      <c r="E1098" s="10" t="s">
        <v>1368</v>
      </c>
      <c r="F1098" s="9" t="s">
        <v>277</v>
      </c>
      <c r="G1098" s="9" t="s">
        <v>278</v>
      </c>
      <c r="H1098" s="10">
        <v>1</v>
      </c>
    </row>
    <row r="1099" spans="1:8" x14ac:dyDescent="0.35">
      <c r="A1099" s="8" t="s">
        <v>83</v>
      </c>
      <c r="B1099" s="8" t="str">
        <f>+VLOOKUP(A1099,'Annex 8.0-Llistat ens loc. ad.'!A:E,4,0)</f>
        <v>Ajuntament de Malgrat de Mar</v>
      </c>
      <c r="C1099" s="8" t="s">
        <v>1367</v>
      </c>
      <c r="D1099" s="9" t="s">
        <v>85</v>
      </c>
      <c r="E1099" s="10" t="s">
        <v>1368</v>
      </c>
      <c r="F1099" s="9" t="s">
        <v>869</v>
      </c>
      <c r="G1099" s="9" t="s">
        <v>284</v>
      </c>
      <c r="H1099" s="10">
        <v>1</v>
      </c>
    </row>
    <row r="1100" spans="1:8" x14ac:dyDescent="0.35">
      <c r="A1100" s="8" t="s">
        <v>83</v>
      </c>
      <c r="B1100" s="8" t="str">
        <f>+VLOOKUP(A1100,'Annex 8.0-Llistat ens loc. ad.'!A:E,4,0)</f>
        <v>Ajuntament de Malgrat de Mar</v>
      </c>
      <c r="C1100" s="8" t="s">
        <v>1369</v>
      </c>
      <c r="D1100" s="9" t="s">
        <v>85</v>
      </c>
      <c r="E1100" s="10" t="s">
        <v>1370</v>
      </c>
      <c r="F1100" s="9" t="s">
        <v>277</v>
      </c>
      <c r="G1100" s="9" t="s">
        <v>278</v>
      </c>
      <c r="H1100" s="10">
        <v>1</v>
      </c>
    </row>
    <row r="1101" spans="1:8" x14ac:dyDescent="0.35">
      <c r="A1101" s="8" t="s">
        <v>83</v>
      </c>
      <c r="B1101" s="8" t="str">
        <f>+VLOOKUP(A1101,'Annex 8.0-Llistat ens loc. ad.'!A:E,4,0)</f>
        <v>Ajuntament de Malgrat de Mar</v>
      </c>
      <c r="C1101" s="8" t="s">
        <v>1319</v>
      </c>
      <c r="D1101" s="9" t="s">
        <v>85</v>
      </c>
      <c r="E1101" s="10" t="s">
        <v>1371</v>
      </c>
      <c r="F1101" s="9" t="s">
        <v>277</v>
      </c>
      <c r="G1101" s="9" t="s">
        <v>278</v>
      </c>
      <c r="H1101" s="10">
        <v>1</v>
      </c>
    </row>
    <row r="1102" spans="1:8" x14ac:dyDescent="0.35">
      <c r="A1102" s="8" t="s">
        <v>83</v>
      </c>
      <c r="B1102" s="8" t="str">
        <f>+VLOOKUP(A1102,'Annex 8.0-Llistat ens loc. ad.'!A:E,4,0)</f>
        <v>Ajuntament de Malgrat de Mar</v>
      </c>
      <c r="C1102" s="8" t="s">
        <v>1304</v>
      </c>
      <c r="D1102" s="9" t="s">
        <v>85</v>
      </c>
      <c r="E1102" s="10" t="s">
        <v>1372</v>
      </c>
      <c r="F1102" s="9" t="s">
        <v>277</v>
      </c>
      <c r="G1102" s="9" t="s">
        <v>278</v>
      </c>
      <c r="H1102" s="10">
        <v>1</v>
      </c>
    </row>
    <row r="1103" spans="1:8" x14ac:dyDescent="0.35">
      <c r="A1103" s="8" t="s">
        <v>83</v>
      </c>
      <c r="B1103" s="8" t="str">
        <f>+VLOOKUP(A1103,'Annex 8.0-Llistat ens loc. ad.'!A:E,4,0)</f>
        <v>Ajuntament de Malgrat de Mar</v>
      </c>
      <c r="C1103" s="8" t="s">
        <v>1346</v>
      </c>
      <c r="D1103" s="9" t="s">
        <v>85</v>
      </c>
      <c r="E1103" s="10" t="s">
        <v>1373</v>
      </c>
      <c r="F1103" s="9" t="s">
        <v>291</v>
      </c>
      <c r="G1103" s="9" t="s">
        <v>292</v>
      </c>
      <c r="H1103" s="10">
        <v>1</v>
      </c>
    </row>
    <row r="1104" spans="1:8" x14ac:dyDescent="0.35">
      <c r="A1104" s="8" t="s">
        <v>83</v>
      </c>
      <c r="B1104" s="8" t="str">
        <f>+VLOOKUP(A1104,'Annex 8.0-Llistat ens loc. ad.'!A:E,4,0)</f>
        <v>Ajuntament de Malgrat de Mar</v>
      </c>
      <c r="C1104" s="8" t="s">
        <v>1324</v>
      </c>
      <c r="D1104" s="9" t="s">
        <v>85</v>
      </c>
      <c r="E1104" s="10" t="s">
        <v>1374</v>
      </c>
      <c r="F1104" s="9" t="s">
        <v>287</v>
      </c>
      <c r="G1104" s="9" t="s">
        <v>288</v>
      </c>
      <c r="H1104" s="10">
        <v>1</v>
      </c>
    </row>
    <row r="1105" spans="1:8" x14ac:dyDescent="0.35">
      <c r="A1105" s="8" t="s">
        <v>83</v>
      </c>
      <c r="B1105" s="8" t="str">
        <f>+VLOOKUP(A1105,'Annex 8.0-Llistat ens loc. ad.'!A:E,4,0)</f>
        <v>Ajuntament de Malgrat de Mar</v>
      </c>
      <c r="C1105" s="8" t="s">
        <v>1324</v>
      </c>
      <c r="D1105" s="9" t="s">
        <v>85</v>
      </c>
      <c r="E1105" s="10" t="s">
        <v>1374</v>
      </c>
      <c r="F1105" s="9" t="s">
        <v>287</v>
      </c>
      <c r="G1105" s="9" t="s">
        <v>288</v>
      </c>
      <c r="H1105" s="10">
        <v>1</v>
      </c>
    </row>
    <row r="1106" spans="1:8" x14ac:dyDescent="0.35">
      <c r="A1106" s="8" t="s">
        <v>83</v>
      </c>
      <c r="B1106" s="8" t="str">
        <f>+VLOOKUP(A1106,'Annex 8.0-Llistat ens loc. ad.'!A:E,4,0)</f>
        <v>Ajuntament de Malgrat de Mar</v>
      </c>
      <c r="C1106" s="8" t="s">
        <v>1346</v>
      </c>
      <c r="D1106" s="9" t="s">
        <v>85</v>
      </c>
      <c r="E1106" s="10" t="s">
        <v>1375</v>
      </c>
      <c r="F1106" s="9" t="s">
        <v>291</v>
      </c>
      <c r="G1106" s="9" t="s">
        <v>292</v>
      </c>
      <c r="H1106" s="10">
        <v>1</v>
      </c>
    </row>
    <row r="1107" spans="1:8" x14ac:dyDescent="0.35">
      <c r="A1107" s="8" t="s">
        <v>83</v>
      </c>
      <c r="B1107" s="8" t="str">
        <f>+VLOOKUP(A1107,'Annex 8.0-Llistat ens loc. ad.'!A:E,4,0)</f>
        <v>Ajuntament de Malgrat de Mar</v>
      </c>
      <c r="C1107" s="8" t="s">
        <v>1369</v>
      </c>
      <c r="D1107" s="9" t="s">
        <v>85</v>
      </c>
      <c r="E1107" s="10" t="s">
        <v>1376</v>
      </c>
      <c r="F1107" s="9" t="s">
        <v>277</v>
      </c>
      <c r="G1107" s="9" t="s">
        <v>278</v>
      </c>
      <c r="H1107" s="10">
        <v>1</v>
      </c>
    </row>
    <row r="1108" spans="1:8" x14ac:dyDescent="0.35">
      <c r="A1108" s="8" t="s">
        <v>83</v>
      </c>
      <c r="B1108" s="8" t="str">
        <f>+VLOOKUP(A1108,'Annex 8.0-Llistat ens loc. ad.'!A:E,4,0)</f>
        <v>Ajuntament de Malgrat de Mar</v>
      </c>
      <c r="C1108" s="8" t="s">
        <v>1315</v>
      </c>
      <c r="D1108" s="9" t="s">
        <v>85</v>
      </c>
      <c r="E1108" s="10" t="s">
        <v>1377</v>
      </c>
      <c r="F1108" s="9" t="s">
        <v>277</v>
      </c>
      <c r="G1108" s="9" t="s">
        <v>278</v>
      </c>
      <c r="H1108" s="10">
        <v>1</v>
      </c>
    </row>
    <row r="1109" spans="1:8" x14ac:dyDescent="0.35">
      <c r="A1109" s="8" t="s">
        <v>83</v>
      </c>
      <c r="B1109" s="8" t="str">
        <f>+VLOOKUP(A1109,'Annex 8.0-Llistat ens loc. ad.'!A:E,4,0)</f>
        <v>Ajuntament de Malgrat de Mar</v>
      </c>
      <c r="C1109" s="8" t="s">
        <v>1378</v>
      </c>
      <c r="D1109" s="9" t="s">
        <v>85</v>
      </c>
      <c r="E1109" s="10" t="s">
        <v>1379</v>
      </c>
      <c r="F1109" s="9" t="s">
        <v>277</v>
      </c>
      <c r="G1109" s="9" t="s">
        <v>278</v>
      </c>
      <c r="H1109" s="10">
        <v>1</v>
      </c>
    </row>
    <row r="1110" spans="1:8" x14ac:dyDescent="0.35">
      <c r="A1110" s="8" t="s">
        <v>83</v>
      </c>
      <c r="B1110" s="8" t="str">
        <f>+VLOOKUP(A1110,'Annex 8.0-Llistat ens loc. ad.'!A:E,4,0)</f>
        <v>Ajuntament de Malgrat de Mar</v>
      </c>
      <c r="C1110" s="8" t="s">
        <v>1378</v>
      </c>
      <c r="D1110" s="9" t="s">
        <v>85</v>
      </c>
      <c r="E1110" s="10" t="s">
        <v>1379</v>
      </c>
      <c r="F1110" s="9" t="s">
        <v>296</v>
      </c>
      <c r="G1110" s="9" t="s">
        <v>297</v>
      </c>
      <c r="H1110" s="10">
        <v>1</v>
      </c>
    </row>
    <row r="1111" spans="1:8" x14ac:dyDescent="0.35">
      <c r="A1111" s="8" t="s">
        <v>83</v>
      </c>
      <c r="B1111" s="8" t="str">
        <f>+VLOOKUP(A1111,'Annex 8.0-Llistat ens loc. ad.'!A:E,4,0)</f>
        <v>Ajuntament de Malgrat de Mar</v>
      </c>
      <c r="C1111" s="8" t="s">
        <v>1304</v>
      </c>
      <c r="D1111" s="9" t="s">
        <v>85</v>
      </c>
      <c r="E1111" s="10" t="s">
        <v>1380</v>
      </c>
      <c r="F1111" s="9" t="s">
        <v>277</v>
      </c>
      <c r="G1111" s="9" t="s">
        <v>278</v>
      </c>
      <c r="H1111" s="10">
        <v>1</v>
      </c>
    </row>
    <row r="1112" spans="1:8" x14ac:dyDescent="0.35">
      <c r="A1112" s="8" t="s">
        <v>83</v>
      </c>
      <c r="B1112" s="8" t="str">
        <f>+VLOOKUP(A1112,'Annex 8.0-Llistat ens loc. ad.'!A:E,4,0)</f>
        <v>Ajuntament de Malgrat de Mar</v>
      </c>
      <c r="C1112" s="8" t="s">
        <v>1304</v>
      </c>
      <c r="D1112" s="9" t="s">
        <v>85</v>
      </c>
      <c r="E1112" s="10" t="s">
        <v>1380</v>
      </c>
      <c r="F1112" s="9" t="s">
        <v>354</v>
      </c>
      <c r="G1112" s="9" t="s">
        <v>355</v>
      </c>
      <c r="H1112" s="10">
        <v>1</v>
      </c>
    </row>
    <row r="1113" spans="1:8" x14ac:dyDescent="0.35">
      <c r="A1113" s="8" t="s">
        <v>83</v>
      </c>
      <c r="B1113" s="8" t="str">
        <f>+VLOOKUP(A1113,'Annex 8.0-Llistat ens loc. ad.'!A:E,4,0)</f>
        <v>Ajuntament de Malgrat de Mar</v>
      </c>
      <c r="C1113" s="8" t="s">
        <v>1321</v>
      </c>
      <c r="D1113" s="9" t="s">
        <v>85</v>
      </c>
      <c r="E1113" s="10" t="s">
        <v>1381</v>
      </c>
      <c r="F1113" s="9" t="s">
        <v>291</v>
      </c>
      <c r="G1113" s="9" t="s">
        <v>292</v>
      </c>
      <c r="H1113" s="10">
        <v>1</v>
      </c>
    </row>
    <row r="1114" spans="1:8" x14ac:dyDescent="0.35">
      <c r="A1114" s="8" t="s">
        <v>83</v>
      </c>
      <c r="B1114" s="8" t="str">
        <f>+VLOOKUP(A1114,'Annex 8.0-Llistat ens loc. ad.'!A:E,4,0)</f>
        <v>Ajuntament de Malgrat de Mar</v>
      </c>
      <c r="C1114" s="8" t="s">
        <v>1382</v>
      </c>
      <c r="D1114" s="9" t="s">
        <v>85</v>
      </c>
      <c r="E1114" s="10" t="s">
        <v>1383</v>
      </c>
      <c r="F1114" s="9" t="s">
        <v>277</v>
      </c>
      <c r="G1114" s="9" t="s">
        <v>278</v>
      </c>
      <c r="H1114" s="10">
        <v>1</v>
      </c>
    </row>
    <row r="1115" spans="1:8" x14ac:dyDescent="0.35">
      <c r="A1115" s="8" t="s">
        <v>83</v>
      </c>
      <c r="B1115" s="8" t="str">
        <f>+VLOOKUP(A1115,'Annex 8.0-Llistat ens loc. ad.'!A:E,4,0)</f>
        <v>Ajuntament de Malgrat de Mar</v>
      </c>
      <c r="C1115" s="8" t="s">
        <v>1382</v>
      </c>
      <c r="D1115" s="9" t="s">
        <v>85</v>
      </c>
      <c r="E1115" s="10" t="s">
        <v>1383</v>
      </c>
      <c r="F1115" s="9" t="s">
        <v>326</v>
      </c>
      <c r="G1115" s="9" t="s">
        <v>327</v>
      </c>
      <c r="H1115" s="10">
        <v>1</v>
      </c>
    </row>
    <row r="1116" spans="1:8" x14ac:dyDescent="0.35">
      <c r="A1116" s="8" t="s">
        <v>83</v>
      </c>
      <c r="B1116" s="8" t="str">
        <f>+VLOOKUP(A1116,'Annex 8.0-Llistat ens loc. ad.'!A:E,4,0)</f>
        <v>Ajuntament de Malgrat de Mar</v>
      </c>
      <c r="C1116" s="8" t="s">
        <v>1382</v>
      </c>
      <c r="D1116" s="9" t="s">
        <v>85</v>
      </c>
      <c r="E1116" s="10" t="s">
        <v>1383</v>
      </c>
      <c r="F1116" s="9" t="s">
        <v>830</v>
      </c>
      <c r="G1116" s="9" t="s">
        <v>284</v>
      </c>
      <c r="H1116" s="10">
        <v>1</v>
      </c>
    </row>
    <row r="1117" spans="1:8" x14ac:dyDescent="0.35">
      <c r="A1117" s="8" t="s">
        <v>83</v>
      </c>
      <c r="B1117" s="8" t="str">
        <f>+VLOOKUP(A1117,'Annex 8.0-Llistat ens loc. ad.'!A:E,4,0)</f>
        <v>Ajuntament de Malgrat de Mar</v>
      </c>
      <c r="C1117" s="8" t="s">
        <v>1337</v>
      </c>
      <c r="D1117" s="9" t="s">
        <v>85</v>
      </c>
      <c r="E1117" s="10" t="s">
        <v>1384</v>
      </c>
      <c r="F1117" s="9" t="s">
        <v>348</v>
      </c>
      <c r="G1117" s="9" t="s">
        <v>349</v>
      </c>
      <c r="H1117" s="10">
        <v>1</v>
      </c>
    </row>
    <row r="1118" spans="1:8" x14ac:dyDescent="0.35">
      <c r="A1118" s="8" t="s">
        <v>83</v>
      </c>
      <c r="B1118" s="8" t="str">
        <f>+VLOOKUP(A1118,'Annex 8.0-Llistat ens loc. ad.'!A:E,4,0)</f>
        <v>Ajuntament de Malgrat de Mar</v>
      </c>
      <c r="C1118" s="8" t="s">
        <v>1337</v>
      </c>
      <c r="D1118" s="9" t="s">
        <v>85</v>
      </c>
      <c r="E1118" s="10" t="s">
        <v>1384</v>
      </c>
      <c r="F1118" s="9" t="s">
        <v>359</v>
      </c>
      <c r="G1118" s="9" t="s">
        <v>351</v>
      </c>
      <c r="H1118" s="10">
        <v>1</v>
      </c>
    </row>
    <row r="1119" spans="1:8" x14ac:dyDescent="0.35">
      <c r="A1119" s="8" t="s">
        <v>83</v>
      </c>
      <c r="B1119" s="8" t="str">
        <f>+VLOOKUP(A1119,'Annex 8.0-Llistat ens loc. ad.'!A:E,4,0)</f>
        <v>Ajuntament de Malgrat de Mar</v>
      </c>
      <c r="C1119" s="8" t="s">
        <v>1337</v>
      </c>
      <c r="D1119" s="9" t="s">
        <v>85</v>
      </c>
      <c r="E1119" s="10" t="s">
        <v>1384</v>
      </c>
      <c r="F1119" s="9" t="s">
        <v>360</v>
      </c>
      <c r="G1119" s="9" t="s">
        <v>351</v>
      </c>
      <c r="H1119" s="10">
        <v>1</v>
      </c>
    </row>
    <row r="1120" spans="1:8" x14ac:dyDescent="0.35">
      <c r="A1120" s="8" t="s">
        <v>83</v>
      </c>
      <c r="B1120" s="8" t="str">
        <f>+VLOOKUP(A1120,'Annex 8.0-Llistat ens loc. ad.'!A:E,4,0)</f>
        <v>Ajuntament de Malgrat de Mar</v>
      </c>
      <c r="C1120" s="8" t="s">
        <v>1385</v>
      </c>
      <c r="D1120" s="9" t="s">
        <v>85</v>
      </c>
      <c r="E1120" s="10" t="s">
        <v>1386</v>
      </c>
      <c r="F1120" s="9" t="s">
        <v>287</v>
      </c>
      <c r="G1120" s="9" t="s">
        <v>288</v>
      </c>
      <c r="H1120" s="10">
        <v>1</v>
      </c>
    </row>
    <row r="1121" spans="1:8" x14ac:dyDescent="0.35">
      <c r="A1121" s="8" t="s">
        <v>83</v>
      </c>
      <c r="B1121" s="8" t="str">
        <f>+VLOOKUP(A1121,'Annex 8.0-Llistat ens loc. ad.'!A:E,4,0)</f>
        <v>Ajuntament de Malgrat de Mar</v>
      </c>
      <c r="C1121" s="8" t="s">
        <v>1385</v>
      </c>
      <c r="D1121" s="9" t="s">
        <v>85</v>
      </c>
      <c r="E1121" s="10" t="s">
        <v>1386</v>
      </c>
      <c r="F1121" s="9" t="s">
        <v>287</v>
      </c>
      <c r="G1121" s="9" t="s">
        <v>288</v>
      </c>
      <c r="H1121" s="10">
        <v>1</v>
      </c>
    </row>
    <row r="1122" spans="1:8" x14ac:dyDescent="0.35">
      <c r="A1122" s="8" t="s">
        <v>83</v>
      </c>
      <c r="B1122" s="8" t="str">
        <f>+VLOOKUP(A1122,'Annex 8.0-Llistat ens loc. ad.'!A:E,4,0)</f>
        <v>Ajuntament de Malgrat de Mar</v>
      </c>
      <c r="C1122" s="8" t="s">
        <v>1387</v>
      </c>
      <c r="D1122" s="9" t="s">
        <v>85</v>
      </c>
      <c r="E1122" s="10" t="s">
        <v>1388</v>
      </c>
      <c r="F1122" s="9" t="s">
        <v>277</v>
      </c>
      <c r="G1122" s="9" t="s">
        <v>278</v>
      </c>
      <c r="H1122" s="10">
        <v>1</v>
      </c>
    </row>
    <row r="1123" spans="1:8" x14ac:dyDescent="0.35">
      <c r="A1123" s="8" t="s">
        <v>83</v>
      </c>
      <c r="B1123" s="8" t="str">
        <f>+VLOOKUP(A1123,'Annex 8.0-Llistat ens loc. ad.'!A:E,4,0)</f>
        <v>Ajuntament de Malgrat de Mar</v>
      </c>
      <c r="C1123" s="8" t="s">
        <v>1387</v>
      </c>
      <c r="D1123" s="9" t="s">
        <v>85</v>
      </c>
      <c r="E1123" s="10" t="s">
        <v>1388</v>
      </c>
      <c r="F1123" s="9" t="s">
        <v>326</v>
      </c>
      <c r="G1123" s="9" t="s">
        <v>327</v>
      </c>
      <c r="H1123" s="10">
        <v>1</v>
      </c>
    </row>
    <row r="1124" spans="1:8" x14ac:dyDescent="0.35">
      <c r="A1124" s="8" t="s">
        <v>83</v>
      </c>
      <c r="B1124" s="8" t="str">
        <f>+VLOOKUP(A1124,'Annex 8.0-Llistat ens loc. ad.'!A:E,4,0)</f>
        <v>Ajuntament de Malgrat de Mar</v>
      </c>
      <c r="C1124" s="8" t="s">
        <v>1387</v>
      </c>
      <c r="D1124" s="9" t="s">
        <v>85</v>
      </c>
      <c r="E1124" s="10" t="s">
        <v>1388</v>
      </c>
      <c r="F1124" s="9" t="s">
        <v>296</v>
      </c>
      <c r="G1124" s="9" t="s">
        <v>297</v>
      </c>
      <c r="H1124" s="10">
        <v>1</v>
      </c>
    </row>
    <row r="1125" spans="1:8" x14ac:dyDescent="0.35">
      <c r="A1125" s="8" t="s">
        <v>83</v>
      </c>
      <c r="B1125" s="8" t="str">
        <f>+VLOOKUP(A1125,'Annex 8.0-Llistat ens loc. ad.'!A:E,4,0)</f>
        <v>Ajuntament de Malgrat de Mar</v>
      </c>
      <c r="C1125" s="8" t="s">
        <v>1332</v>
      </c>
      <c r="D1125" s="9" t="s">
        <v>85</v>
      </c>
      <c r="E1125" s="10" t="s">
        <v>1389</v>
      </c>
      <c r="F1125" s="9" t="s">
        <v>277</v>
      </c>
      <c r="G1125" s="9" t="s">
        <v>278</v>
      </c>
      <c r="H1125" s="10">
        <v>1</v>
      </c>
    </row>
    <row r="1126" spans="1:8" x14ac:dyDescent="0.35">
      <c r="A1126" s="8" t="s">
        <v>83</v>
      </c>
      <c r="B1126" s="8" t="str">
        <f>+VLOOKUP(A1126,'Annex 8.0-Llistat ens loc. ad.'!A:E,4,0)</f>
        <v>Ajuntament de Malgrat de Mar</v>
      </c>
      <c r="C1126" s="8" t="s">
        <v>1332</v>
      </c>
      <c r="D1126" s="9" t="s">
        <v>85</v>
      </c>
      <c r="E1126" s="10" t="s">
        <v>1389</v>
      </c>
      <c r="F1126" s="9" t="s">
        <v>296</v>
      </c>
      <c r="G1126" s="9" t="s">
        <v>297</v>
      </c>
      <c r="H1126" s="10">
        <v>1</v>
      </c>
    </row>
    <row r="1127" spans="1:8" x14ac:dyDescent="0.35">
      <c r="A1127" s="8" t="s">
        <v>83</v>
      </c>
      <c r="B1127" s="8" t="str">
        <f>+VLOOKUP(A1127,'Annex 8.0-Llistat ens loc. ad.'!A:E,4,0)</f>
        <v>Ajuntament de Malgrat de Mar</v>
      </c>
      <c r="C1127" s="8" t="s">
        <v>1343</v>
      </c>
      <c r="D1127" s="9" t="s">
        <v>85</v>
      </c>
      <c r="E1127" s="10" t="s">
        <v>1390</v>
      </c>
      <c r="F1127" s="9" t="s">
        <v>277</v>
      </c>
      <c r="G1127" s="9" t="s">
        <v>278</v>
      </c>
      <c r="H1127" s="10">
        <v>1</v>
      </c>
    </row>
    <row r="1128" spans="1:8" x14ac:dyDescent="0.35">
      <c r="A1128" s="8" t="s">
        <v>83</v>
      </c>
      <c r="B1128" s="8" t="str">
        <f>+VLOOKUP(A1128,'Annex 8.0-Llistat ens loc. ad.'!A:E,4,0)</f>
        <v>Ajuntament de Malgrat de Mar</v>
      </c>
      <c r="C1128" s="8" t="s">
        <v>1324</v>
      </c>
      <c r="D1128" s="9" t="s">
        <v>85</v>
      </c>
      <c r="E1128" s="10" t="s">
        <v>1391</v>
      </c>
      <c r="F1128" s="9" t="s">
        <v>277</v>
      </c>
      <c r="G1128" s="9" t="s">
        <v>278</v>
      </c>
      <c r="H1128" s="10">
        <v>1</v>
      </c>
    </row>
    <row r="1129" spans="1:8" x14ac:dyDescent="0.35">
      <c r="A1129" s="8" t="s">
        <v>83</v>
      </c>
      <c r="B1129" s="8" t="str">
        <f>+VLOOKUP(A1129,'Annex 8.0-Llistat ens loc. ad.'!A:E,4,0)</f>
        <v>Ajuntament de Malgrat de Mar</v>
      </c>
      <c r="C1129" s="8" t="s">
        <v>1324</v>
      </c>
      <c r="D1129" s="9" t="s">
        <v>85</v>
      </c>
      <c r="E1129" s="10" t="s">
        <v>1391</v>
      </c>
      <c r="F1129" s="9" t="s">
        <v>326</v>
      </c>
      <c r="G1129" s="9" t="s">
        <v>327</v>
      </c>
      <c r="H1129" s="10">
        <v>1</v>
      </c>
    </row>
    <row r="1130" spans="1:8" x14ac:dyDescent="0.35">
      <c r="A1130" s="8" t="s">
        <v>83</v>
      </c>
      <c r="B1130" s="8" t="str">
        <f>+VLOOKUP(A1130,'Annex 8.0-Llistat ens loc. ad.'!A:E,4,0)</f>
        <v>Ajuntament de Malgrat de Mar</v>
      </c>
      <c r="C1130" s="8" t="s">
        <v>1324</v>
      </c>
      <c r="D1130" s="9" t="s">
        <v>85</v>
      </c>
      <c r="E1130" s="10" t="s">
        <v>1391</v>
      </c>
      <c r="F1130" s="9" t="s">
        <v>354</v>
      </c>
      <c r="G1130" s="9" t="s">
        <v>355</v>
      </c>
      <c r="H1130" s="10">
        <v>1</v>
      </c>
    </row>
    <row r="1131" spans="1:8" x14ac:dyDescent="0.35">
      <c r="A1131" s="8" t="s">
        <v>83</v>
      </c>
      <c r="B1131" s="8" t="str">
        <f>+VLOOKUP(A1131,'Annex 8.0-Llistat ens loc. ad.'!A:E,4,0)</f>
        <v>Ajuntament de Malgrat de Mar</v>
      </c>
      <c r="C1131" s="8" t="s">
        <v>1304</v>
      </c>
      <c r="D1131" s="9" t="s">
        <v>85</v>
      </c>
      <c r="E1131" s="10" t="s">
        <v>1392</v>
      </c>
      <c r="F1131" s="9" t="s">
        <v>277</v>
      </c>
      <c r="G1131" s="9" t="s">
        <v>278</v>
      </c>
      <c r="H1131" s="10">
        <v>1</v>
      </c>
    </row>
    <row r="1132" spans="1:8" x14ac:dyDescent="0.35">
      <c r="A1132" s="8" t="s">
        <v>83</v>
      </c>
      <c r="B1132" s="8" t="str">
        <f>+VLOOKUP(A1132,'Annex 8.0-Llistat ens loc. ad.'!A:E,4,0)</f>
        <v>Ajuntament de Malgrat de Mar</v>
      </c>
      <c r="C1132" s="8" t="s">
        <v>1304</v>
      </c>
      <c r="D1132" s="9" t="s">
        <v>85</v>
      </c>
      <c r="E1132" s="10" t="s">
        <v>1392</v>
      </c>
      <c r="F1132" s="9" t="s">
        <v>326</v>
      </c>
      <c r="G1132" s="9" t="s">
        <v>327</v>
      </c>
      <c r="H1132" s="10">
        <v>1</v>
      </c>
    </row>
    <row r="1133" spans="1:8" x14ac:dyDescent="0.35">
      <c r="A1133" s="8" t="s">
        <v>83</v>
      </c>
      <c r="B1133" s="8" t="str">
        <f>+VLOOKUP(A1133,'Annex 8.0-Llistat ens loc. ad.'!A:E,4,0)</f>
        <v>Ajuntament de Malgrat de Mar</v>
      </c>
      <c r="C1133" s="8" t="s">
        <v>1304</v>
      </c>
      <c r="D1133" s="9" t="s">
        <v>85</v>
      </c>
      <c r="E1133" s="10" t="s">
        <v>1392</v>
      </c>
      <c r="F1133" s="9" t="s">
        <v>296</v>
      </c>
      <c r="G1133" s="9" t="s">
        <v>297</v>
      </c>
      <c r="H1133" s="10">
        <v>1</v>
      </c>
    </row>
    <row r="1134" spans="1:8" x14ac:dyDescent="0.35">
      <c r="A1134" s="8" t="s">
        <v>83</v>
      </c>
      <c r="B1134" s="8" t="str">
        <f>+VLOOKUP(A1134,'Annex 8.0-Llistat ens loc. ad.'!A:E,4,0)</f>
        <v>Ajuntament de Malgrat de Mar</v>
      </c>
      <c r="C1134" s="8" t="s">
        <v>1304</v>
      </c>
      <c r="D1134" s="9" t="s">
        <v>85</v>
      </c>
      <c r="E1134" s="10" t="s">
        <v>1393</v>
      </c>
      <c r="F1134" s="9" t="s">
        <v>277</v>
      </c>
      <c r="G1134" s="9" t="s">
        <v>278</v>
      </c>
      <c r="H1134" s="10">
        <v>1</v>
      </c>
    </row>
    <row r="1135" spans="1:8" x14ac:dyDescent="0.35">
      <c r="A1135" s="8" t="s">
        <v>83</v>
      </c>
      <c r="B1135" s="8" t="str">
        <f>+VLOOKUP(A1135,'Annex 8.0-Llistat ens loc. ad.'!A:E,4,0)</f>
        <v>Ajuntament de Malgrat de Mar</v>
      </c>
      <c r="C1135" s="8" t="s">
        <v>1304</v>
      </c>
      <c r="D1135" s="9" t="s">
        <v>85</v>
      </c>
      <c r="E1135" s="10" t="s">
        <v>1393</v>
      </c>
      <c r="F1135" s="9" t="s">
        <v>326</v>
      </c>
      <c r="G1135" s="9" t="s">
        <v>327</v>
      </c>
      <c r="H1135" s="10">
        <v>1</v>
      </c>
    </row>
    <row r="1136" spans="1:8" x14ac:dyDescent="0.35">
      <c r="A1136" s="8" t="s">
        <v>83</v>
      </c>
      <c r="B1136" s="8" t="str">
        <f>+VLOOKUP(A1136,'Annex 8.0-Llistat ens loc. ad.'!A:E,4,0)</f>
        <v>Ajuntament de Malgrat de Mar</v>
      </c>
      <c r="C1136" s="8" t="s">
        <v>1304</v>
      </c>
      <c r="D1136" s="9" t="s">
        <v>85</v>
      </c>
      <c r="E1136" s="10" t="s">
        <v>1393</v>
      </c>
      <c r="F1136" s="9" t="s">
        <v>296</v>
      </c>
      <c r="G1136" s="9" t="s">
        <v>297</v>
      </c>
      <c r="H1136" s="10">
        <v>1</v>
      </c>
    </row>
    <row r="1137" spans="1:8" x14ac:dyDescent="0.35">
      <c r="A1137" s="8" t="s">
        <v>83</v>
      </c>
      <c r="B1137" s="8" t="str">
        <f>+VLOOKUP(A1137,'Annex 8.0-Llistat ens loc. ad.'!A:E,4,0)</f>
        <v>Ajuntament de Malgrat de Mar</v>
      </c>
      <c r="C1137" s="8" t="s">
        <v>1394</v>
      </c>
      <c r="D1137" s="9" t="s">
        <v>85</v>
      </c>
      <c r="E1137" s="10" t="s">
        <v>1395</v>
      </c>
      <c r="F1137" s="9" t="s">
        <v>277</v>
      </c>
      <c r="G1137" s="9" t="s">
        <v>278</v>
      </c>
      <c r="H1137" s="10">
        <v>1</v>
      </c>
    </row>
    <row r="1138" spans="1:8" x14ac:dyDescent="0.35">
      <c r="A1138" s="8" t="s">
        <v>83</v>
      </c>
      <c r="B1138" s="8" t="str">
        <f>+VLOOKUP(A1138,'Annex 8.0-Llistat ens loc. ad.'!A:E,4,0)</f>
        <v>Ajuntament de Malgrat de Mar</v>
      </c>
      <c r="C1138" s="8" t="s">
        <v>1394</v>
      </c>
      <c r="D1138" s="9" t="s">
        <v>85</v>
      </c>
      <c r="E1138" s="10" t="s">
        <v>1395</v>
      </c>
      <c r="F1138" s="9" t="s">
        <v>354</v>
      </c>
      <c r="G1138" s="9" t="s">
        <v>355</v>
      </c>
      <c r="H1138" s="10">
        <v>1</v>
      </c>
    </row>
    <row r="1139" spans="1:8" x14ac:dyDescent="0.35">
      <c r="A1139" s="8" t="s">
        <v>83</v>
      </c>
      <c r="B1139" s="8" t="str">
        <f>+VLOOKUP(A1139,'Annex 8.0-Llistat ens loc. ad.'!A:E,4,0)</f>
        <v>Ajuntament de Malgrat de Mar</v>
      </c>
      <c r="C1139" s="8" t="s">
        <v>1396</v>
      </c>
      <c r="D1139" s="9" t="s">
        <v>85</v>
      </c>
      <c r="E1139" s="10" t="s">
        <v>1397</v>
      </c>
      <c r="F1139" s="9" t="s">
        <v>277</v>
      </c>
      <c r="G1139" s="9" t="s">
        <v>278</v>
      </c>
      <c r="H1139" s="10">
        <v>1</v>
      </c>
    </row>
    <row r="1140" spans="1:8" x14ac:dyDescent="0.35">
      <c r="A1140" s="8" t="s">
        <v>83</v>
      </c>
      <c r="B1140" s="8" t="str">
        <f>+VLOOKUP(A1140,'Annex 8.0-Llistat ens loc. ad.'!A:E,4,0)</f>
        <v>Ajuntament de Malgrat de Mar</v>
      </c>
      <c r="C1140" s="8" t="s">
        <v>1396</v>
      </c>
      <c r="D1140" s="9" t="s">
        <v>85</v>
      </c>
      <c r="E1140" s="10" t="s">
        <v>1397</v>
      </c>
      <c r="F1140" s="9" t="s">
        <v>354</v>
      </c>
      <c r="G1140" s="9" t="s">
        <v>355</v>
      </c>
      <c r="H1140" s="10">
        <v>1</v>
      </c>
    </row>
    <row r="1141" spans="1:8" x14ac:dyDescent="0.35">
      <c r="A1141" s="8" t="s">
        <v>96</v>
      </c>
      <c r="B1141" s="8" t="str">
        <f>+VLOOKUP(A1141,'Annex 8.0-Llistat ens loc. ad.'!A:E,4,0)</f>
        <v>Ajuntament de Moià</v>
      </c>
      <c r="C1141" s="8" t="s">
        <v>1398</v>
      </c>
      <c r="D1141" s="9" t="s">
        <v>1399</v>
      </c>
      <c r="E1141" s="10" t="s">
        <v>1400</v>
      </c>
      <c r="F1141" s="9" t="s">
        <v>708</v>
      </c>
      <c r="G1141" s="9" t="s">
        <v>282</v>
      </c>
      <c r="H1141" s="10">
        <v>1</v>
      </c>
    </row>
    <row r="1142" spans="1:8" x14ac:dyDescent="0.35">
      <c r="A1142" s="8" t="s">
        <v>96</v>
      </c>
      <c r="B1142" s="8" t="str">
        <f>+VLOOKUP(A1142,'Annex 8.0-Llistat ens loc. ad.'!A:E,4,0)</f>
        <v>Ajuntament de Moià</v>
      </c>
      <c r="C1142" s="8" t="s">
        <v>1398</v>
      </c>
      <c r="D1142" s="9" t="s">
        <v>1399</v>
      </c>
      <c r="E1142" s="10" t="s">
        <v>1400</v>
      </c>
      <c r="F1142" s="9" t="s">
        <v>277</v>
      </c>
      <c r="G1142" s="9" t="s">
        <v>278</v>
      </c>
      <c r="H1142" s="10">
        <v>1</v>
      </c>
    </row>
    <row r="1143" spans="1:8" x14ac:dyDescent="0.35">
      <c r="A1143" s="8" t="s">
        <v>96</v>
      </c>
      <c r="B1143" s="8" t="str">
        <f>+VLOOKUP(A1143,'Annex 8.0-Llistat ens loc. ad.'!A:E,4,0)</f>
        <v>Ajuntament de Moià</v>
      </c>
      <c r="C1143" s="8" t="s">
        <v>1398</v>
      </c>
      <c r="D1143" s="9" t="s">
        <v>1399</v>
      </c>
      <c r="E1143" s="10" t="s">
        <v>1400</v>
      </c>
      <c r="F1143" s="9" t="s">
        <v>326</v>
      </c>
      <c r="G1143" s="9" t="s">
        <v>327</v>
      </c>
      <c r="H1143" s="10">
        <v>1</v>
      </c>
    </row>
    <row r="1144" spans="1:8" x14ac:dyDescent="0.35">
      <c r="A1144" s="8" t="s">
        <v>96</v>
      </c>
      <c r="B1144" s="8" t="str">
        <f>+VLOOKUP(A1144,'Annex 8.0-Llistat ens loc. ad.'!A:E,4,0)</f>
        <v>Ajuntament de Moià</v>
      </c>
      <c r="C1144" s="8" t="s">
        <v>1398</v>
      </c>
      <c r="D1144" s="9" t="s">
        <v>1399</v>
      </c>
      <c r="E1144" s="10" t="s">
        <v>1400</v>
      </c>
      <c r="F1144" s="9" t="s">
        <v>354</v>
      </c>
      <c r="G1144" s="9" t="s">
        <v>355</v>
      </c>
      <c r="H1144" s="10">
        <v>1</v>
      </c>
    </row>
    <row r="1145" spans="1:8" x14ac:dyDescent="0.35">
      <c r="A1145" s="8" t="s">
        <v>96</v>
      </c>
      <c r="B1145" s="8" t="str">
        <f>+VLOOKUP(A1145,'Annex 8.0-Llistat ens loc. ad.'!A:E,4,0)</f>
        <v>Ajuntament de Moià</v>
      </c>
      <c r="C1145" s="8" t="s">
        <v>1401</v>
      </c>
      <c r="D1145" s="9" t="s">
        <v>1399</v>
      </c>
      <c r="E1145" s="10" t="s">
        <v>1402</v>
      </c>
      <c r="F1145" s="9" t="s">
        <v>277</v>
      </c>
      <c r="G1145" s="9" t="s">
        <v>278</v>
      </c>
      <c r="H1145" s="10">
        <v>1</v>
      </c>
    </row>
    <row r="1146" spans="1:8" x14ac:dyDescent="0.35">
      <c r="A1146" s="8" t="s">
        <v>96</v>
      </c>
      <c r="B1146" s="8" t="str">
        <f>+VLOOKUP(A1146,'Annex 8.0-Llistat ens loc. ad.'!A:E,4,0)</f>
        <v>Ajuntament de Moià</v>
      </c>
      <c r="C1146" s="8" t="s">
        <v>1401</v>
      </c>
      <c r="D1146" s="9" t="s">
        <v>1399</v>
      </c>
      <c r="E1146" s="10" t="s">
        <v>1402</v>
      </c>
      <c r="F1146" s="9" t="s">
        <v>296</v>
      </c>
      <c r="G1146" s="9" t="s">
        <v>297</v>
      </c>
      <c r="H1146" s="10">
        <v>1</v>
      </c>
    </row>
    <row r="1147" spans="1:8" x14ac:dyDescent="0.35">
      <c r="A1147" s="8" t="s">
        <v>96</v>
      </c>
      <c r="B1147" s="8" t="str">
        <f>+VLOOKUP(A1147,'Annex 8.0-Llistat ens loc. ad.'!A:E,4,0)</f>
        <v>Ajuntament de Moià</v>
      </c>
      <c r="C1147" s="8" t="s">
        <v>1403</v>
      </c>
      <c r="D1147" s="9" t="s">
        <v>1399</v>
      </c>
      <c r="E1147" s="10" t="s">
        <v>1404</v>
      </c>
      <c r="F1147" s="9" t="s">
        <v>277</v>
      </c>
      <c r="G1147" s="9" t="s">
        <v>278</v>
      </c>
      <c r="H1147" s="10">
        <v>1</v>
      </c>
    </row>
    <row r="1148" spans="1:8" x14ac:dyDescent="0.35">
      <c r="A1148" s="8" t="s">
        <v>96</v>
      </c>
      <c r="B1148" s="8" t="str">
        <f>+VLOOKUP(A1148,'Annex 8.0-Llistat ens loc. ad.'!A:E,4,0)</f>
        <v>Ajuntament de Moià</v>
      </c>
      <c r="C1148" s="8" t="s">
        <v>1403</v>
      </c>
      <c r="D1148" s="9" t="s">
        <v>1399</v>
      </c>
      <c r="E1148" s="10" t="s">
        <v>1404</v>
      </c>
      <c r="F1148" s="9" t="s">
        <v>326</v>
      </c>
      <c r="G1148" s="9" t="s">
        <v>327</v>
      </c>
      <c r="H1148" s="10">
        <v>1</v>
      </c>
    </row>
    <row r="1149" spans="1:8" x14ac:dyDescent="0.35">
      <c r="A1149" s="8" t="s">
        <v>96</v>
      </c>
      <c r="B1149" s="8" t="str">
        <f>+VLOOKUP(A1149,'Annex 8.0-Llistat ens loc. ad.'!A:E,4,0)</f>
        <v>Ajuntament de Moià</v>
      </c>
      <c r="C1149" s="8" t="s">
        <v>1403</v>
      </c>
      <c r="D1149" s="9" t="s">
        <v>1399</v>
      </c>
      <c r="E1149" s="10" t="s">
        <v>1404</v>
      </c>
      <c r="F1149" s="9" t="s">
        <v>296</v>
      </c>
      <c r="G1149" s="9" t="s">
        <v>297</v>
      </c>
      <c r="H1149" s="10">
        <v>1</v>
      </c>
    </row>
    <row r="1150" spans="1:8" x14ac:dyDescent="0.35">
      <c r="A1150" s="8" t="s">
        <v>96</v>
      </c>
      <c r="B1150" s="8" t="str">
        <f>+VLOOKUP(A1150,'Annex 8.0-Llistat ens loc. ad.'!A:E,4,0)</f>
        <v>Ajuntament de Moià</v>
      </c>
      <c r="C1150" s="8" t="s">
        <v>1405</v>
      </c>
      <c r="D1150" s="9" t="s">
        <v>1399</v>
      </c>
      <c r="E1150" s="10" t="s">
        <v>1406</v>
      </c>
      <c r="F1150" s="9" t="s">
        <v>277</v>
      </c>
      <c r="G1150" s="9" t="s">
        <v>278</v>
      </c>
      <c r="H1150" s="10">
        <v>1</v>
      </c>
    </row>
    <row r="1151" spans="1:8" x14ac:dyDescent="0.35">
      <c r="A1151" s="8" t="s">
        <v>96</v>
      </c>
      <c r="B1151" s="8" t="str">
        <f>+VLOOKUP(A1151,'Annex 8.0-Llistat ens loc. ad.'!A:E,4,0)</f>
        <v>Ajuntament de Moià</v>
      </c>
      <c r="C1151" s="8" t="s">
        <v>1407</v>
      </c>
      <c r="D1151" s="9" t="s">
        <v>1399</v>
      </c>
      <c r="E1151" s="10" t="s">
        <v>1408</v>
      </c>
      <c r="F1151" s="9" t="s">
        <v>277</v>
      </c>
      <c r="G1151" s="9" t="s">
        <v>278</v>
      </c>
      <c r="H1151" s="10">
        <v>1</v>
      </c>
    </row>
    <row r="1152" spans="1:8" x14ac:dyDescent="0.35">
      <c r="A1152" s="8" t="s">
        <v>96</v>
      </c>
      <c r="B1152" s="8" t="str">
        <f>+VLOOKUP(A1152,'Annex 8.0-Llistat ens loc. ad.'!A:E,4,0)</f>
        <v>Ajuntament de Moià</v>
      </c>
      <c r="C1152" s="8" t="s">
        <v>1401</v>
      </c>
      <c r="D1152" s="9" t="s">
        <v>1399</v>
      </c>
      <c r="E1152" s="10" t="s">
        <v>1409</v>
      </c>
      <c r="F1152" s="9" t="s">
        <v>277</v>
      </c>
      <c r="G1152" s="9" t="s">
        <v>278</v>
      </c>
      <c r="H1152" s="10">
        <v>1</v>
      </c>
    </row>
    <row r="1153" spans="1:8" x14ac:dyDescent="0.35">
      <c r="A1153" s="8" t="s">
        <v>96</v>
      </c>
      <c r="B1153" s="8" t="str">
        <f>+VLOOKUP(A1153,'Annex 8.0-Llistat ens loc. ad.'!A:E,4,0)</f>
        <v>Ajuntament de Moià</v>
      </c>
      <c r="C1153" s="8" t="s">
        <v>1401</v>
      </c>
      <c r="D1153" s="9" t="s">
        <v>1399</v>
      </c>
      <c r="E1153" s="10" t="s">
        <v>1409</v>
      </c>
      <c r="F1153" s="9" t="s">
        <v>296</v>
      </c>
      <c r="G1153" s="9" t="s">
        <v>297</v>
      </c>
      <c r="H1153" s="10">
        <v>1</v>
      </c>
    </row>
    <row r="1154" spans="1:8" x14ac:dyDescent="0.35">
      <c r="A1154" s="8" t="s">
        <v>96</v>
      </c>
      <c r="B1154" s="8" t="str">
        <f>+VLOOKUP(A1154,'Annex 8.0-Llistat ens loc. ad.'!A:E,4,0)</f>
        <v>Ajuntament de Moià</v>
      </c>
      <c r="C1154" s="8" t="s">
        <v>1410</v>
      </c>
      <c r="D1154" s="9" t="s">
        <v>1399</v>
      </c>
      <c r="E1154" s="10" t="s">
        <v>1411</v>
      </c>
      <c r="F1154" s="9" t="s">
        <v>277</v>
      </c>
      <c r="G1154" s="9" t="s">
        <v>278</v>
      </c>
      <c r="H1154" s="10">
        <v>1</v>
      </c>
    </row>
    <row r="1155" spans="1:8" x14ac:dyDescent="0.35">
      <c r="A1155" s="8" t="s">
        <v>96</v>
      </c>
      <c r="B1155" s="8" t="str">
        <f>+VLOOKUP(A1155,'Annex 8.0-Llistat ens loc. ad.'!A:E,4,0)</f>
        <v>Ajuntament de Moià</v>
      </c>
      <c r="C1155" s="8" t="s">
        <v>1412</v>
      </c>
      <c r="D1155" s="9" t="s">
        <v>1399</v>
      </c>
      <c r="E1155" s="10" t="s">
        <v>1413</v>
      </c>
      <c r="F1155" s="9" t="s">
        <v>1414</v>
      </c>
      <c r="G1155" s="9" t="s">
        <v>355</v>
      </c>
      <c r="H1155" s="10">
        <v>1</v>
      </c>
    </row>
    <row r="1156" spans="1:8" x14ac:dyDescent="0.35">
      <c r="A1156" s="8" t="s">
        <v>96</v>
      </c>
      <c r="B1156" s="22" t="s">
        <v>98</v>
      </c>
      <c r="C1156" s="8" t="s">
        <v>1401</v>
      </c>
      <c r="D1156" s="9" t="s">
        <v>1399</v>
      </c>
      <c r="E1156" s="10" t="s">
        <v>1415</v>
      </c>
      <c r="F1156" s="9" t="s">
        <v>593</v>
      </c>
      <c r="G1156" s="9" t="s">
        <v>305</v>
      </c>
      <c r="H1156" s="10">
        <v>1</v>
      </c>
    </row>
    <row r="1157" spans="1:8" x14ac:dyDescent="0.35">
      <c r="A1157" s="8" t="s">
        <v>96</v>
      </c>
      <c r="B1157" s="22" t="s">
        <v>98</v>
      </c>
      <c r="C1157" s="8" t="s">
        <v>1401</v>
      </c>
      <c r="D1157" s="9" t="s">
        <v>1399</v>
      </c>
      <c r="E1157" s="10" t="s">
        <v>1416</v>
      </c>
      <c r="F1157" s="9" t="s">
        <v>593</v>
      </c>
      <c r="G1157" s="9" t="s">
        <v>305</v>
      </c>
      <c r="H1157" s="10">
        <v>1</v>
      </c>
    </row>
    <row r="1158" spans="1:8" x14ac:dyDescent="0.35">
      <c r="A1158" s="8" t="s">
        <v>96</v>
      </c>
      <c r="B1158" s="22" t="s">
        <v>98</v>
      </c>
      <c r="C1158" s="8" t="s">
        <v>1401</v>
      </c>
      <c r="D1158" s="9" t="s">
        <v>1399</v>
      </c>
      <c r="E1158" s="10" t="s">
        <v>1417</v>
      </c>
      <c r="F1158" s="9" t="s">
        <v>593</v>
      </c>
      <c r="G1158" s="9" t="s">
        <v>305</v>
      </c>
      <c r="H1158" s="10">
        <v>1</v>
      </c>
    </row>
    <row r="1159" spans="1:8" x14ac:dyDescent="0.35">
      <c r="A1159" s="8" t="s">
        <v>96</v>
      </c>
      <c r="B1159" s="22" t="s">
        <v>98</v>
      </c>
      <c r="C1159" s="8" t="s">
        <v>1401</v>
      </c>
      <c r="D1159" s="9" t="s">
        <v>1399</v>
      </c>
      <c r="E1159" s="10" t="s">
        <v>1418</v>
      </c>
      <c r="F1159" s="9" t="s">
        <v>593</v>
      </c>
      <c r="G1159" s="9" t="s">
        <v>305</v>
      </c>
      <c r="H1159" s="10">
        <v>1</v>
      </c>
    </row>
    <row r="1160" spans="1:8" x14ac:dyDescent="0.35">
      <c r="A1160" s="8" t="s">
        <v>96</v>
      </c>
      <c r="B1160" s="22" t="s">
        <v>98</v>
      </c>
      <c r="C1160" s="8" t="s">
        <v>1401</v>
      </c>
      <c r="D1160" s="9" t="s">
        <v>1399</v>
      </c>
      <c r="E1160" s="10" t="s">
        <v>1419</v>
      </c>
      <c r="F1160" s="9" t="s">
        <v>593</v>
      </c>
      <c r="G1160" s="9" t="s">
        <v>305</v>
      </c>
      <c r="H1160" s="10">
        <v>1</v>
      </c>
    </row>
    <row r="1161" spans="1:8" x14ac:dyDescent="0.35">
      <c r="A1161" s="8" t="s">
        <v>96</v>
      </c>
      <c r="B1161" s="22" t="s">
        <v>98</v>
      </c>
      <c r="C1161" s="8" t="s">
        <v>1401</v>
      </c>
      <c r="D1161" s="9" t="s">
        <v>1399</v>
      </c>
      <c r="E1161" s="10" t="s">
        <v>1420</v>
      </c>
      <c r="F1161" s="9" t="s">
        <v>593</v>
      </c>
      <c r="G1161" s="9" t="s">
        <v>305</v>
      </c>
      <c r="H1161" s="10">
        <v>1</v>
      </c>
    </row>
    <row r="1162" spans="1:8" x14ac:dyDescent="0.35">
      <c r="A1162" s="8" t="s">
        <v>96</v>
      </c>
      <c r="B1162" s="22" t="s">
        <v>98</v>
      </c>
      <c r="C1162" s="8" t="s">
        <v>1401</v>
      </c>
      <c r="D1162" s="9" t="s">
        <v>1399</v>
      </c>
      <c r="E1162" s="10" t="s">
        <v>1421</v>
      </c>
      <c r="F1162" s="9" t="s">
        <v>593</v>
      </c>
      <c r="G1162" s="9" t="s">
        <v>305</v>
      </c>
      <c r="H1162" s="10">
        <v>1</v>
      </c>
    </row>
    <row r="1163" spans="1:8" x14ac:dyDescent="0.35">
      <c r="A1163" s="8" t="s">
        <v>96</v>
      </c>
      <c r="B1163" s="22" t="s">
        <v>98</v>
      </c>
      <c r="C1163" s="8" t="s">
        <v>1401</v>
      </c>
      <c r="D1163" s="9" t="s">
        <v>1399</v>
      </c>
      <c r="E1163" s="10" t="s">
        <v>1422</v>
      </c>
      <c r="F1163" s="9" t="s">
        <v>593</v>
      </c>
      <c r="G1163" s="9" t="s">
        <v>305</v>
      </c>
      <c r="H1163" s="10">
        <v>1</v>
      </c>
    </row>
    <row r="1164" spans="1:8" x14ac:dyDescent="0.35">
      <c r="A1164" s="8" t="s">
        <v>96</v>
      </c>
      <c r="B1164" s="22" t="s">
        <v>98</v>
      </c>
      <c r="C1164" s="8" t="s">
        <v>1401</v>
      </c>
      <c r="D1164" s="9" t="s">
        <v>1399</v>
      </c>
      <c r="E1164" s="10" t="s">
        <v>1423</v>
      </c>
      <c r="F1164" s="9" t="s">
        <v>593</v>
      </c>
      <c r="G1164" s="9" t="s">
        <v>305</v>
      </c>
      <c r="H1164" s="10">
        <v>1</v>
      </c>
    </row>
    <row r="1165" spans="1:8" x14ac:dyDescent="0.35">
      <c r="A1165" s="8" t="s">
        <v>96</v>
      </c>
      <c r="B1165" s="22" t="s">
        <v>98</v>
      </c>
      <c r="C1165" s="8" t="s">
        <v>1401</v>
      </c>
      <c r="D1165" s="9" t="s">
        <v>1399</v>
      </c>
      <c r="E1165" s="10" t="s">
        <v>1424</v>
      </c>
      <c r="F1165" s="9" t="s">
        <v>593</v>
      </c>
      <c r="G1165" s="9" t="s">
        <v>305</v>
      </c>
      <c r="H1165" s="10">
        <v>1</v>
      </c>
    </row>
    <row r="1166" spans="1:8" x14ac:dyDescent="0.35">
      <c r="A1166" s="8" t="s">
        <v>96</v>
      </c>
      <c r="B1166" s="22" t="s">
        <v>98</v>
      </c>
      <c r="C1166" s="8" t="s">
        <v>1401</v>
      </c>
      <c r="D1166" s="9" t="s">
        <v>1399</v>
      </c>
      <c r="E1166" s="10" t="s">
        <v>1425</v>
      </c>
      <c r="F1166" s="9" t="s">
        <v>593</v>
      </c>
      <c r="G1166" s="9" t="s">
        <v>305</v>
      </c>
      <c r="H1166" s="10">
        <v>1</v>
      </c>
    </row>
    <row r="1167" spans="1:8" x14ac:dyDescent="0.35">
      <c r="A1167" s="8" t="s">
        <v>96</v>
      </c>
      <c r="B1167" s="22" t="s">
        <v>98</v>
      </c>
      <c r="C1167" s="8" t="s">
        <v>1401</v>
      </c>
      <c r="D1167" s="9" t="s">
        <v>1399</v>
      </c>
      <c r="E1167" s="10" t="s">
        <v>1426</v>
      </c>
      <c r="F1167" s="9" t="s">
        <v>593</v>
      </c>
      <c r="G1167" s="9" t="s">
        <v>305</v>
      </c>
      <c r="H1167" s="10">
        <v>1</v>
      </c>
    </row>
    <row r="1168" spans="1:8" x14ac:dyDescent="0.35">
      <c r="A1168" s="8" t="s">
        <v>96</v>
      </c>
      <c r="B1168" s="22" t="s">
        <v>98</v>
      </c>
      <c r="C1168" s="8" t="s">
        <v>1401</v>
      </c>
      <c r="D1168" s="9" t="s">
        <v>1399</v>
      </c>
      <c r="E1168" s="10" t="s">
        <v>299</v>
      </c>
      <c r="F1168" s="9" t="s">
        <v>1137</v>
      </c>
      <c r="G1168" s="9" t="s">
        <v>1138</v>
      </c>
      <c r="H1168" s="10">
        <v>1</v>
      </c>
    </row>
    <row r="1169" spans="1:8" x14ac:dyDescent="0.35">
      <c r="A1169" s="8" t="s">
        <v>96</v>
      </c>
      <c r="B1169" s="22" t="s">
        <v>98</v>
      </c>
      <c r="C1169" s="8" t="s">
        <v>1401</v>
      </c>
      <c r="D1169" s="9" t="s">
        <v>1399</v>
      </c>
      <c r="E1169" s="10" t="s">
        <v>299</v>
      </c>
      <c r="F1169" s="9" t="s">
        <v>1139</v>
      </c>
      <c r="G1169" s="9" t="s">
        <v>1140</v>
      </c>
      <c r="H1169" s="10">
        <v>1</v>
      </c>
    </row>
    <row r="1170" spans="1:8" x14ac:dyDescent="0.35">
      <c r="A1170" s="8" t="s">
        <v>96</v>
      </c>
      <c r="B1170" s="22" t="s">
        <v>98</v>
      </c>
      <c r="C1170" s="8" t="s">
        <v>1401</v>
      </c>
      <c r="D1170" s="9" t="s">
        <v>1399</v>
      </c>
      <c r="E1170" s="10" t="s">
        <v>299</v>
      </c>
      <c r="F1170" s="9" t="s">
        <v>1141</v>
      </c>
      <c r="G1170" s="9" t="s">
        <v>460</v>
      </c>
      <c r="H1170" s="10">
        <v>1</v>
      </c>
    </row>
    <row r="1171" spans="1:8" x14ac:dyDescent="0.35">
      <c r="A1171" s="8" t="s">
        <v>96</v>
      </c>
      <c r="B1171" s="22" t="s">
        <v>98</v>
      </c>
      <c r="C1171" s="8" t="s">
        <v>1401</v>
      </c>
      <c r="D1171" s="9" t="s">
        <v>1399</v>
      </c>
      <c r="E1171" s="10" t="s">
        <v>299</v>
      </c>
      <c r="F1171" s="9" t="s">
        <v>1142</v>
      </c>
      <c r="G1171" s="9" t="s">
        <v>1143</v>
      </c>
      <c r="H1171" s="10">
        <v>1</v>
      </c>
    </row>
    <row r="1172" spans="1:8" x14ac:dyDescent="0.35">
      <c r="A1172" s="8" t="s">
        <v>96</v>
      </c>
      <c r="B1172" s="22" t="s">
        <v>98</v>
      </c>
      <c r="C1172" s="8" t="s">
        <v>1401</v>
      </c>
      <c r="D1172" s="9" t="s">
        <v>1399</v>
      </c>
      <c r="E1172" s="10" t="s">
        <v>299</v>
      </c>
      <c r="F1172" s="9" t="s">
        <v>1427</v>
      </c>
      <c r="G1172" s="9" t="s">
        <v>1428</v>
      </c>
      <c r="H1172" s="10">
        <v>1</v>
      </c>
    </row>
    <row r="1173" spans="1:8" x14ac:dyDescent="0.35">
      <c r="A1173" s="8" t="s">
        <v>100</v>
      </c>
      <c r="B1173" s="8" t="str">
        <f>+VLOOKUP(A1173,'Annex 8.0-Llistat ens loc. ad.'!A:E,4,0)</f>
        <v>Ajuntament de Palafolls</v>
      </c>
      <c r="C1173" s="8" t="s">
        <v>1429</v>
      </c>
      <c r="D1173" s="9" t="s">
        <v>102</v>
      </c>
      <c r="E1173" s="10" t="s">
        <v>1430</v>
      </c>
      <c r="F1173" s="9" t="s">
        <v>277</v>
      </c>
      <c r="G1173" s="9" t="s">
        <v>278</v>
      </c>
      <c r="H1173" s="10">
        <v>1</v>
      </c>
    </row>
    <row r="1174" spans="1:8" x14ac:dyDescent="0.35">
      <c r="A1174" s="8" t="s">
        <v>100</v>
      </c>
      <c r="B1174" s="8" t="str">
        <f>+VLOOKUP(A1174,'Annex 8.0-Llistat ens loc. ad.'!A:E,4,0)</f>
        <v>Ajuntament de Palafolls</v>
      </c>
      <c r="C1174" s="8" t="s">
        <v>1429</v>
      </c>
      <c r="D1174" s="9" t="s">
        <v>102</v>
      </c>
      <c r="E1174" s="10" t="s">
        <v>1430</v>
      </c>
      <c r="F1174" s="9" t="s">
        <v>326</v>
      </c>
      <c r="G1174" s="9" t="s">
        <v>327</v>
      </c>
      <c r="H1174" s="10">
        <v>1</v>
      </c>
    </row>
    <row r="1175" spans="1:8" x14ac:dyDescent="0.35">
      <c r="A1175" s="8" t="s">
        <v>100</v>
      </c>
      <c r="B1175" s="8" t="str">
        <f>+VLOOKUP(A1175,'Annex 8.0-Llistat ens loc. ad.'!A:E,4,0)</f>
        <v>Ajuntament de Palafolls</v>
      </c>
      <c r="C1175" s="8" t="s">
        <v>1429</v>
      </c>
      <c r="D1175" s="9" t="s">
        <v>102</v>
      </c>
      <c r="E1175" s="10" t="s">
        <v>1430</v>
      </c>
      <c r="F1175" s="9" t="s">
        <v>296</v>
      </c>
      <c r="G1175" s="9" t="s">
        <v>297</v>
      </c>
      <c r="H1175" s="10">
        <v>1</v>
      </c>
    </row>
    <row r="1176" spans="1:8" x14ac:dyDescent="0.35">
      <c r="A1176" s="8" t="s">
        <v>100</v>
      </c>
      <c r="B1176" s="8" t="str">
        <f>+VLOOKUP(A1176,'Annex 8.0-Llistat ens loc. ad.'!A:E,4,0)</f>
        <v>Ajuntament de Palafolls</v>
      </c>
      <c r="C1176" s="8" t="s">
        <v>1429</v>
      </c>
      <c r="D1176" s="9" t="s">
        <v>102</v>
      </c>
      <c r="E1176" s="10" t="s">
        <v>1431</v>
      </c>
      <c r="F1176" s="9" t="s">
        <v>348</v>
      </c>
      <c r="G1176" s="9" t="s">
        <v>349</v>
      </c>
      <c r="H1176" s="10">
        <v>1</v>
      </c>
    </row>
    <row r="1177" spans="1:8" x14ac:dyDescent="0.35">
      <c r="A1177" s="8" t="s">
        <v>100</v>
      </c>
      <c r="B1177" s="8" t="str">
        <f>+VLOOKUP(A1177,'Annex 8.0-Llistat ens loc. ad.'!A:E,4,0)</f>
        <v>Ajuntament de Palafolls</v>
      </c>
      <c r="C1177" s="8" t="s">
        <v>1429</v>
      </c>
      <c r="D1177" s="9" t="s">
        <v>102</v>
      </c>
      <c r="E1177" s="10" t="s">
        <v>1431</v>
      </c>
      <c r="F1177" s="9" t="s">
        <v>350</v>
      </c>
      <c r="G1177" s="9" t="s">
        <v>351</v>
      </c>
      <c r="H1177" s="10">
        <v>1</v>
      </c>
    </row>
    <row r="1178" spans="1:8" x14ac:dyDescent="0.35">
      <c r="A1178" s="8" t="s">
        <v>100</v>
      </c>
      <c r="B1178" s="8" t="str">
        <f>+VLOOKUP(A1178,'Annex 8.0-Llistat ens loc. ad.'!A:E,4,0)</f>
        <v>Ajuntament de Palafolls</v>
      </c>
      <c r="C1178" s="8" t="s">
        <v>1432</v>
      </c>
      <c r="D1178" s="9" t="s">
        <v>102</v>
      </c>
      <c r="E1178" s="10" t="s">
        <v>1433</v>
      </c>
      <c r="F1178" s="9" t="s">
        <v>287</v>
      </c>
      <c r="G1178" s="9" t="s">
        <v>288</v>
      </c>
      <c r="H1178" s="10">
        <v>1</v>
      </c>
    </row>
    <row r="1179" spans="1:8" x14ac:dyDescent="0.35">
      <c r="A1179" s="8" t="s">
        <v>100</v>
      </c>
      <c r="B1179" s="8" t="str">
        <f>+VLOOKUP(A1179,'Annex 8.0-Llistat ens loc. ad.'!A:E,4,0)</f>
        <v>Ajuntament de Palafolls</v>
      </c>
      <c r="C1179" s="8" t="s">
        <v>1432</v>
      </c>
      <c r="D1179" s="9" t="s">
        <v>102</v>
      </c>
      <c r="E1179" s="10" t="s">
        <v>1433</v>
      </c>
      <c r="F1179" s="9" t="s">
        <v>287</v>
      </c>
      <c r="G1179" s="9" t="s">
        <v>288</v>
      </c>
      <c r="H1179" s="10">
        <v>5</v>
      </c>
    </row>
    <row r="1180" spans="1:8" x14ac:dyDescent="0.35">
      <c r="A1180" s="8" t="s">
        <v>100</v>
      </c>
      <c r="B1180" s="8" t="str">
        <f>+VLOOKUP(A1180,'Annex 8.0-Llistat ens loc. ad.'!A:E,4,0)</f>
        <v>Ajuntament de Palafolls</v>
      </c>
      <c r="C1180" s="8" t="s">
        <v>1432</v>
      </c>
      <c r="D1180" s="9" t="s">
        <v>102</v>
      </c>
      <c r="E1180" s="10" t="s">
        <v>1434</v>
      </c>
      <c r="F1180" s="9" t="s">
        <v>291</v>
      </c>
      <c r="G1180" s="9" t="s">
        <v>292</v>
      </c>
      <c r="H1180" s="10">
        <v>1</v>
      </c>
    </row>
    <row r="1181" spans="1:8" x14ac:dyDescent="0.35">
      <c r="A1181" s="8" t="s">
        <v>100</v>
      </c>
      <c r="B1181" s="8" t="str">
        <f>+VLOOKUP(A1181,'Annex 8.0-Llistat ens loc. ad.'!A:E,4,0)</f>
        <v>Ajuntament de Palafolls</v>
      </c>
      <c r="C1181" s="8" t="s">
        <v>1432</v>
      </c>
      <c r="D1181" s="9" t="s">
        <v>102</v>
      </c>
      <c r="E1181" s="10" t="s">
        <v>1435</v>
      </c>
      <c r="F1181" s="9" t="s">
        <v>277</v>
      </c>
      <c r="G1181" s="9" t="s">
        <v>278</v>
      </c>
      <c r="H1181" s="10">
        <v>1</v>
      </c>
    </row>
    <row r="1182" spans="1:8" x14ac:dyDescent="0.35">
      <c r="A1182" s="8" t="s">
        <v>100</v>
      </c>
      <c r="B1182" s="8" t="str">
        <f>+VLOOKUP(A1182,'Annex 8.0-Llistat ens loc. ad.'!A:E,4,0)</f>
        <v>Ajuntament de Palafolls</v>
      </c>
      <c r="C1182" s="8" t="s">
        <v>1432</v>
      </c>
      <c r="D1182" s="9" t="s">
        <v>102</v>
      </c>
      <c r="E1182" s="10" t="s">
        <v>1436</v>
      </c>
      <c r="F1182" s="9" t="s">
        <v>291</v>
      </c>
      <c r="G1182" s="9" t="s">
        <v>292</v>
      </c>
      <c r="H1182" s="10">
        <v>1</v>
      </c>
    </row>
    <row r="1183" spans="1:8" x14ac:dyDescent="0.35">
      <c r="A1183" s="8" t="s">
        <v>100</v>
      </c>
      <c r="B1183" s="8" t="str">
        <f>+VLOOKUP(A1183,'Annex 8.0-Llistat ens loc. ad.'!A:E,4,0)</f>
        <v>Ajuntament de Palafolls</v>
      </c>
      <c r="C1183" s="8" t="s">
        <v>1432</v>
      </c>
      <c r="D1183" s="9" t="s">
        <v>102</v>
      </c>
      <c r="E1183" s="10" t="s">
        <v>1437</v>
      </c>
      <c r="F1183" s="9" t="s">
        <v>277</v>
      </c>
      <c r="G1183" s="9" t="s">
        <v>278</v>
      </c>
      <c r="H1183" s="10">
        <v>1</v>
      </c>
    </row>
    <row r="1184" spans="1:8" x14ac:dyDescent="0.35">
      <c r="A1184" s="8" t="s">
        <v>100</v>
      </c>
      <c r="B1184" s="8" t="str">
        <f>+VLOOKUP(A1184,'Annex 8.0-Llistat ens loc. ad.'!A:E,4,0)</f>
        <v>Ajuntament de Palafolls</v>
      </c>
      <c r="C1184" s="8" t="s">
        <v>1438</v>
      </c>
      <c r="D1184" s="9" t="s">
        <v>102</v>
      </c>
      <c r="E1184" s="10" t="s">
        <v>1439</v>
      </c>
      <c r="F1184" s="9" t="s">
        <v>277</v>
      </c>
      <c r="G1184" s="9" t="s">
        <v>278</v>
      </c>
      <c r="H1184" s="10">
        <v>1</v>
      </c>
    </row>
    <row r="1185" spans="1:8" x14ac:dyDescent="0.35">
      <c r="A1185" s="8" t="s">
        <v>100</v>
      </c>
      <c r="B1185" s="8" t="str">
        <f>+VLOOKUP(A1185,'Annex 8.0-Llistat ens loc. ad.'!A:E,4,0)</f>
        <v>Ajuntament de Palafolls</v>
      </c>
      <c r="C1185" s="8" t="s">
        <v>1440</v>
      </c>
      <c r="D1185" s="9" t="s">
        <v>102</v>
      </c>
      <c r="E1185" s="10" t="s">
        <v>1441</v>
      </c>
      <c r="F1185" s="9" t="s">
        <v>277</v>
      </c>
      <c r="G1185" s="9" t="s">
        <v>278</v>
      </c>
      <c r="H1185" s="10">
        <v>1</v>
      </c>
    </row>
    <row r="1186" spans="1:8" x14ac:dyDescent="0.35">
      <c r="A1186" s="8" t="s">
        <v>100</v>
      </c>
      <c r="B1186" s="8" t="str">
        <f>+VLOOKUP(A1186,'Annex 8.0-Llistat ens loc. ad.'!A:E,4,0)</f>
        <v>Ajuntament de Palafolls</v>
      </c>
      <c r="C1186" s="8" t="s">
        <v>1442</v>
      </c>
      <c r="D1186" s="9" t="s">
        <v>102</v>
      </c>
      <c r="E1186" s="10" t="s">
        <v>1443</v>
      </c>
      <c r="F1186" s="9" t="s">
        <v>277</v>
      </c>
      <c r="G1186" s="9" t="s">
        <v>278</v>
      </c>
      <c r="H1186" s="10">
        <v>1</v>
      </c>
    </row>
    <row r="1187" spans="1:8" x14ac:dyDescent="0.35">
      <c r="A1187" s="8" t="s">
        <v>100</v>
      </c>
      <c r="B1187" s="8" t="str">
        <f>+VLOOKUP(A1187,'Annex 8.0-Llistat ens loc. ad.'!A:E,4,0)</f>
        <v>Ajuntament de Palafolls</v>
      </c>
      <c r="C1187" s="8" t="s">
        <v>1432</v>
      </c>
      <c r="D1187" s="9" t="s">
        <v>102</v>
      </c>
      <c r="E1187" s="10" t="s">
        <v>1444</v>
      </c>
      <c r="F1187" s="9" t="s">
        <v>291</v>
      </c>
      <c r="G1187" s="9" t="s">
        <v>292</v>
      </c>
      <c r="H1187" s="10">
        <v>1</v>
      </c>
    </row>
    <row r="1188" spans="1:8" x14ac:dyDescent="0.35">
      <c r="A1188" s="8" t="s">
        <v>100</v>
      </c>
      <c r="B1188" s="8" t="str">
        <f>+VLOOKUP(A1188,'Annex 8.0-Llistat ens loc. ad.'!A:E,4,0)</f>
        <v>Ajuntament de Palafolls</v>
      </c>
      <c r="C1188" s="8" t="s">
        <v>1440</v>
      </c>
      <c r="D1188" s="9" t="s">
        <v>102</v>
      </c>
      <c r="E1188" s="10" t="s">
        <v>1445</v>
      </c>
      <c r="F1188" s="9" t="s">
        <v>277</v>
      </c>
      <c r="G1188" s="9" t="s">
        <v>278</v>
      </c>
      <c r="H1188" s="10">
        <v>1</v>
      </c>
    </row>
    <row r="1189" spans="1:8" x14ac:dyDescent="0.35">
      <c r="A1189" s="8" t="s">
        <v>100</v>
      </c>
      <c r="B1189" s="8" t="str">
        <f>+VLOOKUP(A1189,'Annex 8.0-Llistat ens loc. ad.'!A:E,4,0)</f>
        <v>Ajuntament de Palafolls</v>
      </c>
      <c r="C1189" s="8" t="s">
        <v>1446</v>
      </c>
      <c r="D1189" s="9" t="s">
        <v>102</v>
      </c>
      <c r="E1189" s="10" t="s">
        <v>1447</v>
      </c>
      <c r="F1189" s="9" t="s">
        <v>277</v>
      </c>
      <c r="G1189" s="9" t="s">
        <v>278</v>
      </c>
      <c r="H1189" s="10">
        <v>1</v>
      </c>
    </row>
    <row r="1190" spans="1:8" x14ac:dyDescent="0.35">
      <c r="A1190" s="8" t="s">
        <v>100</v>
      </c>
      <c r="B1190" s="8" t="str">
        <f>+VLOOKUP(A1190,'Annex 8.0-Llistat ens loc. ad.'!A:E,4,0)</f>
        <v>Ajuntament de Palafolls</v>
      </c>
      <c r="C1190" s="8" t="s">
        <v>1440</v>
      </c>
      <c r="D1190" s="9" t="s">
        <v>102</v>
      </c>
      <c r="E1190" s="10" t="s">
        <v>1448</v>
      </c>
      <c r="F1190" s="9" t="s">
        <v>291</v>
      </c>
      <c r="G1190" s="9" t="s">
        <v>292</v>
      </c>
      <c r="H1190" s="10">
        <v>1</v>
      </c>
    </row>
    <row r="1191" spans="1:8" x14ac:dyDescent="0.35">
      <c r="A1191" s="8" t="s">
        <v>100</v>
      </c>
      <c r="B1191" s="8" t="str">
        <f>+VLOOKUP(A1191,'Annex 8.0-Llistat ens loc. ad.'!A:E,4,0)</f>
        <v>Ajuntament de Palafolls</v>
      </c>
      <c r="C1191" s="8" t="s">
        <v>1449</v>
      </c>
      <c r="D1191" s="9" t="s">
        <v>1450</v>
      </c>
      <c r="E1191" s="10" t="s">
        <v>1451</v>
      </c>
      <c r="F1191" s="9" t="s">
        <v>277</v>
      </c>
      <c r="G1191" s="9" t="s">
        <v>278</v>
      </c>
      <c r="H1191" s="10">
        <v>1</v>
      </c>
    </row>
    <row r="1192" spans="1:8" x14ac:dyDescent="0.35">
      <c r="A1192" s="8" t="s">
        <v>100</v>
      </c>
      <c r="B1192" s="8" t="str">
        <f>+VLOOKUP(A1192,'Annex 8.0-Llistat ens loc. ad.'!A:E,4,0)</f>
        <v>Ajuntament de Palafolls</v>
      </c>
      <c r="C1192" s="8" t="s">
        <v>1452</v>
      </c>
      <c r="D1192" s="9" t="s">
        <v>102</v>
      </c>
      <c r="E1192" s="10" t="s">
        <v>1453</v>
      </c>
      <c r="F1192" s="9" t="s">
        <v>277</v>
      </c>
      <c r="G1192" s="9" t="s">
        <v>278</v>
      </c>
      <c r="H1192" s="10">
        <v>1</v>
      </c>
    </row>
    <row r="1193" spans="1:8" x14ac:dyDescent="0.35">
      <c r="A1193" s="8" t="s">
        <v>100</v>
      </c>
      <c r="B1193" s="8" t="str">
        <f>+VLOOKUP(A1193,'Annex 8.0-Llistat ens loc. ad.'!A:E,4,0)</f>
        <v>Ajuntament de Palafolls</v>
      </c>
      <c r="C1193" s="8" t="s">
        <v>1432</v>
      </c>
      <c r="D1193" s="9" t="s">
        <v>102</v>
      </c>
      <c r="E1193" s="10" t="s">
        <v>1454</v>
      </c>
      <c r="F1193" s="9" t="s">
        <v>277</v>
      </c>
      <c r="G1193" s="9" t="s">
        <v>278</v>
      </c>
      <c r="H1193" s="10">
        <v>1</v>
      </c>
    </row>
    <row r="1194" spans="1:8" x14ac:dyDescent="0.35">
      <c r="A1194" s="8" t="s">
        <v>100</v>
      </c>
      <c r="B1194" s="8" t="str">
        <f>+VLOOKUP(A1194,'Annex 8.0-Llistat ens loc. ad.'!A:E,4,0)</f>
        <v>Ajuntament de Palafolls</v>
      </c>
      <c r="C1194" s="8" t="s">
        <v>1432</v>
      </c>
      <c r="D1194" s="9" t="s">
        <v>102</v>
      </c>
      <c r="E1194" s="10" t="s">
        <v>1455</v>
      </c>
      <c r="F1194" s="9" t="s">
        <v>291</v>
      </c>
      <c r="G1194" s="9" t="s">
        <v>292</v>
      </c>
      <c r="H1194" s="10">
        <v>1</v>
      </c>
    </row>
    <row r="1195" spans="1:8" x14ac:dyDescent="0.35">
      <c r="A1195" s="8" t="s">
        <v>100</v>
      </c>
      <c r="B1195" s="8" t="str">
        <f>+VLOOKUP(A1195,'Annex 8.0-Llistat ens loc. ad.'!A:E,4,0)</f>
        <v>Ajuntament de Palafolls</v>
      </c>
      <c r="C1195" s="8" t="s">
        <v>1456</v>
      </c>
      <c r="D1195" s="9" t="s">
        <v>102</v>
      </c>
      <c r="E1195" s="10" t="s">
        <v>1457</v>
      </c>
      <c r="F1195" s="9" t="s">
        <v>277</v>
      </c>
      <c r="G1195" s="9" t="s">
        <v>278</v>
      </c>
      <c r="H1195" s="10">
        <v>1</v>
      </c>
    </row>
    <row r="1196" spans="1:8" x14ac:dyDescent="0.35">
      <c r="A1196" s="8" t="s">
        <v>100</v>
      </c>
      <c r="B1196" s="8" t="str">
        <f>+VLOOKUP(A1196,'Annex 8.0-Llistat ens loc. ad.'!A:E,4,0)</f>
        <v>Ajuntament de Palafolls</v>
      </c>
      <c r="C1196" s="8" t="s">
        <v>1432</v>
      </c>
      <c r="D1196" s="9" t="s">
        <v>102</v>
      </c>
      <c r="E1196" s="10" t="s">
        <v>1458</v>
      </c>
      <c r="F1196" s="9" t="s">
        <v>277</v>
      </c>
      <c r="G1196" s="9" t="s">
        <v>278</v>
      </c>
      <c r="H1196" s="10">
        <v>1</v>
      </c>
    </row>
    <row r="1197" spans="1:8" x14ac:dyDescent="0.35">
      <c r="A1197" s="8" t="s">
        <v>100</v>
      </c>
      <c r="B1197" s="8" t="str">
        <f>+VLOOKUP(A1197,'Annex 8.0-Llistat ens loc. ad.'!A:E,4,0)</f>
        <v>Ajuntament de Palafolls</v>
      </c>
      <c r="C1197" s="8" t="s">
        <v>1459</v>
      </c>
      <c r="D1197" s="9" t="s">
        <v>102</v>
      </c>
      <c r="E1197" s="10" t="s">
        <v>1460</v>
      </c>
      <c r="F1197" s="9" t="s">
        <v>277</v>
      </c>
      <c r="G1197" s="9" t="s">
        <v>278</v>
      </c>
      <c r="H1197" s="10">
        <v>1</v>
      </c>
    </row>
    <row r="1198" spans="1:8" x14ac:dyDescent="0.35">
      <c r="A1198" s="8" t="s">
        <v>100</v>
      </c>
      <c r="B1198" s="8" t="str">
        <f>+VLOOKUP(A1198,'Annex 8.0-Llistat ens loc. ad.'!A:E,4,0)</f>
        <v>Ajuntament de Palafolls</v>
      </c>
      <c r="C1198" s="8" t="s">
        <v>1461</v>
      </c>
      <c r="D1198" s="9" t="s">
        <v>102</v>
      </c>
      <c r="E1198" s="10" t="s">
        <v>1462</v>
      </c>
      <c r="F1198" s="9" t="s">
        <v>277</v>
      </c>
      <c r="G1198" s="9" t="s">
        <v>278</v>
      </c>
      <c r="H1198" s="10">
        <v>1</v>
      </c>
    </row>
    <row r="1199" spans="1:8" x14ac:dyDescent="0.35">
      <c r="A1199" s="8" t="s">
        <v>100</v>
      </c>
      <c r="B1199" s="8" t="str">
        <f>+VLOOKUP(A1199,'Annex 8.0-Llistat ens loc. ad.'!A:E,4,0)</f>
        <v>Ajuntament de Palafolls</v>
      </c>
      <c r="C1199" s="8" t="s">
        <v>1463</v>
      </c>
      <c r="D1199" s="9" t="s">
        <v>102</v>
      </c>
      <c r="E1199" s="10" t="s">
        <v>1464</v>
      </c>
      <c r="F1199" s="9" t="s">
        <v>277</v>
      </c>
      <c r="G1199" s="9" t="s">
        <v>278</v>
      </c>
      <c r="H1199" s="10">
        <v>1</v>
      </c>
    </row>
    <row r="1200" spans="1:8" x14ac:dyDescent="0.35">
      <c r="A1200" s="8" t="s">
        <v>100</v>
      </c>
      <c r="B1200" s="8" t="str">
        <f>+VLOOKUP(A1200,'Annex 8.0-Llistat ens loc. ad.'!A:E,4,0)</f>
        <v>Ajuntament de Palafolls</v>
      </c>
      <c r="C1200" s="8" t="s">
        <v>1432</v>
      </c>
      <c r="D1200" s="9" t="s">
        <v>102</v>
      </c>
      <c r="E1200" s="10" t="s">
        <v>1465</v>
      </c>
      <c r="F1200" s="9" t="s">
        <v>291</v>
      </c>
      <c r="G1200" s="9" t="s">
        <v>292</v>
      </c>
      <c r="H1200" s="10">
        <v>1</v>
      </c>
    </row>
    <row r="1201" spans="1:8" x14ac:dyDescent="0.35">
      <c r="A1201" s="8" t="s">
        <v>100</v>
      </c>
      <c r="B1201" s="8" t="str">
        <f>+VLOOKUP(A1201,'Annex 8.0-Llistat ens loc. ad.'!A:E,4,0)</f>
        <v>Ajuntament de Palafolls</v>
      </c>
      <c r="C1201" s="8" t="s">
        <v>1432</v>
      </c>
      <c r="D1201" s="9" t="s">
        <v>102</v>
      </c>
      <c r="E1201" s="10" t="s">
        <v>1466</v>
      </c>
      <c r="F1201" s="9" t="s">
        <v>291</v>
      </c>
      <c r="G1201" s="9" t="s">
        <v>292</v>
      </c>
      <c r="H1201" s="10">
        <v>1</v>
      </c>
    </row>
    <row r="1202" spans="1:8" x14ac:dyDescent="0.35">
      <c r="A1202" s="8" t="s">
        <v>100</v>
      </c>
      <c r="B1202" s="8" t="str">
        <f>+VLOOKUP(A1202,'Annex 8.0-Llistat ens loc. ad.'!A:E,4,0)</f>
        <v>Ajuntament de Palafolls</v>
      </c>
      <c r="C1202" s="8" t="s">
        <v>1432</v>
      </c>
      <c r="D1202" s="9" t="s">
        <v>102</v>
      </c>
      <c r="E1202" s="10" t="s">
        <v>1467</v>
      </c>
      <c r="F1202" s="9" t="s">
        <v>291</v>
      </c>
      <c r="G1202" s="9" t="s">
        <v>292</v>
      </c>
      <c r="H1202" s="10">
        <v>1</v>
      </c>
    </row>
    <row r="1203" spans="1:8" x14ac:dyDescent="0.35">
      <c r="A1203" s="8" t="s">
        <v>100</v>
      </c>
      <c r="B1203" s="8" t="str">
        <f>+VLOOKUP(A1203,'Annex 8.0-Llistat ens loc. ad.'!A:E,4,0)</f>
        <v>Ajuntament de Palafolls</v>
      </c>
      <c r="C1203" s="8" t="s">
        <v>1432</v>
      </c>
      <c r="D1203" s="9" t="s">
        <v>102</v>
      </c>
      <c r="E1203" s="10" t="s">
        <v>1468</v>
      </c>
      <c r="F1203" s="9" t="s">
        <v>291</v>
      </c>
      <c r="G1203" s="9" t="s">
        <v>292</v>
      </c>
      <c r="H1203" s="10">
        <v>1</v>
      </c>
    </row>
    <row r="1204" spans="1:8" x14ac:dyDescent="0.35">
      <c r="A1204" s="8" t="s">
        <v>100</v>
      </c>
      <c r="B1204" s="8" t="str">
        <f>+VLOOKUP(A1204,'Annex 8.0-Llistat ens loc. ad.'!A:E,4,0)</f>
        <v>Ajuntament de Palafolls</v>
      </c>
      <c r="C1204" s="8" t="s">
        <v>1432</v>
      </c>
      <c r="D1204" s="9" t="s">
        <v>102</v>
      </c>
      <c r="E1204" s="10" t="s">
        <v>1469</v>
      </c>
      <c r="F1204" s="9" t="s">
        <v>291</v>
      </c>
      <c r="G1204" s="9" t="s">
        <v>292</v>
      </c>
      <c r="H1204" s="10">
        <v>1</v>
      </c>
    </row>
    <row r="1205" spans="1:8" x14ac:dyDescent="0.35">
      <c r="A1205" s="8" t="s">
        <v>100</v>
      </c>
      <c r="B1205" s="8" t="str">
        <f>+VLOOKUP(A1205,'Annex 8.0-Llistat ens loc. ad.'!A:E,4,0)</f>
        <v>Ajuntament de Palafolls</v>
      </c>
      <c r="C1205" s="8" t="s">
        <v>1470</v>
      </c>
      <c r="D1205" s="9" t="s">
        <v>102</v>
      </c>
      <c r="E1205" s="10" t="s">
        <v>1471</v>
      </c>
      <c r="F1205" s="9" t="s">
        <v>277</v>
      </c>
      <c r="G1205" s="9" t="s">
        <v>278</v>
      </c>
      <c r="H1205" s="10">
        <v>1</v>
      </c>
    </row>
    <row r="1206" spans="1:8" x14ac:dyDescent="0.35">
      <c r="A1206" s="8" t="s">
        <v>100</v>
      </c>
      <c r="B1206" s="8" t="str">
        <f>+VLOOKUP(A1206,'Annex 8.0-Llistat ens loc. ad.'!A:E,4,0)</f>
        <v>Ajuntament de Palafolls</v>
      </c>
      <c r="C1206" s="8" t="s">
        <v>1470</v>
      </c>
      <c r="D1206" s="9" t="s">
        <v>102</v>
      </c>
      <c r="E1206" s="10" t="s">
        <v>1471</v>
      </c>
      <c r="F1206" s="9" t="s">
        <v>735</v>
      </c>
      <c r="G1206" s="9" t="s">
        <v>284</v>
      </c>
      <c r="H1206" s="10">
        <v>1</v>
      </c>
    </row>
    <row r="1207" spans="1:8" x14ac:dyDescent="0.35">
      <c r="A1207" s="8" t="s">
        <v>100</v>
      </c>
      <c r="B1207" s="8" t="str">
        <f>+VLOOKUP(A1207,'Annex 8.0-Llistat ens loc. ad.'!A:E,4,0)</f>
        <v>Ajuntament de Palafolls</v>
      </c>
      <c r="C1207" s="8" t="s">
        <v>1472</v>
      </c>
      <c r="D1207" s="9" t="s">
        <v>102</v>
      </c>
      <c r="E1207" s="10" t="s">
        <v>1473</v>
      </c>
      <c r="F1207" s="9" t="s">
        <v>277</v>
      </c>
      <c r="G1207" s="9" t="s">
        <v>278</v>
      </c>
      <c r="H1207" s="10">
        <v>1</v>
      </c>
    </row>
    <row r="1208" spans="1:8" x14ac:dyDescent="0.35">
      <c r="A1208" s="8" t="s">
        <v>100</v>
      </c>
      <c r="B1208" s="8" t="str">
        <f>+VLOOKUP(A1208,'Annex 8.0-Llistat ens loc. ad.'!A:E,4,0)</f>
        <v>Ajuntament de Palafolls</v>
      </c>
      <c r="C1208" s="8" t="s">
        <v>1474</v>
      </c>
      <c r="D1208" s="9" t="s">
        <v>102</v>
      </c>
      <c r="E1208" s="10" t="s">
        <v>1475</v>
      </c>
      <c r="F1208" s="9" t="s">
        <v>277</v>
      </c>
      <c r="G1208" s="9" t="s">
        <v>278</v>
      </c>
      <c r="H1208" s="10">
        <v>1</v>
      </c>
    </row>
    <row r="1209" spans="1:8" x14ac:dyDescent="0.35">
      <c r="A1209" s="8" t="s">
        <v>100</v>
      </c>
      <c r="B1209" s="8" t="str">
        <f>+VLOOKUP(A1209,'Annex 8.0-Llistat ens loc. ad.'!A:E,4,0)</f>
        <v>Ajuntament de Palafolls</v>
      </c>
      <c r="C1209" s="8" t="s">
        <v>1476</v>
      </c>
      <c r="D1209" s="9" t="s">
        <v>102</v>
      </c>
      <c r="E1209" s="10" t="s">
        <v>1477</v>
      </c>
      <c r="F1209" s="9" t="s">
        <v>277</v>
      </c>
      <c r="G1209" s="9" t="s">
        <v>278</v>
      </c>
      <c r="H1209" s="10">
        <v>1</v>
      </c>
    </row>
    <row r="1210" spans="1:8" x14ac:dyDescent="0.35">
      <c r="A1210" s="8" t="s">
        <v>100</v>
      </c>
      <c r="B1210" s="8" t="str">
        <f>+VLOOKUP(A1210,'Annex 8.0-Llistat ens loc. ad.'!A:E,4,0)</f>
        <v>Ajuntament de Palafolls</v>
      </c>
      <c r="C1210" s="8" t="s">
        <v>1478</v>
      </c>
      <c r="D1210" s="9" t="s">
        <v>102</v>
      </c>
      <c r="E1210" s="10" t="s">
        <v>1479</v>
      </c>
      <c r="F1210" s="9" t="s">
        <v>277</v>
      </c>
      <c r="G1210" s="9" t="s">
        <v>278</v>
      </c>
      <c r="H1210" s="10">
        <v>1</v>
      </c>
    </row>
    <row r="1211" spans="1:8" x14ac:dyDescent="0.35">
      <c r="A1211" s="8" t="s">
        <v>100</v>
      </c>
      <c r="B1211" s="8" t="str">
        <f>+VLOOKUP(A1211,'Annex 8.0-Llistat ens loc. ad.'!A:E,4,0)</f>
        <v>Ajuntament de Palafolls</v>
      </c>
      <c r="C1211" s="8" t="s">
        <v>1446</v>
      </c>
      <c r="D1211" s="9" t="s">
        <v>102</v>
      </c>
      <c r="E1211" s="10" t="s">
        <v>1480</v>
      </c>
      <c r="F1211" s="9" t="s">
        <v>277</v>
      </c>
      <c r="G1211" s="9" t="s">
        <v>278</v>
      </c>
      <c r="H1211" s="10">
        <v>1</v>
      </c>
    </row>
    <row r="1212" spans="1:8" x14ac:dyDescent="0.35">
      <c r="A1212" s="8" t="s">
        <v>100</v>
      </c>
      <c r="B1212" s="8" t="str">
        <f>+VLOOKUP(A1212,'Annex 8.0-Llistat ens loc. ad.'!A:E,4,0)</f>
        <v>Ajuntament de Palafolls</v>
      </c>
      <c r="C1212" s="8" t="s">
        <v>1481</v>
      </c>
      <c r="D1212" s="9" t="s">
        <v>102</v>
      </c>
      <c r="E1212" s="10" t="s">
        <v>1482</v>
      </c>
      <c r="F1212" s="9" t="s">
        <v>277</v>
      </c>
      <c r="G1212" s="9" t="s">
        <v>278</v>
      </c>
      <c r="H1212" s="10">
        <v>1</v>
      </c>
    </row>
    <row r="1213" spans="1:8" x14ac:dyDescent="0.35">
      <c r="A1213" s="8" t="s">
        <v>100</v>
      </c>
      <c r="B1213" s="8" t="str">
        <f>+VLOOKUP(A1213,'Annex 8.0-Llistat ens loc. ad.'!A:E,4,0)</f>
        <v>Ajuntament de Palafolls</v>
      </c>
      <c r="C1213" s="8" t="s">
        <v>1432</v>
      </c>
      <c r="D1213" s="9" t="s">
        <v>102</v>
      </c>
      <c r="E1213" s="10" t="s">
        <v>1483</v>
      </c>
      <c r="F1213" s="9" t="s">
        <v>277</v>
      </c>
      <c r="G1213" s="9" t="s">
        <v>278</v>
      </c>
      <c r="H1213" s="10">
        <v>1</v>
      </c>
    </row>
    <row r="1214" spans="1:8" x14ac:dyDescent="0.35">
      <c r="A1214" s="8" t="s">
        <v>100</v>
      </c>
      <c r="B1214" s="8" t="str">
        <f>+VLOOKUP(A1214,'Annex 8.0-Llistat ens loc. ad.'!A:E,4,0)</f>
        <v>Ajuntament de Palafolls</v>
      </c>
      <c r="C1214" s="8" t="s">
        <v>1432</v>
      </c>
      <c r="D1214" s="9" t="s">
        <v>102</v>
      </c>
      <c r="E1214" s="10" t="s">
        <v>1483</v>
      </c>
      <c r="F1214" s="9" t="s">
        <v>326</v>
      </c>
      <c r="G1214" s="9" t="s">
        <v>327</v>
      </c>
      <c r="H1214" s="10">
        <v>1</v>
      </c>
    </row>
    <row r="1215" spans="1:8" x14ac:dyDescent="0.35">
      <c r="A1215" s="8" t="s">
        <v>100</v>
      </c>
      <c r="B1215" s="8" t="str">
        <f>+VLOOKUP(A1215,'Annex 8.0-Llistat ens loc. ad.'!A:E,4,0)</f>
        <v>Ajuntament de Palafolls</v>
      </c>
      <c r="C1215" s="8" t="s">
        <v>1432</v>
      </c>
      <c r="D1215" s="9" t="s">
        <v>102</v>
      </c>
      <c r="E1215" s="10" t="s">
        <v>1483</v>
      </c>
      <c r="F1215" s="9" t="s">
        <v>296</v>
      </c>
      <c r="G1215" s="9" t="s">
        <v>297</v>
      </c>
      <c r="H1215" s="10">
        <v>1</v>
      </c>
    </row>
    <row r="1216" spans="1:8" x14ac:dyDescent="0.35">
      <c r="A1216" s="8" t="s">
        <v>100</v>
      </c>
      <c r="B1216" s="8" t="str">
        <f>+VLOOKUP(A1216,'Annex 8.0-Llistat ens loc. ad.'!A:E,4,0)</f>
        <v>Ajuntament de Palafolls</v>
      </c>
      <c r="C1216" s="8" t="s">
        <v>1432</v>
      </c>
      <c r="D1216" s="9" t="s">
        <v>102</v>
      </c>
      <c r="E1216" s="8" t="s">
        <v>299</v>
      </c>
      <c r="F1216" s="9" t="s">
        <v>1484</v>
      </c>
      <c r="G1216" s="9" t="s">
        <v>1138</v>
      </c>
      <c r="H1216" s="10">
        <v>1</v>
      </c>
    </row>
    <row r="1217" spans="1:8" x14ac:dyDescent="0.35">
      <c r="A1217" s="8" t="s">
        <v>103</v>
      </c>
      <c r="B1217" s="8" t="str">
        <f>+VLOOKUP(A1217,'Annex 8.0-Llistat ens loc. ad.'!A:E,4,0)</f>
        <v>Ajuntament de Pontons</v>
      </c>
      <c r="C1217" s="8" t="s">
        <v>1485</v>
      </c>
      <c r="D1217" s="9" t="s">
        <v>105</v>
      </c>
      <c r="E1217" s="10" t="s">
        <v>1486</v>
      </c>
      <c r="F1217" s="9" t="s">
        <v>278</v>
      </c>
      <c r="G1217" s="9" t="s">
        <v>278</v>
      </c>
      <c r="H1217" s="10">
        <v>1</v>
      </c>
    </row>
    <row r="1218" spans="1:8" x14ac:dyDescent="0.35">
      <c r="A1218" s="8" t="s">
        <v>103</v>
      </c>
      <c r="B1218" s="8" t="str">
        <f>+VLOOKUP(A1218,'Annex 8.0-Llistat ens loc. ad.'!A:E,4,0)</f>
        <v>Ajuntament de Pontons</v>
      </c>
      <c r="C1218" s="8" t="s">
        <v>1485</v>
      </c>
      <c r="D1218" s="9" t="s">
        <v>105</v>
      </c>
      <c r="E1218" s="10" t="s">
        <v>1486</v>
      </c>
      <c r="F1218" s="9" t="s">
        <v>1148</v>
      </c>
      <c r="G1218" s="9" t="s">
        <v>282</v>
      </c>
      <c r="H1218" s="10">
        <v>1</v>
      </c>
    </row>
    <row r="1219" spans="1:8" x14ac:dyDescent="0.35">
      <c r="A1219" s="8" t="s">
        <v>103</v>
      </c>
      <c r="B1219" s="8" t="str">
        <f>+VLOOKUP(A1219,'Annex 8.0-Llistat ens loc. ad.'!A:E,4,0)</f>
        <v>Ajuntament de Pontons</v>
      </c>
      <c r="C1219" s="8" t="s">
        <v>1487</v>
      </c>
      <c r="D1219" s="9" t="s">
        <v>105</v>
      </c>
      <c r="E1219" s="10" t="s">
        <v>1488</v>
      </c>
      <c r="F1219" s="9" t="s">
        <v>277</v>
      </c>
      <c r="G1219" s="9" t="s">
        <v>278</v>
      </c>
      <c r="H1219" s="10">
        <v>1</v>
      </c>
    </row>
    <row r="1220" spans="1:8" x14ac:dyDescent="0.35">
      <c r="A1220" s="8" t="s">
        <v>103</v>
      </c>
      <c r="B1220" s="8" t="str">
        <f>+VLOOKUP(A1220,'Annex 8.0-Llistat ens loc. ad.'!A:E,4,0)</f>
        <v>Ajuntament de Pontons</v>
      </c>
      <c r="C1220" s="8" t="s">
        <v>1485</v>
      </c>
      <c r="D1220" s="9" t="s">
        <v>105</v>
      </c>
      <c r="E1220" s="10" t="s">
        <v>1489</v>
      </c>
      <c r="F1220" s="9" t="s">
        <v>277</v>
      </c>
      <c r="G1220" s="9" t="s">
        <v>278</v>
      </c>
      <c r="H1220" s="10">
        <v>1</v>
      </c>
    </row>
    <row r="1221" spans="1:8" x14ac:dyDescent="0.35">
      <c r="A1221" s="8" t="s">
        <v>103</v>
      </c>
      <c r="B1221" s="8" t="str">
        <f>+VLOOKUP(A1221,'Annex 8.0-Llistat ens loc. ad.'!A:E,4,0)</f>
        <v>Ajuntament de Pontons</v>
      </c>
      <c r="C1221" s="8" t="s">
        <v>1490</v>
      </c>
      <c r="D1221" s="9" t="s">
        <v>105</v>
      </c>
      <c r="E1221" s="10" t="s">
        <v>1491</v>
      </c>
      <c r="F1221" s="9" t="s">
        <v>296</v>
      </c>
      <c r="G1221" s="9" t="s">
        <v>297</v>
      </c>
      <c r="H1221" s="10">
        <v>1</v>
      </c>
    </row>
    <row r="1222" spans="1:8" x14ac:dyDescent="0.35">
      <c r="A1222" s="8" t="s">
        <v>103</v>
      </c>
      <c r="B1222" s="8" t="str">
        <f>+VLOOKUP(A1222,'Annex 8.0-Llistat ens loc. ad.'!A:E,4,0)</f>
        <v>Ajuntament de Pontons</v>
      </c>
      <c r="C1222" s="8" t="s">
        <v>1490</v>
      </c>
      <c r="D1222" s="9" t="s">
        <v>105</v>
      </c>
      <c r="E1222" s="10" t="s">
        <v>1491</v>
      </c>
      <c r="F1222" s="9" t="s">
        <v>278</v>
      </c>
      <c r="G1222" s="9" t="s">
        <v>278</v>
      </c>
      <c r="H1222" s="10">
        <v>1</v>
      </c>
    </row>
    <row r="1223" spans="1:8" x14ac:dyDescent="0.35">
      <c r="A1223" s="8" t="s">
        <v>103</v>
      </c>
      <c r="B1223" s="8" t="str">
        <f>+VLOOKUP(A1223,'Annex 8.0-Llistat ens loc. ad.'!A:E,4,0)</f>
        <v>Ajuntament de Pontons</v>
      </c>
      <c r="C1223" s="8" t="s">
        <v>1485</v>
      </c>
      <c r="D1223" s="9" t="s">
        <v>105</v>
      </c>
      <c r="E1223" s="10" t="s">
        <v>1492</v>
      </c>
      <c r="F1223" s="9" t="s">
        <v>277</v>
      </c>
      <c r="G1223" s="9" t="s">
        <v>278</v>
      </c>
      <c r="H1223" s="10">
        <v>1</v>
      </c>
    </row>
    <row r="1224" spans="1:8" x14ac:dyDescent="0.35">
      <c r="A1224" s="8" t="s">
        <v>103</v>
      </c>
      <c r="B1224" s="8" t="str">
        <f>+VLOOKUP(A1224,'Annex 8.0-Llistat ens loc. ad.'!A:E,4,0)</f>
        <v>Ajuntament de Pontons</v>
      </c>
      <c r="C1224" s="8" t="s">
        <v>1493</v>
      </c>
      <c r="D1224" s="9" t="s">
        <v>105</v>
      </c>
      <c r="E1224" s="10" t="s">
        <v>1494</v>
      </c>
      <c r="F1224" s="9" t="s">
        <v>278</v>
      </c>
      <c r="G1224" s="9" t="s">
        <v>278</v>
      </c>
      <c r="H1224" s="10">
        <v>1</v>
      </c>
    </row>
    <row r="1225" spans="1:8" x14ac:dyDescent="0.35">
      <c r="A1225" s="8" t="s">
        <v>103</v>
      </c>
      <c r="B1225" s="8" t="str">
        <f>+VLOOKUP(A1225,'Annex 8.0-Llistat ens loc. ad.'!A:E,4,0)</f>
        <v>Ajuntament de Pontons</v>
      </c>
      <c r="C1225" s="8" t="s">
        <v>1493</v>
      </c>
      <c r="D1225" s="9" t="s">
        <v>105</v>
      </c>
      <c r="E1225" s="10" t="s">
        <v>1494</v>
      </c>
      <c r="F1225" s="9" t="s">
        <v>1495</v>
      </c>
      <c r="G1225" s="9" t="s">
        <v>284</v>
      </c>
      <c r="H1225" s="10">
        <v>1</v>
      </c>
    </row>
    <row r="1226" spans="1:8" x14ac:dyDescent="0.35">
      <c r="A1226" s="8" t="s">
        <v>103</v>
      </c>
      <c r="B1226" s="8" t="str">
        <f>+VLOOKUP(A1226,'Annex 8.0-Llistat ens loc. ad.'!A:E,4,0)</f>
        <v>Ajuntament de Pontons</v>
      </c>
      <c r="C1226" s="8" t="s">
        <v>1493</v>
      </c>
      <c r="D1226" s="9" t="s">
        <v>105</v>
      </c>
      <c r="E1226" s="10" t="s">
        <v>1494</v>
      </c>
      <c r="F1226" s="9" t="s">
        <v>1496</v>
      </c>
      <c r="G1226" s="15" t="s">
        <v>303</v>
      </c>
      <c r="H1226" s="10">
        <v>1</v>
      </c>
    </row>
    <row r="1227" spans="1:8" x14ac:dyDescent="0.35">
      <c r="A1227" s="8" t="s">
        <v>128</v>
      </c>
      <c r="B1227" s="8" t="str">
        <f>+VLOOKUP(A1227,'Annex 8.0-Llistat ens loc. ad.'!A:E,4,0)</f>
        <v>Ajuntament de Premià de Dalt</v>
      </c>
      <c r="C1227" s="8" t="s">
        <v>1497</v>
      </c>
      <c r="D1227" s="9" t="s">
        <v>1498</v>
      </c>
      <c r="E1227" s="10" t="s">
        <v>1499</v>
      </c>
      <c r="F1227" s="9" t="s">
        <v>509</v>
      </c>
      <c r="G1227" s="9" t="s">
        <v>510</v>
      </c>
      <c r="H1227" s="10">
        <v>1</v>
      </c>
    </row>
    <row r="1228" spans="1:8" x14ac:dyDescent="0.35">
      <c r="A1228" s="8" t="s">
        <v>128</v>
      </c>
      <c r="B1228" s="8" t="str">
        <f>+VLOOKUP(A1228,'Annex 8.0-Llistat ens loc. ad.'!A:E,4,0)</f>
        <v>Ajuntament de Premià de Dalt</v>
      </c>
      <c r="C1228" s="8" t="s">
        <v>1497</v>
      </c>
      <c r="D1228" s="9" t="s">
        <v>1498</v>
      </c>
      <c r="E1228" s="10" t="s">
        <v>1499</v>
      </c>
      <c r="F1228" s="9" t="s">
        <v>511</v>
      </c>
      <c r="G1228" s="9" t="s">
        <v>292</v>
      </c>
      <c r="H1228" s="10">
        <v>120</v>
      </c>
    </row>
    <row r="1229" spans="1:8" x14ac:dyDescent="0.35">
      <c r="A1229" s="8" t="s">
        <v>128</v>
      </c>
      <c r="B1229" s="8" t="str">
        <f>+VLOOKUP(A1229,'Annex 8.0-Llistat ens loc. ad.'!A:E,4,0)</f>
        <v>Ajuntament de Premià de Dalt</v>
      </c>
      <c r="C1229" s="8" t="s">
        <v>1500</v>
      </c>
      <c r="D1229" s="9" t="s">
        <v>1498</v>
      </c>
      <c r="E1229" s="10" t="s">
        <v>1501</v>
      </c>
      <c r="F1229" s="9" t="s">
        <v>277</v>
      </c>
      <c r="G1229" s="9" t="s">
        <v>278</v>
      </c>
      <c r="H1229" s="10">
        <v>1</v>
      </c>
    </row>
    <row r="1230" spans="1:8" x14ac:dyDescent="0.35">
      <c r="A1230" s="8" t="s">
        <v>128</v>
      </c>
      <c r="B1230" s="8" t="str">
        <f>+VLOOKUP(A1230,'Annex 8.0-Llistat ens loc. ad.'!A:E,4,0)</f>
        <v>Ajuntament de Premià de Dalt</v>
      </c>
      <c r="C1230" s="8" t="s">
        <v>1502</v>
      </c>
      <c r="D1230" s="9" t="s">
        <v>1498</v>
      </c>
      <c r="E1230" s="10" t="s">
        <v>1503</v>
      </c>
      <c r="F1230" s="9" t="s">
        <v>277</v>
      </c>
      <c r="G1230" s="9" t="s">
        <v>278</v>
      </c>
      <c r="H1230" s="10">
        <v>1</v>
      </c>
    </row>
    <row r="1231" spans="1:8" x14ac:dyDescent="0.35">
      <c r="A1231" s="8" t="s">
        <v>128</v>
      </c>
      <c r="B1231" s="8" t="str">
        <f>+VLOOKUP(A1231,'Annex 8.0-Llistat ens loc. ad.'!A:E,4,0)</f>
        <v>Ajuntament de Premià de Dalt</v>
      </c>
      <c r="C1231" s="8" t="s">
        <v>1502</v>
      </c>
      <c r="D1231" s="9" t="s">
        <v>1498</v>
      </c>
      <c r="E1231" s="10" t="s">
        <v>1503</v>
      </c>
      <c r="F1231" s="9" t="s">
        <v>326</v>
      </c>
      <c r="G1231" s="9" t="s">
        <v>327</v>
      </c>
      <c r="H1231" s="10">
        <v>1</v>
      </c>
    </row>
    <row r="1232" spans="1:8" x14ac:dyDescent="0.35">
      <c r="A1232" s="8" t="s">
        <v>128</v>
      </c>
      <c r="B1232" s="8" t="str">
        <f>+VLOOKUP(A1232,'Annex 8.0-Llistat ens loc. ad.'!A:E,4,0)</f>
        <v>Ajuntament de Premià de Dalt</v>
      </c>
      <c r="C1232" s="8" t="s">
        <v>1502</v>
      </c>
      <c r="D1232" s="9" t="s">
        <v>1498</v>
      </c>
      <c r="E1232" s="10" t="s">
        <v>1503</v>
      </c>
      <c r="F1232" s="9" t="s">
        <v>296</v>
      </c>
      <c r="G1232" s="9" t="s">
        <v>297</v>
      </c>
      <c r="H1232" s="10">
        <v>1</v>
      </c>
    </row>
    <row r="1233" spans="1:8" x14ac:dyDescent="0.35">
      <c r="A1233" s="8" t="s">
        <v>128</v>
      </c>
      <c r="B1233" s="8" t="str">
        <f>+VLOOKUP(A1233,'Annex 8.0-Llistat ens loc. ad.'!A:E,4,0)</f>
        <v>Ajuntament de Premià de Dalt</v>
      </c>
      <c r="C1233" s="8" t="s">
        <v>1504</v>
      </c>
      <c r="D1233" s="9" t="s">
        <v>1498</v>
      </c>
      <c r="E1233" s="10" t="s">
        <v>1505</v>
      </c>
      <c r="F1233" s="9" t="s">
        <v>277</v>
      </c>
      <c r="G1233" s="9" t="s">
        <v>278</v>
      </c>
      <c r="H1233" s="10">
        <v>1</v>
      </c>
    </row>
    <row r="1234" spans="1:8" x14ac:dyDescent="0.35">
      <c r="A1234" s="8" t="s">
        <v>128</v>
      </c>
      <c r="B1234" s="8" t="str">
        <f>+VLOOKUP(A1234,'Annex 8.0-Llistat ens loc. ad.'!A:E,4,0)</f>
        <v>Ajuntament de Premià de Dalt</v>
      </c>
      <c r="C1234" s="8" t="s">
        <v>1506</v>
      </c>
      <c r="D1234" s="9" t="s">
        <v>1498</v>
      </c>
      <c r="E1234" s="10" t="s">
        <v>1507</v>
      </c>
      <c r="F1234" s="9" t="s">
        <v>277</v>
      </c>
      <c r="G1234" s="9" t="s">
        <v>278</v>
      </c>
      <c r="H1234" s="10">
        <v>1</v>
      </c>
    </row>
    <row r="1235" spans="1:8" x14ac:dyDescent="0.35">
      <c r="A1235" s="8" t="s">
        <v>128</v>
      </c>
      <c r="B1235" s="8" t="str">
        <f>+VLOOKUP(A1235,'Annex 8.0-Llistat ens loc. ad.'!A:E,4,0)</f>
        <v>Ajuntament de Premià de Dalt</v>
      </c>
      <c r="C1235" s="8" t="s">
        <v>1506</v>
      </c>
      <c r="D1235" s="9" t="s">
        <v>1498</v>
      </c>
      <c r="E1235" s="10" t="s">
        <v>1507</v>
      </c>
      <c r="F1235" s="9" t="s">
        <v>354</v>
      </c>
      <c r="G1235" s="9" t="s">
        <v>355</v>
      </c>
      <c r="H1235" s="10">
        <v>1</v>
      </c>
    </row>
    <row r="1236" spans="1:8" x14ac:dyDescent="0.35">
      <c r="A1236" s="8" t="s">
        <v>128</v>
      </c>
      <c r="B1236" s="8" t="str">
        <f>+VLOOKUP(A1236,'Annex 8.0-Llistat ens loc. ad.'!A:E,4,0)</f>
        <v>Ajuntament de Premià de Dalt</v>
      </c>
      <c r="C1236" s="8" t="s">
        <v>1508</v>
      </c>
      <c r="D1236" s="9" t="s">
        <v>1498</v>
      </c>
      <c r="E1236" s="10" t="s">
        <v>1509</v>
      </c>
      <c r="F1236" s="9" t="s">
        <v>277</v>
      </c>
      <c r="G1236" s="9" t="s">
        <v>278</v>
      </c>
      <c r="H1236" s="10">
        <v>1</v>
      </c>
    </row>
    <row r="1237" spans="1:8" x14ac:dyDescent="0.35">
      <c r="A1237" s="8" t="s">
        <v>128</v>
      </c>
      <c r="B1237" s="8" t="str">
        <f>+VLOOKUP(A1237,'Annex 8.0-Llistat ens loc. ad.'!A:E,4,0)</f>
        <v>Ajuntament de Premià de Dalt</v>
      </c>
      <c r="C1237" s="8" t="s">
        <v>1508</v>
      </c>
      <c r="D1237" s="9" t="s">
        <v>1498</v>
      </c>
      <c r="E1237" s="10" t="s">
        <v>1509</v>
      </c>
      <c r="F1237" s="9" t="s">
        <v>283</v>
      </c>
      <c r="G1237" s="9" t="s">
        <v>284</v>
      </c>
      <c r="H1237" s="10">
        <v>1</v>
      </c>
    </row>
    <row r="1238" spans="1:8" x14ac:dyDescent="0.35">
      <c r="A1238" s="8" t="s">
        <v>128</v>
      </c>
      <c r="B1238" s="8" t="str">
        <f>+VLOOKUP(A1238,'Annex 8.0-Llistat ens loc. ad.'!A:E,4,0)</f>
        <v>Ajuntament de Premià de Dalt</v>
      </c>
      <c r="C1238" s="8" t="s">
        <v>1502</v>
      </c>
      <c r="D1238" s="9" t="s">
        <v>1498</v>
      </c>
      <c r="E1238" s="10" t="s">
        <v>1510</v>
      </c>
      <c r="F1238" s="9" t="s">
        <v>277</v>
      </c>
      <c r="G1238" s="9" t="s">
        <v>278</v>
      </c>
      <c r="H1238" s="10">
        <v>1</v>
      </c>
    </row>
    <row r="1239" spans="1:8" x14ac:dyDescent="0.35">
      <c r="A1239" s="8" t="s">
        <v>128</v>
      </c>
      <c r="B1239" s="8" t="str">
        <f>+VLOOKUP(A1239,'Annex 8.0-Llistat ens loc. ad.'!A:E,4,0)</f>
        <v>Ajuntament de Premià de Dalt</v>
      </c>
      <c r="C1239" s="8" t="s">
        <v>1502</v>
      </c>
      <c r="D1239" s="9" t="s">
        <v>1498</v>
      </c>
      <c r="E1239" s="10" t="s">
        <v>1510</v>
      </c>
      <c r="F1239" s="9" t="s">
        <v>326</v>
      </c>
      <c r="G1239" s="9" t="s">
        <v>327</v>
      </c>
      <c r="H1239" s="10">
        <v>1</v>
      </c>
    </row>
    <row r="1240" spans="1:8" x14ac:dyDescent="0.35">
      <c r="A1240" s="8" t="s">
        <v>128</v>
      </c>
      <c r="B1240" s="8" t="str">
        <f>+VLOOKUP(A1240,'Annex 8.0-Llistat ens loc. ad.'!A:E,4,0)</f>
        <v>Ajuntament de Premià de Dalt</v>
      </c>
      <c r="C1240" s="8" t="s">
        <v>1502</v>
      </c>
      <c r="D1240" s="9" t="s">
        <v>1498</v>
      </c>
      <c r="E1240" s="10" t="s">
        <v>1510</v>
      </c>
      <c r="F1240" s="9" t="s">
        <v>283</v>
      </c>
      <c r="G1240" s="9" t="s">
        <v>284</v>
      </c>
      <c r="H1240" s="10">
        <v>1</v>
      </c>
    </row>
    <row r="1241" spans="1:8" x14ac:dyDescent="0.35">
      <c r="A1241" s="8" t="s">
        <v>128</v>
      </c>
      <c r="B1241" s="23" t="str">
        <f>+VLOOKUP(A1241,'Annex 8.0-Llistat ens loc. ad.'!A:E,4,0)</f>
        <v>Ajuntament de Premià de Dalt</v>
      </c>
      <c r="C1241" s="8" t="s">
        <v>1511</v>
      </c>
      <c r="D1241" s="9" t="s">
        <v>1498</v>
      </c>
      <c r="E1241" s="10" t="s">
        <v>1512</v>
      </c>
      <c r="F1241" s="9" t="s">
        <v>277</v>
      </c>
      <c r="G1241" s="9" t="s">
        <v>278</v>
      </c>
      <c r="H1241" s="10">
        <v>1</v>
      </c>
    </row>
    <row r="1242" spans="1:8" x14ac:dyDescent="0.35">
      <c r="A1242" s="8" t="s">
        <v>128</v>
      </c>
      <c r="B1242" s="23" t="str">
        <f>+VLOOKUP(A1242,'Annex 8.0-Llistat ens loc. ad.'!A:E,4,0)</f>
        <v>Ajuntament de Premià de Dalt</v>
      </c>
      <c r="C1242" s="8" t="s">
        <v>1513</v>
      </c>
      <c r="D1242" s="9" t="s">
        <v>1498</v>
      </c>
      <c r="E1242" s="10" t="s">
        <v>1514</v>
      </c>
      <c r="F1242" s="9" t="s">
        <v>287</v>
      </c>
      <c r="G1242" s="9" t="s">
        <v>288</v>
      </c>
      <c r="H1242" s="10">
        <v>1</v>
      </c>
    </row>
    <row r="1243" spans="1:8" x14ac:dyDescent="0.35">
      <c r="A1243" s="8" t="s">
        <v>128</v>
      </c>
      <c r="B1243" s="23" t="str">
        <f>+VLOOKUP(A1243,'Annex 8.0-Llistat ens loc. ad.'!A:E,4,0)</f>
        <v>Ajuntament de Premià de Dalt</v>
      </c>
      <c r="C1243" s="8" t="s">
        <v>1515</v>
      </c>
      <c r="D1243" s="9" t="s">
        <v>1498</v>
      </c>
      <c r="E1243" s="10" t="s">
        <v>1516</v>
      </c>
      <c r="F1243" s="9" t="s">
        <v>277</v>
      </c>
      <c r="G1243" s="9" t="s">
        <v>278</v>
      </c>
      <c r="H1243" s="10">
        <v>1</v>
      </c>
    </row>
    <row r="1244" spans="1:8" x14ac:dyDescent="0.35">
      <c r="A1244" s="8" t="s">
        <v>128</v>
      </c>
      <c r="B1244" s="23" t="str">
        <f>+VLOOKUP(A1244,'Annex 8.0-Llistat ens loc. ad.'!A:E,4,0)</f>
        <v>Ajuntament de Premià de Dalt</v>
      </c>
      <c r="C1244" s="8" t="s">
        <v>1508</v>
      </c>
      <c r="D1244" s="9" t="s">
        <v>1498</v>
      </c>
      <c r="E1244" s="10" t="s">
        <v>1517</v>
      </c>
      <c r="F1244" s="9" t="s">
        <v>277</v>
      </c>
      <c r="G1244" s="9" t="s">
        <v>278</v>
      </c>
      <c r="H1244" s="10">
        <v>1</v>
      </c>
    </row>
    <row r="1245" spans="1:8" x14ac:dyDescent="0.35">
      <c r="A1245" s="8" t="s">
        <v>128</v>
      </c>
      <c r="B1245" s="23" t="str">
        <f>+VLOOKUP(A1245,'Annex 8.0-Llistat ens loc. ad.'!A:E,4,0)</f>
        <v>Ajuntament de Premià de Dalt</v>
      </c>
      <c r="C1245" s="8" t="s">
        <v>1508</v>
      </c>
      <c r="D1245" s="9" t="s">
        <v>1498</v>
      </c>
      <c r="E1245" s="10" t="s">
        <v>1517</v>
      </c>
      <c r="F1245" s="9" t="s">
        <v>326</v>
      </c>
      <c r="G1245" s="9" t="s">
        <v>327</v>
      </c>
      <c r="H1245" s="10">
        <v>1</v>
      </c>
    </row>
    <row r="1246" spans="1:8" x14ac:dyDescent="0.35">
      <c r="A1246" s="8" t="s">
        <v>128</v>
      </c>
      <c r="B1246" s="23" t="str">
        <f>+VLOOKUP(A1246,'Annex 8.0-Llistat ens loc. ad.'!A:E,4,0)</f>
        <v>Ajuntament de Premià de Dalt</v>
      </c>
      <c r="C1246" s="8" t="s">
        <v>1508</v>
      </c>
      <c r="D1246" s="9" t="s">
        <v>1498</v>
      </c>
      <c r="E1246" s="10" t="s">
        <v>1517</v>
      </c>
      <c r="F1246" s="9" t="s">
        <v>296</v>
      </c>
      <c r="G1246" s="9" t="s">
        <v>297</v>
      </c>
      <c r="H1246" s="10">
        <v>1</v>
      </c>
    </row>
    <row r="1247" spans="1:8" x14ac:dyDescent="0.35">
      <c r="A1247" s="8" t="s">
        <v>128</v>
      </c>
      <c r="B1247" s="23" t="str">
        <f>+VLOOKUP(A1247,'Annex 8.0-Llistat ens loc. ad.'!A:E,4,0)</f>
        <v>Ajuntament de Premià de Dalt</v>
      </c>
      <c r="C1247" s="8" t="s">
        <v>1518</v>
      </c>
      <c r="D1247" s="9" t="s">
        <v>1498</v>
      </c>
      <c r="E1247" s="10" t="s">
        <v>1519</v>
      </c>
      <c r="F1247" s="9" t="s">
        <v>277</v>
      </c>
      <c r="G1247" s="9" t="s">
        <v>278</v>
      </c>
      <c r="H1247" s="10">
        <v>1</v>
      </c>
    </row>
    <row r="1248" spans="1:8" x14ac:dyDescent="0.35">
      <c r="A1248" s="8" t="s">
        <v>128</v>
      </c>
      <c r="B1248" s="23" t="str">
        <f>+VLOOKUP(A1248,'Annex 8.0-Llistat ens loc. ad.'!A:E,4,0)</f>
        <v>Ajuntament de Premià de Dalt</v>
      </c>
      <c r="C1248" s="8" t="s">
        <v>1518</v>
      </c>
      <c r="D1248" s="9" t="s">
        <v>1498</v>
      </c>
      <c r="E1248" s="10" t="s">
        <v>1519</v>
      </c>
      <c r="F1248" s="9" t="s">
        <v>281</v>
      </c>
      <c r="G1248" s="9" t="s">
        <v>282</v>
      </c>
      <c r="H1248" s="10">
        <v>1</v>
      </c>
    </row>
    <row r="1249" spans="1:8" x14ac:dyDescent="0.35">
      <c r="A1249" s="8" t="s">
        <v>128</v>
      </c>
      <c r="B1249" s="23" t="str">
        <f>+VLOOKUP(A1249,'Annex 8.0-Llistat ens loc. ad.'!A:E,4,0)</f>
        <v>Ajuntament de Premià de Dalt</v>
      </c>
      <c r="C1249" s="8" t="s">
        <v>1513</v>
      </c>
      <c r="D1249" s="9" t="s">
        <v>1498</v>
      </c>
      <c r="E1249" s="10" t="s">
        <v>1520</v>
      </c>
      <c r="F1249" s="9" t="s">
        <v>277</v>
      </c>
      <c r="G1249" s="9" t="s">
        <v>278</v>
      </c>
      <c r="H1249" s="10">
        <v>1</v>
      </c>
    </row>
    <row r="1250" spans="1:8" x14ac:dyDescent="0.35">
      <c r="A1250" s="8" t="s">
        <v>128</v>
      </c>
      <c r="B1250" s="23" t="str">
        <f>+VLOOKUP(A1250,'Annex 8.0-Llistat ens loc. ad.'!A:E,4,0)</f>
        <v>Ajuntament de Premià de Dalt</v>
      </c>
      <c r="C1250" s="8" t="s">
        <v>1513</v>
      </c>
      <c r="D1250" s="9" t="s">
        <v>1498</v>
      </c>
      <c r="E1250" s="10" t="s">
        <v>1521</v>
      </c>
      <c r="F1250" s="9" t="s">
        <v>291</v>
      </c>
      <c r="G1250" s="9" t="s">
        <v>292</v>
      </c>
      <c r="H1250" s="10">
        <v>1</v>
      </c>
    </row>
    <row r="1251" spans="1:8" x14ac:dyDescent="0.35">
      <c r="A1251" s="8" t="s">
        <v>128</v>
      </c>
      <c r="B1251" s="23" t="str">
        <f>+VLOOKUP(A1251,'Annex 8.0-Llistat ens loc. ad.'!A:E,4,0)</f>
        <v>Ajuntament de Premià de Dalt</v>
      </c>
      <c r="C1251" s="8" t="s">
        <v>1522</v>
      </c>
      <c r="D1251" s="9" t="s">
        <v>1498</v>
      </c>
      <c r="E1251" s="10" t="s">
        <v>1523</v>
      </c>
      <c r="F1251" s="9" t="s">
        <v>277</v>
      </c>
      <c r="G1251" s="9" t="s">
        <v>278</v>
      </c>
      <c r="H1251" s="10">
        <v>1</v>
      </c>
    </row>
    <row r="1252" spans="1:8" x14ac:dyDescent="0.35">
      <c r="A1252" s="8" t="s">
        <v>128</v>
      </c>
      <c r="B1252" s="23" t="str">
        <f>+VLOOKUP(A1252,'Annex 8.0-Llistat ens loc. ad.'!A:E,4,0)</f>
        <v>Ajuntament de Premià de Dalt</v>
      </c>
      <c r="C1252" s="8" t="s">
        <v>1524</v>
      </c>
      <c r="D1252" s="9" t="s">
        <v>1498</v>
      </c>
      <c r="E1252" s="10" t="s">
        <v>1525</v>
      </c>
      <c r="F1252" s="9" t="s">
        <v>277</v>
      </c>
      <c r="G1252" s="9" t="s">
        <v>278</v>
      </c>
      <c r="H1252" s="10">
        <v>1</v>
      </c>
    </row>
    <row r="1253" spans="1:8" x14ac:dyDescent="0.35">
      <c r="A1253" s="8" t="s">
        <v>128</v>
      </c>
      <c r="B1253" s="23" t="str">
        <f>+VLOOKUP(A1253,'Annex 8.0-Llistat ens loc. ad.'!A:E,4,0)</f>
        <v>Ajuntament de Premià de Dalt</v>
      </c>
      <c r="C1253" s="8" t="s">
        <v>1526</v>
      </c>
      <c r="D1253" s="9" t="s">
        <v>1498</v>
      </c>
      <c r="E1253" s="10" t="s">
        <v>1527</v>
      </c>
      <c r="F1253" s="9" t="s">
        <v>277</v>
      </c>
      <c r="G1253" s="9" t="s">
        <v>278</v>
      </c>
      <c r="H1253" s="10">
        <v>1</v>
      </c>
    </row>
    <row r="1254" spans="1:8" x14ac:dyDescent="0.35">
      <c r="A1254" s="8" t="s">
        <v>128</v>
      </c>
      <c r="B1254" s="23" t="str">
        <f>+VLOOKUP(A1254,'Annex 8.0-Llistat ens loc. ad.'!A:E,4,0)</f>
        <v>Ajuntament de Premià de Dalt</v>
      </c>
      <c r="C1254" s="8" t="s">
        <v>1526</v>
      </c>
      <c r="D1254" s="9" t="s">
        <v>1498</v>
      </c>
      <c r="E1254" s="10" t="s">
        <v>1527</v>
      </c>
      <c r="F1254" s="9" t="s">
        <v>326</v>
      </c>
      <c r="G1254" s="9" t="s">
        <v>327</v>
      </c>
      <c r="H1254" s="10">
        <v>1</v>
      </c>
    </row>
    <row r="1255" spans="1:8" x14ac:dyDescent="0.35">
      <c r="A1255" s="8" t="s">
        <v>128</v>
      </c>
      <c r="B1255" s="23" t="str">
        <f>+VLOOKUP(A1255,'Annex 8.0-Llistat ens loc. ad.'!A:E,4,0)</f>
        <v>Ajuntament de Premià de Dalt</v>
      </c>
      <c r="C1255" s="8" t="s">
        <v>1526</v>
      </c>
      <c r="D1255" s="9" t="s">
        <v>1498</v>
      </c>
      <c r="E1255" s="10" t="s">
        <v>1527</v>
      </c>
      <c r="F1255" s="9" t="s">
        <v>354</v>
      </c>
      <c r="G1255" s="9" t="s">
        <v>355</v>
      </c>
      <c r="H1255" s="10">
        <v>1</v>
      </c>
    </row>
    <row r="1256" spans="1:8" x14ac:dyDescent="0.35">
      <c r="A1256" s="8" t="s">
        <v>128</v>
      </c>
      <c r="B1256" s="23" t="str">
        <f>+VLOOKUP(A1256,'Annex 8.0-Llistat ens loc. ad.'!A:E,4,0)</f>
        <v>Ajuntament de Premià de Dalt</v>
      </c>
      <c r="C1256" s="8" t="s">
        <v>1528</v>
      </c>
      <c r="D1256" s="9" t="s">
        <v>1498</v>
      </c>
      <c r="E1256" s="10" t="s">
        <v>1529</v>
      </c>
      <c r="F1256" s="9" t="s">
        <v>277</v>
      </c>
      <c r="G1256" s="9" t="s">
        <v>278</v>
      </c>
      <c r="H1256" s="10">
        <v>1</v>
      </c>
    </row>
    <row r="1257" spans="1:8" x14ac:dyDescent="0.35">
      <c r="A1257" s="8" t="s">
        <v>128</v>
      </c>
      <c r="B1257" s="23" t="str">
        <f>+VLOOKUP(A1257,'Annex 8.0-Llistat ens loc. ad.'!A:E,4,0)</f>
        <v>Ajuntament de Premià de Dalt</v>
      </c>
      <c r="C1257" s="8" t="s">
        <v>1530</v>
      </c>
      <c r="D1257" s="9" t="s">
        <v>1498</v>
      </c>
      <c r="E1257" s="10" t="s">
        <v>1531</v>
      </c>
      <c r="F1257" s="9" t="s">
        <v>277</v>
      </c>
      <c r="G1257" s="9" t="s">
        <v>278</v>
      </c>
      <c r="H1257" s="10">
        <v>1</v>
      </c>
    </row>
    <row r="1258" spans="1:8" x14ac:dyDescent="0.35">
      <c r="A1258" s="8" t="s">
        <v>128</v>
      </c>
      <c r="B1258" s="8" t="str">
        <f>+VLOOKUP(A1258,'Annex 8.0-Llistat ens loc. ad.'!A:E,4,0)</f>
        <v>Ajuntament de Premià de Dalt</v>
      </c>
      <c r="C1258" s="8" t="s">
        <v>1530</v>
      </c>
      <c r="D1258" s="9" t="s">
        <v>1498</v>
      </c>
      <c r="E1258" s="10" t="s">
        <v>1531</v>
      </c>
      <c r="F1258" s="9" t="s">
        <v>852</v>
      </c>
      <c r="G1258" s="9" t="s">
        <v>284</v>
      </c>
      <c r="H1258" s="10">
        <v>1</v>
      </c>
    </row>
    <row r="1259" spans="1:8" x14ac:dyDescent="0.35">
      <c r="A1259" s="8" t="s">
        <v>128</v>
      </c>
      <c r="B1259" s="8" t="str">
        <f>+VLOOKUP(A1259,'Annex 8.0-Llistat ens loc. ad.'!A:E,4,0)</f>
        <v>Ajuntament de Premià de Dalt</v>
      </c>
      <c r="C1259" s="8" t="s">
        <v>1532</v>
      </c>
      <c r="D1259" s="9" t="s">
        <v>1498</v>
      </c>
      <c r="E1259" s="10" t="s">
        <v>1533</v>
      </c>
      <c r="F1259" s="9" t="s">
        <v>277</v>
      </c>
      <c r="G1259" s="9" t="s">
        <v>278</v>
      </c>
      <c r="H1259" s="10">
        <v>1</v>
      </c>
    </row>
    <row r="1260" spans="1:8" x14ac:dyDescent="0.35">
      <c r="A1260" s="8" t="s">
        <v>128</v>
      </c>
      <c r="B1260" s="8" t="str">
        <f>+VLOOKUP(A1260,'Annex 8.0-Llistat ens loc. ad.'!A:E,4,0)</f>
        <v>Ajuntament de Premià de Dalt</v>
      </c>
      <c r="C1260" s="8" t="s">
        <v>1518</v>
      </c>
      <c r="D1260" s="9" t="s">
        <v>1498</v>
      </c>
      <c r="E1260" s="10" t="s">
        <v>1534</v>
      </c>
      <c r="F1260" s="9" t="s">
        <v>277</v>
      </c>
      <c r="G1260" s="9" t="s">
        <v>278</v>
      </c>
      <c r="H1260" s="10">
        <v>1</v>
      </c>
    </row>
    <row r="1261" spans="1:8" x14ac:dyDescent="0.35">
      <c r="A1261" s="8" t="s">
        <v>128</v>
      </c>
      <c r="B1261" s="8" t="str">
        <f>+VLOOKUP(A1261,'Annex 8.0-Llistat ens loc. ad.'!A:E,4,0)</f>
        <v>Ajuntament de Premià de Dalt</v>
      </c>
      <c r="C1261" s="8" t="s">
        <v>1524</v>
      </c>
      <c r="D1261" s="9" t="s">
        <v>1498</v>
      </c>
      <c r="E1261" s="10" t="s">
        <v>1535</v>
      </c>
      <c r="F1261" s="9" t="s">
        <v>277</v>
      </c>
      <c r="G1261" s="9" t="s">
        <v>278</v>
      </c>
      <c r="H1261" s="10">
        <v>1</v>
      </c>
    </row>
    <row r="1262" spans="1:8" x14ac:dyDescent="0.35">
      <c r="A1262" s="8" t="s">
        <v>128</v>
      </c>
      <c r="B1262" s="8" t="str">
        <f>+VLOOKUP(A1262,'Annex 8.0-Llistat ens loc. ad.'!A:E,4,0)</f>
        <v>Ajuntament de Premià de Dalt</v>
      </c>
      <c r="C1262" s="8" t="s">
        <v>1524</v>
      </c>
      <c r="D1262" s="9" t="s">
        <v>1498</v>
      </c>
      <c r="E1262" s="10" t="s">
        <v>1535</v>
      </c>
      <c r="F1262" s="9" t="s">
        <v>281</v>
      </c>
      <c r="G1262" s="9" t="s">
        <v>282</v>
      </c>
      <c r="H1262" s="10">
        <v>1</v>
      </c>
    </row>
    <row r="1263" spans="1:8" x14ac:dyDescent="0.35">
      <c r="A1263" s="8" t="s">
        <v>128</v>
      </c>
      <c r="B1263" s="8" t="str">
        <f>+VLOOKUP(A1263,'Annex 8.0-Llistat ens loc. ad.'!A:E,4,0)</f>
        <v>Ajuntament de Premià de Dalt</v>
      </c>
      <c r="C1263" s="8" t="s">
        <v>1536</v>
      </c>
      <c r="D1263" s="9" t="s">
        <v>1498</v>
      </c>
      <c r="E1263" s="10" t="s">
        <v>1537</v>
      </c>
      <c r="F1263" s="9" t="s">
        <v>277</v>
      </c>
      <c r="G1263" s="9" t="s">
        <v>278</v>
      </c>
      <c r="H1263" s="10">
        <v>1</v>
      </c>
    </row>
    <row r="1264" spans="1:8" x14ac:dyDescent="0.35">
      <c r="A1264" s="8" t="s">
        <v>128</v>
      </c>
      <c r="B1264" s="8" t="str">
        <f>+VLOOKUP(A1264,'Annex 8.0-Llistat ens loc. ad.'!A:E,4,0)</f>
        <v>Ajuntament de Premià de Dalt</v>
      </c>
      <c r="C1264" s="8" t="s">
        <v>1538</v>
      </c>
      <c r="D1264" s="9" t="s">
        <v>1498</v>
      </c>
      <c r="E1264" s="10" t="s">
        <v>1539</v>
      </c>
      <c r="F1264" s="9" t="s">
        <v>277</v>
      </c>
      <c r="G1264" s="9" t="s">
        <v>278</v>
      </c>
      <c r="H1264" s="10">
        <v>1</v>
      </c>
    </row>
    <row r="1265" spans="1:8" x14ac:dyDescent="0.35">
      <c r="A1265" s="8" t="s">
        <v>128</v>
      </c>
      <c r="B1265" s="8" t="str">
        <f>+VLOOKUP(A1265,'Annex 8.0-Llistat ens loc. ad.'!A:E,4,0)</f>
        <v>Ajuntament de Premià de Dalt</v>
      </c>
      <c r="C1265" s="8" t="s">
        <v>1538</v>
      </c>
      <c r="D1265" s="9" t="s">
        <v>1498</v>
      </c>
      <c r="E1265" s="10" t="s">
        <v>1539</v>
      </c>
      <c r="F1265" s="9" t="s">
        <v>326</v>
      </c>
      <c r="G1265" s="9" t="s">
        <v>327</v>
      </c>
      <c r="H1265" s="10">
        <v>1</v>
      </c>
    </row>
    <row r="1266" spans="1:8" x14ac:dyDescent="0.35">
      <c r="A1266" s="8" t="s">
        <v>128</v>
      </c>
      <c r="B1266" s="8" t="str">
        <f>+VLOOKUP(A1266,'Annex 8.0-Llistat ens loc. ad.'!A:E,4,0)</f>
        <v>Ajuntament de Premià de Dalt</v>
      </c>
      <c r="C1266" s="8" t="s">
        <v>1538</v>
      </c>
      <c r="D1266" s="9" t="s">
        <v>1498</v>
      </c>
      <c r="E1266" s="10" t="s">
        <v>1539</v>
      </c>
      <c r="F1266" s="9" t="s">
        <v>735</v>
      </c>
      <c r="G1266" s="9" t="s">
        <v>284</v>
      </c>
      <c r="H1266" s="10">
        <v>1</v>
      </c>
    </row>
    <row r="1267" spans="1:8" x14ac:dyDescent="0.35">
      <c r="A1267" s="8" t="s">
        <v>128</v>
      </c>
      <c r="B1267" s="8" t="str">
        <f>+VLOOKUP(A1267,'Annex 8.0-Llistat ens loc. ad.'!A:E,4,0)</f>
        <v>Ajuntament de Premià de Dalt</v>
      </c>
      <c r="C1267" s="8" t="s">
        <v>1536</v>
      </c>
      <c r="D1267" s="9" t="s">
        <v>1498</v>
      </c>
      <c r="E1267" s="10" t="s">
        <v>1540</v>
      </c>
      <c r="F1267" s="9" t="s">
        <v>277</v>
      </c>
      <c r="G1267" s="9" t="s">
        <v>278</v>
      </c>
      <c r="H1267" s="10">
        <v>1</v>
      </c>
    </row>
    <row r="1268" spans="1:8" x14ac:dyDescent="0.35">
      <c r="A1268" s="8" t="s">
        <v>128</v>
      </c>
      <c r="B1268" s="8" t="str">
        <f>+VLOOKUP(A1268,'Annex 8.0-Llistat ens loc. ad.'!A:E,4,0)</f>
        <v>Ajuntament de Premià de Dalt</v>
      </c>
      <c r="C1268" s="8" t="s">
        <v>1500</v>
      </c>
      <c r="D1268" s="9" t="s">
        <v>1498</v>
      </c>
      <c r="E1268" s="10" t="s">
        <v>1541</v>
      </c>
      <c r="F1268" s="9" t="s">
        <v>277</v>
      </c>
      <c r="G1268" s="9" t="s">
        <v>278</v>
      </c>
      <c r="H1268" s="10">
        <v>1</v>
      </c>
    </row>
    <row r="1269" spans="1:8" x14ac:dyDescent="0.35">
      <c r="A1269" s="8" t="s">
        <v>128</v>
      </c>
      <c r="B1269" s="8" t="str">
        <f>+VLOOKUP(A1269,'Annex 8.0-Llistat ens loc. ad.'!A:E,4,0)</f>
        <v>Ajuntament de Premià de Dalt</v>
      </c>
      <c r="C1269" s="8" t="s">
        <v>1542</v>
      </c>
      <c r="D1269" s="9" t="s">
        <v>1498</v>
      </c>
      <c r="E1269" s="10" t="s">
        <v>1543</v>
      </c>
      <c r="F1269" s="9" t="s">
        <v>277</v>
      </c>
      <c r="G1269" s="9" t="s">
        <v>278</v>
      </c>
      <c r="H1269" s="10">
        <v>1</v>
      </c>
    </row>
    <row r="1270" spans="1:8" x14ac:dyDescent="0.35">
      <c r="A1270" s="8" t="s">
        <v>128</v>
      </c>
      <c r="B1270" s="8" t="str">
        <f>+VLOOKUP(A1270,'Annex 8.0-Llistat ens loc. ad.'!A:E,4,0)</f>
        <v>Ajuntament de Premià de Dalt</v>
      </c>
      <c r="C1270" s="8" t="s">
        <v>1518</v>
      </c>
      <c r="D1270" s="9" t="s">
        <v>1498</v>
      </c>
      <c r="E1270" s="10" t="s">
        <v>1544</v>
      </c>
      <c r="F1270" s="9" t="s">
        <v>277</v>
      </c>
      <c r="G1270" s="9" t="s">
        <v>278</v>
      </c>
      <c r="H1270" s="10">
        <v>1</v>
      </c>
    </row>
    <row r="1271" spans="1:8" x14ac:dyDescent="0.35">
      <c r="A1271" s="8" t="s">
        <v>128</v>
      </c>
      <c r="B1271" s="8" t="str">
        <f>+VLOOKUP(A1271,'Annex 8.0-Llistat ens loc. ad.'!A:E,4,0)</f>
        <v>Ajuntament de Premià de Dalt</v>
      </c>
      <c r="C1271" s="8" t="s">
        <v>1500</v>
      </c>
      <c r="D1271" s="9" t="s">
        <v>1498</v>
      </c>
      <c r="E1271" s="10" t="s">
        <v>1545</v>
      </c>
      <c r="F1271" s="9" t="s">
        <v>277</v>
      </c>
      <c r="G1271" s="9" t="s">
        <v>278</v>
      </c>
      <c r="H1271" s="10">
        <v>1</v>
      </c>
    </row>
    <row r="1272" spans="1:8" x14ac:dyDescent="0.35">
      <c r="A1272" s="8" t="s">
        <v>128</v>
      </c>
      <c r="B1272" s="8" t="str">
        <f>+VLOOKUP(A1272,'Annex 8.0-Llistat ens loc. ad.'!A:E,4,0)</f>
        <v>Ajuntament de Premià de Dalt</v>
      </c>
      <c r="C1272" s="8" t="s">
        <v>1526</v>
      </c>
      <c r="D1272" s="9" t="s">
        <v>1498</v>
      </c>
      <c r="E1272" s="10" t="s">
        <v>1546</v>
      </c>
      <c r="F1272" s="9" t="s">
        <v>277</v>
      </c>
      <c r="G1272" s="9" t="s">
        <v>278</v>
      </c>
      <c r="H1272" s="10">
        <v>1</v>
      </c>
    </row>
    <row r="1273" spans="1:8" x14ac:dyDescent="0.35">
      <c r="A1273" s="8" t="s">
        <v>128</v>
      </c>
      <c r="B1273" s="8" t="str">
        <f>+VLOOKUP(A1273,'Annex 8.0-Llistat ens loc. ad.'!A:E,4,0)</f>
        <v>Ajuntament de Premià de Dalt</v>
      </c>
      <c r="C1273" s="8" t="s">
        <v>1547</v>
      </c>
      <c r="D1273" s="9" t="s">
        <v>1498</v>
      </c>
      <c r="E1273" s="10" t="s">
        <v>1548</v>
      </c>
      <c r="F1273" s="9" t="s">
        <v>287</v>
      </c>
      <c r="G1273" s="9" t="s">
        <v>288</v>
      </c>
      <c r="H1273" s="10">
        <v>1</v>
      </c>
    </row>
    <row r="1274" spans="1:8" x14ac:dyDescent="0.35">
      <c r="A1274" s="8" t="s">
        <v>128</v>
      </c>
      <c r="B1274" s="8" t="str">
        <f>+VLOOKUP(A1274,'Annex 8.0-Llistat ens loc. ad.'!A:E,4,0)</f>
        <v>Ajuntament de Premià de Dalt</v>
      </c>
      <c r="C1274" s="8" t="s">
        <v>1532</v>
      </c>
      <c r="D1274" s="9" t="s">
        <v>1498</v>
      </c>
      <c r="E1274" s="10" t="s">
        <v>1549</v>
      </c>
      <c r="F1274" s="9" t="s">
        <v>277</v>
      </c>
      <c r="G1274" s="9" t="s">
        <v>278</v>
      </c>
      <c r="H1274" s="10">
        <v>1</v>
      </c>
    </row>
    <row r="1275" spans="1:8" x14ac:dyDescent="0.35">
      <c r="A1275" s="8" t="s">
        <v>128</v>
      </c>
      <c r="B1275" s="8" t="str">
        <f>+VLOOKUP(A1275,'Annex 8.0-Llistat ens loc. ad.'!A:E,4,0)</f>
        <v>Ajuntament de Premià de Dalt</v>
      </c>
      <c r="C1275" s="8" t="s">
        <v>1526</v>
      </c>
      <c r="D1275" s="9" t="s">
        <v>1498</v>
      </c>
      <c r="E1275" s="10" t="s">
        <v>1550</v>
      </c>
      <c r="F1275" s="9" t="s">
        <v>277</v>
      </c>
      <c r="G1275" s="9" t="s">
        <v>278</v>
      </c>
      <c r="H1275" s="10">
        <v>1</v>
      </c>
    </row>
    <row r="1276" spans="1:8" x14ac:dyDescent="0.35">
      <c r="A1276" s="8" t="s">
        <v>128</v>
      </c>
      <c r="B1276" s="8" t="str">
        <f>+VLOOKUP(A1276,'Annex 8.0-Llistat ens loc. ad.'!A:E,4,0)</f>
        <v>Ajuntament de Premià de Dalt</v>
      </c>
      <c r="C1276" s="8" t="s">
        <v>1524</v>
      </c>
      <c r="D1276" s="9" t="s">
        <v>1498</v>
      </c>
      <c r="E1276" s="10" t="s">
        <v>1551</v>
      </c>
      <c r="F1276" s="9" t="s">
        <v>277</v>
      </c>
      <c r="G1276" s="9" t="s">
        <v>278</v>
      </c>
      <c r="H1276" s="10">
        <v>1</v>
      </c>
    </row>
    <row r="1277" spans="1:8" x14ac:dyDescent="0.35">
      <c r="A1277" s="8" t="s">
        <v>128</v>
      </c>
      <c r="B1277" s="8" t="str">
        <f>+VLOOKUP(A1277,'Annex 8.0-Llistat ens loc. ad.'!A:E,4,0)</f>
        <v>Ajuntament de Premià de Dalt</v>
      </c>
      <c r="C1277" s="8" t="s">
        <v>1504</v>
      </c>
      <c r="D1277" s="9" t="s">
        <v>1498</v>
      </c>
      <c r="E1277" s="10" t="s">
        <v>1552</v>
      </c>
      <c r="F1277" s="9" t="s">
        <v>277</v>
      </c>
      <c r="G1277" s="9" t="s">
        <v>278</v>
      </c>
      <c r="H1277" s="10">
        <v>1</v>
      </c>
    </row>
    <row r="1278" spans="1:8" x14ac:dyDescent="0.35">
      <c r="A1278" s="8" t="s">
        <v>128</v>
      </c>
      <c r="B1278" s="8" t="str">
        <f>+VLOOKUP(A1278,'Annex 8.0-Llistat ens loc. ad.'!A:E,4,0)</f>
        <v>Ajuntament de Premià de Dalt</v>
      </c>
      <c r="C1278" s="8" t="s">
        <v>1553</v>
      </c>
      <c r="D1278" s="9" t="s">
        <v>1498</v>
      </c>
      <c r="E1278" s="10" t="s">
        <v>1554</v>
      </c>
      <c r="F1278" s="9" t="s">
        <v>277</v>
      </c>
      <c r="G1278" s="9" t="s">
        <v>278</v>
      </c>
      <c r="H1278" s="10">
        <v>1</v>
      </c>
    </row>
    <row r="1279" spans="1:8" x14ac:dyDescent="0.35">
      <c r="A1279" s="8" t="s">
        <v>128</v>
      </c>
      <c r="B1279" s="8" t="str">
        <f>+VLOOKUP(A1279,'Annex 8.0-Llistat ens loc. ad.'!A:E,4,0)</f>
        <v>Ajuntament de Premià de Dalt</v>
      </c>
      <c r="C1279" s="8" t="s">
        <v>1553</v>
      </c>
      <c r="D1279" s="9" t="s">
        <v>1498</v>
      </c>
      <c r="E1279" s="10" t="s">
        <v>1554</v>
      </c>
      <c r="F1279" s="9" t="s">
        <v>354</v>
      </c>
      <c r="G1279" s="9" t="s">
        <v>355</v>
      </c>
      <c r="H1279" s="10">
        <v>1</v>
      </c>
    </row>
    <row r="1280" spans="1:8" x14ac:dyDescent="0.35">
      <c r="A1280" s="8" t="s">
        <v>128</v>
      </c>
      <c r="B1280" s="8" t="str">
        <f>+VLOOKUP(A1280,'Annex 8.0-Llistat ens loc. ad.'!A:E,4,0)</f>
        <v>Ajuntament de Premià de Dalt</v>
      </c>
      <c r="C1280" s="8" t="s">
        <v>1553</v>
      </c>
      <c r="D1280" s="9" t="s">
        <v>1498</v>
      </c>
      <c r="E1280" s="10" t="s">
        <v>1555</v>
      </c>
      <c r="F1280" s="9" t="s">
        <v>277</v>
      </c>
      <c r="G1280" s="9" t="s">
        <v>278</v>
      </c>
      <c r="H1280" s="10">
        <v>1</v>
      </c>
    </row>
    <row r="1281" spans="1:8" x14ac:dyDescent="0.35">
      <c r="A1281" s="8" t="s">
        <v>128</v>
      </c>
      <c r="B1281" s="8" t="str">
        <f>+VLOOKUP(A1281,'Annex 8.0-Llistat ens loc. ad.'!A:E,4,0)</f>
        <v>Ajuntament de Premià de Dalt</v>
      </c>
      <c r="C1281" s="8" t="s">
        <v>1513</v>
      </c>
      <c r="D1281" s="9" t="s">
        <v>1498</v>
      </c>
      <c r="E1281" s="10" t="s">
        <v>1556</v>
      </c>
      <c r="F1281" s="9" t="s">
        <v>277</v>
      </c>
      <c r="G1281" s="9" t="s">
        <v>278</v>
      </c>
      <c r="H1281" s="10">
        <v>1</v>
      </c>
    </row>
    <row r="1282" spans="1:8" x14ac:dyDescent="0.35">
      <c r="A1282" s="8" t="s">
        <v>106</v>
      </c>
      <c r="B1282" s="8" t="str">
        <f>+VLOOKUP(A1282,'Annex 8.0-Llistat ens loc. ad.'!A:E,4,0)</f>
        <v>Ajuntament de Premià de Mar</v>
      </c>
      <c r="C1282" s="8" t="s">
        <v>1557</v>
      </c>
      <c r="D1282" s="9" t="s">
        <v>1558</v>
      </c>
      <c r="E1282" s="10" t="s">
        <v>645</v>
      </c>
      <c r="F1282" s="9" t="s">
        <v>647</v>
      </c>
      <c r="G1282" s="9" t="s">
        <v>648</v>
      </c>
      <c r="H1282" s="10">
        <v>1</v>
      </c>
    </row>
    <row r="1283" spans="1:8" x14ac:dyDescent="0.35">
      <c r="A1283" s="8" t="s">
        <v>106</v>
      </c>
      <c r="B1283" s="8" t="str">
        <f>+VLOOKUP(A1283,'Annex 8.0-Llistat ens loc. ad.'!A:E,4,0)</f>
        <v>Ajuntament de Premià de Mar</v>
      </c>
      <c r="C1283" s="8" t="s">
        <v>1559</v>
      </c>
      <c r="D1283" s="9" t="s">
        <v>1560</v>
      </c>
      <c r="E1283" s="10" t="s">
        <v>1561</v>
      </c>
      <c r="F1283" s="9" t="s">
        <v>1562</v>
      </c>
      <c r="G1283" s="9" t="s">
        <v>1563</v>
      </c>
      <c r="H1283" s="10">
        <v>2</v>
      </c>
    </row>
    <row r="1284" spans="1:8" x14ac:dyDescent="0.35">
      <c r="A1284" s="8" t="s">
        <v>106</v>
      </c>
      <c r="B1284" s="8" t="str">
        <f>+VLOOKUP(A1284,'Annex 8.0-Llistat ens loc. ad.'!A:E,4,0)</f>
        <v>Ajuntament de Premià de Mar</v>
      </c>
      <c r="C1284" s="8" t="s">
        <v>1564</v>
      </c>
      <c r="D1284" s="9" t="s">
        <v>1558</v>
      </c>
      <c r="E1284" s="10" t="s">
        <v>1565</v>
      </c>
      <c r="F1284" s="9" t="s">
        <v>1566</v>
      </c>
      <c r="G1284" s="9" t="s">
        <v>1567</v>
      </c>
      <c r="H1284" s="10">
        <v>1</v>
      </c>
    </row>
    <row r="1285" spans="1:8" x14ac:dyDescent="0.35">
      <c r="A1285" s="8" t="s">
        <v>106</v>
      </c>
      <c r="B1285" s="8" t="str">
        <f>+VLOOKUP(A1285,'Annex 8.0-Llistat ens loc. ad.'!A:E,4,0)</f>
        <v>Ajuntament de Premià de Mar</v>
      </c>
      <c r="C1285" s="8" t="s">
        <v>1564</v>
      </c>
      <c r="D1285" s="9" t="s">
        <v>1558</v>
      </c>
      <c r="E1285" s="10" t="s">
        <v>1565</v>
      </c>
      <c r="F1285" s="9" t="s">
        <v>511</v>
      </c>
      <c r="G1285" s="9" t="s">
        <v>292</v>
      </c>
      <c r="H1285" s="10">
        <v>77</v>
      </c>
    </row>
    <row r="1286" spans="1:8" x14ac:dyDescent="0.35">
      <c r="A1286" s="8" t="s">
        <v>106</v>
      </c>
      <c r="B1286" s="8" t="str">
        <f>+VLOOKUP(A1286,'Annex 8.0-Llistat ens loc. ad.'!A:E,4,0)</f>
        <v>Ajuntament de Premià de Mar</v>
      </c>
      <c r="C1286" s="8" t="s">
        <v>1568</v>
      </c>
      <c r="D1286" s="9" t="s">
        <v>1558</v>
      </c>
      <c r="E1286" s="10" t="s">
        <v>1569</v>
      </c>
      <c r="F1286" s="9" t="s">
        <v>1566</v>
      </c>
      <c r="G1286" s="9" t="s">
        <v>1567</v>
      </c>
      <c r="H1286" s="10">
        <v>1</v>
      </c>
    </row>
    <row r="1287" spans="1:8" x14ac:dyDescent="0.35">
      <c r="A1287" s="8" t="s">
        <v>106</v>
      </c>
      <c r="B1287" s="8" t="str">
        <f>+VLOOKUP(A1287,'Annex 8.0-Llistat ens loc. ad.'!A:E,4,0)</f>
        <v>Ajuntament de Premià de Mar</v>
      </c>
      <c r="C1287" s="8" t="s">
        <v>1568</v>
      </c>
      <c r="D1287" s="9" t="s">
        <v>1558</v>
      </c>
      <c r="E1287" s="10" t="s">
        <v>1569</v>
      </c>
      <c r="F1287" s="9" t="s">
        <v>511</v>
      </c>
      <c r="G1287" s="9" t="s">
        <v>292</v>
      </c>
      <c r="H1287" s="10">
        <v>1</v>
      </c>
    </row>
    <row r="1288" spans="1:8" x14ac:dyDescent="0.35">
      <c r="A1288" s="8" t="s">
        <v>106</v>
      </c>
      <c r="B1288" s="8" t="str">
        <f>+VLOOKUP(A1288,'Annex 8.0-Llistat ens loc. ad.'!A:E,4,0)</f>
        <v>Ajuntament de Premià de Mar</v>
      </c>
      <c r="C1288" s="8" t="s">
        <v>1570</v>
      </c>
      <c r="D1288" s="9" t="s">
        <v>1558</v>
      </c>
      <c r="E1288" s="10" t="s">
        <v>1571</v>
      </c>
      <c r="F1288" s="9" t="s">
        <v>277</v>
      </c>
      <c r="G1288" s="9" t="s">
        <v>278</v>
      </c>
      <c r="H1288" s="10">
        <v>1</v>
      </c>
    </row>
    <row r="1289" spans="1:8" x14ac:dyDescent="0.35">
      <c r="A1289" s="8" t="s">
        <v>106</v>
      </c>
      <c r="B1289" s="8" t="str">
        <f>+VLOOKUP(A1289,'Annex 8.0-Llistat ens loc. ad.'!A:E,4,0)</f>
        <v>Ajuntament de Premià de Mar</v>
      </c>
      <c r="C1289" s="8" t="s">
        <v>1570</v>
      </c>
      <c r="D1289" s="9" t="s">
        <v>1558</v>
      </c>
      <c r="E1289" s="10" t="s">
        <v>1571</v>
      </c>
      <c r="F1289" s="9" t="s">
        <v>326</v>
      </c>
      <c r="G1289" s="9" t="s">
        <v>327</v>
      </c>
      <c r="H1289" s="10">
        <v>1</v>
      </c>
    </row>
    <row r="1290" spans="1:8" x14ac:dyDescent="0.35">
      <c r="A1290" s="8" t="s">
        <v>106</v>
      </c>
      <c r="B1290" s="8" t="str">
        <f>+VLOOKUP(A1290,'Annex 8.0-Llistat ens loc. ad.'!A:E,4,0)</f>
        <v>Ajuntament de Premià de Mar</v>
      </c>
      <c r="C1290" s="8" t="s">
        <v>1570</v>
      </c>
      <c r="D1290" s="9" t="s">
        <v>1558</v>
      </c>
      <c r="E1290" s="10" t="s">
        <v>1571</v>
      </c>
      <c r="F1290" s="9" t="s">
        <v>296</v>
      </c>
      <c r="G1290" s="9" t="s">
        <v>297</v>
      </c>
      <c r="H1290" s="10">
        <v>1</v>
      </c>
    </row>
    <row r="1291" spans="1:8" x14ac:dyDescent="0.35">
      <c r="A1291" s="8" t="s">
        <v>106</v>
      </c>
      <c r="B1291" s="8" t="str">
        <f>+VLOOKUP(A1291,'Annex 8.0-Llistat ens loc. ad.'!A:E,4,0)</f>
        <v>Ajuntament de Premià de Mar</v>
      </c>
      <c r="C1291" s="8" t="s">
        <v>1572</v>
      </c>
      <c r="D1291" s="9" t="s">
        <v>1558</v>
      </c>
      <c r="E1291" s="10" t="s">
        <v>1573</v>
      </c>
      <c r="F1291" s="9" t="s">
        <v>277</v>
      </c>
      <c r="G1291" s="9" t="s">
        <v>278</v>
      </c>
      <c r="H1291" s="10">
        <v>1</v>
      </c>
    </row>
    <row r="1292" spans="1:8" x14ac:dyDescent="0.35">
      <c r="A1292" s="8" t="s">
        <v>106</v>
      </c>
      <c r="B1292" s="8" t="str">
        <f>+VLOOKUP(A1292,'Annex 8.0-Llistat ens loc. ad.'!A:E,4,0)</f>
        <v>Ajuntament de Premià de Mar</v>
      </c>
      <c r="C1292" s="8" t="s">
        <v>1572</v>
      </c>
      <c r="D1292" s="9" t="s">
        <v>1558</v>
      </c>
      <c r="E1292" s="10" t="s">
        <v>1573</v>
      </c>
      <c r="F1292" s="9" t="s">
        <v>354</v>
      </c>
      <c r="G1292" s="9" t="s">
        <v>355</v>
      </c>
      <c r="H1292" s="10">
        <v>1</v>
      </c>
    </row>
    <row r="1293" spans="1:8" x14ac:dyDescent="0.35">
      <c r="A1293" s="8" t="s">
        <v>106</v>
      </c>
      <c r="B1293" s="8" t="str">
        <f>+VLOOKUP(A1293,'Annex 8.0-Llistat ens loc. ad.'!A:E,4,0)</f>
        <v>Ajuntament de Premià de Mar</v>
      </c>
      <c r="C1293" s="8" t="s">
        <v>1574</v>
      </c>
      <c r="D1293" s="9" t="s">
        <v>1558</v>
      </c>
      <c r="E1293" s="10" t="s">
        <v>1575</v>
      </c>
      <c r="F1293" s="9" t="s">
        <v>277</v>
      </c>
      <c r="G1293" s="9" t="s">
        <v>278</v>
      </c>
      <c r="H1293" s="10">
        <v>1</v>
      </c>
    </row>
    <row r="1294" spans="1:8" x14ac:dyDescent="0.35">
      <c r="A1294" s="8" t="s">
        <v>106</v>
      </c>
      <c r="B1294" s="8" t="str">
        <f>+VLOOKUP(A1294,'Annex 8.0-Llistat ens loc. ad.'!A:E,4,0)</f>
        <v>Ajuntament de Premià de Mar</v>
      </c>
      <c r="C1294" s="8" t="s">
        <v>1574</v>
      </c>
      <c r="D1294" s="9" t="s">
        <v>1558</v>
      </c>
      <c r="E1294" s="10" t="s">
        <v>1575</v>
      </c>
      <c r="F1294" s="9" t="s">
        <v>296</v>
      </c>
      <c r="G1294" s="9" t="s">
        <v>297</v>
      </c>
      <c r="H1294" s="10">
        <v>1</v>
      </c>
    </row>
    <row r="1295" spans="1:8" x14ac:dyDescent="0.35">
      <c r="A1295" s="8" t="s">
        <v>106</v>
      </c>
      <c r="B1295" s="8" t="str">
        <f>+VLOOKUP(A1295,'Annex 8.0-Llistat ens loc. ad.'!A:E,4,0)</f>
        <v>Ajuntament de Premià de Mar</v>
      </c>
      <c r="C1295" s="8" t="s">
        <v>1576</v>
      </c>
      <c r="D1295" s="9" t="s">
        <v>1558</v>
      </c>
      <c r="E1295" s="10" t="s">
        <v>1577</v>
      </c>
      <c r="F1295" s="9" t="s">
        <v>277</v>
      </c>
      <c r="G1295" s="9" t="s">
        <v>278</v>
      </c>
      <c r="H1295" s="10">
        <v>1</v>
      </c>
    </row>
    <row r="1296" spans="1:8" x14ac:dyDescent="0.35">
      <c r="A1296" s="8" t="s">
        <v>106</v>
      </c>
      <c r="B1296" s="8" t="str">
        <f>+VLOOKUP(A1296,'Annex 8.0-Llistat ens loc. ad.'!A:E,4,0)</f>
        <v>Ajuntament de Premià de Mar</v>
      </c>
      <c r="C1296" s="8" t="s">
        <v>1576</v>
      </c>
      <c r="D1296" s="9" t="s">
        <v>1558</v>
      </c>
      <c r="E1296" s="10" t="s">
        <v>1577</v>
      </c>
      <c r="F1296" s="9" t="s">
        <v>326</v>
      </c>
      <c r="G1296" s="9" t="s">
        <v>327</v>
      </c>
      <c r="H1296" s="10">
        <v>1</v>
      </c>
    </row>
    <row r="1297" spans="1:8" x14ac:dyDescent="0.35">
      <c r="A1297" s="8" t="s">
        <v>106</v>
      </c>
      <c r="B1297" s="8" t="str">
        <f>+VLOOKUP(A1297,'Annex 8.0-Llistat ens loc. ad.'!A:E,4,0)</f>
        <v>Ajuntament de Premià de Mar</v>
      </c>
      <c r="C1297" s="8" t="s">
        <v>1576</v>
      </c>
      <c r="D1297" s="9" t="s">
        <v>1558</v>
      </c>
      <c r="E1297" s="10" t="s">
        <v>1577</v>
      </c>
      <c r="F1297" s="9" t="s">
        <v>296</v>
      </c>
      <c r="G1297" s="9" t="s">
        <v>297</v>
      </c>
      <c r="H1297" s="10">
        <v>1</v>
      </c>
    </row>
    <row r="1298" spans="1:8" x14ac:dyDescent="0.35">
      <c r="A1298" s="8" t="s">
        <v>106</v>
      </c>
      <c r="B1298" s="8" t="str">
        <f>+VLOOKUP(A1298,'Annex 8.0-Llistat ens loc. ad.'!A:E,4,0)</f>
        <v>Ajuntament de Premià de Mar</v>
      </c>
      <c r="C1298" s="8" t="s">
        <v>1576</v>
      </c>
      <c r="D1298" s="9" t="s">
        <v>1558</v>
      </c>
      <c r="E1298" s="10" t="s">
        <v>1578</v>
      </c>
      <c r="F1298" s="9" t="s">
        <v>277</v>
      </c>
      <c r="G1298" s="9" t="s">
        <v>278</v>
      </c>
      <c r="H1298" s="10">
        <v>1</v>
      </c>
    </row>
    <row r="1299" spans="1:8" x14ac:dyDescent="0.35">
      <c r="A1299" s="8" t="s">
        <v>106</v>
      </c>
      <c r="B1299" s="8" t="str">
        <f>+VLOOKUP(A1299,'Annex 8.0-Llistat ens loc. ad.'!A:E,4,0)</f>
        <v>Ajuntament de Premià de Mar</v>
      </c>
      <c r="C1299" s="8" t="s">
        <v>1576</v>
      </c>
      <c r="D1299" s="9" t="s">
        <v>1558</v>
      </c>
      <c r="E1299" s="10" t="s">
        <v>1578</v>
      </c>
      <c r="F1299" s="9" t="s">
        <v>326</v>
      </c>
      <c r="G1299" s="9" t="s">
        <v>327</v>
      </c>
      <c r="H1299" s="10">
        <v>1</v>
      </c>
    </row>
    <row r="1300" spans="1:8" x14ac:dyDescent="0.35">
      <c r="A1300" s="8" t="s">
        <v>106</v>
      </c>
      <c r="B1300" s="8" t="str">
        <f>+VLOOKUP(A1300,'Annex 8.0-Llistat ens loc. ad.'!A:E,4,0)</f>
        <v>Ajuntament de Premià de Mar</v>
      </c>
      <c r="C1300" s="8" t="s">
        <v>1576</v>
      </c>
      <c r="D1300" s="9" t="s">
        <v>1558</v>
      </c>
      <c r="E1300" s="10" t="s">
        <v>1578</v>
      </c>
      <c r="F1300" s="9" t="s">
        <v>296</v>
      </c>
      <c r="G1300" s="9" t="s">
        <v>297</v>
      </c>
      <c r="H1300" s="10">
        <v>1</v>
      </c>
    </row>
    <row r="1301" spans="1:8" x14ac:dyDescent="0.35">
      <c r="A1301" s="8" t="s">
        <v>106</v>
      </c>
      <c r="B1301" s="8" t="str">
        <f>+VLOOKUP(A1301,'Annex 8.0-Llistat ens loc. ad.'!A:E,4,0)</f>
        <v>Ajuntament de Premià de Mar</v>
      </c>
      <c r="C1301" s="8" t="s">
        <v>1579</v>
      </c>
      <c r="D1301" s="9" t="s">
        <v>1558</v>
      </c>
      <c r="E1301" s="10" t="s">
        <v>1580</v>
      </c>
      <c r="F1301" s="9" t="s">
        <v>277</v>
      </c>
      <c r="G1301" s="9" t="s">
        <v>278</v>
      </c>
      <c r="H1301" s="10">
        <v>1</v>
      </c>
    </row>
    <row r="1302" spans="1:8" x14ac:dyDescent="0.35">
      <c r="A1302" s="8" t="s">
        <v>106</v>
      </c>
      <c r="B1302" s="8" t="str">
        <f>+VLOOKUP(A1302,'Annex 8.0-Llistat ens loc. ad.'!A:E,4,0)</f>
        <v>Ajuntament de Premià de Mar</v>
      </c>
      <c r="C1302" s="8" t="s">
        <v>1579</v>
      </c>
      <c r="D1302" s="9" t="s">
        <v>1558</v>
      </c>
      <c r="E1302" s="10" t="s">
        <v>1580</v>
      </c>
      <c r="F1302" s="9" t="s">
        <v>869</v>
      </c>
      <c r="G1302" s="9" t="s">
        <v>284</v>
      </c>
      <c r="H1302" s="10">
        <v>1</v>
      </c>
    </row>
    <row r="1303" spans="1:8" x14ac:dyDescent="0.35">
      <c r="A1303" s="8" t="s">
        <v>106</v>
      </c>
      <c r="B1303" s="8" t="str">
        <f>+VLOOKUP(A1303,'Annex 8.0-Llistat ens loc. ad.'!A:E,4,0)</f>
        <v>Ajuntament de Premià de Mar</v>
      </c>
      <c r="C1303" s="8" t="s">
        <v>1581</v>
      </c>
      <c r="D1303" s="9" t="s">
        <v>1558</v>
      </c>
      <c r="E1303" s="10" t="s">
        <v>1582</v>
      </c>
      <c r="F1303" s="9" t="s">
        <v>277</v>
      </c>
      <c r="G1303" s="9" t="s">
        <v>278</v>
      </c>
      <c r="H1303" s="10">
        <v>1</v>
      </c>
    </row>
    <row r="1304" spans="1:8" x14ac:dyDescent="0.35">
      <c r="A1304" s="8" t="s">
        <v>106</v>
      </c>
      <c r="B1304" s="8" t="str">
        <f>+VLOOKUP(A1304,'Annex 8.0-Llistat ens loc. ad.'!A:E,4,0)</f>
        <v>Ajuntament de Premià de Mar</v>
      </c>
      <c r="C1304" s="8" t="s">
        <v>1576</v>
      </c>
      <c r="D1304" s="9" t="s">
        <v>1558</v>
      </c>
      <c r="E1304" s="10" t="s">
        <v>1583</v>
      </c>
      <c r="F1304" s="9" t="s">
        <v>277</v>
      </c>
      <c r="G1304" s="9" t="s">
        <v>278</v>
      </c>
      <c r="H1304" s="10">
        <v>1</v>
      </c>
    </row>
    <row r="1305" spans="1:8" x14ac:dyDescent="0.35">
      <c r="A1305" s="8" t="s">
        <v>106</v>
      </c>
      <c r="B1305" s="8" t="str">
        <f>+VLOOKUP(A1305,'Annex 8.0-Llistat ens loc. ad.'!A:E,4,0)</f>
        <v>Ajuntament de Premià de Mar</v>
      </c>
      <c r="C1305" s="8" t="s">
        <v>1576</v>
      </c>
      <c r="D1305" s="9" t="s">
        <v>1558</v>
      </c>
      <c r="E1305" s="10" t="s">
        <v>1583</v>
      </c>
      <c r="F1305" s="9" t="s">
        <v>326</v>
      </c>
      <c r="G1305" s="9" t="s">
        <v>327</v>
      </c>
      <c r="H1305" s="10">
        <v>1</v>
      </c>
    </row>
    <row r="1306" spans="1:8" x14ac:dyDescent="0.35">
      <c r="A1306" s="8" t="s">
        <v>106</v>
      </c>
      <c r="B1306" s="8" t="str">
        <f>+VLOOKUP(A1306,'Annex 8.0-Llistat ens loc. ad.'!A:E,4,0)</f>
        <v>Ajuntament de Premià de Mar</v>
      </c>
      <c r="C1306" s="8" t="s">
        <v>1576</v>
      </c>
      <c r="D1306" s="9" t="s">
        <v>1558</v>
      </c>
      <c r="E1306" s="10" t="s">
        <v>1583</v>
      </c>
      <c r="F1306" s="9" t="s">
        <v>296</v>
      </c>
      <c r="G1306" s="9" t="s">
        <v>297</v>
      </c>
      <c r="H1306" s="10">
        <v>1</v>
      </c>
    </row>
    <row r="1307" spans="1:8" x14ac:dyDescent="0.35">
      <c r="A1307" s="8" t="s">
        <v>106</v>
      </c>
      <c r="B1307" s="8" t="str">
        <f>+VLOOKUP(A1307,'Annex 8.0-Llistat ens loc. ad.'!A:E,4,0)</f>
        <v>Ajuntament de Premià de Mar</v>
      </c>
      <c r="C1307" s="8" t="s">
        <v>1584</v>
      </c>
      <c r="D1307" s="9" t="s">
        <v>1558</v>
      </c>
      <c r="E1307" s="10" t="s">
        <v>1585</v>
      </c>
      <c r="F1307" s="9" t="s">
        <v>277</v>
      </c>
      <c r="G1307" s="9" t="s">
        <v>278</v>
      </c>
      <c r="H1307" s="10">
        <v>1</v>
      </c>
    </row>
    <row r="1308" spans="1:8" x14ac:dyDescent="0.35">
      <c r="A1308" s="8" t="s">
        <v>106</v>
      </c>
      <c r="B1308" s="8" t="str">
        <f>+VLOOKUP(A1308,'Annex 8.0-Llistat ens loc. ad.'!A:E,4,0)</f>
        <v>Ajuntament de Premià de Mar</v>
      </c>
      <c r="C1308" s="8" t="s">
        <v>1586</v>
      </c>
      <c r="D1308" s="9" t="s">
        <v>1558</v>
      </c>
      <c r="E1308" s="10" t="s">
        <v>1587</v>
      </c>
      <c r="F1308" s="9" t="s">
        <v>277</v>
      </c>
      <c r="G1308" s="9" t="s">
        <v>278</v>
      </c>
      <c r="H1308" s="10">
        <v>1</v>
      </c>
    </row>
    <row r="1309" spans="1:8" x14ac:dyDescent="0.35">
      <c r="A1309" s="8" t="s">
        <v>106</v>
      </c>
      <c r="B1309" s="8" t="str">
        <f>+VLOOKUP(A1309,'Annex 8.0-Llistat ens loc. ad.'!A:E,4,0)</f>
        <v>Ajuntament de Premià de Mar</v>
      </c>
      <c r="C1309" s="8" t="s">
        <v>1586</v>
      </c>
      <c r="D1309" s="9" t="s">
        <v>1558</v>
      </c>
      <c r="E1309" s="10" t="s">
        <v>1587</v>
      </c>
      <c r="F1309" s="9" t="s">
        <v>296</v>
      </c>
      <c r="G1309" s="9" t="s">
        <v>297</v>
      </c>
      <c r="H1309" s="10">
        <v>1</v>
      </c>
    </row>
    <row r="1310" spans="1:8" x14ac:dyDescent="0.35">
      <c r="A1310" s="8" t="s">
        <v>106</v>
      </c>
      <c r="B1310" s="8" t="str">
        <f>+VLOOKUP(A1310,'Annex 8.0-Llistat ens loc. ad.'!A:E,4,0)</f>
        <v>Ajuntament de Premià de Mar</v>
      </c>
      <c r="C1310" s="8" t="s">
        <v>1588</v>
      </c>
      <c r="D1310" s="9" t="s">
        <v>1558</v>
      </c>
      <c r="E1310" s="10" t="s">
        <v>1589</v>
      </c>
      <c r="F1310" s="9" t="s">
        <v>277</v>
      </c>
      <c r="G1310" s="9" t="s">
        <v>278</v>
      </c>
      <c r="H1310" s="10">
        <v>1</v>
      </c>
    </row>
    <row r="1311" spans="1:8" x14ac:dyDescent="0.35">
      <c r="A1311" s="8" t="s">
        <v>106</v>
      </c>
      <c r="B1311" s="8" t="str">
        <f>+VLOOKUP(A1311,'Annex 8.0-Llistat ens loc. ad.'!A:E,4,0)</f>
        <v>Ajuntament de Premià de Mar</v>
      </c>
      <c r="C1311" s="8" t="s">
        <v>1590</v>
      </c>
      <c r="D1311" s="9" t="s">
        <v>1558</v>
      </c>
      <c r="E1311" s="10" t="s">
        <v>1591</v>
      </c>
      <c r="F1311" s="9" t="s">
        <v>277</v>
      </c>
      <c r="G1311" s="9" t="s">
        <v>278</v>
      </c>
      <c r="H1311" s="10">
        <v>1</v>
      </c>
    </row>
    <row r="1312" spans="1:8" x14ac:dyDescent="0.35">
      <c r="A1312" s="8" t="s">
        <v>106</v>
      </c>
      <c r="B1312" s="8" t="str">
        <f>+VLOOKUP(A1312,'Annex 8.0-Llistat ens loc. ad.'!A:E,4,0)</f>
        <v>Ajuntament de Premià de Mar</v>
      </c>
      <c r="C1312" s="8" t="s">
        <v>1592</v>
      </c>
      <c r="D1312" s="9" t="s">
        <v>1558</v>
      </c>
      <c r="E1312" s="10" t="s">
        <v>1593</v>
      </c>
      <c r="F1312" s="9" t="s">
        <v>277</v>
      </c>
      <c r="G1312" s="9" t="s">
        <v>278</v>
      </c>
      <c r="H1312" s="10">
        <v>1</v>
      </c>
    </row>
    <row r="1313" spans="1:8" x14ac:dyDescent="0.35">
      <c r="A1313" s="8" t="s">
        <v>106</v>
      </c>
      <c r="B1313" s="8" t="str">
        <f>+VLOOKUP(A1313,'Annex 8.0-Llistat ens loc. ad.'!A:E,4,0)</f>
        <v>Ajuntament de Premià de Mar</v>
      </c>
      <c r="C1313" s="8" t="s">
        <v>1592</v>
      </c>
      <c r="D1313" s="9" t="s">
        <v>1558</v>
      </c>
      <c r="E1313" s="10" t="s">
        <v>1593</v>
      </c>
      <c r="F1313" s="9" t="s">
        <v>283</v>
      </c>
      <c r="G1313" s="9" t="s">
        <v>284</v>
      </c>
      <c r="H1313" s="10">
        <v>1</v>
      </c>
    </row>
    <row r="1314" spans="1:8" x14ac:dyDescent="0.35">
      <c r="A1314" s="8" t="s">
        <v>106</v>
      </c>
      <c r="B1314" s="8" t="str">
        <f>+VLOOKUP(A1314,'Annex 8.0-Llistat ens loc. ad.'!A:E,4,0)</f>
        <v>Ajuntament de Premià de Mar</v>
      </c>
      <c r="C1314" s="8" t="s">
        <v>1594</v>
      </c>
      <c r="D1314" s="9" t="s">
        <v>1558</v>
      </c>
      <c r="E1314" s="10" t="s">
        <v>1595</v>
      </c>
      <c r="F1314" s="9" t="s">
        <v>277</v>
      </c>
      <c r="G1314" s="9" t="s">
        <v>278</v>
      </c>
      <c r="H1314" s="10">
        <v>1</v>
      </c>
    </row>
    <row r="1315" spans="1:8" x14ac:dyDescent="0.35">
      <c r="A1315" s="8" t="s">
        <v>106</v>
      </c>
      <c r="B1315" s="8" t="str">
        <f>+VLOOKUP(A1315,'Annex 8.0-Llistat ens loc. ad.'!A:E,4,0)</f>
        <v>Ajuntament de Premià de Mar</v>
      </c>
      <c r="C1315" s="8" t="s">
        <v>1596</v>
      </c>
      <c r="D1315" s="9" t="s">
        <v>1558</v>
      </c>
      <c r="E1315" s="10" t="s">
        <v>1597</v>
      </c>
      <c r="F1315" s="9" t="s">
        <v>277</v>
      </c>
      <c r="G1315" s="9" t="s">
        <v>278</v>
      </c>
      <c r="H1315" s="10">
        <v>1</v>
      </c>
    </row>
    <row r="1316" spans="1:8" x14ac:dyDescent="0.35">
      <c r="A1316" s="8" t="s">
        <v>106</v>
      </c>
      <c r="B1316" s="8" t="str">
        <f>+VLOOKUP(A1316,'Annex 8.0-Llistat ens loc. ad.'!A:E,4,0)</f>
        <v>Ajuntament de Premià de Mar</v>
      </c>
      <c r="C1316" s="8" t="s">
        <v>1598</v>
      </c>
      <c r="D1316" s="9" t="s">
        <v>1558</v>
      </c>
      <c r="E1316" s="10" t="s">
        <v>1599</v>
      </c>
      <c r="F1316" s="9" t="s">
        <v>708</v>
      </c>
      <c r="G1316" s="9" t="s">
        <v>282</v>
      </c>
      <c r="H1316" s="10">
        <v>1</v>
      </c>
    </row>
    <row r="1317" spans="1:8" x14ac:dyDescent="0.35">
      <c r="A1317" s="8" t="s">
        <v>106</v>
      </c>
      <c r="B1317" s="8" t="str">
        <f>+VLOOKUP(A1317,'Annex 8.0-Llistat ens loc. ad.'!A:E,4,0)</f>
        <v>Ajuntament de Premià de Mar</v>
      </c>
      <c r="C1317" s="8" t="s">
        <v>1598</v>
      </c>
      <c r="D1317" s="9" t="s">
        <v>1558</v>
      </c>
      <c r="E1317" s="10" t="s">
        <v>1599</v>
      </c>
      <c r="F1317" s="9" t="s">
        <v>277</v>
      </c>
      <c r="G1317" s="9" t="s">
        <v>278</v>
      </c>
      <c r="H1317" s="10">
        <v>1</v>
      </c>
    </row>
    <row r="1318" spans="1:8" x14ac:dyDescent="0.35">
      <c r="A1318" s="8" t="s">
        <v>106</v>
      </c>
      <c r="B1318" s="8" t="str">
        <f>+VLOOKUP(A1318,'Annex 8.0-Llistat ens loc. ad.'!A:E,4,0)</f>
        <v>Ajuntament de Premià de Mar</v>
      </c>
      <c r="C1318" s="8" t="s">
        <v>1598</v>
      </c>
      <c r="D1318" s="9" t="s">
        <v>1558</v>
      </c>
      <c r="E1318" s="10" t="s">
        <v>1599</v>
      </c>
      <c r="F1318" s="9" t="s">
        <v>296</v>
      </c>
      <c r="G1318" s="9" t="s">
        <v>297</v>
      </c>
      <c r="H1318" s="10">
        <v>1</v>
      </c>
    </row>
    <row r="1319" spans="1:8" x14ac:dyDescent="0.35">
      <c r="A1319" s="8" t="s">
        <v>106</v>
      </c>
      <c r="B1319" s="8" t="str">
        <f>+VLOOKUP(A1319,'Annex 8.0-Llistat ens loc. ad.'!A:E,4,0)</f>
        <v>Ajuntament de Premià de Mar</v>
      </c>
      <c r="C1319" s="8" t="s">
        <v>1600</v>
      </c>
      <c r="D1319" s="9" t="s">
        <v>1558</v>
      </c>
      <c r="E1319" s="10" t="s">
        <v>1601</v>
      </c>
      <c r="F1319" s="9" t="s">
        <v>277</v>
      </c>
      <c r="G1319" s="9" t="s">
        <v>278</v>
      </c>
      <c r="H1319" s="10">
        <v>1</v>
      </c>
    </row>
    <row r="1320" spans="1:8" x14ac:dyDescent="0.35">
      <c r="A1320" s="8" t="s">
        <v>106</v>
      </c>
      <c r="B1320" s="8" t="str">
        <f>+VLOOKUP(A1320,'Annex 8.0-Llistat ens loc. ad.'!A:E,4,0)</f>
        <v>Ajuntament de Premià de Mar</v>
      </c>
      <c r="C1320" s="8" t="s">
        <v>1600</v>
      </c>
      <c r="D1320" s="9" t="s">
        <v>1558</v>
      </c>
      <c r="E1320" s="10" t="s">
        <v>1601</v>
      </c>
      <c r="F1320" s="9" t="s">
        <v>296</v>
      </c>
      <c r="G1320" s="9" t="s">
        <v>297</v>
      </c>
      <c r="H1320" s="10">
        <v>1</v>
      </c>
    </row>
    <row r="1321" spans="1:8" x14ac:dyDescent="0.35">
      <c r="A1321" s="8" t="s">
        <v>106</v>
      </c>
      <c r="B1321" s="8" t="str">
        <f>+VLOOKUP(A1321,'Annex 8.0-Llistat ens loc. ad.'!A:E,4,0)</f>
        <v>Ajuntament de Premià de Mar</v>
      </c>
      <c r="C1321" s="8" t="s">
        <v>1602</v>
      </c>
      <c r="D1321" s="9" t="s">
        <v>1558</v>
      </c>
      <c r="E1321" s="10" t="s">
        <v>1603</v>
      </c>
      <c r="F1321" s="9" t="s">
        <v>708</v>
      </c>
      <c r="G1321" s="9" t="s">
        <v>282</v>
      </c>
      <c r="H1321" s="10">
        <v>1</v>
      </c>
    </row>
    <row r="1322" spans="1:8" x14ac:dyDescent="0.35">
      <c r="A1322" s="8" t="s">
        <v>106</v>
      </c>
      <c r="B1322" s="8" t="str">
        <f>+VLOOKUP(A1322,'Annex 8.0-Llistat ens loc. ad.'!A:E,4,0)</f>
        <v>Ajuntament de Premià de Mar</v>
      </c>
      <c r="C1322" s="8" t="s">
        <v>1602</v>
      </c>
      <c r="D1322" s="9" t="s">
        <v>1558</v>
      </c>
      <c r="E1322" s="10" t="s">
        <v>1603</v>
      </c>
      <c r="F1322" s="9" t="s">
        <v>277</v>
      </c>
      <c r="G1322" s="9" t="s">
        <v>278</v>
      </c>
      <c r="H1322" s="10">
        <v>1</v>
      </c>
    </row>
    <row r="1323" spans="1:8" x14ac:dyDescent="0.35">
      <c r="A1323" s="8" t="s">
        <v>106</v>
      </c>
      <c r="B1323" s="8" t="str">
        <f>+VLOOKUP(A1323,'Annex 8.0-Llistat ens loc. ad.'!A:E,4,0)</f>
        <v>Ajuntament de Premià de Mar</v>
      </c>
      <c r="C1323" s="8" t="s">
        <v>1602</v>
      </c>
      <c r="D1323" s="9" t="s">
        <v>1558</v>
      </c>
      <c r="E1323" s="10" t="s">
        <v>1603</v>
      </c>
      <c r="F1323" s="9" t="s">
        <v>296</v>
      </c>
      <c r="G1323" s="9" t="s">
        <v>297</v>
      </c>
      <c r="H1323" s="10">
        <v>1</v>
      </c>
    </row>
    <row r="1324" spans="1:8" x14ac:dyDescent="0.35">
      <c r="A1324" s="8" t="s">
        <v>106</v>
      </c>
      <c r="B1324" s="8" t="str">
        <f>+VLOOKUP(A1324,'Annex 8.0-Llistat ens loc. ad.'!A:E,4,0)</f>
        <v>Ajuntament de Premià de Mar</v>
      </c>
      <c r="C1324" s="8" t="s">
        <v>1604</v>
      </c>
      <c r="D1324" s="9" t="s">
        <v>1558</v>
      </c>
      <c r="E1324" s="10" t="s">
        <v>1605</v>
      </c>
      <c r="F1324" s="9" t="s">
        <v>277</v>
      </c>
      <c r="G1324" s="9" t="s">
        <v>278</v>
      </c>
      <c r="H1324" s="10">
        <v>1</v>
      </c>
    </row>
    <row r="1325" spans="1:8" x14ac:dyDescent="0.35">
      <c r="A1325" s="8" t="s">
        <v>106</v>
      </c>
      <c r="B1325" s="8" t="str">
        <f>+VLOOKUP(A1325,'Annex 8.0-Llistat ens loc. ad.'!A:E,4,0)</f>
        <v>Ajuntament de Premià de Mar</v>
      </c>
      <c r="C1325" s="8" t="s">
        <v>1604</v>
      </c>
      <c r="D1325" s="9" t="s">
        <v>1558</v>
      </c>
      <c r="E1325" s="10" t="s">
        <v>1605</v>
      </c>
      <c r="F1325" s="9" t="s">
        <v>281</v>
      </c>
      <c r="G1325" s="9" t="s">
        <v>282</v>
      </c>
      <c r="H1325" s="10">
        <v>1</v>
      </c>
    </row>
    <row r="1326" spans="1:8" x14ac:dyDescent="0.35">
      <c r="A1326" s="8" t="s">
        <v>106</v>
      </c>
      <c r="B1326" s="8" t="str">
        <f>+VLOOKUP(A1326,'Annex 8.0-Llistat ens loc. ad.'!A:E,4,0)</f>
        <v>Ajuntament de Premià de Mar</v>
      </c>
      <c r="C1326" s="8" t="s">
        <v>1581</v>
      </c>
      <c r="D1326" s="9" t="s">
        <v>1558</v>
      </c>
      <c r="E1326" s="10" t="s">
        <v>1606</v>
      </c>
      <c r="F1326" s="9" t="s">
        <v>277</v>
      </c>
      <c r="G1326" s="9" t="s">
        <v>278</v>
      </c>
      <c r="H1326" s="10">
        <v>1</v>
      </c>
    </row>
    <row r="1327" spans="1:8" x14ac:dyDescent="0.35">
      <c r="A1327" s="8" t="s">
        <v>106</v>
      </c>
      <c r="B1327" s="8" t="str">
        <f>+VLOOKUP(A1327,'Annex 8.0-Llistat ens loc. ad.'!A:E,4,0)</f>
        <v>Ajuntament de Premià de Mar</v>
      </c>
      <c r="C1327" s="8" t="s">
        <v>1581</v>
      </c>
      <c r="D1327" s="9" t="s">
        <v>1558</v>
      </c>
      <c r="E1327" s="10" t="s">
        <v>1606</v>
      </c>
      <c r="F1327" s="9" t="s">
        <v>281</v>
      </c>
      <c r="G1327" s="9" t="s">
        <v>282</v>
      </c>
      <c r="H1327" s="10">
        <v>1</v>
      </c>
    </row>
    <row r="1328" spans="1:8" x14ac:dyDescent="0.35">
      <c r="A1328" s="8" t="s">
        <v>106</v>
      </c>
      <c r="B1328" s="8" t="str">
        <f>+VLOOKUP(A1328,'Annex 8.0-Llistat ens loc. ad.'!A:E,4,0)</f>
        <v>Ajuntament de Premià de Mar</v>
      </c>
      <c r="C1328" s="8" t="s">
        <v>1607</v>
      </c>
      <c r="D1328" s="9" t="s">
        <v>1558</v>
      </c>
      <c r="E1328" s="10" t="s">
        <v>1608</v>
      </c>
      <c r="F1328" s="9" t="s">
        <v>341</v>
      </c>
      <c r="G1328" s="9" t="s">
        <v>342</v>
      </c>
      <c r="H1328" s="10">
        <v>1</v>
      </c>
    </row>
    <row r="1329" spans="1:8" x14ac:dyDescent="0.35">
      <c r="A1329" s="8" t="s">
        <v>106</v>
      </c>
      <c r="B1329" s="8" t="str">
        <f>+VLOOKUP(A1329,'Annex 8.0-Llistat ens loc. ad.'!A:E,4,0)</f>
        <v>Ajuntament de Premià de Mar</v>
      </c>
      <c r="C1329" s="8" t="s">
        <v>1570</v>
      </c>
      <c r="D1329" s="9" t="s">
        <v>1558</v>
      </c>
      <c r="E1329" s="10" t="s">
        <v>1609</v>
      </c>
      <c r="F1329" s="9" t="s">
        <v>634</v>
      </c>
      <c r="G1329" s="9" t="s">
        <v>342</v>
      </c>
      <c r="H1329" s="10">
        <v>1</v>
      </c>
    </row>
    <row r="1330" spans="1:8" x14ac:dyDescent="0.35">
      <c r="A1330" s="8" t="s">
        <v>106</v>
      </c>
      <c r="B1330" s="8" t="str">
        <f>+VLOOKUP(A1330,'Annex 8.0-Llistat ens loc. ad.'!A:E,4,0)</f>
        <v>Ajuntament de Premià de Mar</v>
      </c>
      <c r="C1330" s="8" t="s">
        <v>1570</v>
      </c>
      <c r="D1330" s="9" t="s">
        <v>1558</v>
      </c>
      <c r="E1330" s="10" t="s">
        <v>1609</v>
      </c>
      <c r="F1330" s="9" t="s">
        <v>337</v>
      </c>
      <c r="G1330" s="9" t="s">
        <v>338</v>
      </c>
      <c r="H1330" s="10">
        <v>2</v>
      </c>
    </row>
    <row r="1331" spans="1:8" x14ac:dyDescent="0.35">
      <c r="A1331" s="8" t="s">
        <v>106</v>
      </c>
      <c r="B1331" s="8" t="str">
        <f>+VLOOKUP(A1331,'Annex 8.0-Llistat ens loc. ad.'!A:E,4,0)</f>
        <v>Ajuntament de Premià de Mar</v>
      </c>
      <c r="C1331" s="8" t="s">
        <v>1570</v>
      </c>
      <c r="D1331" s="9" t="s">
        <v>1558</v>
      </c>
      <c r="E1331" s="10" t="s">
        <v>1610</v>
      </c>
      <c r="F1331" s="9" t="s">
        <v>634</v>
      </c>
      <c r="G1331" s="9" t="s">
        <v>342</v>
      </c>
      <c r="H1331" s="10">
        <v>1</v>
      </c>
    </row>
    <row r="1332" spans="1:8" x14ac:dyDescent="0.35">
      <c r="A1332" s="8" t="s">
        <v>106</v>
      </c>
      <c r="B1332" s="8" t="str">
        <f>+VLOOKUP(A1332,'Annex 8.0-Llistat ens loc. ad.'!A:E,4,0)</f>
        <v>Ajuntament de Premià de Mar</v>
      </c>
      <c r="C1332" s="8" t="s">
        <v>1584</v>
      </c>
      <c r="D1332" s="9" t="s">
        <v>1558</v>
      </c>
      <c r="E1332" s="10" t="s">
        <v>1611</v>
      </c>
      <c r="F1332" s="9" t="s">
        <v>708</v>
      </c>
      <c r="G1332" s="9" t="s">
        <v>282</v>
      </c>
      <c r="H1332" s="10">
        <v>1</v>
      </c>
    </row>
    <row r="1333" spans="1:8" x14ac:dyDescent="0.35">
      <c r="A1333" s="8" t="s">
        <v>106</v>
      </c>
      <c r="B1333" s="8" t="str">
        <f>+VLOOKUP(A1333,'Annex 8.0-Llistat ens loc. ad.'!A:E,4,0)</f>
        <v>Ajuntament de Premià de Mar</v>
      </c>
      <c r="C1333" s="8" t="s">
        <v>1584</v>
      </c>
      <c r="D1333" s="9" t="s">
        <v>1558</v>
      </c>
      <c r="E1333" s="10" t="s">
        <v>1611</v>
      </c>
      <c r="F1333" s="9" t="s">
        <v>277</v>
      </c>
      <c r="G1333" s="9" t="s">
        <v>278</v>
      </c>
      <c r="H1333" s="10">
        <v>1</v>
      </c>
    </row>
    <row r="1334" spans="1:8" x14ac:dyDescent="0.35">
      <c r="A1334" s="8" t="s">
        <v>106</v>
      </c>
      <c r="B1334" s="8" t="str">
        <f>+VLOOKUP(A1334,'Annex 8.0-Llistat ens loc. ad.'!A:E,4,0)</f>
        <v>Ajuntament de Premià de Mar</v>
      </c>
      <c r="C1334" s="8" t="s">
        <v>1584</v>
      </c>
      <c r="D1334" s="9" t="s">
        <v>1558</v>
      </c>
      <c r="E1334" s="10" t="s">
        <v>1611</v>
      </c>
      <c r="F1334" s="9" t="s">
        <v>296</v>
      </c>
      <c r="G1334" s="9" t="s">
        <v>297</v>
      </c>
      <c r="H1334" s="10">
        <v>1</v>
      </c>
    </row>
    <row r="1335" spans="1:8" x14ac:dyDescent="0.35">
      <c r="A1335" s="8" t="s">
        <v>106</v>
      </c>
      <c r="B1335" s="8" t="str">
        <f>+VLOOKUP(A1335,'Annex 8.0-Llistat ens loc. ad.'!A:E,4,0)</f>
        <v>Ajuntament de Premià de Mar</v>
      </c>
      <c r="C1335" s="8" t="s">
        <v>1596</v>
      </c>
      <c r="D1335" s="9" t="s">
        <v>1558</v>
      </c>
      <c r="E1335" s="10" t="s">
        <v>1612</v>
      </c>
      <c r="F1335" s="9" t="s">
        <v>277</v>
      </c>
      <c r="G1335" s="9" t="s">
        <v>278</v>
      </c>
      <c r="H1335" s="10">
        <v>1</v>
      </c>
    </row>
    <row r="1336" spans="1:8" x14ac:dyDescent="0.35">
      <c r="A1336" s="8" t="s">
        <v>106</v>
      </c>
      <c r="B1336" s="8" t="str">
        <f>+VLOOKUP(A1336,'Annex 8.0-Llistat ens loc. ad.'!A:E,4,0)</f>
        <v>Ajuntament de Premià de Mar</v>
      </c>
      <c r="C1336" s="8" t="s">
        <v>1596</v>
      </c>
      <c r="D1336" s="9" t="s">
        <v>1558</v>
      </c>
      <c r="E1336" s="10" t="s">
        <v>1612</v>
      </c>
      <c r="F1336" s="9" t="s">
        <v>326</v>
      </c>
      <c r="G1336" s="9" t="s">
        <v>327</v>
      </c>
      <c r="H1336" s="10">
        <v>1</v>
      </c>
    </row>
    <row r="1337" spans="1:8" x14ac:dyDescent="0.35">
      <c r="A1337" s="8" t="s">
        <v>106</v>
      </c>
      <c r="B1337" s="8" t="str">
        <f>+VLOOKUP(A1337,'Annex 8.0-Llistat ens loc. ad.'!A:E,4,0)</f>
        <v>Ajuntament de Premià de Mar</v>
      </c>
      <c r="C1337" s="8" t="s">
        <v>1596</v>
      </c>
      <c r="D1337" s="9" t="s">
        <v>1558</v>
      </c>
      <c r="E1337" s="10" t="s">
        <v>1612</v>
      </c>
      <c r="F1337" s="9" t="s">
        <v>296</v>
      </c>
      <c r="G1337" s="9" t="s">
        <v>297</v>
      </c>
      <c r="H1337" s="10">
        <v>1</v>
      </c>
    </row>
    <row r="1338" spans="1:8" x14ac:dyDescent="0.35">
      <c r="A1338" s="8" t="s">
        <v>106</v>
      </c>
      <c r="B1338" s="8" t="str">
        <f>+VLOOKUP(A1338,'Annex 8.0-Llistat ens loc. ad.'!A:E,4,0)</f>
        <v>Ajuntament de Premià de Mar</v>
      </c>
      <c r="C1338" s="8" t="s">
        <v>1613</v>
      </c>
      <c r="D1338" s="9" t="s">
        <v>1558</v>
      </c>
      <c r="E1338" s="10" t="s">
        <v>1614</v>
      </c>
      <c r="F1338" s="9" t="s">
        <v>277</v>
      </c>
      <c r="G1338" s="9" t="s">
        <v>278</v>
      </c>
      <c r="H1338" s="10">
        <v>1</v>
      </c>
    </row>
    <row r="1339" spans="1:8" x14ac:dyDescent="0.35">
      <c r="A1339" s="8" t="s">
        <v>106</v>
      </c>
      <c r="B1339" s="8" t="str">
        <f>+VLOOKUP(A1339,'Annex 8.0-Llistat ens loc. ad.'!A:E,4,0)</f>
        <v>Ajuntament de Premià de Mar</v>
      </c>
      <c r="C1339" s="8" t="s">
        <v>1615</v>
      </c>
      <c r="D1339" s="9" t="s">
        <v>1558</v>
      </c>
      <c r="E1339" s="10" t="s">
        <v>1616</v>
      </c>
      <c r="F1339" s="9" t="s">
        <v>277</v>
      </c>
      <c r="G1339" s="9" t="s">
        <v>278</v>
      </c>
      <c r="H1339" s="10">
        <v>1</v>
      </c>
    </row>
    <row r="1340" spans="1:8" x14ac:dyDescent="0.35">
      <c r="A1340" s="8" t="s">
        <v>106</v>
      </c>
      <c r="B1340" s="8" t="str">
        <f>+VLOOKUP(A1340,'Annex 8.0-Llistat ens loc. ad.'!A:E,4,0)</f>
        <v>Ajuntament de Premià de Mar</v>
      </c>
      <c r="C1340" s="8" t="s">
        <v>1615</v>
      </c>
      <c r="D1340" s="9" t="s">
        <v>1558</v>
      </c>
      <c r="E1340" s="10" t="s">
        <v>1616</v>
      </c>
      <c r="F1340" s="9" t="s">
        <v>281</v>
      </c>
      <c r="G1340" s="9" t="s">
        <v>282</v>
      </c>
      <c r="H1340" s="10">
        <v>1</v>
      </c>
    </row>
    <row r="1341" spans="1:8" x14ac:dyDescent="0.35">
      <c r="A1341" s="8" t="s">
        <v>106</v>
      </c>
      <c r="B1341" s="8" t="str">
        <f>+VLOOKUP(A1341,'Annex 8.0-Llistat ens loc. ad.'!A:E,4,0)</f>
        <v>Ajuntament de Premià de Mar</v>
      </c>
      <c r="C1341" s="8" t="s">
        <v>1617</v>
      </c>
      <c r="D1341" s="9" t="s">
        <v>1558</v>
      </c>
      <c r="E1341" s="10" t="s">
        <v>1618</v>
      </c>
      <c r="F1341" s="9" t="s">
        <v>277</v>
      </c>
      <c r="G1341" s="9" t="s">
        <v>278</v>
      </c>
      <c r="H1341" s="10">
        <v>1</v>
      </c>
    </row>
    <row r="1342" spans="1:8" x14ac:dyDescent="0.35">
      <c r="A1342" s="8" t="s">
        <v>106</v>
      </c>
      <c r="B1342" s="8" t="str">
        <f>+VLOOKUP(A1342,'Annex 8.0-Llistat ens loc. ad.'!A:E,4,0)</f>
        <v>Ajuntament de Premià de Mar</v>
      </c>
      <c r="C1342" s="8" t="s">
        <v>318</v>
      </c>
      <c r="D1342" s="9" t="s">
        <v>1558</v>
      </c>
      <c r="E1342" s="10" t="s">
        <v>1619</v>
      </c>
      <c r="F1342" s="9" t="s">
        <v>634</v>
      </c>
      <c r="G1342" s="9" t="s">
        <v>342</v>
      </c>
      <c r="H1342" s="10">
        <v>1</v>
      </c>
    </row>
    <row r="1343" spans="1:8" x14ac:dyDescent="0.35">
      <c r="A1343" s="8" t="s">
        <v>106</v>
      </c>
      <c r="B1343" s="8" t="str">
        <f>+VLOOKUP(A1343,'Annex 8.0-Llistat ens loc. ad.'!A:E,4,0)</f>
        <v>Ajuntament de Premià de Mar</v>
      </c>
      <c r="C1343" s="8" t="s">
        <v>318</v>
      </c>
      <c r="D1343" s="9" t="s">
        <v>1558</v>
      </c>
      <c r="E1343" s="10" t="s">
        <v>1619</v>
      </c>
      <c r="F1343" s="9" t="s">
        <v>326</v>
      </c>
      <c r="G1343" s="9" t="s">
        <v>327</v>
      </c>
      <c r="H1343" s="10">
        <v>1</v>
      </c>
    </row>
    <row r="1344" spans="1:8" x14ac:dyDescent="0.35">
      <c r="A1344" s="8" t="s">
        <v>106</v>
      </c>
      <c r="B1344" s="8" t="str">
        <f>+VLOOKUP(A1344,'Annex 8.0-Llistat ens loc. ad.'!A:E,4,0)</f>
        <v>Ajuntament de Premià de Mar</v>
      </c>
      <c r="C1344" s="8" t="s">
        <v>318</v>
      </c>
      <c r="D1344" s="9" t="s">
        <v>1558</v>
      </c>
      <c r="E1344" s="10" t="s">
        <v>1619</v>
      </c>
      <c r="F1344" s="9" t="s">
        <v>354</v>
      </c>
      <c r="G1344" s="9" t="s">
        <v>355</v>
      </c>
      <c r="H1344" s="10">
        <v>1</v>
      </c>
    </row>
    <row r="1345" spans="1:8" x14ac:dyDescent="0.35">
      <c r="A1345" s="8" t="s">
        <v>106</v>
      </c>
      <c r="B1345" s="8" t="str">
        <f>+VLOOKUP(A1345,'Annex 8.0-Llistat ens loc. ad.'!A:E,4,0)</f>
        <v>Ajuntament de Premià de Mar</v>
      </c>
      <c r="C1345" s="8" t="s">
        <v>1620</v>
      </c>
      <c r="D1345" s="9" t="s">
        <v>1558</v>
      </c>
      <c r="E1345" s="10" t="s">
        <v>1621</v>
      </c>
      <c r="F1345" s="9" t="s">
        <v>277</v>
      </c>
      <c r="G1345" s="9" t="s">
        <v>278</v>
      </c>
      <c r="H1345" s="10">
        <v>1</v>
      </c>
    </row>
    <row r="1346" spans="1:8" x14ac:dyDescent="0.35">
      <c r="A1346" s="8" t="s">
        <v>106</v>
      </c>
      <c r="B1346" s="8" t="str">
        <f>+VLOOKUP(A1346,'Annex 8.0-Llistat ens loc. ad.'!A:E,4,0)</f>
        <v>Ajuntament de Premià de Mar</v>
      </c>
      <c r="C1346" s="8" t="s">
        <v>1622</v>
      </c>
      <c r="D1346" s="9" t="s">
        <v>1558</v>
      </c>
      <c r="E1346" s="10" t="s">
        <v>1623</v>
      </c>
      <c r="F1346" s="9" t="s">
        <v>277</v>
      </c>
      <c r="G1346" s="9" t="s">
        <v>278</v>
      </c>
      <c r="H1346" s="10">
        <v>1</v>
      </c>
    </row>
    <row r="1347" spans="1:8" x14ac:dyDescent="0.35">
      <c r="A1347" s="8" t="s">
        <v>106</v>
      </c>
      <c r="B1347" s="8" t="str">
        <f>+VLOOKUP(A1347,'Annex 8.0-Llistat ens loc. ad.'!A:E,4,0)</f>
        <v>Ajuntament de Premià de Mar</v>
      </c>
      <c r="C1347" s="8" t="s">
        <v>1613</v>
      </c>
      <c r="D1347" s="9" t="s">
        <v>1558</v>
      </c>
      <c r="E1347" s="10" t="s">
        <v>1624</v>
      </c>
      <c r="F1347" s="9" t="s">
        <v>277</v>
      </c>
      <c r="G1347" s="9" t="s">
        <v>278</v>
      </c>
      <c r="H1347" s="10">
        <v>1</v>
      </c>
    </row>
    <row r="1348" spans="1:8" x14ac:dyDescent="0.35">
      <c r="A1348" s="8" t="s">
        <v>106</v>
      </c>
      <c r="B1348" s="8" t="str">
        <f>+VLOOKUP(A1348,'Annex 8.0-Llistat ens loc. ad.'!A:E,4,0)</f>
        <v>Ajuntament de Premià de Mar</v>
      </c>
      <c r="C1348" s="8" t="s">
        <v>1613</v>
      </c>
      <c r="D1348" s="9" t="s">
        <v>1558</v>
      </c>
      <c r="E1348" s="10" t="s">
        <v>1624</v>
      </c>
      <c r="F1348" s="9" t="s">
        <v>296</v>
      </c>
      <c r="G1348" s="9" t="s">
        <v>297</v>
      </c>
      <c r="H1348" s="10">
        <v>1</v>
      </c>
    </row>
    <row r="1349" spans="1:8" x14ac:dyDescent="0.35">
      <c r="A1349" s="8" t="s">
        <v>106</v>
      </c>
      <c r="B1349" s="8" t="str">
        <f>+VLOOKUP(A1349,'Annex 8.0-Llistat ens loc. ad.'!A:E,4,0)</f>
        <v>Ajuntament de Premià de Mar</v>
      </c>
      <c r="C1349" s="8" t="s">
        <v>1625</v>
      </c>
      <c r="D1349" s="9" t="s">
        <v>1558</v>
      </c>
      <c r="E1349" s="10" t="s">
        <v>1626</v>
      </c>
      <c r="F1349" s="9" t="s">
        <v>277</v>
      </c>
      <c r="G1349" s="9" t="s">
        <v>278</v>
      </c>
      <c r="H1349" s="10">
        <v>1</v>
      </c>
    </row>
    <row r="1350" spans="1:8" x14ac:dyDescent="0.35">
      <c r="A1350" s="8" t="s">
        <v>106</v>
      </c>
      <c r="B1350" s="8" t="str">
        <f>+VLOOKUP(A1350,'Annex 8.0-Llistat ens loc. ad.'!A:E,4,0)</f>
        <v>Ajuntament de Premià de Mar</v>
      </c>
      <c r="C1350" s="8" t="s">
        <v>1557</v>
      </c>
      <c r="D1350" s="9" t="s">
        <v>1558</v>
      </c>
      <c r="E1350" s="10" t="s">
        <v>1627</v>
      </c>
      <c r="F1350" s="9" t="s">
        <v>277</v>
      </c>
      <c r="G1350" s="9" t="s">
        <v>278</v>
      </c>
      <c r="H1350" s="10">
        <v>1</v>
      </c>
    </row>
    <row r="1351" spans="1:8" x14ac:dyDescent="0.35">
      <c r="A1351" s="8" t="s">
        <v>106</v>
      </c>
      <c r="B1351" s="8" t="str">
        <f>+VLOOKUP(A1351,'Annex 8.0-Llistat ens loc. ad.'!A:E,4,0)</f>
        <v>Ajuntament de Premià de Mar</v>
      </c>
      <c r="C1351" s="8" t="s">
        <v>1557</v>
      </c>
      <c r="D1351" s="9" t="s">
        <v>1558</v>
      </c>
      <c r="E1351" s="10" t="s">
        <v>1627</v>
      </c>
      <c r="F1351" s="9" t="s">
        <v>281</v>
      </c>
      <c r="G1351" s="9" t="s">
        <v>282</v>
      </c>
      <c r="H1351" s="10">
        <v>1</v>
      </c>
    </row>
    <row r="1352" spans="1:8" x14ac:dyDescent="0.35">
      <c r="A1352" s="8" t="s">
        <v>106</v>
      </c>
      <c r="B1352" s="8" t="str">
        <f>+VLOOKUP(A1352,'Annex 8.0-Llistat ens loc. ad.'!A:E,4,0)</f>
        <v>Ajuntament de Premià de Mar</v>
      </c>
      <c r="C1352" s="8" t="s">
        <v>1557</v>
      </c>
      <c r="D1352" s="9" t="s">
        <v>1558</v>
      </c>
      <c r="E1352" s="10" t="s">
        <v>1628</v>
      </c>
      <c r="F1352" s="9" t="s">
        <v>277</v>
      </c>
      <c r="G1352" s="9" t="s">
        <v>278</v>
      </c>
      <c r="H1352" s="10">
        <v>1</v>
      </c>
    </row>
    <row r="1353" spans="1:8" x14ac:dyDescent="0.35">
      <c r="A1353" s="8" t="s">
        <v>106</v>
      </c>
      <c r="B1353" s="8" t="str">
        <f>+VLOOKUP(A1353,'Annex 8.0-Llistat ens loc. ad.'!A:E,4,0)</f>
        <v>Ajuntament de Premià de Mar</v>
      </c>
      <c r="C1353" s="8" t="s">
        <v>1629</v>
      </c>
      <c r="D1353" s="9" t="s">
        <v>1558</v>
      </c>
      <c r="E1353" s="10" t="s">
        <v>1630</v>
      </c>
      <c r="F1353" s="9" t="s">
        <v>277</v>
      </c>
      <c r="G1353" s="9" t="s">
        <v>278</v>
      </c>
      <c r="H1353" s="10">
        <v>1</v>
      </c>
    </row>
    <row r="1354" spans="1:8" x14ac:dyDescent="0.35">
      <c r="A1354" s="8" t="s">
        <v>106</v>
      </c>
      <c r="B1354" s="8" t="str">
        <f>+VLOOKUP(A1354,'Annex 8.0-Llistat ens loc. ad.'!A:E,4,0)</f>
        <v>Ajuntament de Premià de Mar</v>
      </c>
      <c r="C1354" s="8" t="s">
        <v>1586</v>
      </c>
      <c r="D1354" s="9" t="s">
        <v>1558</v>
      </c>
      <c r="E1354" s="10" t="s">
        <v>1631</v>
      </c>
      <c r="F1354" s="9" t="s">
        <v>277</v>
      </c>
      <c r="G1354" s="9" t="s">
        <v>278</v>
      </c>
      <c r="H1354" s="10">
        <v>1</v>
      </c>
    </row>
    <row r="1355" spans="1:8" x14ac:dyDescent="0.35">
      <c r="A1355" s="8" t="s">
        <v>106</v>
      </c>
      <c r="B1355" s="8" t="str">
        <f>+VLOOKUP(A1355,'Annex 8.0-Llistat ens loc. ad.'!A:E,4,0)</f>
        <v>Ajuntament de Premià de Mar</v>
      </c>
      <c r="C1355" s="8" t="s">
        <v>1632</v>
      </c>
      <c r="D1355" s="9" t="s">
        <v>1558</v>
      </c>
      <c r="E1355" s="10" t="s">
        <v>1633</v>
      </c>
      <c r="F1355" s="9" t="s">
        <v>708</v>
      </c>
      <c r="G1355" s="9" t="s">
        <v>282</v>
      </c>
      <c r="H1355" s="10">
        <v>1</v>
      </c>
    </row>
    <row r="1356" spans="1:8" x14ac:dyDescent="0.35">
      <c r="A1356" s="8" t="s">
        <v>106</v>
      </c>
      <c r="B1356" s="8" t="str">
        <f>+VLOOKUP(A1356,'Annex 8.0-Llistat ens loc. ad.'!A:E,4,0)</f>
        <v>Ajuntament de Premià de Mar</v>
      </c>
      <c r="C1356" s="8" t="s">
        <v>1632</v>
      </c>
      <c r="D1356" s="9" t="s">
        <v>1558</v>
      </c>
      <c r="E1356" s="10" t="s">
        <v>1633</v>
      </c>
      <c r="F1356" s="9" t="s">
        <v>277</v>
      </c>
      <c r="G1356" s="9" t="s">
        <v>278</v>
      </c>
      <c r="H1356" s="10">
        <v>1</v>
      </c>
    </row>
    <row r="1357" spans="1:8" x14ac:dyDescent="0.35">
      <c r="A1357" s="8" t="s">
        <v>106</v>
      </c>
      <c r="B1357" s="8" t="str">
        <f>+VLOOKUP(A1357,'Annex 8.0-Llistat ens loc. ad.'!A:E,4,0)</f>
        <v>Ajuntament de Premià de Mar</v>
      </c>
      <c r="C1357" s="8" t="s">
        <v>1632</v>
      </c>
      <c r="D1357" s="9" t="s">
        <v>1558</v>
      </c>
      <c r="E1357" s="10" t="s">
        <v>1633</v>
      </c>
      <c r="F1357" s="9" t="s">
        <v>296</v>
      </c>
      <c r="G1357" s="9" t="s">
        <v>297</v>
      </c>
      <c r="H1357" s="10">
        <v>1</v>
      </c>
    </row>
    <row r="1358" spans="1:8" x14ac:dyDescent="0.35">
      <c r="A1358" s="8" t="s">
        <v>106</v>
      </c>
      <c r="B1358" s="8" t="str">
        <f>+VLOOKUP(A1358,'Annex 8.0-Llistat ens loc. ad.'!A:E,4,0)</f>
        <v>Ajuntament de Premià de Mar</v>
      </c>
      <c r="C1358" s="8" t="s">
        <v>1617</v>
      </c>
      <c r="D1358" s="9" t="s">
        <v>1558</v>
      </c>
      <c r="E1358" s="10" t="s">
        <v>1634</v>
      </c>
      <c r="F1358" s="9" t="s">
        <v>277</v>
      </c>
      <c r="G1358" s="9" t="s">
        <v>278</v>
      </c>
      <c r="H1358" s="10">
        <v>1</v>
      </c>
    </row>
    <row r="1359" spans="1:8" x14ac:dyDescent="0.35">
      <c r="A1359" s="8" t="s">
        <v>106</v>
      </c>
      <c r="B1359" s="8" t="str">
        <f>+VLOOKUP(A1359,'Annex 8.0-Llistat ens loc. ad.'!A:E,4,0)</f>
        <v>Ajuntament de Premià de Mar</v>
      </c>
      <c r="C1359" s="8" t="s">
        <v>1574</v>
      </c>
      <c r="D1359" s="9" t="s">
        <v>1558</v>
      </c>
      <c r="E1359" s="10" t="s">
        <v>1635</v>
      </c>
      <c r="F1359" s="9" t="s">
        <v>277</v>
      </c>
      <c r="G1359" s="9" t="s">
        <v>278</v>
      </c>
      <c r="H1359" s="10">
        <v>1</v>
      </c>
    </row>
    <row r="1360" spans="1:8" x14ac:dyDescent="0.35">
      <c r="A1360" s="8" t="s">
        <v>106</v>
      </c>
      <c r="B1360" s="8" t="str">
        <f>+VLOOKUP(A1360,'Annex 8.0-Llistat ens loc. ad.'!A:E,4,0)</f>
        <v>Ajuntament de Premià de Mar</v>
      </c>
      <c r="C1360" s="8" t="s">
        <v>1574</v>
      </c>
      <c r="D1360" s="9" t="s">
        <v>1558</v>
      </c>
      <c r="E1360" s="10" t="s">
        <v>1635</v>
      </c>
      <c r="F1360" s="9" t="s">
        <v>326</v>
      </c>
      <c r="G1360" s="9" t="s">
        <v>327</v>
      </c>
      <c r="H1360" s="10">
        <v>1</v>
      </c>
    </row>
    <row r="1361" spans="1:8" x14ac:dyDescent="0.35">
      <c r="A1361" s="8" t="s">
        <v>106</v>
      </c>
      <c r="B1361" s="8" t="str">
        <f>+VLOOKUP(A1361,'Annex 8.0-Llistat ens loc. ad.'!A:E,4,0)</f>
        <v>Ajuntament de Premià de Mar</v>
      </c>
      <c r="C1361" s="8" t="s">
        <v>1574</v>
      </c>
      <c r="D1361" s="9" t="s">
        <v>1558</v>
      </c>
      <c r="E1361" s="10" t="s">
        <v>1635</v>
      </c>
      <c r="F1361" s="9" t="s">
        <v>296</v>
      </c>
      <c r="G1361" s="9" t="s">
        <v>297</v>
      </c>
      <c r="H1361" s="10">
        <v>1</v>
      </c>
    </row>
    <row r="1362" spans="1:8" x14ac:dyDescent="0.35">
      <c r="A1362" s="8" t="s">
        <v>106</v>
      </c>
      <c r="B1362" s="8" t="str">
        <f>+VLOOKUP(A1362,'Annex 8.0-Llistat ens loc. ad.'!A:E,4,0)</f>
        <v>Ajuntament de Premià de Mar</v>
      </c>
      <c r="C1362" s="8" t="s">
        <v>1596</v>
      </c>
      <c r="D1362" s="9" t="s">
        <v>1558</v>
      </c>
      <c r="E1362" s="10" t="s">
        <v>1636</v>
      </c>
      <c r="F1362" s="9" t="s">
        <v>277</v>
      </c>
      <c r="G1362" s="9" t="s">
        <v>278</v>
      </c>
      <c r="H1362" s="10">
        <v>1</v>
      </c>
    </row>
    <row r="1363" spans="1:8" x14ac:dyDescent="0.35">
      <c r="A1363" s="8" t="s">
        <v>106</v>
      </c>
      <c r="B1363" s="8" t="str">
        <f>+VLOOKUP(A1363,'Annex 8.0-Llistat ens loc. ad.'!A:E,4,0)</f>
        <v>Ajuntament de Premià de Mar</v>
      </c>
      <c r="C1363" s="8" t="s">
        <v>1596</v>
      </c>
      <c r="D1363" s="9" t="s">
        <v>1558</v>
      </c>
      <c r="E1363" s="10" t="s">
        <v>1636</v>
      </c>
      <c r="F1363" s="9" t="s">
        <v>354</v>
      </c>
      <c r="G1363" s="9" t="s">
        <v>355</v>
      </c>
      <c r="H1363" s="10">
        <v>1</v>
      </c>
    </row>
    <row r="1364" spans="1:8" x14ac:dyDescent="0.35">
      <c r="A1364" s="8" t="s">
        <v>106</v>
      </c>
      <c r="B1364" s="8" t="str">
        <f>+VLOOKUP(A1364,'Annex 8.0-Llistat ens loc. ad.'!A:E,4,0)</f>
        <v>Ajuntament de Premià de Mar</v>
      </c>
      <c r="C1364" s="8" t="s">
        <v>1576</v>
      </c>
      <c r="D1364" s="9" t="s">
        <v>108</v>
      </c>
      <c r="E1364" s="8" t="s">
        <v>299</v>
      </c>
      <c r="F1364" s="9" t="s">
        <v>1637</v>
      </c>
      <c r="G1364" s="9" t="s">
        <v>1143</v>
      </c>
      <c r="H1364" s="10">
        <v>1</v>
      </c>
    </row>
    <row r="1365" spans="1:8" x14ac:dyDescent="0.35">
      <c r="A1365" s="8" t="s">
        <v>106</v>
      </c>
      <c r="B1365" s="8" t="str">
        <f>+VLOOKUP(A1365,'Annex 8.0-Llistat ens loc. ad.'!A:E,4,0)</f>
        <v>Ajuntament de Premià de Mar</v>
      </c>
      <c r="C1365" s="8" t="s">
        <v>1576</v>
      </c>
      <c r="D1365" s="9" t="s">
        <v>108</v>
      </c>
      <c r="E1365" s="8" t="s">
        <v>299</v>
      </c>
      <c r="F1365" s="9" t="s">
        <v>1427</v>
      </c>
      <c r="G1365" s="9" t="s">
        <v>1428</v>
      </c>
      <c r="H1365" s="10">
        <v>3</v>
      </c>
    </row>
    <row r="1366" spans="1:8" x14ac:dyDescent="0.35">
      <c r="A1366" s="8" t="s">
        <v>109</v>
      </c>
      <c r="B1366" s="8" t="str">
        <f>+VLOOKUP(A1366,'Annex 8.0-Llistat ens loc. ad.'!A:E,4,0)</f>
        <v>Ajuntament de Ripollet</v>
      </c>
      <c r="C1366" s="8" t="s">
        <v>1638</v>
      </c>
      <c r="D1366" s="9" t="s">
        <v>111</v>
      </c>
      <c r="E1366" s="10" t="s">
        <v>1639</v>
      </c>
      <c r="F1366" s="9" t="s">
        <v>277</v>
      </c>
      <c r="G1366" s="9" t="s">
        <v>278</v>
      </c>
      <c r="H1366" s="10">
        <v>1</v>
      </c>
    </row>
    <row r="1367" spans="1:8" x14ac:dyDescent="0.35">
      <c r="A1367" s="8" t="s">
        <v>109</v>
      </c>
      <c r="B1367" s="8" t="str">
        <f>+VLOOKUP(A1367,'Annex 8.0-Llistat ens loc. ad.'!A:E,4,0)</f>
        <v>Ajuntament de Ripollet</v>
      </c>
      <c r="C1367" s="8" t="s">
        <v>1640</v>
      </c>
      <c r="D1367" s="9" t="s">
        <v>111</v>
      </c>
      <c r="E1367" s="10" t="s">
        <v>1641</v>
      </c>
      <c r="F1367" s="9" t="s">
        <v>1642</v>
      </c>
      <c r="G1367" s="9" t="s">
        <v>497</v>
      </c>
      <c r="H1367" s="10">
        <v>3</v>
      </c>
    </row>
    <row r="1368" spans="1:8" x14ac:dyDescent="0.35">
      <c r="A1368" s="8" t="s">
        <v>109</v>
      </c>
      <c r="B1368" s="8" t="str">
        <f>+VLOOKUP(A1368,'Annex 8.0-Llistat ens loc. ad.'!A:E,4,0)</f>
        <v>Ajuntament de Ripollet</v>
      </c>
      <c r="C1368" s="8" t="s">
        <v>1640</v>
      </c>
      <c r="D1368" s="9" t="s">
        <v>111</v>
      </c>
      <c r="E1368" s="10" t="s">
        <v>1643</v>
      </c>
      <c r="F1368" s="9" t="s">
        <v>1642</v>
      </c>
      <c r="G1368" s="9" t="s">
        <v>497</v>
      </c>
      <c r="H1368" s="10">
        <v>1</v>
      </c>
    </row>
    <row r="1369" spans="1:8" x14ac:dyDescent="0.35">
      <c r="A1369" s="8" t="s">
        <v>109</v>
      </c>
      <c r="B1369" s="8" t="str">
        <f>+VLOOKUP(A1369,'Annex 8.0-Llistat ens loc. ad.'!A:E,4,0)</f>
        <v>Ajuntament de Ripollet</v>
      </c>
      <c r="C1369" s="8" t="s">
        <v>1640</v>
      </c>
      <c r="D1369" s="9" t="s">
        <v>111</v>
      </c>
      <c r="E1369" s="10" t="s">
        <v>1644</v>
      </c>
      <c r="F1369" s="9" t="s">
        <v>1642</v>
      </c>
      <c r="G1369" s="9" t="s">
        <v>497</v>
      </c>
      <c r="H1369" s="10">
        <v>2</v>
      </c>
    </row>
    <row r="1370" spans="1:8" x14ac:dyDescent="0.35">
      <c r="A1370" s="8" t="s">
        <v>109</v>
      </c>
      <c r="B1370" s="8" t="str">
        <f>+VLOOKUP(A1370,'Annex 8.0-Llistat ens loc. ad.'!A:E,4,0)</f>
        <v>Ajuntament de Ripollet</v>
      </c>
      <c r="C1370" s="8" t="s">
        <v>1640</v>
      </c>
      <c r="D1370" s="9" t="s">
        <v>111</v>
      </c>
      <c r="E1370" s="10" t="s">
        <v>1645</v>
      </c>
      <c r="F1370" s="9" t="s">
        <v>1642</v>
      </c>
      <c r="G1370" s="9" t="s">
        <v>497</v>
      </c>
      <c r="H1370" s="10">
        <v>3</v>
      </c>
    </row>
    <row r="1371" spans="1:8" x14ac:dyDescent="0.35">
      <c r="A1371" s="8" t="s">
        <v>109</v>
      </c>
      <c r="B1371" s="8" t="str">
        <f>+VLOOKUP(A1371,'Annex 8.0-Llistat ens loc. ad.'!A:E,4,0)</f>
        <v>Ajuntament de Ripollet</v>
      </c>
      <c r="C1371" s="8" t="s">
        <v>1640</v>
      </c>
      <c r="D1371" s="9" t="s">
        <v>111</v>
      </c>
      <c r="E1371" s="10" t="s">
        <v>1646</v>
      </c>
      <c r="F1371" s="9" t="s">
        <v>1642</v>
      </c>
      <c r="G1371" s="9" t="s">
        <v>497</v>
      </c>
      <c r="H1371" s="10">
        <v>1</v>
      </c>
    </row>
    <row r="1372" spans="1:8" x14ac:dyDescent="0.35">
      <c r="A1372" s="8" t="s">
        <v>109</v>
      </c>
      <c r="B1372" s="8" t="str">
        <f>+VLOOKUP(A1372,'Annex 8.0-Llistat ens loc. ad.'!A:E,4,0)</f>
        <v>Ajuntament de Ripollet</v>
      </c>
      <c r="C1372" s="8" t="s">
        <v>1640</v>
      </c>
      <c r="D1372" s="9" t="s">
        <v>111</v>
      </c>
      <c r="E1372" s="10" t="s">
        <v>1647</v>
      </c>
      <c r="F1372" s="9" t="s">
        <v>1642</v>
      </c>
      <c r="G1372" s="9" t="s">
        <v>497</v>
      </c>
      <c r="H1372" s="10">
        <v>1</v>
      </c>
    </row>
    <row r="1373" spans="1:8" x14ac:dyDescent="0.35">
      <c r="A1373" s="8" t="s">
        <v>109</v>
      </c>
      <c r="B1373" s="8" t="str">
        <f>+VLOOKUP(A1373,'Annex 8.0-Llistat ens loc. ad.'!A:E,4,0)</f>
        <v>Ajuntament de Ripollet</v>
      </c>
      <c r="C1373" s="8" t="s">
        <v>1640</v>
      </c>
      <c r="D1373" s="9" t="s">
        <v>111</v>
      </c>
      <c r="E1373" s="10" t="s">
        <v>1648</v>
      </c>
      <c r="F1373" s="9" t="s">
        <v>1642</v>
      </c>
      <c r="G1373" s="9" t="s">
        <v>497</v>
      </c>
      <c r="H1373" s="10">
        <v>1</v>
      </c>
    </row>
    <row r="1374" spans="1:8" x14ac:dyDescent="0.35">
      <c r="A1374" s="8" t="s">
        <v>109</v>
      </c>
      <c r="B1374" s="8" t="str">
        <f>+VLOOKUP(A1374,'Annex 8.0-Llistat ens loc. ad.'!A:E,4,0)</f>
        <v>Ajuntament de Ripollet</v>
      </c>
      <c r="C1374" s="8" t="s">
        <v>1640</v>
      </c>
      <c r="D1374" s="9" t="s">
        <v>111</v>
      </c>
      <c r="E1374" s="10" t="s">
        <v>1649</v>
      </c>
      <c r="F1374" s="9" t="s">
        <v>1642</v>
      </c>
      <c r="G1374" s="9" t="s">
        <v>497</v>
      </c>
      <c r="H1374" s="10">
        <v>1</v>
      </c>
    </row>
    <row r="1375" spans="1:8" x14ac:dyDescent="0.35">
      <c r="A1375" s="8" t="s">
        <v>109</v>
      </c>
      <c r="B1375" s="8" t="str">
        <f>+VLOOKUP(A1375,'Annex 8.0-Llistat ens loc. ad.'!A:E,4,0)</f>
        <v>Ajuntament de Ripollet</v>
      </c>
      <c r="C1375" s="8" t="s">
        <v>1640</v>
      </c>
      <c r="D1375" s="9" t="s">
        <v>111</v>
      </c>
      <c r="E1375" s="10" t="s">
        <v>1650</v>
      </c>
      <c r="F1375" s="9" t="s">
        <v>1642</v>
      </c>
      <c r="G1375" s="9" t="s">
        <v>497</v>
      </c>
      <c r="H1375" s="10">
        <v>1</v>
      </c>
    </row>
    <row r="1376" spans="1:8" x14ac:dyDescent="0.35">
      <c r="A1376" s="8" t="s">
        <v>109</v>
      </c>
      <c r="B1376" s="8" t="str">
        <f>+VLOOKUP(A1376,'Annex 8.0-Llistat ens loc. ad.'!A:E,4,0)</f>
        <v>Ajuntament de Ripollet</v>
      </c>
      <c r="C1376" s="8" t="s">
        <v>1640</v>
      </c>
      <c r="D1376" s="9" t="s">
        <v>111</v>
      </c>
      <c r="E1376" s="10" t="s">
        <v>1651</v>
      </c>
      <c r="F1376" s="9" t="s">
        <v>1642</v>
      </c>
      <c r="G1376" s="9" t="s">
        <v>497</v>
      </c>
      <c r="H1376" s="10">
        <v>1</v>
      </c>
    </row>
    <row r="1377" spans="1:8" x14ac:dyDescent="0.35">
      <c r="A1377" s="8" t="s">
        <v>109</v>
      </c>
      <c r="B1377" s="8" t="str">
        <f>+VLOOKUP(A1377,'Annex 8.0-Llistat ens loc. ad.'!A:E,4,0)</f>
        <v>Ajuntament de Ripollet</v>
      </c>
      <c r="C1377" s="8" t="s">
        <v>1640</v>
      </c>
      <c r="D1377" s="9" t="s">
        <v>111</v>
      </c>
      <c r="E1377" s="10" t="s">
        <v>1652</v>
      </c>
      <c r="F1377" s="9" t="s">
        <v>1642</v>
      </c>
      <c r="G1377" s="9" t="s">
        <v>497</v>
      </c>
      <c r="H1377" s="10">
        <v>1</v>
      </c>
    </row>
    <row r="1378" spans="1:8" x14ac:dyDescent="0.35">
      <c r="A1378" s="8" t="s">
        <v>109</v>
      </c>
      <c r="B1378" s="8" t="str">
        <f>+VLOOKUP(A1378,'Annex 8.0-Llistat ens loc. ad.'!A:E,4,0)</f>
        <v>Ajuntament de Ripollet</v>
      </c>
      <c r="C1378" s="8" t="s">
        <v>1640</v>
      </c>
      <c r="D1378" s="9" t="s">
        <v>111</v>
      </c>
      <c r="E1378" s="10" t="s">
        <v>1653</v>
      </c>
      <c r="F1378" s="9" t="s">
        <v>1642</v>
      </c>
      <c r="G1378" s="9" t="s">
        <v>497</v>
      </c>
      <c r="H1378" s="10">
        <v>1</v>
      </c>
    </row>
    <row r="1379" spans="1:8" x14ac:dyDescent="0.35">
      <c r="A1379" s="8" t="s">
        <v>109</v>
      </c>
      <c r="B1379" s="8" t="str">
        <f>+VLOOKUP(A1379,'Annex 8.0-Llistat ens loc. ad.'!A:E,4,0)</f>
        <v>Ajuntament de Ripollet</v>
      </c>
      <c r="C1379" s="8" t="s">
        <v>1640</v>
      </c>
      <c r="D1379" s="9" t="s">
        <v>111</v>
      </c>
      <c r="E1379" s="10" t="s">
        <v>1654</v>
      </c>
      <c r="F1379" s="9" t="s">
        <v>1642</v>
      </c>
      <c r="G1379" s="9" t="s">
        <v>497</v>
      </c>
      <c r="H1379" s="10">
        <v>1</v>
      </c>
    </row>
    <row r="1380" spans="1:8" x14ac:dyDescent="0.35">
      <c r="A1380" s="8" t="s">
        <v>109</v>
      </c>
      <c r="B1380" s="8" t="str">
        <f>+VLOOKUP(A1380,'Annex 8.0-Llistat ens loc. ad.'!A:E,4,0)</f>
        <v>Ajuntament de Ripollet</v>
      </c>
      <c r="C1380" s="8" t="s">
        <v>1640</v>
      </c>
      <c r="D1380" s="9" t="s">
        <v>111</v>
      </c>
      <c r="E1380" s="10" t="s">
        <v>1655</v>
      </c>
      <c r="F1380" s="9" t="s">
        <v>1642</v>
      </c>
      <c r="G1380" s="9" t="s">
        <v>497</v>
      </c>
      <c r="H1380" s="10">
        <v>1</v>
      </c>
    </row>
    <row r="1381" spans="1:8" x14ac:dyDescent="0.35">
      <c r="A1381" s="8" t="s">
        <v>109</v>
      </c>
      <c r="B1381" s="8" t="str">
        <f>+VLOOKUP(A1381,'Annex 8.0-Llistat ens loc. ad.'!A:E,4,0)</f>
        <v>Ajuntament de Ripollet</v>
      </c>
      <c r="C1381" s="8" t="s">
        <v>1640</v>
      </c>
      <c r="D1381" s="9" t="s">
        <v>111</v>
      </c>
      <c r="E1381" s="10" t="s">
        <v>1656</v>
      </c>
      <c r="F1381" s="9" t="s">
        <v>1642</v>
      </c>
      <c r="G1381" s="9" t="s">
        <v>497</v>
      </c>
      <c r="H1381" s="10">
        <v>1</v>
      </c>
    </row>
    <row r="1382" spans="1:8" x14ac:dyDescent="0.35">
      <c r="A1382" s="8" t="s">
        <v>109</v>
      </c>
      <c r="B1382" s="8" t="str">
        <f>+VLOOKUP(A1382,'Annex 8.0-Llistat ens loc. ad.'!A:E,4,0)</f>
        <v>Ajuntament de Ripollet</v>
      </c>
      <c r="C1382" s="8" t="s">
        <v>1640</v>
      </c>
      <c r="D1382" s="9" t="s">
        <v>111</v>
      </c>
      <c r="E1382" s="10" t="s">
        <v>1657</v>
      </c>
      <c r="F1382" s="9" t="s">
        <v>1642</v>
      </c>
      <c r="G1382" s="9" t="s">
        <v>497</v>
      </c>
      <c r="H1382" s="10">
        <v>1</v>
      </c>
    </row>
    <row r="1383" spans="1:8" x14ac:dyDescent="0.35">
      <c r="A1383" s="8" t="s">
        <v>109</v>
      </c>
      <c r="B1383" s="8" t="str">
        <f>+VLOOKUP(A1383,'Annex 8.0-Llistat ens loc. ad.'!A:E,4,0)</f>
        <v>Ajuntament de Ripollet</v>
      </c>
      <c r="C1383" s="8" t="s">
        <v>1658</v>
      </c>
      <c r="D1383" s="9" t="s">
        <v>111</v>
      </c>
      <c r="E1383" s="10" t="s">
        <v>1659</v>
      </c>
      <c r="F1383" s="9" t="s">
        <v>277</v>
      </c>
      <c r="G1383" s="9" t="s">
        <v>278</v>
      </c>
      <c r="H1383" s="10">
        <v>1</v>
      </c>
    </row>
    <row r="1384" spans="1:8" x14ac:dyDescent="0.35">
      <c r="A1384" s="8" t="s">
        <v>109</v>
      </c>
      <c r="B1384" s="8" t="str">
        <f>+VLOOKUP(A1384,'Annex 8.0-Llistat ens loc. ad.'!A:E,4,0)</f>
        <v>Ajuntament de Ripollet</v>
      </c>
      <c r="C1384" s="8" t="s">
        <v>1658</v>
      </c>
      <c r="D1384" s="9" t="s">
        <v>111</v>
      </c>
      <c r="E1384" s="10" t="s">
        <v>1659</v>
      </c>
      <c r="F1384" s="9" t="s">
        <v>869</v>
      </c>
      <c r="G1384" s="9" t="s">
        <v>284</v>
      </c>
      <c r="H1384" s="10">
        <v>1</v>
      </c>
    </row>
    <row r="1385" spans="1:8" x14ac:dyDescent="0.35">
      <c r="A1385" s="8" t="s">
        <v>109</v>
      </c>
      <c r="B1385" s="8" t="str">
        <f>+VLOOKUP(A1385,'Annex 8.0-Llistat ens loc. ad.'!A:E,4,0)</f>
        <v>Ajuntament de Ripollet</v>
      </c>
      <c r="C1385" s="8" t="s">
        <v>1660</v>
      </c>
      <c r="D1385" s="9" t="s">
        <v>111</v>
      </c>
      <c r="E1385" s="10" t="s">
        <v>1661</v>
      </c>
      <c r="F1385" s="9" t="s">
        <v>1642</v>
      </c>
      <c r="G1385" s="9" t="s">
        <v>497</v>
      </c>
      <c r="H1385" s="10">
        <v>1</v>
      </c>
    </row>
    <row r="1386" spans="1:8" x14ac:dyDescent="0.35">
      <c r="A1386" s="8" t="s">
        <v>109</v>
      </c>
      <c r="B1386" s="8" t="str">
        <f>+VLOOKUP(A1386,'Annex 8.0-Llistat ens loc. ad.'!A:E,4,0)</f>
        <v>Ajuntament de Ripollet</v>
      </c>
      <c r="C1386" s="8" t="s">
        <v>1662</v>
      </c>
      <c r="D1386" s="9" t="s">
        <v>111</v>
      </c>
      <c r="E1386" s="10" t="s">
        <v>1663</v>
      </c>
      <c r="F1386" s="9" t="s">
        <v>277</v>
      </c>
      <c r="G1386" s="9" t="s">
        <v>278</v>
      </c>
      <c r="H1386" s="10">
        <v>1</v>
      </c>
    </row>
    <row r="1387" spans="1:8" x14ac:dyDescent="0.35">
      <c r="A1387" s="8" t="s">
        <v>109</v>
      </c>
      <c r="B1387" s="8" t="str">
        <f>+VLOOKUP(A1387,'Annex 8.0-Llistat ens loc. ad.'!A:E,4,0)</f>
        <v>Ajuntament de Ripollet</v>
      </c>
      <c r="C1387" s="8" t="s">
        <v>1664</v>
      </c>
      <c r="D1387" s="9" t="s">
        <v>111</v>
      </c>
      <c r="E1387" s="10" t="s">
        <v>1665</v>
      </c>
      <c r="F1387" s="9" t="s">
        <v>277</v>
      </c>
      <c r="G1387" s="9" t="s">
        <v>278</v>
      </c>
      <c r="H1387" s="10">
        <v>1</v>
      </c>
    </row>
    <row r="1388" spans="1:8" x14ac:dyDescent="0.35">
      <c r="A1388" s="8" t="s">
        <v>109</v>
      </c>
      <c r="B1388" s="8" t="str">
        <f>+VLOOKUP(A1388,'Annex 8.0-Llistat ens loc. ad.'!A:E,4,0)</f>
        <v>Ajuntament de Ripollet</v>
      </c>
      <c r="C1388" s="8" t="s">
        <v>1666</v>
      </c>
      <c r="D1388" s="9" t="s">
        <v>111</v>
      </c>
      <c r="E1388" s="10" t="s">
        <v>1667</v>
      </c>
      <c r="F1388" s="9" t="s">
        <v>277</v>
      </c>
      <c r="G1388" s="9" t="s">
        <v>278</v>
      </c>
      <c r="H1388" s="10">
        <v>1</v>
      </c>
    </row>
    <row r="1389" spans="1:8" x14ac:dyDescent="0.35">
      <c r="A1389" s="8" t="s">
        <v>109</v>
      </c>
      <c r="B1389" s="8" t="str">
        <f>+VLOOKUP(A1389,'Annex 8.0-Llistat ens loc. ad.'!A:E,4,0)</f>
        <v>Ajuntament de Ripollet</v>
      </c>
      <c r="C1389" s="8" t="s">
        <v>1668</v>
      </c>
      <c r="D1389" s="9" t="s">
        <v>111</v>
      </c>
      <c r="E1389" s="10" t="s">
        <v>1669</v>
      </c>
      <c r="F1389" s="9" t="s">
        <v>277</v>
      </c>
      <c r="G1389" s="9" t="s">
        <v>278</v>
      </c>
      <c r="H1389" s="10">
        <v>1</v>
      </c>
    </row>
    <row r="1390" spans="1:8" x14ac:dyDescent="0.35">
      <c r="A1390" s="8" t="s">
        <v>109</v>
      </c>
      <c r="B1390" s="8" t="str">
        <f>+VLOOKUP(A1390,'Annex 8.0-Llistat ens loc. ad.'!A:E,4,0)</f>
        <v>Ajuntament de Ripollet</v>
      </c>
      <c r="C1390" s="8" t="s">
        <v>1670</v>
      </c>
      <c r="D1390" s="9" t="s">
        <v>111</v>
      </c>
      <c r="E1390" s="10" t="s">
        <v>1671</v>
      </c>
      <c r="F1390" s="9" t="s">
        <v>1672</v>
      </c>
      <c r="G1390" s="15" t="s">
        <v>303</v>
      </c>
      <c r="H1390" s="10">
        <v>1</v>
      </c>
    </row>
    <row r="1391" spans="1:8" x14ac:dyDescent="0.35">
      <c r="A1391" s="8" t="s">
        <v>109</v>
      </c>
      <c r="B1391" s="8" t="str">
        <f>+VLOOKUP(A1391,'Annex 8.0-Llistat ens loc. ad.'!A:E,4,0)</f>
        <v>Ajuntament de Ripollet</v>
      </c>
      <c r="C1391" s="8" t="s">
        <v>1670</v>
      </c>
      <c r="D1391" s="9" t="s">
        <v>111</v>
      </c>
      <c r="E1391" s="10" t="s">
        <v>1671</v>
      </c>
      <c r="F1391" s="9" t="s">
        <v>277</v>
      </c>
      <c r="G1391" s="9" t="s">
        <v>278</v>
      </c>
      <c r="H1391" s="10">
        <v>1</v>
      </c>
    </row>
    <row r="1392" spans="1:8" x14ac:dyDescent="0.35">
      <c r="A1392" s="8" t="s">
        <v>109</v>
      </c>
      <c r="B1392" s="8" t="str">
        <f>+VLOOKUP(A1392,'Annex 8.0-Llistat ens loc. ad.'!A:E,4,0)</f>
        <v>Ajuntament de Ripollet</v>
      </c>
      <c r="C1392" s="8" t="s">
        <v>1664</v>
      </c>
      <c r="D1392" s="9" t="s">
        <v>111</v>
      </c>
      <c r="E1392" s="10" t="s">
        <v>1673</v>
      </c>
      <c r="F1392" s="9" t="s">
        <v>277</v>
      </c>
      <c r="G1392" s="9" t="s">
        <v>278</v>
      </c>
      <c r="H1392" s="10">
        <v>1</v>
      </c>
    </row>
    <row r="1393" spans="1:8" x14ac:dyDescent="0.35">
      <c r="A1393" s="8" t="s">
        <v>109</v>
      </c>
      <c r="B1393" s="8" t="str">
        <f>+VLOOKUP(A1393,'Annex 8.0-Llistat ens loc. ad.'!A:E,4,0)</f>
        <v>Ajuntament de Ripollet</v>
      </c>
      <c r="C1393" s="8" t="s">
        <v>1664</v>
      </c>
      <c r="D1393" s="9" t="s">
        <v>111</v>
      </c>
      <c r="E1393" s="10" t="s">
        <v>1673</v>
      </c>
      <c r="F1393" s="9" t="s">
        <v>326</v>
      </c>
      <c r="G1393" s="9" t="s">
        <v>327</v>
      </c>
      <c r="H1393" s="10">
        <v>1</v>
      </c>
    </row>
    <row r="1394" spans="1:8" x14ac:dyDescent="0.35">
      <c r="A1394" s="8" t="s">
        <v>109</v>
      </c>
      <c r="B1394" s="8" t="str">
        <f>+VLOOKUP(A1394,'Annex 8.0-Llistat ens loc. ad.'!A:E,4,0)</f>
        <v>Ajuntament de Ripollet</v>
      </c>
      <c r="C1394" s="8" t="s">
        <v>1664</v>
      </c>
      <c r="D1394" s="9" t="s">
        <v>111</v>
      </c>
      <c r="E1394" s="10" t="s">
        <v>1673</v>
      </c>
      <c r="F1394" s="9" t="s">
        <v>869</v>
      </c>
      <c r="G1394" s="9" t="s">
        <v>284</v>
      </c>
      <c r="H1394" s="10">
        <v>1</v>
      </c>
    </row>
    <row r="1395" spans="1:8" x14ac:dyDescent="0.35">
      <c r="A1395" s="8" t="s">
        <v>109</v>
      </c>
      <c r="B1395" s="8" t="str">
        <f>+VLOOKUP(A1395,'Annex 8.0-Llistat ens loc. ad.'!A:E,4,0)</f>
        <v>Ajuntament de Ripollet</v>
      </c>
      <c r="C1395" s="8" t="s">
        <v>1674</v>
      </c>
      <c r="D1395" s="9" t="s">
        <v>111</v>
      </c>
      <c r="E1395" s="10" t="s">
        <v>1675</v>
      </c>
      <c r="F1395" s="9" t="s">
        <v>277</v>
      </c>
      <c r="G1395" s="9" t="s">
        <v>278</v>
      </c>
      <c r="H1395" s="10">
        <v>1</v>
      </c>
    </row>
    <row r="1396" spans="1:8" x14ac:dyDescent="0.35">
      <c r="A1396" s="8" t="s">
        <v>109</v>
      </c>
      <c r="B1396" s="8" t="str">
        <f>+VLOOKUP(A1396,'Annex 8.0-Llistat ens loc. ad.'!A:E,4,0)</f>
        <v>Ajuntament de Ripollet</v>
      </c>
      <c r="C1396" s="8" t="s">
        <v>1674</v>
      </c>
      <c r="D1396" s="9" t="s">
        <v>111</v>
      </c>
      <c r="E1396" s="10" t="s">
        <v>1675</v>
      </c>
      <c r="F1396" s="9" t="s">
        <v>735</v>
      </c>
      <c r="G1396" s="9" t="s">
        <v>284</v>
      </c>
      <c r="H1396" s="10">
        <v>1</v>
      </c>
    </row>
    <row r="1397" spans="1:8" x14ac:dyDescent="0.35">
      <c r="A1397" s="8" t="s">
        <v>109</v>
      </c>
      <c r="B1397" s="8" t="str">
        <f>+VLOOKUP(A1397,'Annex 8.0-Llistat ens loc. ad.'!A:E,4,0)</f>
        <v>Ajuntament de Ripollet</v>
      </c>
      <c r="C1397" s="8" t="s">
        <v>1676</v>
      </c>
      <c r="D1397" s="9" t="s">
        <v>111</v>
      </c>
      <c r="E1397" s="10" t="s">
        <v>1677</v>
      </c>
      <c r="F1397" s="9" t="s">
        <v>277</v>
      </c>
      <c r="G1397" s="9" t="s">
        <v>278</v>
      </c>
      <c r="H1397" s="10">
        <v>1</v>
      </c>
    </row>
    <row r="1398" spans="1:8" x14ac:dyDescent="0.35">
      <c r="A1398" s="8" t="s">
        <v>109</v>
      </c>
      <c r="B1398" s="8" t="str">
        <f>+VLOOKUP(A1398,'Annex 8.0-Llistat ens loc. ad.'!A:E,4,0)</f>
        <v>Ajuntament de Ripollet</v>
      </c>
      <c r="C1398" s="8" t="s">
        <v>1678</v>
      </c>
      <c r="D1398" s="9" t="s">
        <v>111</v>
      </c>
      <c r="E1398" s="10" t="s">
        <v>1679</v>
      </c>
      <c r="F1398" s="9" t="s">
        <v>277</v>
      </c>
      <c r="G1398" s="9" t="s">
        <v>278</v>
      </c>
      <c r="H1398" s="10">
        <v>1</v>
      </c>
    </row>
    <row r="1399" spans="1:8" x14ac:dyDescent="0.35">
      <c r="A1399" s="8" t="s">
        <v>109</v>
      </c>
      <c r="B1399" s="8" t="str">
        <f>+VLOOKUP(A1399,'Annex 8.0-Llistat ens loc. ad.'!A:E,4,0)</f>
        <v>Ajuntament de Ripollet</v>
      </c>
      <c r="C1399" s="8" t="s">
        <v>1680</v>
      </c>
      <c r="D1399" s="9" t="s">
        <v>111</v>
      </c>
      <c r="E1399" s="10" t="s">
        <v>1681</v>
      </c>
      <c r="F1399" s="9" t="s">
        <v>277</v>
      </c>
      <c r="G1399" s="9" t="s">
        <v>278</v>
      </c>
      <c r="H1399" s="10">
        <v>1</v>
      </c>
    </row>
    <row r="1400" spans="1:8" x14ac:dyDescent="0.35">
      <c r="A1400" s="8" t="s">
        <v>109</v>
      </c>
      <c r="B1400" s="8" t="str">
        <f>+VLOOKUP(A1400,'Annex 8.0-Llistat ens loc. ad.'!A:E,4,0)</f>
        <v>Ajuntament de Ripollet</v>
      </c>
      <c r="C1400" s="8" t="s">
        <v>1682</v>
      </c>
      <c r="D1400" s="9" t="s">
        <v>111</v>
      </c>
      <c r="E1400" s="10" t="s">
        <v>1683</v>
      </c>
      <c r="F1400" s="9" t="s">
        <v>277</v>
      </c>
      <c r="G1400" s="9" t="s">
        <v>278</v>
      </c>
      <c r="H1400" s="10">
        <v>1</v>
      </c>
    </row>
    <row r="1401" spans="1:8" x14ac:dyDescent="0.35">
      <c r="A1401" s="8" t="s">
        <v>109</v>
      </c>
      <c r="B1401" s="8" t="str">
        <f>+VLOOKUP(A1401,'Annex 8.0-Llistat ens loc. ad.'!A:E,4,0)</f>
        <v>Ajuntament de Ripollet</v>
      </c>
      <c r="C1401" s="8" t="s">
        <v>1684</v>
      </c>
      <c r="D1401" s="9" t="s">
        <v>111</v>
      </c>
      <c r="E1401" s="10" t="s">
        <v>1685</v>
      </c>
      <c r="F1401" s="9" t="s">
        <v>277</v>
      </c>
      <c r="G1401" s="9" t="s">
        <v>278</v>
      </c>
      <c r="H1401" s="10">
        <v>1</v>
      </c>
    </row>
    <row r="1402" spans="1:8" x14ac:dyDescent="0.35">
      <c r="A1402" s="8" t="s">
        <v>109</v>
      </c>
      <c r="B1402" s="8" t="str">
        <f>+VLOOKUP(A1402,'Annex 8.0-Llistat ens loc. ad.'!A:E,4,0)</f>
        <v>Ajuntament de Ripollet</v>
      </c>
      <c r="C1402" s="8" t="s">
        <v>1664</v>
      </c>
      <c r="D1402" s="9" t="s">
        <v>111</v>
      </c>
      <c r="E1402" s="10" t="s">
        <v>1686</v>
      </c>
      <c r="F1402" s="9" t="s">
        <v>277</v>
      </c>
      <c r="G1402" s="9" t="s">
        <v>278</v>
      </c>
      <c r="H1402" s="10">
        <v>1</v>
      </c>
    </row>
    <row r="1403" spans="1:8" x14ac:dyDescent="0.35">
      <c r="A1403" s="8" t="s">
        <v>109</v>
      </c>
      <c r="B1403" s="8" t="str">
        <f>+VLOOKUP(A1403,'Annex 8.0-Llistat ens loc. ad.'!A:E,4,0)</f>
        <v>Ajuntament de Ripollet</v>
      </c>
      <c r="C1403" s="8" t="s">
        <v>1687</v>
      </c>
      <c r="D1403" s="9" t="s">
        <v>111</v>
      </c>
      <c r="E1403" s="10" t="s">
        <v>1688</v>
      </c>
      <c r="F1403" s="9" t="s">
        <v>277</v>
      </c>
      <c r="G1403" s="9" t="s">
        <v>278</v>
      </c>
      <c r="H1403" s="10">
        <v>1</v>
      </c>
    </row>
    <row r="1404" spans="1:8" x14ac:dyDescent="0.35">
      <c r="A1404" s="8" t="s">
        <v>109</v>
      </c>
      <c r="B1404" s="8" t="str">
        <f>+VLOOKUP(A1404,'Annex 8.0-Llistat ens loc. ad.'!A:E,4,0)</f>
        <v>Ajuntament de Ripollet</v>
      </c>
      <c r="C1404" s="8" t="s">
        <v>1689</v>
      </c>
      <c r="D1404" s="9" t="s">
        <v>111</v>
      </c>
      <c r="E1404" s="10" t="s">
        <v>1690</v>
      </c>
      <c r="F1404" s="9" t="s">
        <v>277</v>
      </c>
      <c r="G1404" s="9" t="s">
        <v>278</v>
      </c>
      <c r="H1404" s="10">
        <v>1</v>
      </c>
    </row>
    <row r="1405" spans="1:8" x14ac:dyDescent="0.35">
      <c r="A1405" s="8" t="s">
        <v>109</v>
      </c>
      <c r="B1405" s="8" t="str">
        <f>+VLOOKUP(A1405,'Annex 8.0-Llistat ens loc. ad.'!A:E,4,0)</f>
        <v>Ajuntament de Ripollet</v>
      </c>
      <c r="C1405" s="8" t="s">
        <v>1689</v>
      </c>
      <c r="D1405" s="9" t="s">
        <v>111</v>
      </c>
      <c r="E1405" s="10" t="s">
        <v>1690</v>
      </c>
      <c r="F1405" s="9" t="s">
        <v>339</v>
      </c>
      <c r="G1405" s="9" t="s">
        <v>321</v>
      </c>
      <c r="H1405" s="10">
        <v>1</v>
      </c>
    </row>
    <row r="1406" spans="1:8" x14ac:dyDescent="0.35">
      <c r="A1406" s="8" t="s">
        <v>109</v>
      </c>
      <c r="B1406" s="8" t="str">
        <f>+VLOOKUP(A1406,'Annex 8.0-Llistat ens loc. ad.'!A:E,4,0)</f>
        <v>Ajuntament de Ripollet</v>
      </c>
      <c r="C1406" s="8" t="s">
        <v>1680</v>
      </c>
      <c r="D1406" s="9" t="s">
        <v>111</v>
      </c>
      <c r="E1406" s="10" t="s">
        <v>1691</v>
      </c>
      <c r="F1406" s="9" t="s">
        <v>277</v>
      </c>
      <c r="G1406" s="9" t="s">
        <v>278</v>
      </c>
      <c r="H1406" s="10">
        <v>1</v>
      </c>
    </row>
    <row r="1407" spans="1:8" x14ac:dyDescent="0.35">
      <c r="A1407" s="8" t="s">
        <v>109</v>
      </c>
      <c r="B1407" s="8" t="str">
        <f>+VLOOKUP(A1407,'Annex 8.0-Llistat ens loc. ad.'!A:E,4,0)</f>
        <v>Ajuntament de Ripollet</v>
      </c>
      <c r="C1407" s="8" t="s">
        <v>1689</v>
      </c>
      <c r="D1407" s="9" t="s">
        <v>111</v>
      </c>
      <c r="E1407" s="10" t="s">
        <v>1692</v>
      </c>
      <c r="F1407" s="9" t="s">
        <v>1642</v>
      </c>
      <c r="G1407" s="9" t="s">
        <v>497</v>
      </c>
      <c r="H1407" s="10">
        <v>1</v>
      </c>
    </row>
    <row r="1408" spans="1:8" x14ac:dyDescent="0.35">
      <c r="A1408" s="8" t="s">
        <v>109</v>
      </c>
      <c r="B1408" s="8" t="str">
        <f>+VLOOKUP(A1408,'Annex 8.0-Llistat ens loc. ad.'!A:E,4,0)</f>
        <v>Ajuntament de Ripollet</v>
      </c>
      <c r="C1408" s="8" t="s">
        <v>1693</v>
      </c>
      <c r="D1408" s="9" t="s">
        <v>111</v>
      </c>
      <c r="E1408" s="10" t="s">
        <v>1694</v>
      </c>
      <c r="F1408" s="9" t="s">
        <v>277</v>
      </c>
      <c r="G1408" s="9" t="s">
        <v>278</v>
      </c>
      <c r="H1408" s="10">
        <v>1</v>
      </c>
    </row>
    <row r="1409" spans="1:8" x14ac:dyDescent="0.35">
      <c r="A1409" s="8" t="s">
        <v>109</v>
      </c>
      <c r="B1409" s="8" t="str">
        <f>+VLOOKUP(A1409,'Annex 8.0-Llistat ens loc. ad.'!A:E,4,0)</f>
        <v>Ajuntament de Ripollet</v>
      </c>
      <c r="C1409" s="8" t="s">
        <v>1640</v>
      </c>
      <c r="D1409" s="9" t="s">
        <v>111</v>
      </c>
      <c r="E1409" s="10" t="s">
        <v>1695</v>
      </c>
      <c r="F1409" s="9" t="s">
        <v>277</v>
      </c>
      <c r="G1409" s="9" t="s">
        <v>278</v>
      </c>
      <c r="H1409" s="10">
        <v>1</v>
      </c>
    </row>
    <row r="1410" spans="1:8" x14ac:dyDescent="0.35">
      <c r="A1410" s="8" t="s">
        <v>109</v>
      </c>
      <c r="B1410" s="8" t="str">
        <f>+VLOOKUP(A1410,'Annex 8.0-Llistat ens loc. ad.'!A:E,4,0)</f>
        <v>Ajuntament de Ripollet</v>
      </c>
      <c r="C1410" s="8" t="s">
        <v>1696</v>
      </c>
      <c r="D1410" s="9" t="s">
        <v>111</v>
      </c>
      <c r="E1410" s="10" t="s">
        <v>1697</v>
      </c>
      <c r="F1410" s="9" t="s">
        <v>1642</v>
      </c>
      <c r="G1410" s="9" t="s">
        <v>497</v>
      </c>
      <c r="H1410" s="10">
        <v>1</v>
      </c>
    </row>
    <row r="1411" spans="1:8" x14ac:dyDescent="0.35">
      <c r="A1411" s="8" t="s">
        <v>109</v>
      </c>
      <c r="B1411" s="8" t="str">
        <f>+VLOOKUP(A1411,'Annex 8.0-Llistat ens loc. ad.'!A:E,4,0)</f>
        <v>Ajuntament de Ripollet</v>
      </c>
      <c r="C1411" s="8" t="s">
        <v>1696</v>
      </c>
      <c r="D1411" s="9" t="s">
        <v>111</v>
      </c>
      <c r="E1411" s="10" t="s">
        <v>1697</v>
      </c>
      <c r="F1411" s="9" t="s">
        <v>1698</v>
      </c>
      <c r="G1411" s="15" t="s">
        <v>303</v>
      </c>
      <c r="H1411" s="10">
        <v>1</v>
      </c>
    </row>
    <row r="1412" spans="1:8" x14ac:dyDescent="0.35">
      <c r="A1412" s="8" t="s">
        <v>109</v>
      </c>
      <c r="B1412" s="8" t="str">
        <f>+VLOOKUP(A1412,'Annex 8.0-Llistat ens loc. ad.'!A:E,4,0)</f>
        <v>Ajuntament de Ripollet</v>
      </c>
      <c r="C1412" s="8" t="s">
        <v>1696</v>
      </c>
      <c r="D1412" s="9" t="s">
        <v>111</v>
      </c>
      <c r="E1412" s="10" t="s">
        <v>1697</v>
      </c>
      <c r="F1412" s="9" t="s">
        <v>277</v>
      </c>
      <c r="G1412" s="9" t="s">
        <v>278</v>
      </c>
      <c r="H1412" s="10">
        <v>1</v>
      </c>
    </row>
    <row r="1413" spans="1:8" x14ac:dyDescent="0.35">
      <c r="A1413" s="8" t="s">
        <v>109</v>
      </c>
      <c r="B1413" s="8" t="str">
        <f>+VLOOKUP(A1413,'Annex 8.0-Llistat ens loc. ad.'!A:E,4,0)</f>
        <v>Ajuntament de Ripollet</v>
      </c>
      <c r="C1413" s="8" t="s">
        <v>1696</v>
      </c>
      <c r="D1413" s="9" t="s">
        <v>111</v>
      </c>
      <c r="E1413" s="10" t="s">
        <v>1697</v>
      </c>
      <c r="F1413" s="9" t="s">
        <v>279</v>
      </c>
      <c r="G1413" s="9" t="s">
        <v>280</v>
      </c>
      <c r="H1413" s="10">
        <v>1</v>
      </c>
    </row>
    <row r="1414" spans="1:8" x14ac:dyDescent="0.35">
      <c r="A1414" s="8" t="s">
        <v>109</v>
      </c>
      <c r="B1414" s="8" t="str">
        <f>+VLOOKUP(A1414,'Annex 8.0-Llistat ens loc. ad.'!A:E,4,0)</f>
        <v>Ajuntament de Ripollet</v>
      </c>
      <c r="C1414" s="8" t="s">
        <v>1696</v>
      </c>
      <c r="D1414" s="9" t="s">
        <v>111</v>
      </c>
      <c r="E1414" s="10" t="s">
        <v>1697</v>
      </c>
      <c r="F1414" s="9" t="s">
        <v>281</v>
      </c>
      <c r="G1414" s="9" t="s">
        <v>282</v>
      </c>
      <c r="H1414" s="10">
        <v>1</v>
      </c>
    </row>
    <row r="1415" spans="1:8" x14ac:dyDescent="0.35">
      <c r="A1415" s="8" t="s">
        <v>109</v>
      </c>
      <c r="B1415" s="8" t="str">
        <f>+VLOOKUP(A1415,'Annex 8.0-Llistat ens loc. ad.'!A:E,4,0)</f>
        <v>Ajuntament de Ripollet</v>
      </c>
      <c r="C1415" s="8" t="s">
        <v>1687</v>
      </c>
      <c r="D1415" s="9" t="s">
        <v>111</v>
      </c>
      <c r="E1415" s="10" t="s">
        <v>1699</v>
      </c>
      <c r="F1415" s="9" t="s">
        <v>277</v>
      </c>
      <c r="G1415" s="9" t="s">
        <v>278</v>
      </c>
      <c r="H1415" s="10">
        <v>1</v>
      </c>
    </row>
    <row r="1416" spans="1:8" x14ac:dyDescent="0.35">
      <c r="A1416" s="8" t="s">
        <v>109</v>
      </c>
      <c r="B1416" s="8" t="str">
        <f>+VLOOKUP(A1416,'Annex 8.0-Llistat ens loc. ad.'!A:E,4,0)</f>
        <v>Ajuntament de Ripollet</v>
      </c>
      <c r="C1416" s="8" t="s">
        <v>1700</v>
      </c>
      <c r="D1416" s="9" t="s">
        <v>111</v>
      </c>
      <c r="E1416" s="10" t="s">
        <v>1701</v>
      </c>
      <c r="F1416" s="9" t="s">
        <v>277</v>
      </c>
      <c r="G1416" s="9" t="s">
        <v>278</v>
      </c>
      <c r="H1416" s="10">
        <v>1</v>
      </c>
    </row>
    <row r="1417" spans="1:8" x14ac:dyDescent="0.35">
      <c r="A1417" s="8" t="s">
        <v>109</v>
      </c>
      <c r="B1417" s="8" t="str">
        <f>+VLOOKUP(A1417,'Annex 8.0-Llistat ens loc. ad.'!A:E,4,0)</f>
        <v>Ajuntament de Ripollet</v>
      </c>
      <c r="C1417" s="8" t="s">
        <v>1702</v>
      </c>
      <c r="D1417" s="9" t="s">
        <v>111</v>
      </c>
      <c r="E1417" s="10" t="s">
        <v>1703</v>
      </c>
      <c r="F1417" s="9" t="s">
        <v>277</v>
      </c>
      <c r="G1417" s="9" t="s">
        <v>278</v>
      </c>
      <c r="H1417" s="10">
        <v>1</v>
      </c>
    </row>
    <row r="1418" spans="1:8" x14ac:dyDescent="0.35">
      <c r="A1418" s="8" t="s">
        <v>109</v>
      </c>
      <c r="B1418" s="8" t="str">
        <f>+VLOOKUP(A1418,'Annex 8.0-Llistat ens loc. ad.'!A:E,4,0)</f>
        <v>Ajuntament de Ripollet</v>
      </c>
      <c r="C1418" s="8" t="s">
        <v>1704</v>
      </c>
      <c r="D1418" s="9" t="s">
        <v>111</v>
      </c>
      <c r="E1418" s="10" t="s">
        <v>1705</v>
      </c>
      <c r="F1418" s="9" t="s">
        <v>1642</v>
      </c>
      <c r="G1418" s="9" t="s">
        <v>497</v>
      </c>
      <c r="H1418" s="10">
        <v>2</v>
      </c>
    </row>
    <row r="1419" spans="1:8" x14ac:dyDescent="0.35">
      <c r="A1419" s="8" t="s">
        <v>109</v>
      </c>
      <c r="B1419" s="8" t="str">
        <f>+VLOOKUP(A1419,'Annex 8.0-Llistat ens loc. ad.'!A:E,4,0)</f>
        <v>Ajuntament de Ripollet</v>
      </c>
      <c r="C1419" s="8" t="s">
        <v>1689</v>
      </c>
      <c r="D1419" s="9" t="s">
        <v>111</v>
      </c>
      <c r="E1419" s="10" t="s">
        <v>1706</v>
      </c>
      <c r="F1419" s="9" t="s">
        <v>279</v>
      </c>
      <c r="G1419" s="9" t="s">
        <v>280</v>
      </c>
      <c r="H1419" s="10">
        <v>1</v>
      </c>
    </row>
    <row r="1420" spans="1:8" x14ac:dyDescent="0.35">
      <c r="A1420" s="8" t="s">
        <v>109</v>
      </c>
      <c r="B1420" s="8" t="str">
        <f>+VLOOKUP(A1420,'Annex 8.0-Llistat ens loc. ad.'!A:E,4,0)</f>
        <v>Ajuntament de Ripollet</v>
      </c>
      <c r="C1420" s="8" t="s">
        <v>1689</v>
      </c>
      <c r="D1420" s="9" t="s">
        <v>111</v>
      </c>
      <c r="E1420" s="10" t="s">
        <v>1706</v>
      </c>
      <c r="F1420" s="9" t="s">
        <v>708</v>
      </c>
      <c r="G1420" s="9" t="s">
        <v>282</v>
      </c>
      <c r="H1420" s="10">
        <v>1</v>
      </c>
    </row>
    <row r="1421" spans="1:8" x14ac:dyDescent="0.35">
      <c r="A1421" s="8" t="s">
        <v>109</v>
      </c>
      <c r="B1421" s="8" t="str">
        <f>+VLOOKUP(A1421,'Annex 8.0-Llistat ens loc. ad.'!A:E,4,0)</f>
        <v>Ajuntament de Ripollet</v>
      </c>
      <c r="C1421" s="8" t="s">
        <v>1689</v>
      </c>
      <c r="D1421" s="9" t="s">
        <v>111</v>
      </c>
      <c r="E1421" s="10" t="s">
        <v>1706</v>
      </c>
      <c r="F1421" s="9" t="s">
        <v>277</v>
      </c>
      <c r="G1421" s="9" t="s">
        <v>278</v>
      </c>
      <c r="H1421" s="10">
        <v>1</v>
      </c>
    </row>
    <row r="1422" spans="1:8" x14ac:dyDescent="0.35">
      <c r="A1422" s="8" t="s">
        <v>109</v>
      </c>
      <c r="B1422" s="8" t="str">
        <f>+VLOOKUP(A1422,'Annex 8.0-Llistat ens loc. ad.'!A:E,4,0)</f>
        <v>Ajuntament de Ripollet</v>
      </c>
      <c r="C1422" s="8" t="s">
        <v>1689</v>
      </c>
      <c r="D1422" s="9" t="s">
        <v>111</v>
      </c>
      <c r="E1422" s="10" t="s">
        <v>1706</v>
      </c>
      <c r="F1422" s="9" t="s">
        <v>354</v>
      </c>
      <c r="G1422" s="9" t="s">
        <v>355</v>
      </c>
      <c r="H1422" s="10">
        <v>1</v>
      </c>
    </row>
    <row r="1423" spans="1:8" x14ac:dyDescent="0.35">
      <c r="A1423" s="8" t="s">
        <v>109</v>
      </c>
      <c r="B1423" s="8" t="str">
        <f>+VLOOKUP(A1423,'Annex 8.0-Llistat ens loc. ad.'!A:E,4,0)</f>
        <v>Ajuntament de Ripollet</v>
      </c>
      <c r="C1423" s="8" t="s">
        <v>1689</v>
      </c>
      <c r="D1423" s="9" t="s">
        <v>111</v>
      </c>
      <c r="E1423" s="10" t="s">
        <v>1707</v>
      </c>
      <c r="F1423" s="9" t="s">
        <v>277</v>
      </c>
      <c r="G1423" s="9" t="s">
        <v>278</v>
      </c>
      <c r="H1423" s="10">
        <v>1</v>
      </c>
    </row>
    <row r="1424" spans="1:8" x14ac:dyDescent="0.35">
      <c r="A1424" s="8" t="s">
        <v>109</v>
      </c>
      <c r="B1424" s="8" t="str">
        <f>+VLOOKUP(A1424,'Annex 8.0-Llistat ens loc. ad.'!A:E,4,0)</f>
        <v>Ajuntament de Ripollet</v>
      </c>
      <c r="C1424" s="8" t="s">
        <v>1708</v>
      </c>
      <c r="D1424" s="9" t="s">
        <v>111</v>
      </c>
      <c r="E1424" s="10" t="s">
        <v>1709</v>
      </c>
      <c r="F1424" s="9" t="s">
        <v>277</v>
      </c>
      <c r="G1424" s="9" t="s">
        <v>278</v>
      </c>
      <c r="H1424" s="10">
        <v>1</v>
      </c>
    </row>
    <row r="1425" spans="1:8" x14ac:dyDescent="0.35">
      <c r="A1425" s="8" t="s">
        <v>109</v>
      </c>
      <c r="B1425" s="8" t="str">
        <f>+VLOOKUP(A1425,'Annex 8.0-Llistat ens loc. ad.'!A:E,4,0)</f>
        <v>Ajuntament de Ripollet</v>
      </c>
      <c r="C1425" s="8" t="s">
        <v>1708</v>
      </c>
      <c r="D1425" s="9" t="s">
        <v>111</v>
      </c>
      <c r="E1425" s="10" t="s">
        <v>1709</v>
      </c>
      <c r="F1425" s="9" t="s">
        <v>326</v>
      </c>
      <c r="G1425" s="9" t="s">
        <v>327</v>
      </c>
      <c r="H1425" s="10">
        <v>1</v>
      </c>
    </row>
    <row r="1426" spans="1:8" x14ac:dyDescent="0.35">
      <c r="A1426" s="8" t="s">
        <v>109</v>
      </c>
      <c r="B1426" s="8" t="str">
        <f>+VLOOKUP(A1426,'Annex 8.0-Llistat ens loc. ad.'!A:E,4,0)</f>
        <v>Ajuntament de Ripollet</v>
      </c>
      <c r="C1426" s="8" t="s">
        <v>1708</v>
      </c>
      <c r="D1426" s="9" t="s">
        <v>111</v>
      </c>
      <c r="E1426" s="10" t="s">
        <v>1709</v>
      </c>
      <c r="F1426" s="9" t="s">
        <v>296</v>
      </c>
      <c r="G1426" s="9" t="s">
        <v>297</v>
      </c>
      <c r="H1426" s="10">
        <v>1</v>
      </c>
    </row>
    <row r="1427" spans="1:8" x14ac:dyDescent="0.35">
      <c r="A1427" s="8" t="s">
        <v>109</v>
      </c>
      <c r="B1427" s="8" t="str">
        <f>+VLOOKUP(A1427,'Annex 8.0-Llistat ens loc. ad.'!A:E,4,0)</f>
        <v>Ajuntament de Ripollet</v>
      </c>
      <c r="C1427" s="8" t="s">
        <v>1708</v>
      </c>
      <c r="D1427" s="9" t="s">
        <v>111</v>
      </c>
      <c r="E1427" s="10" t="s">
        <v>1710</v>
      </c>
      <c r="F1427" s="9" t="s">
        <v>277</v>
      </c>
      <c r="G1427" s="9" t="s">
        <v>278</v>
      </c>
      <c r="H1427" s="10">
        <v>1</v>
      </c>
    </row>
    <row r="1428" spans="1:8" x14ac:dyDescent="0.35">
      <c r="A1428" s="8" t="s">
        <v>109</v>
      </c>
      <c r="B1428" s="8" t="str">
        <f>+VLOOKUP(A1428,'Annex 8.0-Llistat ens loc. ad.'!A:E,4,0)</f>
        <v>Ajuntament de Ripollet</v>
      </c>
      <c r="C1428" s="8" t="s">
        <v>1708</v>
      </c>
      <c r="D1428" s="9" t="s">
        <v>111</v>
      </c>
      <c r="E1428" s="10" t="s">
        <v>1711</v>
      </c>
      <c r="F1428" s="9" t="s">
        <v>1642</v>
      </c>
      <c r="G1428" s="9" t="s">
        <v>497</v>
      </c>
      <c r="H1428" s="10">
        <v>1</v>
      </c>
    </row>
    <row r="1429" spans="1:8" x14ac:dyDescent="0.35">
      <c r="A1429" s="8" t="s">
        <v>109</v>
      </c>
      <c r="B1429" s="8" t="str">
        <f>+VLOOKUP(A1429,'Annex 8.0-Llistat ens loc. ad.'!A:E,4,0)</f>
        <v>Ajuntament de Ripollet</v>
      </c>
      <c r="C1429" s="8" t="s">
        <v>1708</v>
      </c>
      <c r="D1429" s="9" t="s">
        <v>111</v>
      </c>
      <c r="E1429" s="10" t="s">
        <v>1712</v>
      </c>
      <c r="F1429" s="9" t="s">
        <v>277</v>
      </c>
      <c r="G1429" s="9" t="s">
        <v>278</v>
      </c>
      <c r="H1429" s="10">
        <v>1</v>
      </c>
    </row>
    <row r="1430" spans="1:8" x14ac:dyDescent="0.35">
      <c r="A1430" s="8" t="s">
        <v>109</v>
      </c>
      <c r="B1430" s="8" t="str">
        <f>+VLOOKUP(A1430,'Annex 8.0-Llistat ens loc. ad.'!A:E,4,0)</f>
        <v>Ajuntament de Ripollet</v>
      </c>
      <c r="C1430" s="8" t="s">
        <v>1713</v>
      </c>
      <c r="D1430" s="9" t="s">
        <v>111</v>
      </c>
      <c r="E1430" s="10" t="s">
        <v>1714</v>
      </c>
      <c r="F1430" s="9" t="s">
        <v>1642</v>
      </c>
      <c r="G1430" s="9" t="s">
        <v>497</v>
      </c>
      <c r="H1430" s="10">
        <v>1</v>
      </c>
    </row>
    <row r="1431" spans="1:8" x14ac:dyDescent="0.35">
      <c r="A1431" s="8" t="s">
        <v>109</v>
      </c>
      <c r="B1431" s="8" t="str">
        <f>+VLOOKUP(A1431,'Annex 8.0-Llistat ens loc. ad.'!A:E,4,0)</f>
        <v>Ajuntament de Ripollet</v>
      </c>
      <c r="C1431" s="8" t="s">
        <v>1664</v>
      </c>
      <c r="D1431" s="9" t="s">
        <v>111</v>
      </c>
      <c r="E1431" s="10" t="s">
        <v>1715</v>
      </c>
      <c r="F1431" s="9" t="s">
        <v>1642</v>
      </c>
      <c r="G1431" s="9" t="s">
        <v>497</v>
      </c>
      <c r="H1431" s="10">
        <v>1</v>
      </c>
    </row>
    <row r="1432" spans="1:8" x14ac:dyDescent="0.35">
      <c r="A1432" s="8" t="s">
        <v>109</v>
      </c>
      <c r="B1432" s="8" t="str">
        <f>+VLOOKUP(A1432,'Annex 8.0-Llistat ens loc. ad.'!A:E,4,0)</f>
        <v>Ajuntament de Ripollet</v>
      </c>
      <c r="C1432" s="8" t="s">
        <v>1716</v>
      </c>
      <c r="D1432" s="9" t="s">
        <v>111</v>
      </c>
      <c r="E1432" s="10" t="s">
        <v>1717</v>
      </c>
      <c r="F1432" s="9" t="s">
        <v>277</v>
      </c>
      <c r="G1432" s="9" t="s">
        <v>278</v>
      </c>
      <c r="H1432" s="10">
        <v>1</v>
      </c>
    </row>
    <row r="1433" spans="1:8" x14ac:dyDescent="0.35">
      <c r="A1433" s="8" t="s">
        <v>109</v>
      </c>
      <c r="B1433" s="8" t="str">
        <f>+VLOOKUP(A1433,'Annex 8.0-Llistat ens loc. ad.'!A:E,4,0)</f>
        <v>Ajuntament de Ripollet</v>
      </c>
      <c r="C1433" s="8" t="s">
        <v>1718</v>
      </c>
      <c r="D1433" s="9" t="s">
        <v>111</v>
      </c>
      <c r="E1433" s="10" t="s">
        <v>1719</v>
      </c>
      <c r="F1433" s="9" t="s">
        <v>1642</v>
      </c>
      <c r="G1433" s="9" t="s">
        <v>497</v>
      </c>
      <c r="H1433" s="10">
        <v>1</v>
      </c>
    </row>
    <row r="1434" spans="1:8" x14ac:dyDescent="0.35">
      <c r="A1434" s="8" t="s">
        <v>109</v>
      </c>
      <c r="B1434" s="8" t="str">
        <f>+VLOOKUP(A1434,'Annex 8.0-Llistat ens loc. ad.'!A:E,4,0)</f>
        <v>Ajuntament de Ripollet</v>
      </c>
      <c r="C1434" s="8" t="s">
        <v>1720</v>
      </c>
      <c r="D1434" s="9" t="s">
        <v>111</v>
      </c>
      <c r="E1434" s="10" t="s">
        <v>1721</v>
      </c>
      <c r="F1434" s="9" t="s">
        <v>277</v>
      </c>
      <c r="G1434" s="9" t="s">
        <v>278</v>
      </c>
      <c r="H1434" s="10">
        <v>1</v>
      </c>
    </row>
    <row r="1435" spans="1:8" x14ac:dyDescent="0.35">
      <c r="A1435" s="8" t="s">
        <v>109</v>
      </c>
      <c r="B1435" s="8" t="str">
        <f>+VLOOKUP(A1435,'Annex 8.0-Llistat ens loc. ad.'!A:E,4,0)</f>
        <v>Ajuntament de Ripollet</v>
      </c>
      <c r="C1435" s="8" t="s">
        <v>1668</v>
      </c>
      <c r="D1435" s="9" t="s">
        <v>111</v>
      </c>
      <c r="E1435" s="10" t="s">
        <v>1722</v>
      </c>
      <c r="F1435" s="9" t="s">
        <v>277</v>
      </c>
      <c r="G1435" s="9" t="s">
        <v>278</v>
      </c>
      <c r="H1435" s="10">
        <v>1</v>
      </c>
    </row>
    <row r="1436" spans="1:8" x14ac:dyDescent="0.35">
      <c r="A1436" s="8" t="s">
        <v>109</v>
      </c>
      <c r="B1436" s="8" t="str">
        <f>+VLOOKUP(A1436,'Annex 8.0-Llistat ens loc. ad.'!A:E,4,0)</f>
        <v>Ajuntament de Ripollet</v>
      </c>
      <c r="C1436" s="8" t="s">
        <v>1668</v>
      </c>
      <c r="D1436" s="9" t="s">
        <v>111</v>
      </c>
      <c r="E1436" s="10" t="s">
        <v>1722</v>
      </c>
      <c r="F1436" s="9" t="s">
        <v>326</v>
      </c>
      <c r="G1436" s="9" t="s">
        <v>327</v>
      </c>
      <c r="H1436" s="10">
        <v>1</v>
      </c>
    </row>
    <row r="1437" spans="1:8" x14ac:dyDescent="0.35">
      <c r="A1437" s="8" t="s">
        <v>109</v>
      </c>
      <c r="B1437" s="8" t="str">
        <f>+VLOOKUP(A1437,'Annex 8.0-Llistat ens loc. ad.'!A:E,4,0)</f>
        <v>Ajuntament de Ripollet</v>
      </c>
      <c r="C1437" s="8" t="s">
        <v>1668</v>
      </c>
      <c r="D1437" s="9" t="s">
        <v>111</v>
      </c>
      <c r="E1437" s="10" t="s">
        <v>1722</v>
      </c>
      <c r="F1437" s="9" t="s">
        <v>296</v>
      </c>
      <c r="G1437" s="9" t="s">
        <v>297</v>
      </c>
      <c r="H1437" s="10">
        <v>1</v>
      </c>
    </row>
    <row r="1438" spans="1:8" x14ac:dyDescent="0.35">
      <c r="A1438" s="8" t="s">
        <v>109</v>
      </c>
      <c r="B1438" s="8" t="str">
        <f>+VLOOKUP(A1438,'Annex 8.0-Llistat ens loc. ad.'!A:E,4,0)</f>
        <v>Ajuntament de Ripollet</v>
      </c>
      <c r="C1438" s="8" t="s">
        <v>1723</v>
      </c>
      <c r="D1438" s="9" t="s">
        <v>111</v>
      </c>
      <c r="E1438" s="10" t="s">
        <v>1724</v>
      </c>
      <c r="F1438" s="9" t="s">
        <v>277</v>
      </c>
      <c r="G1438" s="9" t="s">
        <v>278</v>
      </c>
      <c r="H1438" s="10">
        <v>1</v>
      </c>
    </row>
    <row r="1439" spans="1:8" x14ac:dyDescent="0.35">
      <c r="A1439" s="8" t="s">
        <v>109</v>
      </c>
      <c r="B1439" s="8" t="str">
        <f>+VLOOKUP(A1439,'Annex 8.0-Llistat ens loc. ad.'!A:E,4,0)</f>
        <v>Ajuntament de Ripollet</v>
      </c>
      <c r="C1439" s="8" t="s">
        <v>1723</v>
      </c>
      <c r="D1439" s="9" t="s">
        <v>111</v>
      </c>
      <c r="E1439" s="10" t="s">
        <v>1724</v>
      </c>
      <c r="F1439" s="9" t="s">
        <v>326</v>
      </c>
      <c r="G1439" s="9" t="s">
        <v>327</v>
      </c>
      <c r="H1439" s="10">
        <v>1</v>
      </c>
    </row>
    <row r="1440" spans="1:8" x14ac:dyDescent="0.35">
      <c r="A1440" s="8" t="s">
        <v>109</v>
      </c>
      <c r="B1440" s="8" t="str">
        <f>+VLOOKUP(A1440,'Annex 8.0-Llistat ens loc. ad.'!A:E,4,0)</f>
        <v>Ajuntament de Ripollet</v>
      </c>
      <c r="C1440" s="8" t="s">
        <v>1723</v>
      </c>
      <c r="D1440" s="9" t="s">
        <v>111</v>
      </c>
      <c r="E1440" s="10" t="s">
        <v>1724</v>
      </c>
      <c r="F1440" s="9" t="s">
        <v>296</v>
      </c>
      <c r="G1440" s="9" t="s">
        <v>297</v>
      </c>
      <c r="H1440" s="10">
        <v>1</v>
      </c>
    </row>
    <row r="1441" spans="1:8" x14ac:dyDescent="0.35">
      <c r="A1441" s="8" t="s">
        <v>109</v>
      </c>
      <c r="B1441" s="8" t="str">
        <f>+VLOOKUP(A1441,'Annex 8.0-Llistat ens loc. ad.'!A:E,4,0)</f>
        <v>Ajuntament de Ripollet</v>
      </c>
      <c r="C1441" s="8" t="s">
        <v>1725</v>
      </c>
      <c r="D1441" s="9" t="s">
        <v>111</v>
      </c>
      <c r="E1441" s="10" t="s">
        <v>1726</v>
      </c>
      <c r="F1441" s="9" t="s">
        <v>277</v>
      </c>
      <c r="G1441" s="9" t="s">
        <v>278</v>
      </c>
      <c r="H1441" s="10">
        <v>1</v>
      </c>
    </row>
    <row r="1442" spans="1:8" x14ac:dyDescent="0.35">
      <c r="A1442" s="8" t="s">
        <v>109</v>
      </c>
      <c r="B1442" s="8" t="str">
        <f>+VLOOKUP(A1442,'Annex 8.0-Llistat ens loc. ad.'!A:E,4,0)</f>
        <v>Ajuntament de Ripollet</v>
      </c>
      <c r="C1442" s="8" t="s">
        <v>1725</v>
      </c>
      <c r="D1442" s="9" t="s">
        <v>111</v>
      </c>
      <c r="E1442" s="10" t="s">
        <v>1726</v>
      </c>
      <c r="F1442" s="9" t="s">
        <v>296</v>
      </c>
      <c r="G1442" s="9" t="s">
        <v>297</v>
      </c>
      <c r="H1442" s="10">
        <v>1</v>
      </c>
    </row>
    <row r="1443" spans="1:8" x14ac:dyDescent="0.35">
      <c r="A1443" s="8" t="s">
        <v>109</v>
      </c>
      <c r="B1443" s="8" t="str">
        <f>+VLOOKUP(A1443,'Annex 8.0-Llistat ens loc. ad.'!A:E,4,0)</f>
        <v>Ajuntament de Ripollet</v>
      </c>
      <c r="C1443" s="8" t="s">
        <v>1727</v>
      </c>
      <c r="D1443" s="9" t="s">
        <v>111</v>
      </c>
      <c r="E1443" s="10" t="s">
        <v>1728</v>
      </c>
      <c r="F1443" s="9" t="s">
        <v>277</v>
      </c>
      <c r="G1443" s="9" t="s">
        <v>278</v>
      </c>
      <c r="H1443" s="10">
        <v>1</v>
      </c>
    </row>
    <row r="1444" spans="1:8" x14ac:dyDescent="0.35">
      <c r="A1444" s="8" t="s">
        <v>109</v>
      </c>
      <c r="B1444" s="8" t="str">
        <f>+VLOOKUP(A1444,'Annex 8.0-Llistat ens loc. ad.'!A:E,4,0)</f>
        <v>Ajuntament de Ripollet</v>
      </c>
      <c r="C1444" s="8" t="s">
        <v>1727</v>
      </c>
      <c r="D1444" s="9" t="s">
        <v>111</v>
      </c>
      <c r="E1444" s="10" t="s">
        <v>1728</v>
      </c>
      <c r="F1444" s="9" t="s">
        <v>296</v>
      </c>
      <c r="G1444" s="9" t="s">
        <v>297</v>
      </c>
      <c r="H1444" s="10">
        <v>1</v>
      </c>
    </row>
    <row r="1445" spans="1:8" x14ac:dyDescent="0.35">
      <c r="A1445" s="8" t="s">
        <v>109</v>
      </c>
      <c r="B1445" s="8" t="str">
        <f>+VLOOKUP(A1445,'Annex 8.0-Llistat ens loc. ad.'!A:E,4,0)</f>
        <v>Ajuntament de Ripollet</v>
      </c>
      <c r="C1445" s="8" t="s">
        <v>1684</v>
      </c>
      <c r="D1445" s="9" t="s">
        <v>111</v>
      </c>
      <c r="E1445" s="10" t="s">
        <v>1729</v>
      </c>
      <c r="F1445" s="9" t="s">
        <v>277</v>
      </c>
      <c r="G1445" s="9" t="s">
        <v>278</v>
      </c>
      <c r="H1445" s="10">
        <v>1</v>
      </c>
    </row>
    <row r="1446" spans="1:8" x14ac:dyDescent="0.35">
      <c r="A1446" s="8" t="s">
        <v>109</v>
      </c>
      <c r="B1446" s="8" t="str">
        <f>+VLOOKUP(A1446,'Annex 8.0-Llistat ens loc. ad.'!A:E,4,0)</f>
        <v>Ajuntament de Ripollet</v>
      </c>
      <c r="C1446" s="8" t="s">
        <v>1684</v>
      </c>
      <c r="D1446" s="9" t="s">
        <v>111</v>
      </c>
      <c r="E1446" s="10" t="s">
        <v>1729</v>
      </c>
      <c r="F1446" s="9" t="s">
        <v>326</v>
      </c>
      <c r="G1446" s="9" t="s">
        <v>327</v>
      </c>
      <c r="H1446" s="10">
        <v>1</v>
      </c>
    </row>
    <row r="1447" spans="1:8" x14ac:dyDescent="0.35">
      <c r="A1447" s="8" t="s">
        <v>109</v>
      </c>
      <c r="B1447" s="8" t="str">
        <f>+VLOOKUP(A1447,'Annex 8.0-Llistat ens loc. ad.'!A:E,4,0)</f>
        <v>Ajuntament de Ripollet</v>
      </c>
      <c r="C1447" s="8" t="s">
        <v>1684</v>
      </c>
      <c r="D1447" s="9" t="s">
        <v>111</v>
      </c>
      <c r="E1447" s="10" t="s">
        <v>1729</v>
      </c>
      <c r="F1447" s="9" t="s">
        <v>869</v>
      </c>
      <c r="G1447" s="9" t="s">
        <v>284</v>
      </c>
      <c r="H1447" s="10">
        <v>1</v>
      </c>
    </row>
    <row r="1448" spans="1:8" x14ac:dyDescent="0.35">
      <c r="A1448" s="8" t="s">
        <v>109</v>
      </c>
      <c r="B1448" s="8" t="str">
        <f>+VLOOKUP(A1448,'Annex 8.0-Llistat ens loc. ad.'!A:E,4,0)</f>
        <v>Ajuntament de Ripollet</v>
      </c>
      <c r="C1448" s="8" t="s">
        <v>1666</v>
      </c>
      <c r="D1448" s="9" t="s">
        <v>111</v>
      </c>
      <c r="E1448" s="10" t="s">
        <v>1730</v>
      </c>
      <c r="F1448" s="9" t="s">
        <v>277</v>
      </c>
      <c r="G1448" s="9" t="s">
        <v>278</v>
      </c>
      <c r="H1448" s="10">
        <v>1</v>
      </c>
    </row>
    <row r="1449" spans="1:8" x14ac:dyDescent="0.35">
      <c r="A1449" s="8" t="s">
        <v>109</v>
      </c>
      <c r="B1449" s="8" t="str">
        <f>+VLOOKUP(A1449,'Annex 8.0-Llistat ens loc. ad.'!A:E,4,0)</f>
        <v>Ajuntament de Ripollet</v>
      </c>
      <c r="C1449" s="8" t="s">
        <v>1666</v>
      </c>
      <c r="D1449" s="9" t="s">
        <v>111</v>
      </c>
      <c r="E1449" s="10" t="s">
        <v>1730</v>
      </c>
      <c r="F1449" s="9" t="s">
        <v>326</v>
      </c>
      <c r="G1449" s="9" t="s">
        <v>327</v>
      </c>
      <c r="H1449" s="10">
        <v>1</v>
      </c>
    </row>
    <row r="1450" spans="1:8" x14ac:dyDescent="0.35">
      <c r="A1450" s="8" t="s">
        <v>109</v>
      </c>
      <c r="B1450" s="8" t="str">
        <f>+VLOOKUP(A1450,'Annex 8.0-Llistat ens loc. ad.'!A:E,4,0)</f>
        <v>Ajuntament de Ripollet</v>
      </c>
      <c r="C1450" s="8" t="s">
        <v>1666</v>
      </c>
      <c r="D1450" s="9" t="s">
        <v>111</v>
      </c>
      <c r="E1450" s="10" t="s">
        <v>1730</v>
      </c>
      <c r="F1450" s="9" t="s">
        <v>354</v>
      </c>
      <c r="G1450" s="9" t="s">
        <v>355</v>
      </c>
      <c r="H1450" s="10">
        <v>1</v>
      </c>
    </row>
    <row r="1451" spans="1:8" x14ac:dyDescent="0.35">
      <c r="A1451" s="8" t="s">
        <v>109</v>
      </c>
      <c r="B1451" s="8" t="str">
        <f>+VLOOKUP(A1451,'Annex 8.0-Llistat ens loc. ad.'!A:E,4,0)</f>
        <v>Ajuntament de Ripollet</v>
      </c>
      <c r="C1451" s="8" t="s">
        <v>1731</v>
      </c>
      <c r="D1451" s="9" t="s">
        <v>111</v>
      </c>
      <c r="E1451" s="10" t="s">
        <v>1732</v>
      </c>
      <c r="F1451" s="9" t="s">
        <v>277</v>
      </c>
      <c r="G1451" s="9" t="s">
        <v>278</v>
      </c>
      <c r="H1451" s="10">
        <v>1</v>
      </c>
    </row>
    <row r="1452" spans="1:8" x14ac:dyDescent="0.35">
      <c r="A1452" s="8" t="s">
        <v>109</v>
      </c>
      <c r="B1452" s="8" t="str">
        <f>+VLOOKUP(A1452,'Annex 8.0-Llistat ens loc. ad.'!A:E,4,0)</f>
        <v>Ajuntament de Ripollet</v>
      </c>
      <c r="C1452" s="8" t="s">
        <v>1674</v>
      </c>
      <c r="D1452" s="9" t="s">
        <v>111</v>
      </c>
      <c r="E1452" s="10" t="s">
        <v>1733</v>
      </c>
      <c r="F1452" s="9" t="s">
        <v>277</v>
      </c>
      <c r="G1452" s="9" t="s">
        <v>278</v>
      </c>
      <c r="H1452" s="10">
        <v>1</v>
      </c>
    </row>
    <row r="1453" spans="1:8" x14ac:dyDescent="0.35">
      <c r="A1453" s="8" t="s">
        <v>109</v>
      </c>
      <c r="B1453" s="8" t="str">
        <f>+VLOOKUP(A1453,'Annex 8.0-Llistat ens loc. ad.'!A:E,4,0)</f>
        <v>Ajuntament de Ripollet</v>
      </c>
      <c r="C1453" s="8" t="s">
        <v>1696</v>
      </c>
      <c r="D1453" s="9" t="s">
        <v>111</v>
      </c>
      <c r="E1453" s="10" t="s">
        <v>1734</v>
      </c>
      <c r="F1453" s="9" t="s">
        <v>277</v>
      </c>
      <c r="G1453" s="9" t="s">
        <v>278</v>
      </c>
      <c r="H1453" s="10">
        <v>1</v>
      </c>
    </row>
    <row r="1454" spans="1:8" x14ac:dyDescent="0.35">
      <c r="A1454" s="8" t="s">
        <v>109</v>
      </c>
      <c r="B1454" s="8" t="str">
        <f>+VLOOKUP(A1454,'Annex 8.0-Llistat ens loc. ad.'!A:E,4,0)</f>
        <v>Ajuntament de Ripollet</v>
      </c>
      <c r="C1454" s="8" t="s">
        <v>1696</v>
      </c>
      <c r="D1454" s="9" t="s">
        <v>111</v>
      </c>
      <c r="E1454" s="10" t="s">
        <v>1734</v>
      </c>
      <c r="F1454" s="9" t="s">
        <v>326</v>
      </c>
      <c r="G1454" s="9" t="s">
        <v>327</v>
      </c>
      <c r="H1454" s="10">
        <v>1</v>
      </c>
    </row>
    <row r="1455" spans="1:8" x14ac:dyDescent="0.35">
      <c r="A1455" s="8" t="s">
        <v>109</v>
      </c>
      <c r="B1455" s="8" t="str">
        <f>+VLOOKUP(A1455,'Annex 8.0-Llistat ens loc. ad.'!A:E,4,0)</f>
        <v>Ajuntament de Ripollet</v>
      </c>
      <c r="C1455" s="8" t="s">
        <v>1696</v>
      </c>
      <c r="D1455" s="9" t="s">
        <v>111</v>
      </c>
      <c r="E1455" s="10" t="s">
        <v>1734</v>
      </c>
      <c r="F1455" s="9" t="s">
        <v>296</v>
      </c>
      <c r="G1455" s="9" t="s">
        <v>297</v>
      </c>
      <c r="H1455" s="10">
        <v>1</v>
      </c>
    </row>
    <row r="1456" spans="1:8" x14ac:dyDescent="0.35">
      <c r="A1456" s="8" t="s">
        <v>109</v>
      </c>
      <c r="B1456" s="8" t="str">
        <f>+VLOOKUP(A1456,'Annex 8.0-Llistat ens loc. ad.'!A:E,4,0)</f>
        <v>Ajuntament de Ripollet</v>
      </c>
      <c r="C1456" s="8" t="s">
        <v>1674</v>
      </c>
      <c r="D1456" s="9" t="s">
        <v>111</v>
      </c>
      <c r="E1456" s="10" t="s">
        <v>1735</v>
      </c>
      <c r="F1456" s="9" t="s">
        <v>277</v>
      </c>
      <c r="G1456" s="9" t="s">
        <v>278</v>
      </c>
      <c r="H1456" s="10">
        <v>1</v>
      </c>
    </row>
    <row r="1457" spans="1:8" x14ac:dyDescent="0.35">
      <c r="A1457" s="8" t="s">
        <v>109</v>
      </c>
      <c r="B1457" s="8" t="str">
        <f>+VLOOKUP(A1457,'Annex 8.0-Llistat ens loc. ad.'!A:E,4,0)</f>
        <v>Ajuntament de Ripollet</v>
      </c>
      <c r="C1457" s="8" t="s">
        <v>1674</v>
      </c>
      <c r="D1457" s="9" t="s">
        <v>111</v>
      </c>
      <c r="E1457" s="10" t="s">
        <v>1735</v>
      </c>
      <c r="F1457" s="9" t="s">
        <v>326</v>
      </c>
      <c r="G1457" s="9" t="s">
        <v>327</v>
      </c>
      <c r="H1457" s="10">
        <v>1</v>
      </c>
    </row>
    <row r="1458" spans="1:8" x14ac:dyDescent="0.35">
      <c r="A1458" s="8" t="s">
        <v>109</v>
      </c>
      <c r="B1458" s="8" t="str">
        <f>+VLOOKUP(A1458,'Annex 8.0-Llistat ens loc. ad.'!A:E,4,0)</f>
        <v>Ajuntament de Ripollet</v>
      </c>
      <c r="C1458" s="8" t="s">
        <v>1674</v>
      </c>
      <c r="D1458" s="9" t="s">
        <v>111</v>
      </c>
      <c r="E1458" s="10" t="s">
        <v>1735</v>
      </c>
      <c r="F1458" s="9" t="s">
        <v>869</v>
      </c>
      <c r="G1458" s="9" t="s">
        <v>284</v>
      </c>
      <c r="H1458" s="10">
        <v>1</v>
      </c>
    </row>
    <row r="1459" spans="1:8" x14ac:dyDescent="0.35">
      <c r="A1459" s="8" t="s">
        <v>109</v>
      </c>
      <c r="B1459" s="8" t="str">
        <f>+VLOOKUP(A1459,'Annex 8.0-Llistat ens loc. ad.'!A:E,4,0)</f>
        <v>Ajuntament de Ripollet</v>
      </c>
      <c r="C1459" s="8" t="s">
        <v>1674</v>
      </c>
      <c r="D1459" s="9" t="s">
        <v>111</v>
      </c>
      <c r="E1459" s="10" t="s">
        <v>1736</v>
      </c>
      <c r="F1459" s="9" t="s">
        <v>277</v>
      </c>
      <c r="G1459" s="9" t="s">
        <v>278</v>
      </c>
      <c r="H1459" s="10">
        <v>1</v>
      </c>
    </row>
    <row r="1460" spans="1:8" x14ac:dyDescent="0.35">
      <c r="A1460" s="8" t="s">
        <v>109</v>
      </c>
      <c r="B1460" s="8" t="str">
        <f>+VLOOKUP(A1460,'Annex 8.0-Llistat ens loc. ad.'!A:E,4,0)</f>
        <v>Ajuntament de Ripollet</v>
      </c>
      <c r="C1460" s="8" t="s">
        <v>1674</v>
      </c>
      <c r="D1460" s="9" t="s">
        <v>111</v>
      </c>
      <c r="E1460" s="10" t="s">
        <v>1736</v>
      </c>
      <c r="F1460" s="9" t="s">
        <v>326</v>
      </c>
      <c r="G1460" s="9" t="s">
        <v>327</v>
      </c>
      <c r="H1460" s="10">
        <v>1</v>
      </c>
    </row>
    <row r="1461" spans="1:8" x14ac:dyDescent="0.35">
      <c r="A1461" s="8" t="s">
        <v>109</v>
      </c>
      <c r="B1461" s="8" t="str">
        <f>+VLOOKUP(A1461,'Annex 8.0-Llistat ens loc. ad.'!A:E,4,0)</f>
        <v>Ajuntament de Ripollet</v>
      </c>
      <c r="C1461" s="8" t="s">
        <v>1674</v>
      </c>
      <c r="D1461" s="9" t="s">
        <v>111</v>
      </c>
      <c r="E1461" s="10" t="s">
        <v>1736</v>
      </c>
      <c r="F1461" s="9" t="s">
        <v>869</v>
      </c>
      <c r="G1461" s="9" t="s">
        <v>284</v>
      </c>
      <c r="H1461" s="10">
        <v>1</v>
      </c>
    </row>
    <row r="1462" spans="1:8" x14ac:dyDescent="0.35">
      <c r="A1462" s="8" t="s">
        <v>109</v>
      </c>
      <c r="B1462" s="8" t="str">
        <f>+VLOOKUP(A1462,'Annex 8.0-Llistat ens loc. ad.'!A:E,4,0)</f>
        <v>Ajuntament de Ripollet</v>
      </c>
      <c r="C1462" s="8" t="s">
        <v>1716</v>
      </c>
      <c r="D1462" s="9" t="s">
        <v>111</v>
      </c>
      <c r="E1462" s="10" t="s">
        <v>1737</v>
      </c>
      <c r="F1462" s="9" t="s">
        <v>277</v>
      </c>
      <c r="G1462" s="9" t="s">
        <v>278</v>
      </c>
      <c r="H1462" s="10">
        <v>1</v>
      </c>
    </row>
    <row r="1463" spans="1:8" x14ac:dyDescent="0.35">
      <c r="A1463" s="8" t="s">
        <v>109</v>
      </c>
      <c r="B1463" s="8" t="str">
        <f>+VLOOKUP(A1463,'Annex 8.0-Llistat ens loc. ad.'!A:E,4,0)</f>
        <v>Ajuntament de Ripollet</v>
      </c>
      <c r="C1463" s="8" t="s">
        <v>1738</v>
      </c>
      <c r="D1463" s="9" t="s">
        <v>111</v>
      </c>
      <c r="E1463" s="10" t="s">
        <v>1739</v>
      </c>
      <c r="F1463" s="9" t="s">
        <v>277</v>
      </c>
      <c r="G1463" s="9" t="s">
        <v>278</v>
      </c>
      <c r="H1463" s="10">
        <v>1</v>
      </c>
    </row>
    <row r="1464" spans="1:8" x14ac:dyDescent="0.35">
      <c r="A1464" s="8" t="s">
        <v>109</v>
      </c>
      <c r="B1464" s="8" t="str">
        <f>+VLOOKUP(A1464,'Annex 8.0-Llistat ens loc. ad.'!A:E,4,0)</f>
        <v>Ajuntament de Ripollet</v>
      </c>
      <c r="C1464" s="8" t="s">
        <v>1664</v>
      </c>
      <c r="D1464" s="9" t="s">
        <v>111</v>
      </c>
      <c r="E1464" s="10" t="s">
        <v>1740</v>
      </c>
      <c r="F1464" s="9" t="s">
        <v>277</v>
      </c>
      <c r="G1464" s="9" t="s">
        <v>278</v>
      </c>
      <c r="H1464" s="10">
        <v>1</v>
      </c>
    </row>
    <row r="1465" spans="1:8" x14ac:dyDescent="0.35">
      <c r="A1465" s="8" t="s">
        <v>109</v>
      </c>
      <c r="B1465" s="8" t="str">
        <f>+VLOOKUP(A1465,'Annex 8.0-Llistat ens loc. ad.'!A:E,4,0)</f>
        <v>Ajuntament de Ripollet</v>
      </c>
      <c r="C1465" s="8" t="s">
        <v>1741</v>
      </c>
      <c r="D1465" s="9" t="s">
        <v>111</v>
      </c>
      <c r="E1465" s="10" t="s">
        <v>1742</v>
      </c>
      <c r="F1465" s="9" t="s">
        <v>277</v>
      </c>
      <c r="G1465" s="9" t="s">
        <v>278</v>
      </c>
      <c r="H1465" s="10">
        <v>1</v>
      </c>
    </row>
    <row r="1466" spans="1:8" x14ac:dyDescent="0.35">
      <c r="A1466" s="8" t="s">
        <v>109</v>
      </c>
      <c r="B1466" s="8" t="str">
        <f>+VLOOKUP(A1466,'Annex 8.0-Llistat ens loc. ad.'!A:E,4,0)</f>
        <v>Ajuntament de Ripollet</v>
      </c>
      <c r="C1466" s="8" t="s">
        <v>1738</v>
      </c>
      <c r="D1466" s="9" t="s">
        <v>111</v>
      </c>
      <c r="E1466" s="10" t="s">
        <v>1743</v>
      </c>
      <c r="F1466" s="9" t="s">
        <v>1642</v>
      </c>
      <c r="G1466" s="9" t="s">
        <v>497</v>
      </c>
      <c r="H1466" s="10">
        <v>1</v>
      </c>
    </row>
    <row r="1467" spans="1:8" x14ac:dyDescent="0.35">
      <c r="A1467" s="8" t="s">
        <v>109</v>
      </c>
      <c r="B1467" s="8" t="str">
        <f>+VLOOKUP(A1467,'Annex 8.0-Llistat ens loc. ad.'!A:E,4,0)</f>
        <v>Ajuntament de Ripollet</v>
      </c>
      <c r="C1467" s="8" t="s">
        <v>1744</v>
      </c>
      <c r="D1467" s="9" t="s">
        <v>111</v>
      </c>
      <c r="E1467" s="10" t="s">
        <v>1745</v>
      </c>
      <c r="F1467" s="9" t="s">
        <v>277</v>
      </c>
      <c r="G1467" s="9" t="s">
        <v>278</v>
      </c>
      <c r="H1467" s="10">
        <v>1</v>
      </c>
    </row>
    <row r="1468" spans="1:8" x14ac:dyDescent="0.35">
      <c r="A1468" s="8" t="s">
        <v>109</v>
      </c>
      <c r="B1468" s="8" t="str">
        <f>+VLOOKUP(A1468,'Annex 8.0-Llistat ens loc. ad.'!A:E,4,0)</f>
        <v>Ajuntament de Ripollet</v>
      </c>
      <c r="C1468" s="8" t="s">
        <v>1746</v>
      </c>
      <c r="D1468" s="9" t="s">
        <v>111</v>
      </c>
      <c r="E1468" s="10" t="s">
        <v>1747</v>
      </c>
      <c r="F1468" s="9" t="s">
        <v>277</v>
      </c>
      <c r="G1468" s="9" t="s">
        <v>278</v>
      </c>
      <c r="H1468" s="10">
        <v>1</v>
      </c>
    </row>
    <row r="1469" spans="1:8" x14ac:dyDescent="0.35">
      <c r="A1469" s="8" t="s">
        <v>109</v>
      </c>
      <c r="B1469" s="8" t="str">
        <f>+VLOOKUP(A1469,'Annex 8.0-Llistat ens loc. ad.'!A:E,4,0)</f>
        <v>Ajuntament de Ripollet</v>
      </c>
      <c r="C1469" s="8" t="s">
        <v>1723</v>
      </c>
      <c r="D1469" s="9" t="s">
        <v>111</v>
      </c>
      <c r="E1469" s="10" t="s">
        <v>1748</v>
      </c>
      <c r="F1469" s="9" t="s">
        <v>277</v>
      </c>
      <c r="G1469" s="9" t="s">
        <v>278</v>
      </c>
      <c r="H1469" s="10">
        <v>1</v>
      </c>
    </row>
    <row r="1470" spans="1:8" x14ac:dyDescent="0.35">
      <c r="A1470" s="8" t="s">
        <v>109</v>
      </c>
      <c r="B1470" s="8" t="str">
        <f>+VLOOKUP(A1470,'Annex 8.0-Llistat ens loc. ad.'!A:E,4,0)</f>
        <v>Ajuntament de Ripollet</v>
      </c>
      <c r="C1470" s="8" t="s">
        <v>1723</v>
      </c>
      <c r="D1470" s="9" t="s">
        <v>111</v>
      </c>
      <c r="E1470" s="10" t="s">
        <v>1748</v>
      </c>
      <c r="F1470" s="9" t="s">
        <v>326</v>
      </c>
      <c r="G1470" s="9" t="s">
        <v>327</v>
      </c>
      <c r="H1470" s="10">
        <v>1</v>
      </c>
    </row>
    <row r="1471" spans="1:8" x14ac:dyDescent="0.35">
      <c r="A1471" s="8" t="s">
        <v>109</v>
      </c>
      <c r="B1471" s="8" t="str">
        <f>+VLOOKUP(A1471,'Annex 8.0-Llistat ens loc. ad.'!A:E,4,0)</f>
        <v>Ajuntament de Ripollet</v>
      </c>
      <c r="C1471" s="8" t="s">
        <v>1723</v>
      </c>
      <c r="D1471" s="9" t="s">
        <v>111</v>
      </c>
      <c r="E1471" s="10" t="s">
        <v>1748</v>
      </c>
      <c r="F1471" s="9" t="s">
        <v>354</v>
      </c>
      <c r="G1471" s="9" t="s">
        <v>355</v>
      </c>
      <c r="H1471" s="10">
        <v>1</v>
      </c>
    </row>
    <row r="1472" spans="1:8" x14ac:dyDescent="0.35">
      <c r="A1472" s="8" t="s">
        <v>109</v>
      </c>
      <c r="B1472" s="8" t="str">
        <f>+VLOOKUP(A1472,'Annex 8.0-Llistat ens loc. ad.'!A:E,4,0)</f>
        <v>Ajuntament de Ripollet</v>
      </c>
      <c r="C1472" s="8" t="s">
        <v>1700</v>
      </c>
      <c r="D1472" s="9" t="s">
        <v>111</v>
      </c>
      <c r="E1472" s="10" t="s">
        <v>1749</v>
      </c>
      <c r="F1472" s="9" t="s">
        <v>277</v>
      </c>
      <c r="G1472" s="9" t="s">
        <v>278</v>
      </c>
      <c r="H1472" s="10">
        <v>1</v>
      </c>
    </row>
    <row r="1473" spans="1:8" x14ac:dyDescent="0.35">
      <c r="A1473" s="8" t="s">
        <v>109</v>
      </c>
      <c r="B1473" s="8" t="str">
        <f>+VLOOKUP(A1473,'Annex 8.0-Llistat ens loc. ad.'!A:E,4,0)</f>
        <v>Ajuntament de Ripollet</v>
      </c>
      <c r="C1473" s="8" t="s">
        <v>1744</v>
      </c>
      <c r="D1473" s="9" t="s">
        <v>111</v>
      </c>
      <c r="E1473" s="10" t="s">
        <v>1750</v>
      </c>
      <c r="F1473" s="9" t="s">
        <v>277</v>
      </c>
      <c r="G1473" s="9" t="s">
        <v>278</v>
      </c>
      <c r="H1473" s="10">
        <v>1</v>
      </c>
    </row>
    <row r="1474" spans="1:8" x14ac:dyDescent="0.35">
      <c r="A1474" s="8" t="s">
        <v>109</v>
      </c>
      <c r="B1474" s="8" t="str">
        <f>+VLOOKUP(A1474,'Annex 8.0-Llistat ens loc. ad.'!A:E,4,0)</f>
        <v>Ajuntament de Ripollet</v>
      </c>
      <c r="C1474" s="8" t="s">
        <v>1666</v>
      </c>
      <c r="D1474" s="9" t="s">
        <v>111</v>
      </c>
      <c r="E1474" s="10" t="s">
        <v>1751</v>
      </c>
      <c r="F1474" s="9" t="s">
        <v>277</v>
      </c>
      <c r="G1474" s="9" t="s">
        <v>278</v>
      </c>
      <c r="H1474" s="10">
        <v>1</v>
      </c>
    </row>
    <row r="1475" spans="1:8" x14ac:dyDescent="0.35">
      <c r="A1475" s="8" t="s">
        <v>109</v>
      </c>
      <c r="B1475" s="8" t="str">
        <f>+VLOOKUP(A1475,'Annex 8.0-Llistat ens loc. ad.'!A:E,4,0)</f>
        <v>Ajuntament de Ripollet</v>
      </c>
      <c r="C1475" s="8" t="s">
        <v>1752</v>
      </c>
      <c r="D1475" s="9" t="s">
        <v>111</v>
      </c>
      <c r="E1475" s="10" t="s">
        <v>1753</v>
      </c>
      <c r="F1475" s="9" t="s">
        <v>277</v>
      </c>
      <c r="G1475" s="9" t="s">
        <v>278</v>
      </c>
      <c r="H1475" s="10">
        <v>1</v>
      </c>
    </row>
    <row r="1476" spans="1:8" x14ac:dyDescent="0.35">
      <c r="A1476" s="8" t="s">
        <v>109</v>
      </c>
      <c r="B1476" s="8" t="str">
        <f>+VLOOKUP(A1476,'Annex 8.0-Llistat ens loc. ad.'!A:E,4,0)</f>
        <v>Ajuntament de Ripollet</v>
      </c>
      <c r="C1476" s="8" t="s">
        <v>1684</v>
      </c>
      <c r="D1476" s="9" t="s">
        <v>111</v>
      </c>
      <c r="E1476" s="10" t="s">
        <v>1754</v>
      </c>
      <c r="F1476" s="9" t="s">
        <v>277</v>
      </c>
      <c r="G1476" s="9" t="s">
        <v>278</v>
      </c>
      <c r="H1476" s="10">
        <v>1</v>
      </c>
    </row>
    <row r="1477" spans="1:8" x14ac:dyDescent="0.35">
      <c r="A1477" s="8" t="s">
        <v>109</v>
      </c>
      <c r="B1477" s="8" t="str">
        <f>+VLOOKUP(A1477,'Annex 8.0-Llistat ens loc. ad.'!A:E,4,0)</f>
        <v>Ajuntament de Ripollet</v>
      </c>
      <c r="C1477" s="8" t="s">
        <v>1755</v>
      </c>
      <c r="D1477" s="9" t="s">
        <v>111</v>
      </c>
      <c r="E1477" s="10" t="s">
        <v>1756</v>
      </c>
      <c r="F1477" s="9" t="s">
        <v>277</v>
      </c>
      <c r="G1477" s="9" t="s">
        <v>278</v>
      </c>
      <c r="H1477" s="10">
        <v>1</v>
      </c>
    </row>
    <row r="1478" spans="1:8" x14ac:dyDescent="0.35">
      <c r="A1478" s="8" t="s">
        <v>109</v>
      </c>
      <c r="B1478" s="8" t="str">
        <f>+VLOOKUP(A1478,'Annex 8.0-Llistat ens loc. ad.'!A:E,4,0)</f>
        <v>Ajuntament de Ripollet</v>
      </c>
      <c r="C1478" s="8" t="s">
        <v>1684</v>
      </c>
      <c r="D1478" s="9" t="s">
        <v>111</v>
      </c>
      <c r="E1478" s="10" t="s">
        <v>1757</v>
      </c>
      <c r="F1478" s="9" t="s">
        <v>277</v>
      </c>
      <c r="G1478" s="9" t="s">
        <v>278</v>
      </c>
      <c r="H1478" s="10">
        <v>1</v>
      </c>
    </row>
    <row r="1479" spans="1:8" x14ac:dyDescent="0.35">
      <c r="A1479" s="8" t="s">
        <v>109</v>
      </c>
      <c r="B1479" s="8" t="str">
        <f>+VLOOKUP(A1479,'Annex 8.0-Llistat ens loc. ad.'!A:E,4,0)</f>
        <v>Ajuntament de Ripollet</v>
      </c>
      <c r="C1479" s="8" t="s">
        <v>1680</v>
      </c>
      <c r="D1479" s="9" t="s">
        <v>111</v>
      </c>
      <c r="E1479" s="10" t="s">
        <v>1758</v>
      </c>
      <c r="F1479" s="9" t="s">
        <v>277</v>
      </c>
      <c r="G1479" s="9" t="s">
        <v>278</v>
      </c>
      <c r="H1479" s="10">
        <v>1</v>
      </c>
    </row>
    <row r="1480" spans="1:8" x14ac:dyDescent="0.35">
      <c r="A1480" s="8" t="s">
        <v>109</v>
      </c>
      <c r="B1480" s="8" t="str">
        <f>+VLOOKUP(A1480,'Annex 8.0-Llistat ens loc. ad.'!A:E,4,0)</f>
        <v>Ajuntament de Ripollet</v>
      </c>
      <c r="C1480" s="8" t="s">
        <v>1746</v>
      </c>
      <c r="D1480" s="9" t="s">
        <v>111</v>
      </c>
      <c r="E1480" s="10" t="s">
        <v>1759</v>
      </c>
      <c r="F1480" s="9" t="s">
        <v>277</v>
      </c>
      <c r="G1480" s="9" t="s">
        <v>278</v>
      </c>
      <c r="H1480" s="10">
        <v>1</v>
      </c>
    </row>
    <row r="1481" spans="1:8" x14ac:dyDescent="0.35">
      <c r="A1481" s="8" t="s">
        <v>109</v>
      </c>
      <c r="B1481" s="8" t="str">
        <f>+VLOOKUP(A1481,'Annex 8.0-Llistat ens loc. ad.'!A:E,4,0)</f>
        <v>Ajuntament de Ripollet</v>
      </c>
      <c r="C1481" s="8" t="s">
        <v>1676</v>
      </c>
      <c r="D1481" s="9" t="s">
        <v>111</v>
      </c>
      <c r="E1481" s="10" t="s">
        <v>1760</v>
      </c>
      <c r="F1481" s="9" t="s">
        <v>277</v>
      </c>
      <c r="G1481" s="9" t="s">
        <v>278</v>
      </c>
      <c r="H1481" s="10">
        <v>1</v>
      </c>
    </row>
    <row r="1482" spans="1:8" x14ac:dyDescent="0.35">
      <c r="A1482" s="8" t="s">
        <v>109</v>
      </c>
      <c r="B1482" s="8" t="str">
        <f>+VLOOKUP(A1482,'Annex 8.0-Llistat ens loc. ad.'!A:E,4,0)</f>
        <v>Ajuntament de Ripollet</v>
      </c>
      <c r="C1482" s="8" t="s">
        <v>1723</v>
      </c>
      <c r="D1482" s="9" t="s">
        <v>111</v>
      </c>
      <c r="E1482" s="10" t="s">
        <v>1761</v>
      </c>
      <c r="F1482" s="9" t="s">
        <v>277</v>
      </c>
      <c r="G1482" s="9" t="s">
        <v>278</v>
      </c>
      <c r="H1482" s="10">
        <v>1</v>
      </c>
    </row>
    <row r="1483" spans="1:8" x14ac:dyDescent="0.35">
      <c r="A1483" s="8" t="s">
        <v>109</v>
      </c>
      <c r="B1483" s="8" t="str">
        <f>+VLOOKUP(A1483,'Annex 8.0-Llistat ens loc. ad.'!A:E,4,0)</f>
        <v>Ajuntament de Ripollet</v>
      </c>
      <c r="C1483" s="8" t="s">
        <v>1762</v>
      </c>
      <c r="D1483" s="9" t="s">
        <v>111</v>
      </c>
      <c r="E1483" s="10" t="s">
        <v>1763</v>
      </c>
      <c r="F1483" s="9" t="s">
        <v>277</v>
      </c>
      <c r="G1483" s="9" t="s">
        <v>278</v>
      </c>
      <c r="H1483" s="10">
        <v>1</v>
      </c>
    </row>
    <row r="1484" spans="1:8" x14ac:dyDescent="0.35">
      <c r="A1484" s="8" t="s">
        <v>109</v>
      </c>
      <c r="B1484" s="8" t="str">
        <f>+VLOOKUP(A1484,'Annex 8.0-Llistat ens loc. ad.'!A:E,4,0)</f>
        <v>Ajuntament de Ripollet</v>
      </c>
      <c r="C1484" s="8" t="s">
        <v>1664</v>
      </c>
      <c r="D1484" s="9" t="s">
        <v>111</v>
      </c>
      <c r="E1484" s="10" t="s">
        <v>1764</v>
      </c>
      <c r="F1484" s="9" t="s">
        <v>277</v>
      </c>
      <c r="G1484" s="9" t="s">
        <v>278</v>
      </c>
      <c r="H1484" s="10">
        <v>1</v>
      </c>
    </row>
    <row r="1485" spans="1:8" x14ac:dyDescent="0.35">
      <c r="A1485" s="8" t="s">
        <v>109</v>
      </c>
      <c r="B1485" s="8" t="str">
        <f>+VLOOKUP(A1485,'Annex 8.0-Llistat ens loc. ad.'!A:E,4,0)</f>
        <v>Ajuntament de Ripollet</v>
      </c>
      <c r="C1485" s="8" t="s">
        <v>1765</v>
      </c>
      <c r="D1485" s="9" t="s">
        <v>111</v>
      </c>
      <c r="E1485" s="10" t="s">
        <v>1766</v>
      </c>
      <c r="F1485" s="9" t="s">
        <v>277</v>
      </c>
      <c r="G1485" s="9" t="s">
        <v>278</v>
      </c>
      <c r="H1485" s="10">
        <v>1</v>
      </c>
    </row>
    <row r="1486" spans="1:8" x14ac:dyDescent="0.35">
      <c r="A1486" s="8" t="s">
        <v>109</v>
      </c>
      <c r="B1486" s="8" t="str">
        <f>+VLOOKUP(A1486,'Annex 8.0-Llistat ens loc. ad.'!A:E,4,0)</f>
        <v>Ajuntament de Ripollet</v>
      </c>
      <c r="C1486" s="8" t="s">
        <v>1767</v>
      </c>
      <c r="D1486" s="9" t="s">
        <v>111</v>
      </c>
      <c r="E1486" s="10" t="s">
        <v>1768</v>
      </c>
      <c r="F1486" s="9" t="s">
        <v>1642</v>
      </c>
      <c r="G1486" s="9" t="s">
        <v>497</v>
      </c>
      <c r="H1486" s="10">
        <v>1</v>
      </c>
    </row>
    <row r="1487" spans="1:8" x14ac:dyDescent="0.35">
      <c r="A1487" s="8" t="s">
        <v>109</v>
      </c>
      <c r="B1487" s="8" t="str">
        <f>+VLOOKUP(A1487,'Annex 8.0-Llistat ens loc. ad.'!A:E,4,0)</f>
        <v>Ajuntament de Ripollet</v>
      </c>
      <c r="C1487" s="8" t="s">
        <v>1767</v>
      </c>
      <c r="D1487" s="9" t="s">
        <v>111</v>
      </c>
      <c r="E1487" s="10" t="s">
        <v>1769</v>
      </c>
      <c r="F1487" s="9" t="s">
        <v>277</v>
      </c>
      <c r="G1487" s="9" t="s">
        <v>278</v>
      </c>
      <c r="H1487" s="10">
        <v>1</v>
      </c>
    </row>
    <row r="1488" spans="1:8" x14ac:dyDescent="0.35">
      <c r="A1488" s="8" t="s">
        <v>109</v>
      </c>
      <c r="B1488" s="8" t="str">
        <f>+VLOOKUP(A1488,'Annex 8.0-Llistat ens loc. ad.'!A:E,4,0)</f>
        <v>Ajuntament de Ripollet</v>
      </c>
      <c r="C1488" s="8" t="s">
        <v>1666</v>
      </c>
      <c r="D1488" s="9" t="s">
        <v>111</v>
      </c>
      <c r="E1488" s="10" t="s">
        <v>1770</v>
      </c>
      <c r="F1488" s="9" t="s">
        <v>277</v>
      </c>
      <c r="G1488" s="9" t="s">
        <v>278</v>
      </c>
      <c r="H1488" s="10">
        <v>1</v>
      </c>
    </row>
    <row r="1489" spans="1:8" x14ac:dyDescent="0.35">
      <c r="A1489" s="8" t="s">
        <v>109</v>
      </c>
      <c r="B1489" s="8" t="str">
        <f>+VLOOKUP(A1489,'Annex 8.0-Llistat ens loc. ad.'!A:E,4,0)</f>
        <v>Ajuntament de Ripollet</v>
      </c>
      <c r="C1489" s="8" t="s">
        <v>1771</v>
      </c>
      <c r="D1489" s="9" t="s">
        <v>111</v>
      </c>
      <c r="E1489" s="10" t="s">
        <v>1772</v>
      </c>
      <c r="F1489" s="9" t="s">
        <v>1642</v>
      </c>
      <c r="G1489" s="9" t="s">
        <v>497</v>
      </c>
      <c r="H1489" s="10">
        <v>3</v>
      </c>
    </row>
    <row r="1490" spans="1:8" x14ac:dyDescent="0.35">
      <c r="A1490" s="8" t="s">
        <v>109</v>
      </c>
      <c r="B1490" s="8" t="str">
        <f>+VLOOKUP(A1490,'Annex 8.0-Llistat ens loc. ad.'!A:E,4,0)</f>
        <v>Ajuntament de Ripollet</v>
      </c>
      <c r="C1490" s="8" t="s">
        <v>1773</v>
      </c>
      <c r="D1490" s="9" t="s">
        <v>111</v>
      </c>
      <c r="E1490" s="10" t="s">
        <v>1774</v>
      </c>
      <c r="F1490" s="9" t="s">
        <v>1775</v>
      </c>
      <c r="G1490" s="9" t="s">
        <v>1563</v>
      </c>
      <c r="H1490" s="10">
        <v>1</v>
      </c>
    </row>
    <row r="1491" spans="1:8" x14ac:dyDescent="0.35">
      <c r="A1491" s="8" t="s">
        <v>109</v>
      </c>
      <c r="B1491" s="8" t="str">
        <f>+VLOOKUP(A1491,'Annex 8.0-Llistat ens loc. ad.'!A:E,4,0)</f>
        <v>Ajuntament de Ripollet</v>
      </c>
      <c r="C1491" s="8" t="s">
        <v>1776</v>
      </c>
      <c r="D1491" s="9" t="s">
        <v>111</v>
      </c>
      <c r="E1491" s="10" t="s">
        <v>1777</v>
      </c>
      <c r="F1491" s="9" t="s">
        <v>1775</v>
      </c>
      <c r="G1491" s="9" t="s">
        <v>1563</v>
      </c>
      <c r="H1491" s="10">
        <v>1</v>
      </c>
    </row>
    <row r="1492" spans="1:8" x14ac:dyDescent="0.35">
      <c r="A1492" s="8" t="s">
        <v>109</v>
      </c>
      <c r="B1492" s="8" t="str">
        <f>+VLOOKUP(A1492,'Annex 8.0-Llistat ens loc. ad.'!A:E,4,0)</f>
        <v>Ajuntament de Ripollet</v>
      </c>
      <c r="C1492" s="8" t="s">
        <v>1689</v>
      </c>
      <c r="D1492" s="9" t="s">
        <v>111</v>
      </c>
      <c r="E1492" s="10" t="s">
        <v>1778</v>
      </c>
      <c r="F1492" s="9" t="s">
        <v>277</v>
      </c>
      <c r="G1492" s="9" t="s">
        <v>278</v>
      </c>
      <c r="H1492" s="10">
        <v>1</v>
      </c>
    </row>
    <row r="1493" spans="1:8" x14ac:dyDescent="0.35">
      <c r="A1493" s="8" t="s">
        <v>109</v>
      </c>
      <c r="B1493" s="8" t="str">
        <f>+VLOOKUP(A1493,'Annex 8.0-Llistat ens loc. ad.'!A:E,4,0)</f>
        <v>Ajuntament de Ripollet</v>
      </c>
      <c r="C1493" s="8" t="s">
        <v>1689</v>
      </c>
      <c r="D1493" s="9" t="s">
        <v>111</v>
      </c>
      <c r="E1493" s="10" t="s">
        <v>1778</v>
      </c>
      <c r="F1493" s="9" t="s">
        <v>326</v>
      </c>
      <c r="G1493" s="9" t="s">
        <v>327</v>
      </c>
      <c r="H1493" s="10">
        <v>1</v>
      </c>
    </row>
    <row r="1494" spans="1:8" x14ac:dyDescent="0.35">
      <c r="A1494" s="8" t="s">
        <v>109</v>
      </c>
      <c r="B1494" s="8" t="str">
        <f>+VLOOKUP(A1494,'Annex 8.0-Llistat ens loc. ad.'!A:E,4,0)</f>
        <v>Ajuntament de Ripollet</v>
      </c>
      <c r="C1494" s="8" t="s">
        <v>1689</v>
      </c>
      <c r="D1494" s="9" t="s">
        <v>111</v>
      </c>
      <c r="E1494" s="10" t="s">
        <v>1778</v>
      </c>
      <c r="F1494" s="9" t="s">
        <v>354</v>
      </c>
      <c r="G1494" s="9" t="s">
        <v>355</v>
      </c>
      <c r="H1494" s="10">
        <v>1</v>
      </c>
    </row>
    <row r="1495" spans="1:8" x14ac:dyDescent="0.35">
      <c r="A1495" s="8" t="s">
        <v>109</v>
      </c>
      <c r="B1495" s="8" t="str">
        <f>+VLOOKUP(A1495,'Annex 8.0-Llistat ens loc. ad.'!A:E,4,0)</f>
        <v>Ajuntament de Ripollet</v>
      </c>
      <c r="C1495" s="8" t="s">
        <v>1666</v>
      </c>
      <c r="D1495" s="9" t="s">
        <v>111</v>
      </c>
      <c r="E1495" s="10" t="s">
        <v>1779</v>
      </c>
      <c r="F1495" s="9" t="s">
        <v>277</v>
      </c>
      <c r="G1495" s="9" t="s">
        <v>278</v>
      </c>
      <c r="H1495" s="10">
        <v>1</v>
      </c>
    </row>
    <row r="1496" spans="1:8" x14ac:dyDescent="0.35">
      <c r="A1496" s="8" t="s">
        <v>109</v>
      </c>
      <c r="B1496" s="8" t="str">
        <f>+VLOOKUP(A1496,'Annex 8.0-Llistat ens loc. ad.'!A:E,4,0)</f>
        <v>Ajuntament de Ripollet</v>
      </c>
      <c r="C1496" s="8" t="s">
        <v>1666</v>
      </c>
      <c r="D1496" s="9" t="s">
        <v>111</v>
      </c>
      <c r="E1496" s="10" t="s">
        <v>1779</v>
      </c>
      <c r="F1496" s="9" t="s">
        <v>326</v>
      </c>
      <c r="G1496" s="9" t="s">
        <v>327</v>
      </c>
      <c r="H1496" s="10">
        <v>1</v>
      </c>
    </row>
    <row r="1497" spans="1:8" x14ac:dyDescent="0.35">
      <c r="A1497" s="8" t="s">
        <v>109</v>
      </c>
      <c r="B1497" s="8" t="str">
        <f>+VLOOKUP(A1497,'Annex 8.0-Llistat ens loc. ad.'!A:E,4,0)</f>
        <v>Ajuntament de Ripollet</v>
      </c>
      <c r="C1497" s="8" t="s">
        <v>1666</v>
      </c>
      <c r="D1497" s="9" t="s">
        <v>111</v>
      </c>
      <c r="E1497" s="10" t="s">
        <v>1779</v>
      </c>
      <c r="F1497" s="9" t="s">
        <v>354</v>
      </c>
      <c r="G1497" s="9" t="s">
        <v>355</v>
      </c>
      <c r="H1497" s="10">
        <v>1</v>
      </c>
    </row>
    <row r="1498" spans="1:8" x14ac:dyDescent="0.35">
      <c r="A1498" s="8" t="s">
        <v>109</v>
      </c>
      <c r="B1498" s="8" t="str">
        <f>+VLOOKUP(A1498,'Annex 8.0-Llistat ens loc. ad.'!A:E,4,0)</f>
        <v>Ajuntament de Ripollet</v>
      </c>
      <c r="C1498" s="8" t="s">
        <v>1689</v>
      </c>
      <c r="D1498" s="9" t="s">
        <v>111</v>
      </c>
      <c r="E1498" s="10" t="s">
        <v>1780</v>
      </c>
      <c r="F1498" s="9" t="s">
        <v>277</v>
      </c>
      <c r="G1498" s="9" t="s">
        <v>278</v>
      </c>
      <c r="H1498" s="10">
        <v>1</v>
      </c>
    </row>
    <row r="1499" spans="1:8" x14ac:dyDescent="0.35">
      <c r="A1499" s="8" t="s">
        <v>109</v>
      </c>
      <c r="B1499" s="8" t="str">
        <f>+VLOOKUP(A1499,'Annex 8.0-Llistat ens loc. ad.'!A:E,4,0)</f>
        <v>Ajuntament de Ripollet</v>
      </c>
      <c r="C1499" s="8" t="s">
        <v>1689</v>
      </c>
      <c r="D1499" s="9" t="s">
        <v>111</v>
      </c>
      <c r="E1499" s="10" t="s">
        <v>1780</v>
      </c>
      <c r="F1499" s="9" t="s">
        <v>326</v>
      </c>
      <c r="G1499" s="9" t="s">
        <v>327</v>
      </c>
      <c r="H1499" s="10">
        <v>1</v>
      </c>
    </row>
    <row r="1500" spans="1:8" x14ac:dyDescent="0.35">
      <c r="A1500" s="8" t="s">
        <v>109</v>
      </c>
      <c r="B1500" s="8" t="str">
        <f>+VLOOKUP(A1500,'Annex 8.0-Llistat ens loc. ad.'!A:E,4,0)</f>
        <v>Ajuntament de Ripollet</v>
      </c>
      <c r="C1500" s="8" t="s">
        <v>1689</v>
      </c>
      <c r="D1500" s="9" t="s">
        <v>111</v>
      </c>
      <c r="E1500" s="10" t="s">
        <v>1780</v>
      </c>
      <c r="F1500" s="9" t="s">
        <v>354</v>
      </c>
      <c r="G1500" s="9" t="s">
        <v>355</v>
      </c>
      <c r="H1500" s="10">
        <v>1</v>
      </c>
    </row>
    <row r="1501" spans="1:8" x14ac:dyDescent="0.35">
      <c r="A1501" s="8" t="s">
        <v>109</v>
      </c>
      <c r="B1501" s="8" t="str">
        <f>+VLOOKUP(A1501,'Annex 8.0-Llistat ens loc. ad.'!A:E,4,0)</f>
        <v>Ajuntament de Ripollet</v>
      </c>
      <c r="C1501" s="8" t="s">
        <v>1781</v>
      </c>
      <c r="D1501" s="9" t="s">
        <v>111</v>
      </c>
      <c r="E1501" s="10" t="s">
        <v>1782</v>
      </c>
      <c r="F1501" s="9" t="s">
        <v>1783</v>
      </c>
      <c r="G1501" s="9" t="s">
        <v>1784</v>
      </c>
      <c r="H1501" s="10">
        <v>1</v>
      </c>
    </row>
    <row r="1502" spans="1:8" x14ac:dyDescent="0.35">
      <c r="A1502" s="8" t="s">
        <v>109</v>
      </c>
      <c r="B1502" s="8" t="str">
        <f>+VLOOKUP(A1502,'Annex 8.0-Llistat ens loc. ad.'!A:E,4,0)</f>
        <v>Ajuntament de Ripollet</v>
      </c>
      <c r="C1502" s="8" t="s">
        <v>1781</v>
      </c>
      <c r="D1502" s="9" t="s">
        <v>111</v>
      </c>
      <c r="E1502" s="10" t="s">
        <v>1785</v>
      </c>
      <c r="F1502" s="9" t="s">
        <v>1783</v>
      </c>
      <c r="G1502" s="9" t="s">
        <v>1784</v>
      </c>
      <c r="H1502" s="10">
        <v>1</v>
      </c>
    </row>
    <row r="1503" spans="1:8" x14ac:dyDescent="0.35">
      <c r="A1503" s="8" t="s">
        <v>109</v>
      </c>
      <c r="B1503" s="8" t="str">
        <f>+VLOOKUP(A1503,'Annex 8.0-Llistat ens loc. ad.'!A:E,4,0)</f>
        <v>Ajuntament de Ripollet</v>
      </c>
      <c r="C1503" s="8" t="s">
        <v>1680</v>
      </c>
      <c r="D1503" s="9" t="s">
        <v>111</v>
      </c>
      <c r="E1503" s="10" t="s">
        <v>1786</v>
      </c>
      <c r="F1503" s="9" t="s">
        <v>277</v>
      </c>
      <c r="G1503" s="9" t="s">
        <v>278</v>
      </c>
      <c r="H1503" s="10">
        <v>1</v>
      </c>
    </row>
    <row r="1504" spans="1:8" x14ac:dyDescent="0.35">
      <c r="A1504" s="8" t="s">
        <v>109</v>
      </c>
      <c r="B1504" s="8" t="str">
        <f>+VLOOKUP(A1504,'Annex 8.0-Llistat ens loc. ad.'!A:E,4,0)</f>
        <v>Ajuntament de Ripollet</v>
      </c>
      <c r="C1504" s="8" t="s">
        <v>1680</v>
      </c>
      <c r="D1504" s="9" t="s">
        <v>111</v>
      </c>
      <c r="E1504" s="10" t="s">
        <v>1786</v>
      </c>
      <c r="F1504" s="9" t="s">
        <v>326</v>
      </c>
      <c r="G1504" s="9" t="s">
        <v>327</v>
      </c>
      <c r="H1504" s="10">
        <v>1</v>
      </c>
    </row>
    <row r="1505" spans="1:8" x14ac:dyDescent="0.35">
      <c r="A1505" s="8" t="s">
        <v>109</v>
      </c>
      <c r="B1505" s="8" t="str">
        <f>+VLOOKUP(A1505,'Annex 8.0-Llistat ens loc. ad.'!A:E,4,0)</f>
        <v>Ajuntament de Ripollet</v>
      </c>
      <c r="C1505" s="8" t="s">
        <v>1680</v>
      </c>
      <c r="D1505" s="9" t="s">
        <v>111</v>
      </c>
      <c r="E1505" s="10" t="s">
        <v>1786</v>
      </c>
      <c r="F1505" s="9" t="s">
        <v>354</v>
      </c>
      <c r="G1505" s="9" t="s">
        <v>355</v>
      </c>
      <c r="H1505" s="10">
        <v>1</v>
      </c>
    </row>
    <row r="1506" spans="1:8" x14ac:dyDescent="0.35">
      <c r="A1506" s="8" t="s">
        <v>109</v>
      </c>
      <c r="B1506" s="8" t="str">
        <f>+VLOOKUP(A1506,'Annex 8.0-Llistat ens loc. ad.'!A:E,4,0)</f>
        <v>Ajuntament de Ripollet</v>
      </c>
      <c r="C1506" s="8" t="s">
        <v>1680</v>
      </c>
      <c r="D1506" s="9" t="s">
        <v>111</v>
      </c>
      <c r="E1506" s="10" t="s">
        <v>1787</v>
      </c>
      <c r="F1506" s="9" t="s">
        <v>277</v>
      </c>
      <c r="G1506" s="9" t="s">
        <v>278</v>
      </c>
      <c r="H1506" s="10">
        <v>1</v>
      </c>
    </row>
    <row r="1507" spans="1:8" x14ac:dyDescent="0.35">
      <c r="A1507" s="8" t="s">
        <v>109</v>
      </c>
      <c r="B1507" s="8" t="str">
        <f>+VLOOKUP(A1507,'Annex 8.0-Llistat ens loc. ad.'!A:E,4,0)</f>
        <v>Ajuntament de Ripollet</v>
      </c>
      <c r="C1507" s="8" t="s">
        <v>1680</v>
      </c>
      <c r="D1507" s="9" t="s">
        <v>111</v>
      </c>
      <c r="E1507" s="10" t="s">
        <v>1787</v>
      </c>
      <c r="F1507" s="9" t="s">
        <v>326</v>
      </c>
      <c r="G1507" s="9" t="s">
        <v>327</v>
      </c>
      <c r="H1507" s="10">
        <v>1</v>
      </c>
    </row>
    <row r="1508" spans="1:8" x14ac:dyDescent="0.35">
      <c r="A1508" s="8" t="s">
        <v>109</v>
      </c>
      <c r="B1508" s="8" t="str">
        <f>+VLOOKUP(A1508,'Annex 8.0-Llistat ens loc. ad.'!A:E,4,0)</f>
        <v>Ajuntament de Ripollet</v>
      </c>
      <c r="C1508" s="8" t="s">
        <v>1680</v>
      </c>
      <c r="D1508" s="9" t="s">
        <v>111</v>
      </c>
      <c r="E1508" s="10" t="s">
        <v>1787</v>
      </c>
      <c r="F1508" s="9" t="s">
        <v>354</v>
      </c>
      <c r="G1508" s="9" t="s">
        <v>355</v>
      </c>
      <c r="H1508" s="10">
        <v>1</v>
      </c>
    </row>
    <row r="1509" spans="1:8" x14ac:dyDescent="0.35">
      <c r="A1509" s="8" t="s">
        <v>109</v>
      </c>
      <c r="B1509" s="8" t="str">
        <f>+VLOOKUP(A1509,'Annex 8.0-Llistat ens loc. ad.'!A:E,4,0)</f>
        <v>Ajuntament de Ripollet</v>
      </c>
      <c r="C1509" s="8" t="s">
        <v>1687</v>
      </c>
      <c r="D1509" s="9" t="s">
        <v>111</v>
      </c>
      <c r="E1509" s="10" t="s">
        <v>1788</v>
      </c>
      <c r="F1509" s="9" t="s">
        <v>277</v>
      </c>
      <c r="G1509" s="9" t="s">
        <v>278</v>
      </c>
      <c r="H1509" s="10">
        <v>1</v>
      </c>
    </row>
    <row r="1510" spans="1:8" x14ac:dyDescent="0.35">
      <c r="A1510" s="8" t="s">
        <v>109</v>
      </c>
      <c r="B1510" s="8" t="str">
        <f>+VLOOKUP(A1510,'Annex 8.0-Llistat ens loc. ad.'!A:E,4,0)</f>
        <v>Ajuntament de Ripollet</v>
      </c>
      <c r="C1510" s="8" t="s">
        <v>1687</v>
      </c>
      <c r="D1510" s="9" t="s">
        <v>111</v>
      </c>
      <c r="E1510" s="10" t="s">
        <v>1788</v>
      </c>
      <c r="F1510" s="9" t="s">
        <v>326</v>
      </c>
      <c r="G1510" s="9" t="s">
        <v>327</v>
      </c>
      <c r="H1510" s="10">
        <v>1</v>
      </c>
    </row>
    <row r="1511" spans="1:8" x14ac:dyDescent="0.35">
      <c r="A1511" s="8" t="s">
        <v>109</v>
      </c>
      <c r="B1511" s="8" t="str">
        <f>+VLOOKUP(A1511,'Annex 8.0-Llistat ens loc. ad.'!A:E,4,0)</f>
        <v>Ajuntament de Ripollet</v>
      </c>
      <c r="C1511" s="8" t="s">
        <v>1687</v>
      </c>
      <c r="D1511" s="9" t="s">
        <v>111</v>
      </c>
      <c r="E1511" s="10" t="s">
        <v>1788</v>
      </c>
      <c r="F1511" s="9" t="s">
        <v>354</v>
      </c>
      <c r="G1511" s="9" t="s">
        <v>355</v>
      </c>
      <c r="H1511" s="10">
        <v>1</v>
      </c>
    </row>
    <row r="1512" spans="1:8" x14ac:dyDescent="0.35">
      <c r="A1512" s="8" t="s">
        <v>109</v>
      </c>
      <c r="B1512" s="8" t="str">
        <f>+VLOOKUP(A1512,'Annex 8.0-Llistat ens loc. ad.'!A:E,4,0)</f>
        <v>Ajuntament de Ripollet</v>
      </c>
      <c r="C1512" s="8" t="s">
        <v>1702</v>
      </c>
      <c r="D1512" s="9" t="s">
        <v>111</v>
      </c>
      <c r="E1512" s="10" t="s">
        <v>1789</v>
      </c>
      <c r="F1512" s="9" t="s">
        <v>277</v>
      </c>
      <c r="G1512" s="9" t="s">
        <v>278</v>
      </c>
      <c r="H1512" s="10">
        <v>1</v>
      </c>
    </row>
    <row r="1513" spans="1:8" x14ac:dyDescent="0.35">
      <c r="A1513" s="8" t="s">
        <v>109</v>
      </c>
      <c r="B1513" s="8" t="str">
        <f>+VLOOKUP(A1513,'Annex 8.0-Llistat ens loc. ad.'!A:E,4,0)</f>
        <v>Ajuntament de Ripollet</v>
      </c>
      <c r="C1513" s="8" t="s">
        <v>1702</v>
      </c>
      <c r="D1513" s="9" t="s">
        <v>111</v>
      </c>
      <c r="E1513" s="10" t="s">
        <v>1789</v>
      </c>
      <c r="F1513" s="9" t="s">
        <v>326</v>
      </c>
      <c r="G1513" s="9" t="s">
        <v>327</v>
      </c>
      <c r="H1513" s="10">
        <v>1</v>
      </c>
    </row>
    <row r="1514" spans="1:8" x14ac:dyDescent="0.35">
      <c r="A1514" s="8" t="s">
        <v>109</v>
      </c>
      <c r="B1514" s="8" t="str">
        <f>+VLOOKUP(A1514,'Annex 8.0-Llistat ens loc. ad.'!A:E,4,0)</f>
        <v>Ajuntament de Ripollet</v>
      </c>
      <c r="C1514" s="8" t="s">
        <v>1702</v>
      </c>
      <c r="D1514" s="9" t="s">
        <v>111</v>
      </c>
      <c r="E1514" s="10" t="s">
        <v>1789</v>
      </c>
      <c r="F1514" s="9" t="s">
        <v>869</v>
      </c>
      <c r="G1514" s="9" t="s">
        <v>284</v>
      </c>
      <c r="H1514" s="10">
        <v>1</v>
      </c>
    </row>
    <row r="1515" spans="1:8" x14ac:dyDescent="0.35">
      <c r="A1515" s="8" t="s">
        <v>109</v>
      </c>
      <c r="B1515" s="8" t="str">
        <f>+VLOOKUP(A1515,'Annex 8.0-Llistat ens loc. ad.'!A:E,4,0)</f>
        <v>Ajuntament de Ripollet</v>
      </c>
      <c r="C1515" s="8" t="s">
        <v>1658</v>
      </c>
      <c r="D1515" s="9" t="s">
        <v>111</v>
      </c>
      <c r="E1515" s="10" t="s">
        <v>1790</v>
      </c>
      <c r="F1515" s="9" t="s">
        <v>277</v>
      </c>
      <c r="G1515" s="9" t="s">
        <v>278</v>
      </c>
      <c r="H1515" s="10">
        <v>1</v>
      </c>
    </row>
    <row r="1516" spans="1:8" x14ac:dyDescent="0.35">
      <c r="A1516" s="8" t="s">
        <v>109</v>
      </c>
      <c r="B1516" s="8" t="str">
        <f>+VLOOKUP(A1516,'Annex 8.0-Llistat ens loc. ad.'!A:E,4,0)</f>
        <v>Ajuntament de Ripollet</v>
      </c>
      <c r="C1516" s="8" t="s">
        <v>1658</v>
      </c>
      <c r="D1516" s="9" t="s">
        <v>111</v>
      </c>
      <c r="E1516" s="10" t="s">
        <v>1790</v>
      </c>
      <c r="F1516" s="9" t="s">
        <v>326</v>
      </c>
      <c r="G1516" s="9" t="s">
        <v>327</v>
      </c>
      <c r="H1516" s="10">
        <v>1</v>
      </c>
    </row>
    <row r="1517" spans="1:8" x14ac:dyDescent="0.35">
      <c r="A1517" s="8" t="s">
        <v>109</v>
      </c>
      <c r="B1517" s="8" t="str">
        <f>+VLOOKUP(A1517,'Annex 8.0-Llistat ens loc. ad.'!A:E,4,0)</f>
        <v>Ajuntament de Ripollet</v>
      </c>
      <c r="C1517" s="8" t="s">
        <v>1658</v>
      </c>
      <c r="D1517" s="9" t="s">
        <v>111</v>
      </c>
      <c r="E1517" s="10" t="s">
        <v>1790</v>
      </c>
      <c r="F1517" s="9" t="s">
        <v>869</v>
      </c>
      <c r="G1517" s="9" t="s">
        <v>284</v>
      </c>
      <c r="H1517" s="10">
        <v>1</v>
      </c>
    </row>
    <row r="1518" spans="1:8" x14ac:dyDescent="0.35">
      <c r="A1518" s="8" t="s">
        <v>109</v>
      </c>
      <c r="B1518" s="8" t="str">
        <f>+VLOOKUP(A1518,'Annex 8.0-Llistat ens loc. ad.'!A:E,4,0)</f>
        <v>Ajuntament de Ripollet</v>
      </c>
      <c r="C1518" s="8" t="s">
        <v>1791</v>
      </c>
      <c r="D1518" s="9" t="s">
        <v>111</v>
      </c>
      <c r="E1518" s="10" t="s">
        <v>1792</v>
      </c>
      <c r="F1518" s="9" t="s">
        <v>277</v>
      </c>
      <c r="G1518" s="9" t="s">
        <v>278</v>
      </c>
      <c r="H1518" s="10">
        <v>1</v>
      </c>
    </row>
    <row r="1519" spans="1:8" x14ac:dyDescent="0.35">
      <c r="A1519" s="8" t="s">
        <v>109</v>
      </c>
      <c r="B1519" s="8" t="str">
        <f>+VLOOKUP(A1519,'Annex 8.0-Llistat ens loc. ad.'!A:E,4,0)</f>
        <v>Ajuntament de Ripollet</v>
      </c>
      <c r="C1519" s="8" t="s">
        <v>1791</v>
      </c>
      <c r="D1519" s="9" t="s">
        <v>111</v>
      </c>
      <c r="E1519" s="10" t="s">
        <v>1792</v>
      </c>
      <c r="F1519" s="9" t="s">
        <v>326</v>
      </c>
      <c r="G1519" s="9" t="s">
        <v>327</v>
      </c>
      <c r="H1519" s="10">
        <v>1</v>
      </c>
    </row>
    <row r="1520" spans="1:8" x14ac:dyDescent="0.35">
      <c r="A1520" s="8" t="s">
        <v>109</v>
      </c>
      <c r="B1520" s="8" t="str">
        <f>+VLOOKUP(A1520,'Annex 8.0-Llistat ens loc. ad.'!A:E,4,0)</f>
        <v>Ajuntament de Ripollet</v>
      </c>
      <c r="C1520" s="8" t="s">
        <v>1791</v>
      </c>
      <c r="D1520" s="9" t="s">
        <v>111</v>
      </c>
      <c r="E1520" s="10" t="s">
        <v>1792</v>
      </c>
      <c r="F1520" s="9" t="s">
        <v>869</v>
      </c>
      <c r="G1520" s="9" t="s">
        <v>284</v>
      </c>
      <c r="H1520" s="10">
        <v>1</v>
      </c>
    </row>
    <row r="1521" spans="1:8" x14ac:dyDescent="0.35">
      <c r="A1521" s="8" t="s">
        <v>109</v>
      </c>
      <c r="B1521" s="8" t="str">
        <f>+VLOOKUP(A1521,'Annex 8.0-Llistat ens loc. ad.'!A:E,4,0)</f>
        <v>Ajuntament de Ripollet</v>
      </c>
      <c r="C1521" s="8" t="s">
        <v>1731</v>
      </c>
      <c r="D1521" s="9" t="s">
        <v>111</v>
      </c>
      <c r="E1521" s="10" t="s">
        <v>1793</v>
      </c>
      <c r="F1521" s="9" t="s">
        <v>277</v>
      </c>
      <c r="G1521" s="9" t="s">
        <v>278</v>
      </c>
      <c r="H1521" s="10">
        <v>1</v>
      </c>
    </row>
    <row r="1522" spans="1:8" x14ac:dyDescent="0.35">
      <c r="A1522" s="8" t="s">
        <v>109</v>
      </c>
      <c r="B1522" s="8" t="str">
        <f>+VLOOKUP(A1522,'Annex 8.0-Llistat ens loc. ad.'!A:E,4,0)</f>
        <v>Ajuntament de Ripollet</v>
      </c>
      <c r="C1522" s="8" t="s">
        <v>1731</v>
      </c>
      <c r="D1522" s="9" t="s">
        <v>111</v>
      </c>
      <c r="E1522" s="10" t="s">
        <v>1793</v>
      </c>
      <c r="F1522" s="9" t="s">
        <v>326</v>
      </c>
      <c r="G1522" s="9" t="s">
        <v>327</v>
      </c>
      <c r="H1522" s="10">
        <v>1</v>
      </c>
    </row>
    <row r="1523" spans="1:8" x14ac:dyDescent="0.35">
      <c r="A1523" s="8" t="s">
        <v>109</v>
      </c>
      <c r="B1523" s="8" t="str">
        <f>+VLOOKUP(A1523,'Annex 8.0-Llistat ens loc. ad.'!A:E,4,0)</f>
        <v>Ajuntament de Ripollet</v>
      </c>
      <c r="C1523" s="8" t="s">
        <v>1731</v>
      </c>
      <c r="D1523" s="9" t="s">
        <v>111</v>
      </c>
      <c r="E1523" s="10" t="s">
        <v>1793</v>
      </c>
      <c r="F1523" s="9" t="s">
        <v>869</v>
      </c>
      <c r="G1523" s="9" t="s">
        <v>284</v>
      </c>
      <c r="H1523" s="10">
        <v>1</v>
      </c>
    </row>
    <row r="1524" spans="1:8" x14ac:dyDescent="0.35">
      <c r="A1524" s="8" t="s">
        <v>109</v>
      </c>
      <c r="B1524" s="8" t="str">
        <f>+VLOOKUP(A1524,'Annex 8.0-Llistat ens loc. ad.'!A:E,4,0)</f>
        <v>Ajuntament de Ripollet</v>
      </c>
      <c r="C1524" s="8" t="s">
        <v>1708</v>
      </c>
      <c r="D1524" s="9" t="s">
        <v>111</v>
      </c>
      <c r="E1524" s="10" t="s">
        <v>1794</v>
      </c>
      <c r="F1524" s="9" t="s">
        <v>277</v>
      </c>
      <c r="G1524" s="9" t="s">
        <v>278</v>
      </c>
      <c r="H1524" s="10">
        <v>1</v>
      </c>
    </row>
    <row r="1525" spans="1:8" x14ac:dyDescent="0.35">
      <c r="A1525" s="8" t="s">
        <v>109</v>
      </c>
      <c r="B1525" s="8" t="str">
        <f>+VLOOKUP(A1525,'Annex 8.0-Llistat ens loc. ad.'!A:E,4,0)</f>
        <v>Ajuntament de Ripollet</v>
      </c>
      <c r="C1525" s="8" t="s">
        <v>1708</v>
      </c>
      <c r="D1525" s="9" t="s">
        <v>111</v>
      </c>
      <c r="E1525" s="10" t="s">
        <v>1794</v>
      </c>
      <c r="F1525" s="9" t="s">
        <v>326</v>
      </c>
      <c r="G1525" s="9" t="s">
        <v>327</v>
      </c>
      <c r="H1525" s="10">
        <v>1</v>
      </c>
    </row>
    <row r="1526" spans="1:8" x14ac:dyDescent="0.35">
      <c r="A1526" s="8" t="s">
        <v>109</v>
      </c>
      <c r="B1526" s="8" t="str">
        <f>+VLOOKUP(A1526,'Annex 8.0-Llistat ens loc. ad.'!A:E,4,0)</f>
        <v>Ajuntament de Ripollet</v>
      </c>
      <c r="C1526" s="8" t="s">
        <v>1708</v>
      </c>
      <c r="D1526" s="9" t="s">
        <v>111</v>
      </c>
      <c r="E1526" s="10" t="s">
        <v>1794</v>
      </c>
      <c r="F1526" s="9" t="s">
        <v>869</v>
      </c>
      <c r="G1526" s="9" t="s">
        <v>284</v>
      </c>
      <c r="H1526" s="10">
        <v>1</v>
      </c>
    </row>
    <row r="1527" spans="1:8" x14ac:dyDescent="0.35">
      <c r="A1527" s="8" t="s">
        <v>109</v>
      </c>
      <c r="B1527" s="8" t="str">
        <f>+VLOOKUP(A1527,'Annex 8.0-Llistat ens loc. ad.'!A:E,4,0)</f>
        <v>Ajuntament de Ripollet</v>
      </c>
      <c r="C1527" s="8" t="s">
        <v>1795</v>
      </c>
      <c r="D1527" s="9" t="s">
        <v>111</v>
      </c>
      <c r="E1527" s="10" t="s">
        <v>1796</v>
      </c>
      <c r="F1527" s="9" t="s">
        <v>277</v>
      </c>
      <c r="G1527" s="9" t="s">
        <v>278</v>
      </c>
      <c r="H1527" s="10">
        <v>1</v>
      </c>
    </row>
    <row r="1528" spans="1:8" x14ac:dyDescent="0.35">
      <c r="A1528" s="8" t="s">
        <v>109</v>
      </c>
      <c r="B1528" s="8" t="str">
        <f>+VLOOKUP(A1528,'Annex 8.0-Llistat ens loc. ad.'!A:E,4,0)</f>
        <v>Ajuntament de Ripollet</v>
      </c>
      <c r="C1528" s="8" t="s">
        <v>1795</v>
      </c>
      <c r="D1528" s="9" t="s">
        <v>111</v>
      </c>
      <c r="E1528" s="10" t="s">
        <v>1796</v>
      </c>
      <c r="F1528" s="9" t="s">
        <v>326</v>
      </c>
      <c r="G1528" s="9" t="s">
        <v>327</v>
      </c>
      <c r="H1528" s="10">
        <v>1</v>
      </c>
    </row>
    <row r="1529" spans="1:8" x14ac:dyDescent="0.35">
      <c r="A1529" s="8" t="s">
        <v>109</v>
      </c>
      <c r="B1529" s="8" t="str">
        <f>+VLOOKUP(A1529,'Annex 8.0-Llistat ens loc. ad.'!A:E,4,0)</f>
        <v>Ajuntament de Ripollet</v>
      </c>
      <c r="C1529" s="8" t="s">
        <v>1795</v>
      </c>
      <c r="D1529" s="9" t="s">
        <v>111</v>
      </c>
      <c r="E1529" s="10" t="s">
        <v>1796</v>
      </c>
      <c r="F1529" s="9" t="s">
        <v>869</v>
      </c>
      <c r="G1529" s="9" t="s">
        <v>284</v>
      </c>
      <c r="H1529" s="10">
        <v>1</v>
      </c>
    </row>
    <row r="1530" spans="1:8" x14ac:dyDescent="0.35">
      <c r="A1530" s="8" t="s">
        <v>109</v>
      </c>
      <c r="B1530" s="8" t="str">
        <f>+VLOOKUP(A1530,'Annex 8.0-Llistat ens loc. ad.'!A:E,4,0)</f>
        <v>Ajuntament de Ripollet</v>
      </c>
      <c r="C1530" s="8" t="s">
        <v>1684</v>
      </c>
      <c r="D1530" s="9" t="s">
        <v>111</v>
      </c>
      <c r="E1530" s="10" t="s">
        <v>1797</v>
      </c>
      <c r="F1530" s="9" t="s">
        <v>277</v>
      </c>
      <c r="G1530" s="9" t="s">
        <v>278</v>
      </c>
      <c r="H1530" s="10">
        <v>1</v>
      </c>
    </row>
    <row r="1531" spans="1:8" x14ac:dyDescent="0.35">
      <c r="A1531" s="8" t="s">
        <v>109</v>
      </c>
      <c r="B1531" s="8" t="str">
        <f>+VLOOKUP(A1531,'Annex 8.0-Llistat ens loc. ad.'!A:E,4,0)</f>
        <v>Ajuntament de Ripollet</v>
      </c>
      <c r="C1531" s="8" t="s">
        <v>1684</v>
      </c>
      <c r="D1531" s="9" t="s">
        <v>111</v>
      </c>
      <c r="E1531" s="10" t="s">
        <v>1797</v>
      </c>
      <c r="F1531" s="9" t="s">
        <v>326</v>
      </c>
      <c r="G1531" s="9" t="s">
        <v>327</v>
      </c>
      <c r="H1531" s="10">
        <v>1</v>
      </c>
    </row>
    <row r="1532" spans="1:8" x14ac:dyDescent="0.35">
      <c r="A1532" s="8" t="s">
        <v>109</v>
      </c>
      <c r="B1532" s="8" t="str">
        <f>+VLOOKUP(A1532,'Annex 8.0-Llistat ens loc. ad.'!A:E,4,0)</f>
        <v>Ajuntament de Ripollet</v>
      </c>
      <c r="C1532" s="8" t="s">
        <v>1684</v>
      </c>
      <c r="D1532" s="9" t="s">
        <v>111</v>
      </c>
      <c r="E1532" s="10" t="s">
        <v>1797</v>
      </c>
      <c r="F1532" s="9" t="s">
        <v>869</v>
      </c>
      <c r="G1532" s="9" t="s">
        <v>284</v>
      </c>
      <c r="H1532" s="10">
        <v>1</v>
      </c>
    </row>
    <row r="1533" spans="1:8" x14ac:dyDescent="0.35">
      <c r="A1533" s="8" t="s">
        <v>109</v>
      </c>
      <c r="B1533" s="8" t="str">
        <f>+VLOOKUP(A1533,'Annex 8.0-Llistat ens loc. ad.'!A:E,4,0)</f>
        <v>Ajuntament de Ripollet</v>
      </c>
      <c r="C1533" s="8" t="s">
        <v>1798</v>
      </c>
      <c r="D1533" s="9" t="s">
        <v>111</v>
      </c>
      <c r="E1533" s="10" t="s">
        <v>1799</v>
      </c>
      <c r="F1533" s="9" t="s">
        <v>277</v>
      </c>
      <c r="G1533" s="9" t="s">
        <v>278</v>
      </c>
      <c r="H1533" s="10">
        <v>1</v>
      </c>
    </row>
    <row r="1534" spans="1:8" x14ac:dyDescent="0.35">
      <c r="A1534" s="8" t="s">
        <v>109</v>
      </c>
      <c r="B1534" s="8" t="str">
        <f>+VLOOKUP(A1534,'Annex 8.0-Llistat ens loc. ad.'!A:E,4,0)</f>
        <v>Ajuntament de Ripollet</v>
      </c>
      <c r="C1534" s="8" t="s">
        <v>1798</v>
      </c>
      <c r="D1534" s="9" t="s">
        <v>111</v>
      </c>
      <c r="E1534" s="10" t="s">
        <v>1799</v>
      </c>
      <c r="F1534" s="9" t="s">
        <v>326</v>
      </c>
      <c r="G1534" s="9" t="s">
        <v>327</v>
      </c>
      <c r="H1534" s="10">
        <v>1</v>
      </c>
    </row>
    <row r="1535" spans="1:8" x14ac:dyDescent="0.35">
      <c r="A1535" s="8" t="s">
        <v>109</v>
      </c>
      <c r="B1535" s="8" t="str">
        <f>+VLOOKUP(A1535,'Annex 8.0-Llistat ens loc. ad.'!A:E,4,0)</f>
        <v>Ajuntament de Ripollet</v>
      </c>
      <c r="C1535" s="8" t="s">
        <v>1798</v>
      </c>
      <c r="D1535" s="9" t="s">
        <v>111</v>
      </c>
      <c r="E1535" s="10" t="s">
        <v>1799</v>
      </c>
      <c r="F1535" s="9" t="s">
        <v>869</v>
      </c>
      <c r="G1535" s="9" t="s">
        <v>284</v>
      </c>
      <c r="H1535" s="10">
        <v>1</v>
      </c>
    </row>
    <row r="1536" spans="1:8" x14ac:dyDescent="0.35">
      <c r="A1536" s="8" t="s">
        <v>109</v>
      </c>
      <c r="B1536" s="8" t="str">
        <f>+VLOOKUP(A1536,'Annex 8.0-Llistat ens loc. ad.'!A:E,4,0)</f>
        <v>Ajuntament de Ripollet</v>
      </c>
      <c r="C1536" s="8" t="s">
        <v>1798</v>
      </c>
      <c r="D1536" s="9" t="s">
        <v>111</v>
      </c>
      <c r="E1536" s="10" t="s">
        <v>1800</v>
      </c>
      <c r="F1536" s="9" t="s">
        <v>277</v>
      </c>
      <c r="G1536" s="9" t="s">
        <v>278</v>
      </c>
      <c r="H1536" s="10">
        <v>1</v>
      </c>
    </row>
    <row r="1537" spans="1:8" x14ac:dyDescent="0.35">
      <c r="A1537" s="8" t="s">
        <v>109</v>
      </c>
      <c r="B1537" s="8" t="str">
        <f>+VLOOKUP(A1537,'Annex 8.0-Llistat ens loc. ad.'!A:E,4,0)</f>
        <v>Ajuntament de Ripollet</v>
      </c>
      <c r="C1537" s="8" t="s">
        <v>1798</v>
      </c>
      <c r="D1537" s="9" t="s">
        <v>111</v>
      </c>
      <c r="E1537" s="10" t="s">
        <v>1800</v>
      </c>
      <c r="F1537" s="9" t="s">
        <v>326</v>
      </c>
      <c r="G1537" s="9" t="s">
        <v>327</v>
      </c>
      <c r="H1537" s="10">
        <v>1</v>
      </c>
    </row>
    <row r="1538" spans="1:8" x14ac:dyDescent="0.35">
      <c r="A1538" s="8" t="s">
        <v>109</v>
      </c>
      <c r="B1538" s="8" t="str">
        <f>+VLOOKUP(A1538,'Annex 8.0-Llistat ens loc. ad.'!A:E,4,0)</f>
        <v>Ajuntament de Ripollet</v>
      </c>
      <c r="C1538" s="8" t="s">
        <v>1798</v>
      </c>
      <c r="D1538" s="9" t="s">
        <v>111</v>
      </c>
      <c r="E1538" s="10" t="s">
        <v>1800</v>
      </c>
      <c r="F1538" s="9" t="s">
        <v>869</v>
      </c>
      <c r="G1538" s="9" t="s">
        <v>284</v>
      </c>
      <c r="H1538" s="10">
        <v>1</v>
      </c>
    </row>
    <row r="1539" spans="1:8" x14ac:dyDescent="0.35">
      <c r="A1539" s="8" t="s">
        <v>109</v>
      </c>
      <c r="B1539" s="8" t="str">
        <f>+VLOOKUP(A1539,'Annex 8.0-Llistat ens loc. ad.'!A:E,4,0)</f>
        <v>Ajuntament de Ripollet</v>
      </c>
      <c r="C1539" s="8" t="s">
        <v>1801</v>
      </c>
      <c r="D1539" s="9" t="s">
        <v>111</v>
      </c>
      <c r="E1539" s="10" t="s">
        <v>1802</v>
      </c>
      <c r="F1539" s="9" t="s">
        <v>277</v>
      </c>
      <c r="G1539" s="9" t="s">
        <v>278</v>
      </c>
      <c r="H1539" s="10">
        <v>1</v>
      </c>
    </row>
    <row r="1540" spans="1:8" x14ac:dyDescent="0.35">
      <c r="A1540" s="8" t="s">
        <v>109</v>
      </c>
      <c r="B1540" s="8" t="str">
        <f>+VLOOKUP(A1540,'Annex 8.0-Llistat ens loc. ad.'!A:E,4,0)</f>
        <v>Ajuntament de Ripollet</v>
      </c>
      <c r="C1540" s="8" t="s">
        <v>1801</v>
      </c>
      <c r="D1540" s="9" t="s">
        <v>111</v>
      </c>
      <c r="E1540" s="10" t="s">
        <v>1802</v>
      </c>
      <c r="F1540" s="9" t="s">
        <v>326</v>
      </c>
      <c r="G1540" s="9" t="s">
        <v>327</v>
      </c>
      <c r="H1540" s="10">
        <v>1</v>
      </c>
    </row>
    <row r="1541" spans="1:8" x14ac:dyDescent="0.35">
      <c r="A1541" s="8" t="s">
        <v>109</v>
      </c>
      <c r="B1541" s="8" t="str">
        <f>+VLOOKUP(A1541,'Annex 8.0-Llistat ens loc. ad.'!A:E,4,0)</f>
        <v>Ajuntament de Ripollet</v>
      </c>
      <c r="C1541" s="8" t="s">
        <v>1801</v>
      </c>
      <c r="D1541" s="9" t="s">
        <v>111</v>
      </c>
      <c r="E1541" s="10" t="s">
        <v>1802</v>
      </c>
      <c r="F1541" s="9" t="s">
        <v>869</v>
      </c>
      <c r="G1541" s="9" t="s">
        <v>284</v>
      </c>
      <c r="H1541" s="10">
        <v>1</v>
      </c>
    </row>
    <row r="1542" spans="1:8" x14ac:dyDescent="0.35">
      <c r="A1542" s="8" t="s">
        <v>109</v>
      </c>
      <c r="B1542" s="8" t="str">
        <f>+VLOOKUP(A1542,'Annex 8.0-Llistat ens loc. ad.'!A:E,4,0)</f>
        <v>Ajuntament de Ripollet</v>
      </c>
      <c r="C1542" s="8" t="s">
        <v>1662</v>
      </c>
      <c r="D1542" s="9" t="s">
        <v>111</v>
      </c>
      <c r="E1542" s="10" t="s">
        <v>1803</v>
      </c>
      <c r="F1542" s="9" t="s">
        <v>277</v>
      </c>
      <c r="G1542" s="9" t="s">
        <v>278</v>
      </c>
      <c r="H1542" s="10">
        <v>1</v>
      </c>
    </row>
    <row r="1543" spans="1:8" x14ac:dyDescent="0.35">
      <c r="A1543" s="8" t="s">
        <v>109</v>
      </c>
      <c r="B1543" s="8" t="str">
        <f>+VLOOKUP(A1543,'Annex 8.0-Llistat ens loc. ad.'!A:E,4,0)</f>
        <v>Ajuntament de Ripollet</v>
      </c>
      <c r="C1543" s="8" t="s">
        <v>1662</v>
      </c>
      <c r="D1543" s="9" t="s">
        <v>111</v>
      </c>
      <c r="E1543" s="10" t="s">
        <v>1803</v>
      </c>
      <c r="F1543" s="9" t="s">
        <v>326</v>
      </c>
      <c r="G1543" s="9" t="s">
        <v>327</v>
      </c>
      <c r="H1543" s="10">
        <v>1</v>
      </c>
    </row>
    <row r="1544" spans="1:8" x14ac:dyDescent="0.35">
      <c r="A1544" s="8" t="s">
        <v>109</v>
      </c>
      <c r="B1544" s="8" t="str">
        <f>+VLOOKUP(A1544,'Annex 8.0-Llistat ens loc. ad.'!A:E,4,0)</f>
        <v>Ajuntament de Ripollet</v>
      </c>
      <c r="C1544" s="8" t="s">
        <v>1662</v>
      </c>
      <c r="D1544" s="9" t="s">
        <v>111</v>
      </c>
      <c r="E1544" s="10" t="s">
        <v>1803</v>
      </c>
      <c r="F1544" s="9" t="s">
        <v>869</v>
      </c>
      <c r="G1544" s="9" t="s">
        <v>284</v>
      </c>
      <c r="H1544" s="10">
        <v>1</v>
      </c>
    </row>
    <row r="1545" spans="1:8" x14ac:dyDescent="0.35">
      <c r="A1545" s="8" t="s">
        <v>109</v>
      </c>
      <c r="B1545" s="8" t="str">
        <f>+VLOOKUP(A1545,'Annex 8.0-Llistat ens loc. ad.'!A:E,4,0)</f>
        <v>Ajuntament de Ripollet</v>
      </c>
      <c r="C1545" s="8" t="s">
        <v>1678</v>
      </c>
      <c r="D1545" s="9" t="s">
        <v>111</v>
      </c>
      <c r="E1545" s="10" t="s">
        <v>1804</v>
      </c>
      <c r="F1545" s="9" t="s">
        <v>277</v>
      </c>
      <c r="G1545" s="9" t="s">
        <v>278</v>
      </c>
      <c r="H1545" s="10">
        <v>1</v>
      </c>
    </row>
    <row r="1546" spans="1:8" x14ac:dyDescent="0.35">
      <c r="A1546" s="8" t="s">
        <v>109</v>
      </c>
      <c r="B1546" s="8" t="str">
        <f>+VLOOKUP(A1546,'Annex 8.0-Llistat ens loc. ad.'!A:E,4,0)</f>
        <v>Ajuntament de Ripollet</v>
      </c>
      <c r="C1546" s="8" t="s">
        <v>1678</v>
      </c>
      <c r="D1546" s="9" t="s">
        <v>111</v>
      </c>
      <c r="E1546" s="10" t="s">
        <v>1804</v>
      </c>
      <c r="F1546" s="9" t="s">
        <v>326</v>
      </c>
      <c r="G1546" s="9" t="s">
        <v>327</v>
      </c>
      <c r="H1546" s="10">
        <v>1</v>
      </c>
    </row>
    <row r="1547" spans="1:8" x14ac:dyDescent="0.35">
      <c r="A1547" s="8" t="s">
        <v>109</v>
      </c>
      <c r="B1547" s="8" t="str">
        <f>+VLOOKUP(A1547,'Annex 8.0-Llistat ens loc. ad.'!A:E,4,0)</f>
        <v>Ajuntament de Ripollet</v>
      </c>
      <c r="C1547" s="8" t="s">
        <v>1678</v>
      </c>
      <c r="D1547" s="9" t="s">
        <v>111</v>
      </c>
      <c r="E1547" s="10" t="s">
        <v>1804</v>
      </c>
      <c r="F1547" s="9" t="s">
        <v>296</v>
      </c>
      <c r="G1547" s="9" t="s">
        <v>297</v>
      </c>
      <c r="H1547" s="10">
        <v>1</v>
      </c>
    </row>
    <row r="1548" spans="1:8" x14ac:dyDescent="0.35">
      <c r="A1548" s="8" t="s">
        <v>109</v>
      </c>
      <c r="B1548" s="8" t="str">
        <f>+VLOOKUP(A1548,'Annex 8.0-Llistat ens loc. ad.'!A:E,4,0)</f>
        <v>Ajuntament de Ripollet</v>
      </c>
      <c r="C1548" s="8" t="s">
        <v>1805</v>
      </c>
      <c r="D1548" s="9" t="s">
        <v>111</v>
      </c>
      <c r="E1548" s="10" t="s">
        <v>1806</v>
      </c>
      <c r="F1548" s="9" t="s">
        <v>277</v>
      </c>
      <c r="G1548" s="9" t="s">
        <v>278</v>
      </c>
      <c r="H1548" s="10">
        <v>1</v>
      </c>
    </row>
    <row r="1549" spans="1:8" x14ac:dyDescent="0.35">
      <c r="A1549" s="8" t="s">
        <v>109</v>
      </c>
      <c r="B1549" s="8" t="str">
        <f>+VLOOKUP(A1549,'Annex 8.0-Llistat ens loc. ad.'!A:E,4,0)</f>
        <v>Ajuntament de Ripollet</v>
      </c>
      <c r="C1549" s="8" t="s">
        <v>1805</v>
      </c>
      <c r="D1549" s="9" t="s">
        <v>111</v>
      </c>
      <c r="E1549" s="10" t="s">
        <v>1806</v>
      </c>
      <c r="F1549" s="9" t="s">
        <v>326</v>
      </c>
      <c r="G1549" s="9" t="s">
        <v>327</v>
      </c>
      <c r="H1549" s="10">
        <v>1</v>
      </c>
    </row>
    <row r="1550" spans="1:8" x14ac:dyDescent="0.35">
      <c r="A1550" s="8" t="s">
        <v>109</v>
      </c>
      <c r="B1550" s="8" t="str">
        <f>+VLOOKUP(A1550,'Annex 8.0-Llistat ens loc. ad.'!A:E,4,0)</f>
        <v>Ajuntament de Ripollet</v>
      </c>
      <c r="C1550" s="8" t="s">
        <v>1805</v>
      </c>
      <c r="D1550" s="9" t="s">
        <v>111</v>
      </c>
      <c r="E1550" s="10" t="s">
        <v>1806</v>
      </c>
      <c r="F1550" s="9" t="s">
        <v>869</v>
      </c>
      <c r="G1550" s="9" t="s">
        <v>284</v>
      </c>
      <c r="H1550" s="10">
        <v>1</v>
      </c>
    </row>
    <row r="1551" spans="1:8" x14ac:dyDescent="0.35">
      <c r="A1551" s="8" t="s">
        <v>115</v>
      </c>
      <c r="B1551" s="8" t="str">
        <f>+VLOOKUP(A1551,'Annex 8.0-Llistat ens loc. ad.'!A:E,4,0)</f>
        <v>Ajuntament de Sant Andreu de Llavaneres</v>
      </c>
      <c r="C1551" s="8" t="s">
        <v>1807</v>
      </c>
      <c r="D1551" s="9" t="s">
        <v>117</v>
      </c>
      <c r="E1551" s="10" t="s">
        <v>1808</v>
      </c>
      <c r="F1551" s="9" t="s">
        <v>1809</v>
      </c>
      <c r="G1551" s="9" t="s">
        <v>292</v>
      </c>
      <c r="H1551" s="10">
        <v>1</v>
      </c>
    </row>
    <row r="1552" spans="1:8" x14ac:dyDescent="0.35">
      <c r="A1552" s="8" t="s">
        <v>115</v>
      </c>
      <c r="B1552" s="8" t="str">
        <f>+VLOOKUP(A1552,'Annex 8.0-Llistat ens loc. ad.'!A:E,4,0)</f>
        <v>Ajuntament de Sant Andreu de Llavaneres</v>
      </c>
      <c r="C1552" s="8" t="s">
        <v>1807</v>
      </c>
      <c r="D1552" s="9" t="s">
        <v>117</v>
      </c>
      <c r="E1552" s="10">
        <v>937023600</v>
      </c>
      <c r="F1552" s="9" t="s">
        <v>1810</v>
      </c>
      <c r="G1552" s="9" t="s">
        <v>510</v>
      </c>
      <c r="H1552" s="10">
        <v>1</v>
      </c>
    </row>
    <row r="1553" spans="1:8" x14ac:dyDescent="0.35">
      <c r="A1553" s="8" t="s">
        <v>115</v>
      </c>
      <c r="B1553" s="8" t="str">
        <f>+VLOOKUP(A1553,'Annex 8.0-Llistat ens loc. ad.'!A:E,4,0)</f>
        <v>Ajuntament de Sant Andreu de Llavaneres</v>
      </c>
      <c r="C1553" s="8" t="s">
        <v>1526</v>
      </c>
      <c r="D1553" s="9" t="s">
        <v>117</v>
      </c>
      <c r="E1553" s="10" t="s">
        <v>1811</v>
      </c>
      <c r="F1553" s="9" t="s">
        <v>277</v>
      </c>
      <c r="G1553" s="9" t="s">
        <v>278</v>
      </c>
      <c r="H1553" s="10">
        <v>1</v>
      </c>
    </row>
    <row r="1554" spans="1:8" x14ac:dyDescent="0.35">
      <c r="A1554" s="8" t="s">
        <v>115</v>
      </c>
      <c r="B1554" s="8" t="str">
        <f>+VLOOKUP(A1554,'Annex 8.0-Llistat ens loc. ad.'!A:E,4,0)</f>
        <v>Ajuntament de Sant Andreu de Llavaneres</v>
      </c>
      <c r="C1554" s="8" t="s">
        <v>1812</v>
      </c>
      <c r="D1554" s="9" t="s">
        <v>117</v>
      </c>
      <c r="E1554" s="10">
        <v>937926145</v>
      </c>
      <c r="F1554" s="9" t="s">
        <v>1813</v>
      </c>
      <c r="G1554" s="9" t="s">
        <v>278</v>
      </c>
      <c r="H1554" s="10">
        <v>1</v>
      </c>
    </row>
    <row r="1555" spans="1:8" x14ac:dyDescent="0.35">
      <c r="A1555" s="8" t="s">
        <v>115</v>
      </c>
      <c r="B1555" s="8" t="str">
        <f>+VLOOKUP(A1555,'Annex 8.0-Llistat ens loc. ad.'!A:E,4,0)</f>
        <v>Ajuntament de Sant Andreu de Llavaneres</v>
      </c>
      <c r="C1555" s="8" t="s">
        <v>1807</v>
      </c>
      <c r="D1555" s="9" t="s">
        <v>117</v>
      </c>
      <c r="E1555" s="10">
        <v>937926362</v>
      </c>
      <c r="F1555" s="9" t="s">
        <v>1813</v>
      </c>
      <c r="G1555" s="9" t="s">
        <v>278</v>
      </c>
      <c r="H1555" s="10">
        <v>1</v>
      </c>
    </row>
    <row r="1556" spans="1:8" x14ac:dyDescent="0.35">
      <c r="A1556" s="8" t="s">
        <v>115</v>
      </c>
      <c r="B1556" s="8" t="str">
        <f>+VLOOKUP(A1556,'Annex 8.0-Llistat ens loc. ad.'!A:E,4,0)</f>
        <v>Ajuntament de Sant Andreu de Llavaneres</v>
      </c>
      <c r="C1556" s="8" t="s">
        <v>1814</v>
      </c>
      <c r="D1556" s="9" t="s">
        <v>117</v>
      </c>
      <c r="E1556" s="10" t="s">
        <v>1815</v>
      </c>
      <c r="F1556" s="9" t="s">
        <v>279</v>
      </c>
      <c r="G1556" s="9" t="s">
        <v>280</v>
      </c>
      <c r="H1556" s="10">
        <v>1</v>
      </c>
    </row>
    <row r="1557" spans="1:8" x14ac:dyDescent="0.35">
      <c r="A1557" s="8" t="s">
        <v>115</v>
      </c>
      <c r="B1557" s="8" t="str">
        <f>+VLOOKUP(A1557,'Annex 8.0-Llistat ens loc. ad.'!A:E,4,0)</f>
        <v>Ajuntament de Sant Andreu de Llavaneres</v>
      </c>
      <c r="C1557" s="8" t="s">
        <v>1814</v>
      </c>
      <c r="D1557" s="9" t="s">
        <v>117</v>
      </c>
      <c r="E1557" s="10" t="s">
        <v>1815</v>
      </c>
      <c r="F1557" s="9" t="s">
        <v>708</v>
      </c>
      <c r="G1557" s="9" t="s">
        <v>282</v>
      </c>
      <c r="H1557" s="10">
        <v>1</v>
      </c>
    </row>
    <row r="1558" spans="1:8" x14ac:dyDescent="0.35">
      <c r="A1558" s="8" t="s">
        <v>115</v>
      </c>
      <c r="B1558" s="8" t="str">
        <f>+VLOOKUP(A1558,'Annex 8.0-Llistat ens loc. ad.'!A:E,4,0)</f>
        <v>Ajuntament de Sant Andreu de Llavaneres</v>
      </c>
      <c r="C1558" s="8" t="s">
        <v>1814</v>
      </c>
      <c r="D1558" s="9" t="s">
        <v>117</v>
      </c>
      <c r="E1558" s="10" t="s">
        <v>1815</v>
      </c>
      <c r="F1558" s="9" t="s">
        <v>277</v>
      </c>
      <c r="G1558" s="9" t="s">
        <v>278</v>
      </c>
      <c r="H1558" s="10">
        <v>1</v>
      </c>
    </row>
    <row r="1559" spans="1:8" x14ac:dyDescent="0.35">
      <c r="A1559" s="8" t="s">
        <v>115</v>
      </c>
      <c r="B1559" s="8" t="str">
        <f>+VLOOKUP(A1559,'Annex 8.0-Llistat ens loc. ad.'!A:E,4,0)</f>
        <v>Ajuntament de Sant Andreu de Llavaneres</v>
      </c>
      <c r="C1559" s="8" t="s">
        <v>1814</v>
      </c>
      <c r="D1559" s="9" t="s">
        <v>117</v>
      </c>
      <c r="E1559" s="10" t="s">
        <v>1815</v>
      </c>
      <c r="F1559" s="9" t="s">
        <v>326</v>
      </c>
      <c r="G1559" s="9" t="s">
        <v>327</v>
      </c>
      <c r="H1559" s="10">
        <v>1</v>
      </c>
    </row>
    <row r="1560" spans="1:8" x14ac:dyDescent="0.35">
      <c r="A1560" s="8" t="s">
        <v>115</v>
      </c>
      <c r="B1560" s="8" t="str">
        <f>+VLOOKUP(A1560,'Annex 8.0-Llistat ens loc. ad.'!A:E,4,0)</f>
        <v>Ajuntament de Sant Andreu de Llavaneres</v>
      </c>
      <c r="C1560" s="8" t="s">
        <v>1814</v>
      </c>
      <c r="D1560" s="9" t="s">
        <v>117</v>
      </c>
      <c r="E1560" s="10" t="s">
        <v>1815</v>
      </c>
      <c r="F1560" s="9" t="s">
        <v>354</v>
      </c>
      <c r="G1560" s="9" t="s">
        <v>355</v>
      </c>
      <c r="H1560" s="10">
        <v>1</v>
      </c>
    </row>
    <row r="1561" spans="1:8" x14ac:dyDescent="0.35">
      <c r="A1561" s="8" t="s">
        <v>115</v>
      </c>
      <c r="B1561" s="8" t="str">
        <f>+VLOOKUP(A1561,'Annex 8.0-Llistat ens loc. ad.'!A:E,4,0)</f>
        <v>Ajuntament de Sant Andreu de Llavaneres</v>
      </c>
      <c r="C1561" s="8" t="s">
        <v>1526</v>
      </c>
      <c r="D1561" s="9" t="s">
        <v>117</v>
      </c>
      <c r="E1561" s="10" t="s">
        <v>1816</v>
      </c>
      <c r="F1561" s="9" t="s">
        <v>348</v>
      </c>
      <c r="G1561" s="9" t="s">
        <v>349</v>
      </c>
      <c r="H1561" s="10">
        <v>1</v>
      </c>
    </row>
    <row r="1562" spans="1:8" x14ac:dyDescent="0.35">
      <c r="A1562" s="8" t="s">
        <v>115</v>
      </c>
      <c r="B1562" s="8" t="str">
        <f>+VLOOKUP(A1562,'Annex 8.0-Llistat ens loc. ad.'!A:E,4,0)</f>
        <v>Ajuntament de Sant Andreu de Llavaneres</v>
      </c>
      <c r="C1562" s="8" t="s">
        <v>1807</v>
      </c>
      <c r="D1562" s="9" t="s">
        <v>117</v>
      </c>
      <c r="E1562" s="10">
        <v>937926825</v>
      </c>
      <c r="F1562" s="9" t="s">
        <v>1813</v>
      </c>
      <c r="G1562" s="9" t="s">
        <v>278</v>
      </c>
      <c r="H1562" s="10">
        <v>1</v>
      </c>
    </row>
    <row r="1563" spans="1:8" x14ac:dyDescent="0.35">
      <c r="A1563" s="8" t="s">
        <v>115</v>
      </c>
      <c r="B1563" s="8" t="str">
        <f>+VLOOKUP(A1563,'Annex 8.0-Llistat ens loc. ad.'!A:E,4,0)</f>
        <v>Ajuntament de Sant Andreu de Llavaneres</v>
      </c>
      <c r="C1563" s="8" t="s">
        <v>1807</v>
      </c>
      <c r="D1563" s="9" t="s">
        <v>117</v>
      </c>
      <c r="E1563" s="10" t="s">
        <v>1817</v>
      </c>
      <c r="F1563" s="9" t="s">
        <v>1813</v>
      </c>
      <c r="G1563" s="9" t="s">
        <v>278</v>
      </c>
      <c r="H1563" s="10">
        <v>1</v>
      </c>
    </row>
    <row r="1564" spans="1:8" x14ac:dyDescent="0.35">
      <c r="A1564" s="8" t="s">
        <v>115</v>
      </c>
      <c r="B1564" s="8" t="str">
        <f>+VLOOKUP(A1564,'Annex 8.0-Llistat ens loc. ad.'!A:E,4,0)</f>
        <v>Ajuntament de Sant Andreu de Llavaneres</v>
      </c>
      <c r="C1564" s="8" t="s">
        <v>1818</v>
      </c>
      <c r="D1564" s="9" t="s">
        <v>117</v>
      </c>
      <c r="E1564" s="10" t="s">
        <v>1819</v>
      </c>
      <c r="F1564" s="9" t="s">
        <v>277</v>
      </c>
      <c r="G1564" s="9" t="s">
        <v>278</v>
      </c>
      <c r="H1564" s="10">
        <v>1</v>
      </c>
    </row>
    <row r="1565" spans="1:8" x14ac:dyDescent="0.35">
      <c r="A1565" s="8" t="s">
        <v>115</v>
      </c>
      <c r="B1565" s="8" t="str">
        <f>+VLOOKUP(A1565,'Annex 8.0-Llistat ens loc. ad.'!A:E,4,0)</f>
        <v>Ajuntament de Sant Andreu de Llavaneres</v>
      </c>
      <c r="C1565" s="8" t="s">
        <v>1818</v>
      </c>
      <c r="D1565" s="9" t="s">
        <v>117</v>
      </c>
      <c r="E1565" s="10" t="s">
        <v>1819</v>
      </c>
      <c r="F1565" s="9" t="s">
        <v>354</v>
      </c>
      <c r="G1565" s="9" t="s">
        <v>355</v>
      </c>
      <c r="H1565" s="10">
        <v>1</v>
      </c>
    </row>
    <row r="1566" spans="1:8" x14ac:dyDescent="0.35">
      <c r="A1566" s="8" t="s">
        <v>115</v>
      </c>
      <c r="B1566" s="8" t="str">
        <f>+VLOOKUP(A1566,'Annex 8.0-Llistat ens loc. ad.'!A:E,4,0)</f>
        <v>Ajuntament de Sant Andreu de Llavaneres</v>
      </c>
      <c r="C1566" s="8" t="s">
        <v>1820</v>
      </c>
      <c r="D1566" s="9" t="s">
        <v>117</v>
      </c>
      <c r="E1566" s="10" t="s">
        <v>1821</v>
      </c>
      <c r="F1566" s="9" t="s">
        <v>277</v>
      </c>
      <c r="G1566" s="9" t="s">
        <v>278</v>
      </c>
      <c r="H1566" s="10">
        <v>1</v>
      </c>
    </row>
    <row r="1567" spans="1:8" x14ac:dyDescent="0.35">
      <c r="A1567" s="8" t="s">
        <v>115</v>
      </c>
      <c r="B1567" s="8" t="str">
        <f>+VLOOKUP(A1567,'Annex 8.0-Llistat ens loc. ad.'!A:E,4,0)</f>
        <v>Ajuntament de Sant Andreu de Llavaneres</v>
      </c>
      <c r="C1567" s="8" t="s">
        <v>1820</v>
      </c>
      <c r="D1567" s="9" t="s">
        <v>117</v>
      </c>
      <c r="E1567" s="10" t="s">
        <v>1821</v>
      </c>
      <c r="F1567" s="9" t="s">
        <v>281</v>
      </c>
      <c r="G1567" s="9" t="s">
        <v>282</v>
      </c>
      <c r="H1567" s="10">
        <v>1</v>
      </c>
    </row>
    <row r="1568" spans="1:8" x14ac:dyDescent="0.35">
      <c r="A1568" s="8" t="s">
        <v>115</v>
      </c>
      <c r="B1568" s="8" t="str">
        <f>+VLOOKUP(A1568,'Annex 8.0-Llistat ens loc. ad.'!A:E,4,0)</f>
        <v>Ajuntament de Sant Andreu de Llavaneres</v>
      </c>
      <c r="C1568" s="8" t="s">
        <v>1822</v>
      </c>
      <c r="D1568" s="9" t="s">
        <v>117</v>
      </c>
      <c r="E1568" s="10" t="s">
        <v>1823</v>
      </c>
      <c r="F1568" s="9" t="s">
        <v>1824</v>
      </c>
      <c r="G1568" s="9" t="s">
        <v>282</v>
      </c>
      <c r="H1568" s="10">
        <v>1</v>
      </c>
    </row>
    <row r="1569" spans="1:8" x14ac:dyDescent="0.35">
      <c r="A1569" s="8" t="s">
        <v>115</v>
      </c>
      <c r="B1569" s="8" t="str">
        <f>+VLOOKUP(A1569,'Annex 8.0-Llistat ens loc. ad.'!A:E,4,0)</f>
        <v>Ajuntament de Sant Andreu de Llavaneres</v>
      </c>
      <c r="C1569" s="8" t="s">
        <v>1822</v>
      </c>
      <c r="D1569" s="9" t="s">
        <v>117</v>
      </c>
      <c r="E1569" s="10" t="s">
        <v>1823</v>
      </c>
      <c r="F1569" s="9" t="s">
        <v>277</v>
      </c>
      <c r="G1569" s="9" t="s">
        <v>278</v>
      </c>
      <c r="H1569" s="10">
        <v>1</v>
      </c>
    </row>
    <row r="1570" spans="1:8" x14ac:dyDescent="0.35">
      <c r="A1570" s="8" t="s">
        <v>115</v>
      </c>
      <c r="B1570" s="8" t="str">
        <f>+VLOOKUP(A1570,'Annex 8.0-Llistat ens loc. ad.'!A:E,4,0)</f>
        <v>Ajuntament de Sant Andreu de Llavaneres</v>
      </c>
      <c r="C1570" s="8" t="s">
        <v>1822</v>
      </c>
      <c r="D1570" s="9" t="s">
        <v>117</v>
      </c>
      <c r="E1570" s="10" t="s">
        <v>1823</v>
      </c>
      <c r="F1570" s="9" t="s">
        <v>1825</v>
      </c>
      <c r="G1570" s="9" t="s">
        <v>497</v>
      </c>
      <c r="H1570" s="10">
        <v>1</v>
      </c>
    </row>
    <row r="1571" spans="1:8" x14ac:dyDescent="0.35">
      <c r="A1571" s="8" t="s">
        <v>115</v>
      </c>
      <c r="B1571" s="8" t="str">
        <f>+VLOOKUP(A1571,'Annex 8.0-Llistat ens loc. ad.'!A:E,4,0)</f>
        <v>Ajuntament de Sant Andreu de Llavaneres</v>
      </c>
      <c r="C1571" s="8" t="s">
        <v>1822</v>
      </c>
      <c r="D1571" s="9" t="s">
        <v>117</v>
      </c>
      <c r="E1571" s="10" t="s">
        <v>1823</v>
      </c>
      <c r="F1571" s="9" t="s">
        <v>326</v>
      </c>
      <c r="G1571" s="9" t="s">
        <v>327</v>
      </c>
      <c r="H1571" s="10">
        <v>1</v>
      </c>
    </row>
    <row r="1572" spans="1:8" x14ac:dyDescent="0.35">
      <c r="A1572" s="8" t="s">
        <v>115</v>
      </c>
      <c r="B1572" s="8" t="str">
        <f>+VLOOKUP(A1572,'Annex 8.0-Llistat ens loc. ad.'!A:E,4,0)</f>
        <v>Ajuntament de Sant Andreu de Llavaneres</v>
      </c>
      <c r="C1572" s="8" t="s">
        <v>1822</v>
      </c>
      <c r="D1572" s="9" t="s">
        <v>117</v>
      </c>
      <c r="E1572" s="10" t="s">
        <v>1823</v>
      </c>
      <c r="F1572" s="9" t="s">
        <v>296</v>
      </c>
      <c r="G1572" s="9" t="s">
        <v>297</v>
      </c>
      <c r="H1572" s="10">
        <v>1</v>
      </c>
    </row>
    <row r="1573" spans="1:8" x14ac:dyDescent="0.35">
      <c r="A1573" s="8" t="s">
        <v>115</v>
      </c>
      <c r="B1573" s="8" t="str">
        <f>+VLOOKUP(A1573,'Annex 8.0-Llistat ens loc. ad.'!A:E,4,0)</f>
        <v>Ajuntament de Sant Andreu de Llavaneres</v>
      </c>
      <c r="C1573" s="8" t="s">
        <v>1822</v>
      </c>
      <c r="D1573" s="9" t="s">
        <v>117</v>
      </c>
      <c r="E1573" s="10" t="s">
        <v>1826</v>
      </c>
      <c r="F1573" s="9" t="s">
        <v>277</v>
      </c>
      <c r="G1573" s="9" t="s">
        <v>278</v>
      </c>
      <c r="H1573" s="10">
        <v>1</v>
      </c>
    </row>
    <row r="1574" spans="1:8" x14ac:dyDescent="0.35">
      <c r="A1574" s="8" t="s">
        <v>115</v>
      </c>
      <c r="B1574" s="8" t="str">
        <f>+VLOOKUP(A1574,'Annex 8.0-Llistat ens loc. ad.'!A:E,4,0)</f>
        <v>Ajuntament de Sant Andreu de Llavaneres</v>
      </c>
      <c r="C1574" s="8" t="s">
        <v>1822</v>
      </c>
      <c r="D1574" s="9" t="s">
        <v>117</v>
      </c>
      <c r="E1574" s="10" t="s">
        <v>1826</v>
      </c>
      <c r="F1574" s="9" t="s">
        <v>326</v>
      </c>
      <c r="G1574" s="9" t="s">
        <v>327</v>
      </c>
      <c r="H1574" s="10">
        <v>1</v>
      </c>
    </row>
    <row r="1575" spans="1:8" x14ac:dyDescent="0.35">
      <c r="A1575" s="8" t="s">
        <v>115</v>
      </c>
      <c r="B1575" s="8" t="str">
        <f>+VLOOKUP(A1575,'Annex 8.0-Llistat ens loc. ad.'!A:E,4,0)</f>
        <v>Ajuntament de Sant Andreu de Llavaneres</v>
      </c>
      <c r="C1575" s="8" t="s">
        <v>1822</v>
      </c>
      <c r="D1575" s="9" t="s">
        <v>117</v>
      </c>
      <c r="E1575" s="10" t="s">
        <v>1826</v>
      </c>
      <c r="F1575" s="9" t="s">
        <v>735</v>
      </c>
      <c r="G1575" s="9" t="s">
        <v>284</v>
      </c>
      <c r="H1575" s="10">
        <v>1</v>
      </c>
    </row>
    <row r="1576" spans="1:8" x14ac:dyDescent="0.35">
      <c r="A1576" s="8" t="s">
        <v>115</v>
      </c>
      <c r="B1576" s="8" t="str">
        <f>+VLOOKUP(A1576,'Annex 8.0-Llistat ens loc. ad.'!A:E,4,0)</f>
        <v>Ajuntament de Sant Andreu de Llavaneres</v>
      </c>
      <c r="C1576" s="8" t="s">
        <v>1526</v>
      </c>
      <c r="D1576" s="9" t="s">
        <v>117</v>
      </c>
      <c r="E1576" s="10" t="s">
        <v>1827</v>
      </c>
      <c r="F1576" s="9" t="s">
        <v>277</v>
      </c>
      <c r="G1576" s="9" t="s">
        <v>278</v>
      </c>
      <c r="H1576" s="10">
        <v>1</v>
      </c>
    </row>
    <row r="1577" spans="1:8" x14ac:dyDescent="0.35">
      <c r="A1577" s="8" t="s">
        <v>115</v>
      </c>
      <c r="B1577" s="8" t="str">
        <f>+VLOOKUP(A1577,'Annex 8.0-Llistat ens loc. ad.'!A:E,4,0)</f>
        <v>Ajuntament de Sant Andreu de Llavaneres</v>
      </c>
      <c r="C1577" s="8" t="s">
        <v>1828</v>
      </c>
      <c r="D1577" s="9" t="s">
        <v>117</v>
      </c>
      <c r="E1577" s="10" t="s">
        <v>1829</v>
      </c>
      <c r="F1577" s="9" t="s">
        <v>277</v>
      </c>
      <c r="G1577" s="9" t="s">
        <v>278</v>
      </c>
      <c r="H1577" s="10">
        <v>1</v>
      </c>
    </row>
    <row r="1578" spans="1:8" x14ac:dyDescent="0.35">
      <c r="A1578" s="8" t="s">
        <v>115</v>
      </c>
      <c r="B1578" s="8" t="str">
        <f>+VLOOKUP(A1578,'Annex 8.0-Llistat ens loc. ad.'!A:E,4,0)</f>
        <v>Ajuntament de Sant Andreu de Llavaneres</v>
      </c>
      <c r="C1578" s="8" t="s">
        <v>1830</v>
      </c>
      <c r="D1578" s="9" t="s">
        <v>117</v>
      </c>
      <c r="E1578" s="10" t="s">
        <v>1831</v>
      </c>
      <c r="F1578" s="9" t="s">
        <v>277</v>
      </c>
      <c r="G1578" s="9" t="s">
        <v>278</v>
      </c>
      <c r="H1578" s="10">
        <v>1</v>
      </c>
    </row>
    <row r="1579" spans="1:8" x14ac:dyDescent="0.35">
      <c r="A1579" s="8" t="s">
        <v>115</v>
      </c>
      <c r="B1579" s="8" t="str">
        <f>+VLOOKUP(A1579,'Annex 8.0-Llistat ens loc. ad.'!A:E,4,0)</f>
        <v>Ajuntament de Sant Andreu de Llavaneres</v>
      </c>
      <c r="C1579" s="8" t="s">
        <v>1830</v>
      </c>
      <c r="D1579" s="9" t="s">
        <v>117</v>
      </c>
      <c r="E1579" s="10" t="s">
        <v>1831</v>
      </c>
      <c r="F1579" s="9" t="s">
        <v>296</v>
      </c>
      <c r="G1579" s="9" t="s">
        <v>297</v>
      </c>
      <c r="H1579" s="10">
        <v>1</v>
      </c>
    </row>
    <row r="1580" spans="1:8" x14ac:dyDescent="0.35">
      <c r="A1580" s="8" t="s">
        <v>115</v>
      </c>
      <c r="B1580" s="8" t="str">
        <f>+VLOOKUP(A1580,'Annex 8.0-Llistat ens loc. ad.'!A:E,4,0)</f>
        <v>Ajuntament de Sant Andreu de Llavaneres</v>
      </c>
      <c r="C1580" s="8" t="s">
        <v>1830</v>
      </c>
      <c r="D1580" s="9" t="s">
        <v>117</v>
      </c>
      <c r="E1580" s="10" t="s">
        <v>1831</v>
      </c>
      <c r="F1580" s="9" t="s">
        <v>1832</v>
      </c>
      <c r="G1580" s="9" t="s">
        <v>355</v>
      </c>
      <c r="H1580" s="10">
        <v>1</v>
      </c>
    </row>
    <row r="1581" spans="1:8" x14ac:dyDescent="0.35">
      <c r="A1581" s="8" t="s">
        <v>115</v>
      </c>
      <c r="B1581" s="8" t="str">
        <f>+VLOOKUP(A1581,'Annex 8.0-Llistat ens loc. ad.'!A:E,4,0)</f>
        <v>Ajuntament de Sant Andreu de Llavaneres</v>
      </c>
      <c r="C1581" s="8" t="s">
        <v>1830</v>
      </c>
      <c r="D1581" s="9" t="s">
        <v>117</v>
      </c>
      <c r="E1581" s="10" t="s">
        <v>1831</v>
      </c>
      <c r="F1581" s="9" t="s">
        <v>1152</v>
      </c>
      <c r="G1581" s="9" t="s">
        <v>355</v>
      </c>
      <c r="H1581" s="10">
        <v>1</v>
      </c>
    </row>
    <row r="1582" spans="1:8" x14ac:dyDescent="0.35">
      <c r="A1582" s="8" t="s">
        <v>115</v>
      </c>
      <c r="B1582" s="8" t="str">
        <f>+VLOOKUP(A1582,'Annex 8.0-Llistat ens loc. ad.'!A:E,4,0)</f>
        <v>Ajuntament de Sant Andreu de Llavaneres</v>
      </c>
      <c r="C1582" s="8" t="s">
        <v>1822</v>
      </c>
      <c r="D1582" s="9" t="s">
        <v>117</v>
      </c>
      <c r="E1582" s="10" t="s">
        <v>1833</v>
      </c>
      <c r="F1582" s="9" t="s">
        <v>277</v>
      </c>
      <c r="G1582" s="9" t="s">
        <v>278</v>
      </c>
      <c r="H1582" s="10">
        <v>1</v>
      </c>
    </row>
    <row r="1583" spans="1:8" x14ac:dyDescent="0.35">
      <c r="A1583" s="8" t="s">
        <v>115</v>
      </c>
      <c r="B1583" s="8" t="str">
        <f>+VLOOKUP(A1583,'Annex 8.0-Llistat ens loc. ad.'!A:E,4,0)</f>
        <v>Ajuntament de Sant Andreu de Llavaneres</v>
      </c>
      <c r="C1583" s="8" t="s">
        <v>1822</v>
      </c>
      <c r="D1583" s="9" t="s">
        <v>117</v>
      </c>
      <c r="E1583" s="10" t="s">
        <v>1833</v>
      </c>
      <c r="F1583" s="9" t="s">
        <v>326</v>
      </c>
      <c r="G1583" s="9" t="s">
        <v>327</v>
      </c>
      <c r="H1583" s="10">
        <v>1</v>
      </c>
    </row>
    <row r="1584" spans="1:8" x14ac:dyDescent="0.35">
      <c r="A1584" s="8" t="s">
        <v>115</v>
      </c>
      <c r="B1584" s="8" t="str">
        <f>+VLOOKUP(A1584,'Annex 8.0-Llistat ens loc. ad.'!A:E,4,0)</f>
        <v>Ajuntament de Sant Andreu de Llavaneres</v>
      </c>
      <c r="C1584" s="8" t="s">
        <v>1822</v>
      </c>
      <c r="D1584" s="9" t="s">
        <v>117</v>
      </c>
      <c r="E1584" s="10" t="s">
        <v>1833</v>
      </c>
      <c r="F1584" s="9" t="s">
        <v>296</v>
      </c>
      <c r="G1584" s="9" t="s">
        <v>297</v>
      </c>
      <c r="H1584" s="10">
        <v>1</v>
      </c>
    </row>
    <row r="1585" spans="1:8" x14ac:dyDescent="0.35">
      <c r="A1585" s="8" t="s">
        <v>115</v>
      </c>
      <c r="B1585" s="8" t="str">
        <f>+VLOOKUP(A1585,'Annex 8.0-Llistat ens loc. ad.'!A:E,4,0)</f>
        <v>Ajuntament de Sant Andreu de Llavaneres</v>
      </c>
      <c r="C1585" s="8" t="s">
        <v>1834</v>
      </c>
      <c r="D1585" s="9" t="s">
        <v>117</v>
      </c>
      <c r="E1585" s="10" t="s">
        <v>1835</v>
      </c>
      <c r="F1585" s="9" t="s">
        <v>277</v>
      </c>
      <c r="G1585" s="9" t="s">
        <v>278</v>
      </c>
      <c r="H1585" s="10">
        <v>1</v>
      </c>
    </row>
    <row r="1586" spans="1:8" x14ac:dyDescent="0.35">
      <c r="A1586" s="8" t="s">
        <v>115</v>
      </c>
      <c r="B1586" s="8" t="str">
        <f>+VLOOKUP(A1586,'Annex 8.0-Llistat ens loc. ad.'!A:E,4,0)</f>
        <v>Ajuntament de Sant Andreu de Llavaneres</v>
      </c>
      <c r="C1586" s="8" t="s">
        <v>1834</v>
      </c>
      <c r="D1586" s="9" t="s">
        <v>117</v>
      </c>
      <c r="E1586" s="10" t="s">
        <v>1835</v>
      </c>
      <c r="F1586" s="9" t="s">
        <v>296</v>
      </c>
      <c r="G1586" s="9" t="s">
        <v>297</v>
      </c>
      <c r="H1586" s="10">
        <v>1</v>
      </c>
    </row>
    <row r="1587" spans="1:8" x14ac:dyDescent="0.35">
      <c r="A1587" s="8" t="s">
        <v>115</v>
      </c>
      <c r="B1587" s="8" t="str">
        <f>+VLOOKUP(A1587,'Annex 8.0-Llistat ens loc. ad.'!A:E,4,0)</f>
        <v>Ajuntament de Sant Andreu de Llavaneres</v>
      </c>
      <c r="C1587" s="8" t="s">
        <v>1836</v>
      </c>
      <c r="D1587" s="9" t="s">
        <v>117</v>
      </c>
      <c r="E1587" s="10" t="s">
        <v>1837</v>
      </c>
      <c r="F1587" s="9" t="s">
        <v>277</v>
      </c>
      <c r="G1587" s="9" t="s">
        <v>278</v>
      </c>
      <c r="H1587" s="10">
        <v>1</v>
      </c>
    </row>
    <row r="1588" spans="1:8" x14ac:dyDescent="0.35">
      <c r="A1588" s="8" t="s">
        <v>115</v>
      </c>
      <c r="B1588" s="8" t="str">
        <f>+VLOOKUP(A1588,'Annex 8.0-Llistat ens loc. ad.'!A:E,4,0)</f>
        <v>Ajuntament de Sant Andreu de Llavaneres</v>
      </c>
      <c r="C1588" s="8" t="s">
        <v>1836</v>
      </c>
      <c r="D1588" s="9" t="s">
        <v>117</v>
      </c>
      <c r="E1588" s="10" t="s">
        <v>1837</v>
      </c>
      <c r="F1588" s="9" t="s">
        <v>735</v>
      </c>
      <c r="G1588" s="9" t="s">
        <v>284</v>
      </c>
      <c r="H1588" s="10">
        <v>1</v>
      </c>
    </row>
    <row r="1589" spans="1:8" x14ac:dyDescent="0.35">
      <c r="A1589" s="8" t="s">
        <v>115</v>
      </c>
      <c r="B1589" s="8" t="str">
        <f>+VLOOKUP(A1589,'Annex 8.0-Llistat ens loc. ad.'!A:E,4,0)</f>
        <v>Ajuntament de Sant Andreu de Llavaneres</v>
      </c>
      <c r="C1589" s="8" t="s">
        <v>1818</v>
      </c>
      <c r="D1589" s="9" t="s">
        <v>117</v>
      </c>
      <c r="E1589" s="10" t="s">
        <v>1838</v>
      </c>
      <c r="F1589" s="9" t="s">
        <v>277</v>
      </c>
      <c r="G1589" s="9" t="s">
        <v>278</v>
      </c>
      <c r="H1589" s="10">
        <v>1</v>
      </c>
    </row>
    <row r="1590" spans="1:8" x14ac:dyDescent="0.35">
      <c r="A1590" s="8" t="s">
        <v>115</v>
      </c>
      <c r="B1590" s="8" t="str">
        <f>+VLOOKUP(A1590,'Annex 8.0-Llistat ens loc. ad.'!A:E,4,0)</f>
        <v>Ajuntament de Sant Andreu de Llavaneres</v>
      </c>
      <c r="C1590" s="8" t="s">
        <v>1818</v>
      </c>
      <c r="D1590" s="9" t="s">
        <v>117</v>
      </c>
      <c r="E1590" s="10" t="s">
        <v>1838</v>
      </c>
      <c r="F1590" s="9" t="s">
        <v>326</v>
      </c>
      <c r="G1590" s="9" t="s">
        <v>327</v>
      </c>
      <c r="H1590" s="10">
        <v>1</v>
      </c>
    </row>
    <row r="1591" spans="1:8" x14ac:dyDescent="0.35">
      <c r="A1591" s="8" t="s">
        <v>115</v>
      </c>
      <c r="B1591" s="8" t="str">
        <f>+VLOOKUP(A1591,'Annex 8.0-Llistat ens loc. ad.'!A:E,4,0)</f>
        <v>Ajuntament de Sant Andreu de Llavaneres</v>
      </c>
      <c r="C1591" s="8" t="s">
        <v>1818</v>
      </c>
      <c r="D1591" s="9" t="s">
        <v>117</v>
      </c>
      <c r="E1591" s="10" t="s">
        <v>1838</v>
      </c>
      <c r="F1591" s="9" t="s">
        <v>354</v>
      </c>
      <c r="G1591" s="9" t="s">
        <v>355</v>
      </c>
      <c r="H1591" s="10">
        <v>1</v>
      </c>
    </row>
    <row r="1592" spans="1:8" x14ac:dyDescent="0.35">
      <c r="A1592" s="8" t="s">
        <v>115</v>
      </c>
      <c r="B1592" s="8" t="str">
        <f>+VLOOKUP(A1592,'Annex 8.0-Llistat ens loc. ad.'!A:E,4,0)</f>
        <v>Ajuntament de Sant Andreu de Llavaneres</v>
      </c>
      <c r="C1592" s="8" t="s">
        <v>1820</v>
      </c>
      <c r="D1592" s="9" t="s">
        <v>117</v>
      </c>
      <c r="E1592" s="10" t="s">
        <v>1839</v>
      </c>
      <c r="F1592" s="9" t="s">
        <v>277</v>
      </c>
      <c r="G1592" s="9" t="s">
        <v>278</v>
      </c>
      <c r="H1592" s="10">
        <v>1</v>
      </c>
    </row>
    <row r="1593" spans="1:8" x14ac:dyDescent="0.35">
      <c r="A1593" s="8" t="s">
        <v>115</v>
      </c>
      <c r="B1593" s="8" t="str">
        <f>+VLOOKUP(A1593,'Annex 8.0-Llistat ens loc. ad.'!A:E,4,0)</f>
        <v>Ajuntament de Sant Andreu de Llavaneres</v>
      </c>
      <c r="C1593" s="8" t="s">
        <v>1836</v>
      </c>
      <c r="D1593" s="9" t="s">
        <v>117</v>
      </c>
      <c r="E1593" s="10" t="s">
        <v>1840</v>
      </c>
      <c r="F1593" s="9" t="s">
        <v>277</v>
      </c>
      <c r="G1593" s="9" t="s">
        <v>278</v>
      </c>
      <c r="H1593" s="10">
        <v>1</v>
      </c>
    </row>
    <row r="1594" spans="1:8" x14ac:dyDescent="0.35">
      <c r="A1594" s="8" t="s">
        <v>115</v>
      </c>
      <c r="B1594" s="8" t="str">
        <f>+VLOOKUP(A1594,'Annex 8.0-Llistat ens loc. ad.'!A:E,4,0)</f>
        <v>Ajuntament de Sant Andreu de Llavaneres</v>
      </c>
      <c r="C1594" s="8" t="s">
        <v>1841</v>
      </c>
      <c r="D1594" s="9" t="s">
        <v>117</v>
      </c>
      <c r="E1594" s="10" t="s">
        <v>1842</v>
      </c>
      <c r="F1594" s="9" t="s">
        <v>277</v>
      </c>
      <c r="G1594" s="9" t="s">
        <v>278</v>
      </c>
      <c r="H1594" s="10">
        <v>1</v>
      </c>
    </row>
    <row r="1595" spans="1:8" x14ac:dyDescent="0.35">
      <c r="A1595" s="8" t="s">
        <v>115</v>
      </c>
      <c r="B1595" s="8" t="str">
        <f>+VLOOKUP(A1595,'Annex 8.0-Llistat ens loc. ad.'!A:E,4,0)</f>
        <v>Ajuntament de Sant Andreu de Llavaneres</v>
      </c>
      <c r="C1595" s="8" t="s">
        <v>1841</v>
      </c>
      <c r="D1595" s="9" t="s">
        <v>117</v>
      </c>
      <c r="E1595" s="10" t="s">
        <v>1842</v>
      </c>
      <c r="F1595" s="9" t="s">
        <v>735</v>
      </c>
      <c r="G1595" s="9" t="s">
        <v>284</v>
      </c>
      <c r="H1595" s="10">
        <v>1</v>
      </c>
    </row>
    <row r="1596" spans="1:8" x14ac:dyDescent="0.35">
      <c r="A1596" s="8" t="s">
        <v>115</v>
      </c>
      <c r="B1596" s="8" t="str">
        <f>+VLOOKUP(A1596,'Annex 8.0-Llistat ens loc. ad.'!A:E,4,0)</f>
        <v>Ajuntament de Sant Andreu de Llavaneres</v>
      </c>
      <c r="C1596" s="8" t="s">
        <v>1843</v>
      </c>
      <c r="D1596" s="9" t="s">
        <v>117</v>
      </c>
      <c r="E1596" s="10" t="s">
        <v>1844</v>
      </c>
      <c r="F1596" s="9" t="s">
        <v>277</v>
      </c>
      <c r="G1596" s="9" t="s">
        <v>278</v>
      </c>
      <c r="H1596" s="10">
        <v>1</v>
      </c>
    </row>
    <row r="1597" spans="1:8" x14ac:dyDescent="0.35">
      <c r="A1597" s="8" t="s">
        <v>115</v>
      </c>
      <c r="B1597" s="8" t="str">
        <f>+VLOOKUP(A1597,'Annex 8.0-Llistat ens loc. ad.'!A:E,4,0)</f>
        <v>Ajuntament de Sant Andreu de Llavaneres</v>
      </c>
      <c r="C1597" s="8" t="s">
        <v>1820</v>
      </c>
      <c r="D1597" s="9" t="s">
        <v>117</v>
      </c>
      <c r="E1597" s="10" t="s">
        <v>1845</v>
      </c>
      <c r="F1597" s="9" t="s">
        <v>277</v>
      </c>
      <c r="G1597" s="9" t="s">
        <v>278</v>
      </c>
      <c r="H1597" s="10">
        <v>1</v>
      </c>
    </row>
    <row r="1598" spans="1:8" x14ac:dyDescent="0.35">
      <c r="A1598" s="8" t="s">
        <v>115</v>
      </c>
      <c r="B1598" s="8" t="str">
        <f>+VLOOKUP(A1598,'Annex 8.0-Llistat ens loc. ad.'!A:E,4,0)</f>
        <v>Ajuntament de Sant Andreu de Llavaneres</v>
      </c>
      <c r="C1598" s="8" t="s">
        <v>1836</v>
      </c>
      <c r="D1598" s="9" t="s">
        <v>117</v>
      </c>
      <c r="E1598" s="10" t="s">
        <v>1846</v>
      </c>
      <c r="F1598" s="9" t="s">
        <v>277</v>
      </c>
      <c r="G1598" s="9" t="s">
        <v>278</v>
      </c>
      <c r="H1598" s="10">
        <v>1</v>
      </c>
    </row>
    <row r="1599" spans="1:8" x14ac:dyDescent="0.35">
      <c r="A1599" s="8" t="s">
        <v>115</v>
      </c>
      <c r="B1599" s="8" t="str">
        <f>+VLOOKUP(A1599,'Annex 8.0-Llistat ens loc. ad.'!A:E,4,0)</f>
        <v>Ajuntament de Sant Andreu de Llavaneres</v>
      </c>
      <c r="C1599" s="8" t="s">
        <v>1836</v>
      </c>
      <c r="D1599" s="9" t="s">
        <v>117</v>
      </c>
      <c r="E1599" s="10" t="s">
        <v>1846</v>
      </c>
      <c r="F1599" s="9" t="s">
        <v>281</v>
      </c>
      <c r="G1599" s="9" t="s">
        <v>282</v>
      </c>
      <c r="H1599" s="10">
        <v>1</v>
      </c>
    </row>
    <row r="1600" spans="1:8" x14ac:dyDescent="0.35">
      <c r="A1600" s="8" t="s">
        <v>115</v>
      </c>
      <c r="B1600" s="8" t="str">
        <f>+VLOOKUP(A1600,'Annex 8.0-Llistat ens loc. ad.'!A:E,4,0)</f>
        <v>Ajuntament de Sant Andreu de Llavaneres</v>
      </c>
      <c r="C1600" s="8" t="s">
        <v>1843</v>
      </c>
      <c r="D1600" s="9" t="s">
        <v>117</v>
      </c>
      <c r="E1600" s="10" t="s">
        <v>1847</v>
      </c>
      <c r="F1600" s="9" t="s">
        <v>277</v>
      </c>
      <c r="G1600" s="9" t="s">
        <v>278</v>
      </c>
      <c r="H1600" s="10">
        <v>1</v>
      </c>
    </row>
    <row r="1601" spans="1:8" x14ac:dyDescent="0.35">
      <c r="A1601" s="8" t="s">
        <v>115</v>
      </c>
      <c r="B1601" s="8" t="str">
        <f>+VLOOKUP(A1601,'Annex 8.0-Llistat ens loc. ad.'!A:E,4,0)</f>
        <v>Ajuntament de Sant Andreu de Llavaneres</v>
      </c>
      <c r="C1601" s="8" t="s">
        <v>1848</v>
      </c>
      <c r="D1601" s="9" t="s">
        <v>117</v>
      </c>
      <c r="E1601" s="10" t="s">
        <v>1849</v>
      </c>
      <c r="F1601" s="9" t="s">
        <v>277</v>
      </c>
      <c r="G1601" s="9" t="s">
        <v>278</v>
      </c>
      <c r="H1601" s="10">
        <v>1</v>
      </c>
    </row>
    <row r="1602" spans="1:8" x14ac:dyDescent="0.35">
      <c r="A1602" s="8" t="s">
        <v>115</v>
      </c>
      <c r="B1602" s="8" t="str">
        <f>+VLOOKUP(A1602,'Annex 8.0-Llistat ens loc. ad.'!A:E,4,0)</f>
        <v>Ajuntament de Sant Andreu de Llavaneres</v>
      </c>
      <c r="C1602" s="8" t="s">
        <v>1850</v>
      </c>
      <c r="D1602" s="9" t="s">
        <v>117</v>
      </c>
      <c r="E1602" s="10" t="s">
        <v>1851</v>
      </c>
      <c r="F1602" s="9" t="s">
        <v>277</v>
      </c>
      <c r="G1602" s="9" t="s">
        <v>278</v>
      </c>
      <c r="H1602" s="10">
        <v>1</v>
      </c>
    </row>
    <row r="1603" spans="1:8" x14ac:dyDescent="0.35">
      <c r="A1603" s="8" t="s">
        <v>115</v>
      </c>
      <c r="B1603" s="8" t="str">
        <f>+VLOOKUP(A1603,'Annex 8.0-Llistat ens loc. ad.'!A:E,4,0)</f>
        <v>Ajuntament de Sant Andreu de Llavaneres</v>
      </c>
      <c r="C1603" s="8" t="s">
        <v>1848</v>
      </c>
      <c r="D1603" s="9" t="s">
        <v>117</v>
      </c>
      <c r="E1603" s="10" t="s">
        <v>1852</v>
      </c>
      <c r="F1603" s="9" t="s">
        <v>277</v>
      </c>
      <c r="G1603" s="9" t="s">
        <v>278</v>
      </c>
      <c r="H1603" s="10">
        <v>1</v>
      </c>
    </row>
    <row r="1604" spans="1:8" x14ac:dyDescent="0.35">
      <c r="A1604" s="8" t="s">
        <v>115</v>
      </c>
      <c r="B1604" s="8" t="str">
        <f>+VLOOKUP(A1604,'Annex 8.0-Llistat ens loc. ad.'!A:E,4,0)</f>
        <v>Ajuntament de Sant Andreu de Llavaneres</v>
      </c>
      <c r="C1604" s="8" t="s">
        <v>1830</v>
      </c>
      <c r="D1604" s="9" t="s">
        <v>117</v>
      </c>
      <c r="E1604" s="10" t="s">
        <v>1853</v>
      </c>
      <c r="F1604" s="9" t="s">
        <v>277</v>
      </c>
      <c r="G1604" s="9" t="s">
        <v>278</v>
      </c>
      <c r="H1604" s="10">
        <v>1</v>
      </c>
    </row>
    <row r="1605" spans="1:8" x14ac:dyDescent="0.35">
      <c r="A1605" s="8" t="s">
        <v>115</v>
      </c>
      <c r="B1605" s="8" t="str">
        <f>+VLOOKUP(A1605,'Annex 8.0-Llistat ens loc. ad.'!A:E,4,0)</f>
        <v>Ajuntament de Sant Andreu de Llavaneres</v>
      </c>
      <c r="C1605" s="8" t="s">
        <v>1843</v>
      </c>
      <c r="D1605" s="9" t="s">
        <v>117</v>
      </c>
      <c r="E1605" s="10" t="s">
        <v>1854</v>
      </c>
      <c r="F1605" s="9" t="s">
        <v>277</v>
      </c>
      <c r="G1605" s="9" t="s">
        <v>278</v>
      </c>
      <c r="H1605" s="10">
        <v>1</v>
      </c>
    </row>
    <row r="1606" spans="1:8" x14ac:dyDescent="0.35">
      <c r="A1606" s="8" t="s">
        <v>115</v>
      </c>
      <c r="B1606" s="8" t="str">
        <f>+VLOOKUP(A1606,'Annex 8.0-Llistat ens loc. ad.'!A:E,4,0)</f>
        <v>Ajuntament de Sant Andreu de Llavaneres</v>
      </c>
      <c r="C1606" s="8" t="s">
        <v>1843</v>
      </c>
      <c r="D1606" s="9" t="s">
        <v>117</v>
      </c>
      <c r="E1606" s="10" t="s">
        <v>1854</v>
      </c>
      <c r="F1606" s="9" t="s">
        <v>281</v>
      </c>
      <c r="G1606" s="9" t="s">
        <v>282</v>
      </c>
      <c r="H1606" s="10">
        <v>1</v>
      </c>
    </row>
    <row r="1607" spans="1:8" x14ac:dyDescent="0.35">
      <c r="A1607" s="8" t="s">
        <v>115</v>
      </c>
      <c r="B1607" s="8" t="str">
        <f>+VLOOKUP(A1607,'Annex 8.0-Llistat ens loc. ad.'!A:E,4,0)</f>
        <v>Ajuntament de Sant Andreu de Llavaneres</v>
      </c>
      <c r="C1607" s="8" t="s">
        <v>1843</v>
      </c>
      <c r="D1607" s="9" t="s">
        <v>117</v>
      </c>
      <c r="E1607" s="10" t="s">
        <v>1854</v>
      </c>
      <c r="F1607" s="9" t="s">
        <v>869</v>
      </c>
      <c r="G1607" s="9" t="s">
        <v>284</v>
      </c>
      <c r="H1607" s="10">
        <v>1</v>
      </c>
    </row>
    <row r="1608" spans="1:8" x14ac:dyDescent="0.35">
      <c r="A1608" s="8" t="s">
        <v>115</v>
      </c>
      <c r="B1608" s="8" t="str">
        <f>+VLOOKUP(A1608,'Annex 8.0-Llistat ens loc. ad.'!A:E,4,0)</f>
        <v>Ajuntament de Sant Andreu de Llavaneres</v>
      </c>
      <c r="C1608" s="8" t="s">
        <v>1828</v>
      </c>
      <c r="D1608" s="9" t="s">
        <v>117</v>
      </c>
      <c r="E1608" s="10" t="s">
        <v>1855</v>
      </c>
      <c r="F1608" s="9" t="s">
        <v>277</v>
      </c>
      <c r="G1608" s="9" t="s">
        <v>278</v>
      </c>
      <c r="H1608" s="10">
        <v>1</v>
      </c>
    </row>
    <row r="1609" spans="1:8" x14ac:dyDescent="0.35">
      <c r="A1609" s="8" t="s">
        <v>115</v>
      </c>
      <c r="B1609" s="8" t="str">
        <f>+VLOOKUP(A1609,'Annex 8.0-Llistat ens loc. ad.'!A:E,4,0)</f>
        <v>Ajuntament de Sant Andreu de Llavaneres</v>
      </c>
      <c r="C1609" s="8" t="s">
        <v>1526</v>
      </c>
      <c r="D1609" s="9" t="s">
        <v>117</v>
      </c>
      <c r="E1609" s="10" t="s">
        <v>1856</v>
      </c>
      <c r="F1609" s="9" t="s">
        <v>277</v>
      </c>
      <c r="G1609" s="9" t="s">
        <v>278</v>
      </c>
      <c r="H1609" s="10">
        <v>1</v>
      </c>
    </row>
    <row r="1610" spans="1:8" x14ac:dyDescent="0.35">
      <c r="A1610" s="8" t="s">
        <v>115</v>
      </c>
      <c r="B1610" s="8" t="str">
        <f>+VLOOKUP(A1610,'Annex 8.0-Llistat ens loc. ad.'!A:E,4,0)</f>
        <v>Ajuntament de Sant Andreu de Llavaneres</v>
      </c>
      <c r="C1610" s="8" t="s">
        <v>1857</v>
      </c>
      <c r="D1610" s="9" t="s">
        <v>117</v>
      </c>
      <c r="E1610" s="10" t="s">
        <v>1858</v>
      </c>
      <c r="F1610" s="9" t="s">
        <v>277</v>
      </c>
      <c r="G1610" s="9" t="s">
        <v>278</v>
      </c>
      <c r="H1610" s="10">
        <v>1</v>
      </c>
    </row>
    <row r="1611" spans="1:8" x14ac:dyDescent="0.35">
      <c r="A1611" s="8" t="s">
        <v>115</v>
      </c>
      <c r="B1611" s="8" t="str">
        <f>+VLOOKUP(A1611,'Annex 8.0-Llistat ens loc. ad.'!A:E,4,0)</f>
        <v>Ajuntament de Sant Andreu de Llavaneres</v>
      </c>
      <c r="C1611" s="8" t="s">
        <v>1857</v>
      </c>
      <c r="D1611" s="9" t="s">
        <v>117</v>
      </c>
      <c r="E1611" s="10" t="s">
        <v>1858</v>
      </c>
      <c r="F1611" s="9" t="s">
        <v>354</v>
      </c>
      <c r="G1611" s="9" t="s">
        <v>355</v>
      </c>
      <c r="H1611" s="10">
        <v>1</v>
      </c>
    </row>
    <row r="1612" spans="1:8" x14ac:dyDescent="0.35">
      <c r="A1612" s="8" t="s">
        <v>115</v>
      </c>
      <c r="B1612" s="8" t="str">
        <f>+VLOOKUP(A1612,'Annex 8.0-Llistat ens loc. ad.'!A:E,4,0)</f>
        <v>Ajuntament de Sant Andreu de Llavaneres</v>
      </c>
      <c r="C1612" s="8" t="s">
        <v>1859</v>
      </c>
      <c r="D1612" s="9" t="s">
        <v>117</v>
      </c>
      <c r="E1612" s="10" t="s">
        <v>1860</v>
      </c>
      <c r="F1612" s="9" t="s">
        <v>277</v>
      </c>
      <c r="G1612" s="9" t="s">
        <v>278</v>
      </c>
      <c r="H1612" s="10">
        <v>1</v>
      </c>
    </row>
    <row r="1613" spans="1:8" x14ac:dyDescent="0.35">
      <c r="A1613" s="8" t="s">
        <v>115</v>
      </c>
      <c r="B1613" s="8" t="str">
        <f>+VLOOKUP(A1613,'Annex 8.0-Llistat ens loc. ad.'!A:E,4,0)</f>
        <v>Ajuntament de Sant Andreu de Llavaneres</v>
      </c>
      <c r="C1613" s="8" t="s">
        <v>1526</v>
      </c>
      <c r="D1613" s="9" t="s">
        <v>117</v>
      </c>
      <c r="E1613" s="10" t="s">
        <v>1861</v>
      </c>
      <c r="F1613" s="9" t="s">
        <v>348</v>
      </c>
      <c r="G1613" s="9" t="s">
        <v>349</v>
      </c>
      <c r="H1613" s="10">
        <v>1</v>
      </c>
    </row>
    <row r="1614" spans="1:8" x14ac:dyDescent="0.35">
      <c r="A1614" s="8" t="s">
        <v>115</v>
      </c>
      <c r="B1614" s="8" t="str">
        <f>+VLOOKUP(A1614,'Annex 8.0-Llistat ens loc. ad.'!A:E,4,0)</f>
        <v>Ajuntament de Sant Andreu de Llavaneres</v>
      </c>
      <c r="C1614" s="8" t="s">
        <v>1862</v>
      </c>
      <c r="D1614" s="9" t="s">
        <v>117</v>
      </c>
      <c r="E1614" s="10" t="s">
        <v>1863</v>
      </c>
      <c r="F1614" s="9" t="s">
        <v>1864</v>
      </c>
      <c r="G1614" s="9" t="s">
        <v>355</v>
      </c>
      <c r="H1614" s="10">
        <v>1</v>
      </c>
    </row>
    <row r="1615" spans="1:8" x14ac:dyDescent="0.35">
      <c r="A1615" s="8" t="s">
        <v>115</v>
      </c>
      <c r="B1615" s="8" t="str">
        <f>+VLOOKUP(A1615,'Annex 8.0-Llistat ens loc. ad.'!A:E,4,0)</f>
        <v>Ajuntament de Sant Andreu de Llavaneres</v>
      </c>
      <c r="C1615" s="8" t="s">
        <v>1862</v>
      </c>
      <c r="D1615" s="9" t="s">
        <v>1865</v>
      </c>
      <c r="E1615" s="10" t="s">
        <v>315</v>
      </c>
      <c r="F1615" s="9" t="s">
        <v>1866</v>
      </c>
      <c r="G1615" s="9" t="s">
        <v>292</v>
      </c>
      <c r="H1615" s="10">
        <v>1</v>
      </c>
    </row>
    <row r="1616" spans="1:8" x14ac:dyDescent="0.35">
      <c r="A1616" s="8" t="s">
        <v>115</v>
      </c>
      <c r="B1616" s="8" t="str">
        <f>+VLOOKUP(A1616,'Annex 8.0-Llistat ens loc. ad.'!A:E,4,0)</f>
        <v>Ajuntament de Sant Andreu de Llavaneres</v>
      </c>
      <c r="C1616" s="8" t="s">
        <v>1862</v>
      </c>
      <c r="D1616" s="9" t="s">
        <v>1865</v>
      </c>
      <c r="E1616" s="10" t="s">
        <v>315</v>
      </c>
      <c r="F1616" s="9" t="s">
        <v>1867</v>
      </c>
      <c r="G1616" s="9" t="s">
        <v>292</v>
      </c>
      <c r="H1616" s="10">
        <v>1</v>
      </c>
    </row>
    <row r="1617" spans="1:8" x14ac:dyDescent="0.35">
      <c r="A1617" s="8" t="s">
        <v>115</v>
      </c>
      <c r="B1617" s="8" t="str">
        <f>+VLOOKUP(A1617,'Annex 8.0-Llistat ens loc. ad.'!A:E,4,0)</f>
        <v>Ajuntament de Sant Andreu de Llavaneres</v>
      </c>
      <c r="C1617" s="8" t="s">
        <v>1862</v>
      </c>
      <c r="D1617" s="9" t="s">
        <v>1865</v>
      </c>
      <c r="E1617" s="10" t="s">
        <v>315</v>
      </c>
      <c r="F1617" s="9" t="s">
        <v>1868</v>
      </c>
      <c r="G1617" s="9" t="s">
        <v>278</v>
      </c>
      <c r="H1617" s="10">
        <v>1</v>
      </c>
    </row>
    <row r="1618" spans="1:8" x14ac:dyDescent="0.35">
      <c r="A1618" s="8" t="s">
        <v>115</v>
      </c>
      <c r="B1618" s="8" t="str">
        <f>+VLOOKUP(A1618,'Annex 8.0-Llistat ens loc. ad.'!A:E,4,0)</f>
        <v>Ajuntament de Sant Andreu de Llavaneres</v>
      </c>
      <c r="C1618" s="8" t="s">
        <v>1862</v>
      </c>
      <c r="D1618" s="9" t="s">
        <v>1865</v>
      </c>
      <c r="E1618" s="10" t="s">
        <v>315</v>
      </c>
      <c r="F1618" s="9" t="s">
        <v>1869</v>
      </c>
      <c r="G1618" s="9" t="s">
        <v>278</v>
      </c>
      <c r="H1618" s="10">
        <v>1</v>
      </c>
    </row>
    <row r="1619" spans="1:8" x14ac:dyDescent="0.35">
      <c r="A1619" s="8" t="s">
        <v>115</v>
      </c>
      <c r="B1619" s="8" t="str">
        <f>+VLOOKUP(A1619,'Annex 8.0-Llistat ens loc. ad.'!A:E,4,0)</f>
        <v>Ajuntament de Sant Andreu de Llavaneres</v>
      </c>
      <c r="C1619" s="8" t="s">
        <v>1870</v>
      </c>
      <c r="D1619" s="9" t="s">
        <v>1871</v>
      </c>
      <c r="E1619" s="10" t="s">
        <v>315</v>
      </c>
      <c r="F1619" s="9" t="s">
        <v>1872</v>
      </c>
      <c r="G1619" s="9" t="s">
        <v>292</v>
      </c>
      <c r="H1619" s="10">
        <v>1</v>
      </c>
    </row>
    <row r="1620" spans="1:8" x14ac:dyDescent="0.35">
      <c r="A1620" s="8" t="s">
        <v>115</v>
      </c>
      <c r="B1620" s="8" t="str">
        <f>+VLOOKUP(A1620,'Annex 8.0-Llistat ens loc. ad.'!A:E,4,0)</f>
        <v>Ajuntament de Sant Andreu de Llavaneres</v>
      </c>
      <c r="C1620" s="8" t="s">
        <v>1870</v>
      </c>
      <c r="D1620" s="9" t="s">
        <v>1871</v>
      </c>
      <c r="E1620" s="10" t="s">
        <v>315</v>
      </c>
      <c r="F1620" s="9" t="s">
        <v>1873</v>
      </c>
      <c r="G1620" s="9" t="s">
        <v>1874</v>
      </c>
      <c r="H1620" s="10">
        <v>1</v>
      </c>
    </row>
    <row r="1621" spans="1:8" x14ac:dyDescent="0.35">
      <c r="A1621" s="8" t="s">
        <v>118</v>
      </c>
      <c r="B1621" s="8" t="str">
        <f>+VLOOKUP(A1621,'Annex 8.0-Llistat ens loc. ad.'!A:E,4,0)</f>
        <v>Ajuntament de Sant Boi de Llobregat</v>
      </c>
      <c r="C1621" s="8" t="s">
        <v>1875</v>
      </c>
      <c r="D1621" s="9" t="s">
        <v>19</v>
      </c>
      <c r="E1621" s="10" t="s">
        <v>645</v>
      </c>
      <c r="F1621" s="9" t="s">
        <v>341</v>
      </c>
      <c r="G1621" s="9" t="s">
        <v>342</v>
      </c>
      <c r="H1621" s="10">
        <v>1</v>
      </c>
    </row>
    <row r="1622" spans="1:8" x14ac:dyDescent="0.35">
      <c r="A1622" s="8" t="s">
        <v>118</v>
      </c>
      <c r="B1622" s="8" t="str">
        <f>+VLOOKUP(A1622,'Annex 8.0-Llistat ens loc. ad.'!A:E,4,0)</f>
        <v>Ajuntament de Sant Boi de Llobregat</v>
      </c>
      <c r="C1622" s="8" t="s">
        <v>1875</v>
      </c>
      <c r="D1622" s="9" t="s">
        <v>19</v>
      </c>
      <c r="E1622" s="10" t="s">
        <v>645</v>
      </c>
      <c r="F1622" s="9" t="s">
        <v>337</v>
      </c>
      <c r="G1622" s="9" t="s">
        <v>338</v>
      </c>
      <c r="H1622" s="10">
        <v>4</v>
      </c>
    </row>
    <row r="1623" spans="1:8" x14ac:dyDescent="0.35">
      <c r="A1623" s="8" t="s">
        <v>118</v>
      </c>
      <c r="B1623" s="8" t="str">
        <f>+VLOOKUP(A1623,'Annex 8.0-Llistat ens loc. ad.'!A:E,4,0)</f>
        <v>Ajuntament de Sant Boi de Llobregat</v>
      </c>
      <c r="C1623" s="8" t="s">
        <v>1875</v>
      </c>
      <c r="D1623" s="9" t="s">
        <v>19</v>
      </c>
      <c r="E1623" s="10" t="s">
        <v>645</v>
      </c>
      <c r="F1623" s="9" t="s">
        <v>647</v>
      </c>
      <c r="G1623" s="9" t="s">
        <v>648</v>
      </c>
      <c r="H1623" s="10">
        <v>1</v>
      </c>
    </row>
    <row r="1624" spans="1:8" x14ac:dyDescent="0.35">
      <c r="A1624" s="8" t="s">
        <v>118</v>
      </c>
      <c r="B1624" s="8" t="str">
        <f>+VLOOKUP(A1624,'Annex 8.0-Llistat ens loc. ad.'!A:E,4,0)</f>
        <v>Ajuntament de Sant Boi de Llobregat</v>
      </c>
      <c r="C1624" s="8" t="s">
        <v>1875</v>
      </c>
      <c r="D1624" s="9" t="s">
        <v>19</v>
      </c>
      <c r="E1624" s="10" t="s">
        <v>645</v>
      </c>
      <c r="F1624" s="9" t="s">
        <v>634</v>
      </c>
      <c r="G1624" s="9" t="s">
        <v>342</v>
      </c>
      <c r="H1624" s="10">
        <v>3</v>
      </c>
    </row>
    <row r="1625" spans="1:8" x14ac:dyDescent="0.35">
      <c r="A1625" s="8" t="s">
        <v>118</v>
      </c>
      <c r="B1625" s="8" t="str">
        <f>+VLOOKUP(A1625,'Annex 8.0-Llistat ens loc. ad.'!A:E,4,0)</f>
        <v>Ajuntament de Sant Boi de Llobregat</v>
      </c>
      <c r="C1625" s="8" t="s">
        <v>1876</v>
      </c>
      <c r="D1625" s="9" t="s">
        <v>19</v>
      </c>
      <c r="E1625" s="10" t="s">
        <v>1877</v>
      </c>
      <c r="F1625" s="9" t="s">
        <v>1878</v>
      </c>
      <c r="G1625" s="9" t="s">
        <v>452</v>
      </c>
      <c r="H1625" s="10">
        <v>1</v>
      </c>
    </row>
    <row r="1626" spans="1:8" x14ac:dyDescent="0.35">
      <c r="A1626" s="8" t="s">
        <v>118</v>
      </c>
      <c r="B1626" s="8" t="str">
        <f>+VLOOKUP(A1626,'Annex 8.0-Llistat ens loc. ad.'!A:E,4,0)</f>
        <v>Ajuntament de Sant Boi de Llobregat</v>
      </c>
      <c r="C1626" s="8" t="s">
        <v>1876</v>
      </c>
      <c r="D1626" s="9" t="s">
        <v>19</v>
      </c>
      <c r="E1626" s="10" t="s">
        <v>1877</v>
      </c>
      <c r="F1626" s="9" t="s">
        <v>1879</v>
      </c>
      <c r="G1626" s="9" t="s">
        <v>1880</v>
      </c>
      <c r="H1626" s="10">
        <v>1</v>
      </c>
    </row>
    <row r="1627" spans="1:8" x14ac:dyDescent="0.35">
      <c r="A1627" s="8" t="s">
        <v>118</v>
      </c>
      <c r="B1627" s="8" t="str">
        <f>+VLOOKUP(A1627,'Annex 8.0-Llistat ens loc. ad.'!A:E,4,0)</f>
        <v>Ajuntament de Sant Boi de Llobregat</v>
      </c>
      <c r="C1627" s="8" t="s">
        <v>1881</v>
      </c>
      <c r="D1627" s="9" t="s">
        <v>19</v>
      </c>
      <c r="E1627" s="10" t="s">
        <v>1882</v>
      </c>
      <c r="F1627" s="9" t="s">
        <v>1883</v>
      </c>
      <c r="G1627" s="9" t="s">
        <v>1884</v>
      </c>
      <c r="H1627" s="10">
        <v>1</v>
      </c>
    </row>
    <row r="1628" spans="1:8" x14ac:dyDescent="0.35">
      <c r="A1628" s="8" t="s">
        <v>118</v>
      </c>
      <c r="B1628" s="8" t="str">
        <f>+VLOOKUP(A1628,'Annex 8.0-Llistat ens loc. ad.'!A:E,4,0)</f>
        <v>Ajuntament de Sant Boi de Llobregat</v>
      </c>
      <c r="C1628" s="8" t="s">
        <v>1885</v>
      </c>
      <c r="D1628" s="9" t="s">
        <v>19</v>
      </c>
      <c r="E1628" s="10" t="s">
        <v>1886</v>
      </c>
      <c r="F1628" s="9" t="s">
        <v>509</v>
      </c>
      <c r="G1628" s="9" t="s">
        <v>510</v>
      </c>
      <c r="H1628" s="10">
        <v>1</v>
      </c>
    </row>
    <row r="1629" spans="1:8" x14ac:dyDescent="0.35">
      <c r="A1629" s="8" t="s">
        <v>118</v>
      </c>
      <c r="B1629" s="8" t="str">
        <f>+VLOOKUP(A1629,'Annex 8.0-Llistat ens loc. ad.'!A:E,4,0)</f>
        <v>Ajuntament de Sant Boi de Llobregat</v>
      </c>
      <c r="C1629" s="8" t="s">
        <v>1885</v>
      </c>
      <c r="D1629" s="9" t="s">
        <v>19</v>
      </c>
      <c r="E1629" s="10" t="s">
        <v>1886</v>
      </c>
      <c r="F1629" s="9" t="s">
        <v>1887</v>
      </c>
      <c r="G1629" s="9" t="s">
        <v>1888</v>
      </c>
      <c r="H1629" s="10">
        <v>4</v>
      </c>
    </row>
    <row r="1630" spans="1:8" x14ac:dyDescent="0.35">
      <c r="A1630" s="8" t="s">
        <v>118</v>
      </c>
      <c r="B1630" s="8" t="str">
        <f>+VLOOKUP(A1630,'Annex 8.0-Llistat ens loc. ad.'!A:E,4,0)</f>
        <v>Ajuntament de Sant Boi de Llobregat</v>
      </c>
      <c r="C1630" s="8" t="s">
        <v>1885</v>
      </c>
      <c r="D1630" s="9" t="s">
        <v>19</v>
      </c>
      <c r="E1630" s="10" t="s">
        <v>1886</v>
      </c>
      <c r="F1630" s="9" t="s">
        <v>511</v>
      </c>
      <c r="G1630" s="9" t="s">
        <v>292</v>
      </c>
      <c r="H1630" s="10">
        <v>50</v>
      </c>
    </row>
    <row r="1631" spans="1:8" x14ac:dyDescent="0.35">
      <c r="A1631" s="8" t="s">
        <v>118</v>
      </c>
      <c r="B1631" s="8" t="str">
        <f>+VLOOKUP(A1631,'Annex 8.0-Llistat ens loc. ad.'!A:E,4,0)</f>
        <v>Ajuntament de Sant Boi de Llobregat</v>
      </c>
      <c r="C1631" s="8" t="s">
        <v>1889</v>
      </c>
      <c r="D1631" s="9" t="s">
        <v>19</v>
      </c>
      <c r="E1631" s="10" t="s">
        <v>1890</v>
      </c>
      <c r="F1631" s="9" t="s">
        <v>1891</v>
      </c>
      <c r="G1631" s="9" t="s">
        <v>1892</v>
      </c>
      <c r="H1631" s="10">
        <v>1</v>
      </c>
    </row>
    <row r="1632" spans="1:8" x14ac:dyDescent="0.35">
      <c r="A1632" s="8" t="s">
        <v>118</v>
      </c>
      <c r="B1632" s="8" t="str">
        <f>+VLOOKUP(A1632,'Annex 8.0-Llistat ens loc. ad.'!A:E,4,0)</f>
        <v>Ajuntament de Sant Boi de Llobregat</v>
      </c>
      <c r="C1632" s="8" t="s">
        <v>1889</v>
      </c>
      <c r="D1632" s="9" t="s">
        <v>19</v>
      </c>
      <c r="E1632" s="10" t="s">
        <v>1890</v>
      </c>
      <c r="F1632" s="9" t="s">
        <v>1893</v>
      </c>
      <c r="G1632" s="9" t="s">
        <v>292</v>
      </c>
      <c r="H1632" s="10">
        <v>1</v>
      </c>
    </row>
    <row r="1633" spans="1:8" x14ac:dyDescent="0.35">
      <c r="A1633" s="8" t="s">
        <v>118</v>
      </c>
      <c r="B1633" s="8" t="str">
        <f>+VLOOKUP(A1633,'Annex 8.0-Llistat ens loc. ad.'!A:E,4,0)</f>
        <v>Ajuntament de Sant Boi de Llobregat</v>
      </c>
      <c r="C1633" s="8" t="s">
        <v>1894</v>
      </c>
      <c r="D1633" s="9" t="s">
        <v>19</v>
      </c>
      <c r="E1633" s="10" t="s">
        <v>1895</v>
      </c>
      <c r="F1633" s="9" t="s">
        <v>1891</v>
      </c>
      <c r="G1633" s="9" t="s">
        <v>1892</v>
      </c>
      <c r="H1633" s="10">
        <v>1</v>
      </c>
    </row>
    <row r="1634" spans="1:8" x14ac:dyDescent="0.35">
      <c r="A1634" s="8" t="s">
        <v>118</v>
      </c>
      <c r="B1634" s="8" t="str">
        <f>+VLOOKUP(A1634,'Annex 8.0-Llistat ens loc. ad.'!A:E,4,0)</f>
        <v>Ajuntament de Sant Boi de Llobregat</v>
      </c>
      <c r="C1634" s="8" t="s">
        <v>1894</v>
      </c>
      <c r="D1634" s="9" t="s">
        <v>19</v>
      </c>
      <c r="E1634" s="10" t="s">
        <v>1895</v>
      </c>
      <c r="F1634" s="9" t="s">
        <v>1893</v>
      </c>
      <c r="G1634" s="9" t="s">
        <v>292</v>
      </c>
      <c r="H1634" s="10">
        <v>1</v>
      </c>
    </row>
    <row r="1635" spans="1:8" x14ac:dyDescent="0.35">
      <c r="A1635" s="8" t="s">
        <v>118</v>
      </c>
      <c r="B1635" s="8" t="str">
        <f>+VLOOKUP(A1635,'Annex 8.0-Llistat ens loc. ad.'!A:E,4,0)</f>
        <v>Ajuntament de Sant Boi de Llobregat</v>
      </c>
      <c r="C1635" s="8" t="s">
        <v>318</v>
      </c>
      <c r="D1635" s="8" t="s">
        <v>19</v>
      </c>
      <c r="E1635" s="10" t="s">
        <v>1896</v>
      </c>
      <c r="F1635" s="9" t="s">
        <v>1897</v>
      </c>
      <c r="G1635" s="9" t="s">
        <v>321</v>
      </c>
      <c r="H1635" s="10">
        <v>1</v>
      </c>
    </row>
    <row r="1636" spans="1:8" x14ac:dyDescent="0.35">
      <c r="A1636" s="8" t="s">
        <v>118</v>
      </c>
      <c r="B1636" s="8" t="str">
        <f>+VLOOKUP(A1636,'Annex 8.0-Llistat ens loc. ad.'!A:E,4,0)</f>
        <v>Ajuntament de Sant Boi de Llobregat</v>
      </c>
      <c r="C1636" s="8" t="s">
        <v>318</v>
      </c>
      <c r="D1636" s="8" t="s">
        <v>19</v>
      </c>
      <c r="E1636" s="10" t="s">
        <v>1898</v>
      </c>
      <c r="F1636" s="9" t="s">
        <v>1897</v>
      </c>
      <c r="G1636" s="9" t="s">
        <v>321</v>
      </c>
      <c r="H1636" s="10">
        <v>1</v>
      </c>
    </row>
    <row r="1637" spans="1:8" x14ac:dyDescent="0.35">
      <c r="A1637" s="8" t="s">
        <v>118</v>
      </c>
      <c r="B1637" s="8" t="str">
        <f>+VLOOKUP(A1637,'Annex 8.0-Llistat ens loc. ad.'!A:E,4,0)</f>
        <v>Ajuntament de Sant Boi de Llobregat</v>
      </c>
      <c r="C1637" s="8" t="s">
        <v>318</v>
      </c>
      <c r="D1637" s="8" t="s">
        <v>19</v>
      </c>
      <c r="E1637" s="10" t="s">
        <v>1899</v>
      </c>
      <c r="F1637" s="9" t="s">
        <v>1897</v>
      </c>
      <c r="G1637" s="9" t="s">
        <v>321</v>
      </c>
      <c r="H1637" s="10">
        <v>1</v>
      </c>
    </row>
    <row r="1638" spans="1:8" x14ac:dyDescent="0.35">
      <c r="A1638" s="8" t="s">
        <v>118</v>
      </c>
      <c r="B1638" s="8" t="str">
        <f>+VLOOKUP(A1638,'Annex 8.0-Llistat ens loc. ad.'!A:E,4,0)</f>
        <v>Ajuntament de Sant Boi de Llobregat</v>
      </c>
      <c r="C1638" s="8" t="s">
        <v>318</v>
      </c>
      <c r="D1638" s="8" t="s">
        <v>19</v>
      </c>
      <c r="E1638" s="10" t="s">
        <v>1900</v>
      </c>
      <c r="F1638" s="9" t="s">
        <v>1897</v>
      </c>
      <c r="G1638" s="9" t="s">
        <v>321</v>
      </c>
      <c r="H1638" s="10">
        <v>1</v>
      </c>
    </row>
    <row r="1639" spans="1:8" x14ac:dyDescent="0.35">
      <c r="A1639" s="8" t="s">
        <v>118</v>
      </c>
      <c r="B1639" s="8" t="str">
        <f>+VLOOKUP(A1639,'Annex 8.0-Llistat ens loc. ad.'!A:E,4,0)</f>
        <v>Ajuntament de Sant Boi de Llobregat</v>
      </c>
      <c r="C1639" s="8" t="s">
        <v>318</v>
      </c>
      <c r="D1639" s="8" t="s">
        <v>19</v>
      </c>
      <c r="E1639" s="10" t="s">
        <v>1901</v>
      </c>
      <c r="F1639" s="9" t="s">
        <v>1897</v>
      </c>
      <c r="G1639" s="9" t="s">
        <v>321</v>
      </c>
      <c r="H1639" s="10">
        <v>1</v>
      </c>
    </row>
    <row r="1640" spans="1:8" x14ac:dyDescent="0.35">
      <c r="A1640" s="8" t="s">
        <v>118</v>
      </c>
      <c r="B1640" s="8" t="str">
        <f>+VLOOKUP(A1640,'Annex 8.0-Llistat ens loc. ad.'!A:E,4,0)</f>
        <v>Ajuntament de Sant Boi de Llobregat</v>
      </c>
      <c r="C1640" s="8" t="s">
        <v>318</v>
      </c>
      <c r="D1640" s="9" t="s">
        <v>19</v>
      </c>
      <c r="E1640" s="10" t="s">
        <v>1902</v>
      </c>
      <c r="F1640" s="9" t="s">
        <v>1903</v>
      </c>
      <c r="G1640" s="9" t="s">
        <v>1904</v>
      </c>
      <c r="H1640" s="10">
        <v>1</v>
      </c>
    </row>
    <row r="1641" spans="1:8" x14ac:dyDescent="0.35">
      <c r="A1641" s="8" t="s">
        <v>118</v>
      </c>
      <c r="B1641" s="8" t="str">
        <f>+VLOOKUP(A1641,'Annex 8.0-Llistat ens loc. ad.'!A:E,4,0)</f>
        <v>Ajuntament de Sant Boi de Llobregat</v>
      </c>
      <c r="C1641" s="8" t="s">
        <v>318</v>
      </c>
      <c r="D1641" s="9" t="s">
        <v>19</v>
      </c>
      <c r="E1641" s="10" t="s">
        <v>1902</v>
      </c>
      <c r="F1641" s="9" t="s">
        <v>1905</v>
      </c>
      <c r="G1641" s="9" t="s">
        <v>1906</v>
      </c>
      <c r="H1641" s="10">
        <v>1</v>
      </c>
    </row>
    <row r="1642" spans="1:8" x14ac:dyDescent="0.35">
      <c r="A1642" s="8" t="s">
        <v>118</v>
      </c>
      <c r="B1642" s="8" t="str">
        <f>+VLOOKUP(A1642,'Annex 8.0-Llistat ens loc. ad.'!A:E,4,0)</f>
        <v>Ajuntament de Sant Boi de Llobregat</v>
      </c>
      <c r="C1642" s="8" t="s">
        <v>1907</v>
      </c>
      <c r="D1642" s="9" t="s">
        <v>19</v>
      </c>
      <c r="E1642" s="10" t="s">
        <v>1908</v>
      </c>
      <c r="F1642" s="9" t="s">
        <v>277</v>
      </c>
      <c r="G1642" s="9" t="s">
        <v>278</v>
      </c>
      <c r="H1642" s="10">
        <v>1</v>
      </c>
    </row>
    <row r="1643" spans="1:8" x14ac:dyDescent="0.35">
      <c r="A1643" s="8" t="s">
        <v>118</v>
      </c>
      <c r="B1643" s="8" t="str">
        <f>+VLOOKUP(A1643,'Annex 8.0-Llistat ens loc. ad.'!A:E,4,0)</f>
        <v>Ajuntament de Sant Boi de Llobregat</v>
      </c>
      <c r="C1643" s="8" t="s">
        <v>1907</v>
      </c>
      <c r="D1643" s="9" t="s">
        <v>19</v>
      </c>
      <c r="E1643" s="10" t="s">
        <v>1908</v>
      </c>
      <c r="F1643" s="9" t="s">
        <v>326</v>
      </c>
      <c r="G1643" s="9" t="s">
        <v>327</v>
      </c>
      <c r="H1643" s="10">
        <v>1</v>
      </c>
    </row>
    <row r="1644" spans="1:8" x14ac:dyDescent="0.35">
      <c r="A1644" s="8" t="s">
        <v>118</v>
      </c>
      <c r="B1644" s="8" t="str">
        <f>+VLOOKUP(A1644,'Annex 8.0-Llistat ens loc. ad.'!A:E,4,0)</f>
        <v>Ajuntament de Sant Boi de Llobregat</v>
      </c>
      <c r="C1644" s="8" t="s">
        <v>1907</v>
      </c>
      <c r="D1644" s="9" t="s">
        <v>19</v>
      </c>
      <c r="E1644" s="10" t="s">
        <v>1908</v>
      </c>
      <c r="F1644" s="9" t="s">
        <v>296</v>
      </c>
      <c r="G1644" s="9" t="s">
        <v>297</v>
      </c>
      <c r="H1644" s="10">
        <v>1</v>
      </c>
    </row>
    <row r="1645" spans="1:8" x14ac:dyDescent="0.35">
      <c r="A1645" s="8" t="s">
        <v>118</v>
      </c>
      <c r="B1645" s="8" t="str">
        <f>+VLOOKUP(A1645,'Annex 8.0-Llistat ens loc. ad.'!A:E,4,0)</f>
        <v>Ajuntament de Sant Boi de Llobregat</v>
      </c>
      <c r="C1645" s="8" t="s">
        <v>1909</v>
      </c>
      <c r="D1645" s="9" t="s">
        <v>19</v>
      </c>
      <c r="E1645" s="10" t="s">
        <v>1910</v>
      </c>
      <c r="F1645" s="9" t="s">
        <v>277</v>
      </c>
      <c r="G1645" s="9" t="s">
        <v>278</v>
      </c>
      <c r="H1645" s="10">
        <v>1</v>
      </c>
    </row>
    <row r="1646" spans="1:8" x14ac:dyDescent="0.35">
      <c r="A1646" s="8" t="s">
        <v>118</v>
      </c>
      <c r="B1646" s="8" t="str">
        <f>+VLOOKUP(A1646,'Annex 8.0-Llistat ens loc. ad.'!A:E,4,0)</f>
        <v>Ajuntament de Sant Boi de Llobregat</v>
      </c>
      <c r="C1646" s="8" t="s">
        <v>318</v>
      </c>
      <c r="D1646" s="9" t="s">
        <v>19</v>
      </c>
      <c r="E1646" s="10" t="s">
        <v>1911</v>
      </c>
      <c r="F1646" s="9" t="s">
        <v>277</v>
      </c>
      <c r="G1646" s="9" t="s">
        <v>278</v>
      </c>
      <c r="H1646" s="10">
        <v>1</v>
      </c>
    </row>
    <row r="1647" spans="1:8" x14ac:dyDescent="0.35">
      <c r="A1647" s="8" t="s">
        <v>118</v>
      </c>
      <c r="B1647" s="8" t="str">
        <f>+VLOOKUP(A1647,'Annex 8.0-Llistat ens loc. ad.'!A:E,4,0)</f>
        <v>Ajuntament de Sant Boi de Llobregat</v>
      </c>
      <c r="C1647" s="8" t="s">
        <v>318</v>
      </c>
      <c r="D1647" s="9" t="s">
        <v>19</v>
      </c>
      <c r="E1647" s="10" t="s">
        <v>1911</v>
      </c>
      <c r="F1647" s="9" t="s">
        <v>326</v>
      </c>
      <c r="G1647" s="9" t="s">
        <v>327</v>
      </c>
      <c r="H1647" s="10">
        <v>1</v>
      </c>
    </row>
    <row r="1648" spans="1:8" x14ac:dyDescent="0.35">
      <c r="A1648" s="8" t="s">
        <v>118</v>
      </c>
      <c r="B1648" s="8" t="str">
        <f>+VLOOKUP(A1648,'Annex 8.0-Llistat ens loc. ad.'!A:E,4,0)</f>
        <v>Ajuntament de Sant Boi de Llobregat</v>
      </c>
      <c r="C1648" s="8" t="s">
        <v>318</v>
      </c>
      <c r="D1648" s="9" t="s">
        <v>19</v>
      </c>
      <c r="E1648" s="10" t="s">
        <v>1911</v>
      </c>
      <c r="F1648" s="9" t="s">
        <v>296</v>
      </c>
      <c r="G1648" s="9" t="s">
        <v>297</v>
      </c>
      <c r="H1648" s="10">
        <v>1</v>
      </c>
    </row>
    <row r="1649" spans="1:8" x14ac:dyDescent="0.35">
      <c r="A1649" s="8" t="s">
        <v>118</v>
      </c>
      <c r="B1649" s="8" t="str">
        <f>+VLOOKUP(A1649,'Annex 8.0-Llistat ens loc. ad.'!A:E,4,0)</f>
        <v>Ajuntament de Sant Boi de Llobregat</v>
      </c>
      <c r="C1649" s="8" t="s">
        <v>1912</v>
      </c>
      <c r="D1649" s="9" t="s">
        <v>19</v>
      </c>
      <c r="E1649" s="10" t="s">
        <v>1913</v>
      </c>
      <c r="F1649" s="9" t="s">
        <v>291</v>
      </c>
      <c r="G1649" s="9" t="s">
        <v>292</v>
      </c>
      <c r="H1649" s="10">
        <v>1</v>
      </c>
    </row>
    <row r="1650" spans="1:8" x14ac:dyDescent="0.35">
      <c r="A1650" s="8" t="s">
        <v>118</v>
      </c>
      <c r="B1650" s="8" t="str">
        <f>+VLOOKUP(A1650,'Annex 8.0-Llistat ens loc. ad.'!A:E,4,0)</f>
        <v>Ajuntament de Sant Boi de Llobregat</v>
      </c>
      <c r="C1650" s="8" t="s">
        <v>1914</v>
      </c>
      <c r="D1650" s="9" t="s">
        <v>19</v>
      </c>
      <c r="E1650" s="10" t="s">
        <v>1915</v>
      </c>
      <c r="F1650" s="9" t="s">
        <v>277</v>
      </c>
      <c r="G1650" s="9" t="s">
        <v>278</v>
      </c>
      <c r="H1650" s="10">
        <v>1</v>
      </c>
    </row>
    <row r="1651" spans="1:8" x14ac:dyDescent="0.35">
      <c r="A1651" s="8" t="s">
        <v>118</v>
      </c>
      <c r="B1651" s="8" t="str">
        <f>+VLOOKUP(A1651,'Annex 8.0-Llistat ens loc. ad.'!A:E,4,0)</f>
        <v>Ajuntament de Sant Boi de Llobregat</v>
      </c>
      <c r="C1651" s="8" t="s">
        <v>1916</v>
      </c>
      <c r="D1651" s="9" t="s">
        <v>19</v>
      </c>
      <c r="E1651" s="10" t="s">
        <v>1917</v>
      </c>
      <c r="F1651" s="9" t="s">
        <v>277</v>
      </c>
      <c r="G1651" s="9" t="s">
        <v>278</v>
      </c>
      <c r="H1651" s="10">
        <v>1</v>
      </c>
    </row>
    <row r="1652" spans="1:8" x14ac:dyDescent="0.35">
      <c r="A1652" s="8" t="s">
        <v>118</v>
      </c>
      <c r="B1652" s="8" t="str">
        <f>+VLOOKUP(A1652,'Annex 8.0-Llistat ens loc. ad.'!A:E,4,0)</f>
        <v>Ajuntament de Sant Boi de Llobregat</v>
      </c>
      <c r="C1652" s="8" t="s">
        <v>1916</v>
      </c>
      <c r="D1652" s="9" t="s">
        <v>19</v>
      </c>
      <c r="E1652" s="10" t="s">
        <v>1917</v>
      </c>
      <c r="F1652" s="9" t="s">
        <v>296</v>
      </c>
      <c r="G1652" s="9" t="s">
        <v>297</v>
      </c>
      <c r="H1652" s="10">
        <v>1</v>
      </c>
    </row>
    <row r="1653" spans="1:8" x14ac:dyDescent="0.35">
      <c r="A1653" s="8" t="s">
        <v>118</v>
      </c>
      <c r="B1653" s="8" t="str">
        <f>+VLOOKUP(A1653,'Annex 8.0-Llistat ens loc. ad.'!A:E,4,0)</f>
        <v>Ajuntament de Sant Boi de Llobregat</v>
      </c>
      <c r="C1653" s="8" t="s">
        <v>1918</v>
      </c>
      <c r="D1653" s="9" t="s">
        <v>19</v>
      </c>
      <c r="E1653" s="10" t="s">
        <v>1919</v>
      </c>
      <c r="F1653" s="9" t="s">
        <v>277</v>
      </c>
      <c r="G1653" s="9" t="s">
        <v>278</v>
      </c>
      <c r="H1653" s="10">
        <v>1</v>
      </c>
    </row>
    <row r="1654" spans="1:8" x14ac:dyDescent="0.35">
      <c r="A1654" s="8" t="s">
        <v>118</v>
      </c>
      <c r="B1654" s="8" t="str">
        <f>+VLOOKUP(A1654,'Annex 8.0-Llistat ens loc. ad.'!A:E,4,0)</f>
        <v>Ajuntament de Sant Boi de Llobregat</v>
      </c>
      <c r="C1654" s="8" t="s">
        <v>1920</v>
      </c>
      <c r="D1654" s="9" t="s">
        <v>19</v>
      </c>
      <c r="E1654" s="10" t="s">
        <v>1921</v>
      </c>
      <c r="F1654" s="9" t="s">
        <v>277</v>
      </c>
      <c r="G1654" s="9" t="s">
        <v>278</v>
      </c>
      <c r="H1654" s="10">
        <v>1</v>
      </c>
    </row>
    <row r="1655" spans="1:8" x14ac:dyDescent="0.35">
      <c r="A1655" s="8" t="s">
        <v>118</v>
      </c>
      <c r="B1655" s="8" t="str">
        <f>+VLOOKUP(A1655,'Annex 8.0-Llistat ens loc. ad.'!A:E,4,0)</f>
        <v>Ajuntament de Sant Boi de Llobregat</v>
      </c>
      <c r="C1655" s="8" t="s">
        <v>1912</v>
      </c>
      <c r="D1655" s="9" t="s">
        <v>19</v>
      </c>
      <c r="E1655" s="10" t="s">
        <v>1922</v>
      </c>
      <c r="F1655" s="9" t="s">
        <v>277</v>
      </c>
      <c r="G1655" s="9" t="s">
        <v>278</v>
      </c>
      <c r="H1655" s="10">
        <v>1</v>
      </c>
    </row>
    <row r="1656" spans="1:8" x14ac:dyDescent="0.35">
      <c r="A1656" s="8" t="s">
        <v>118</v>
      </c>
      <c r="B1656" s="8" t="str">
        <f>+VLOOKUP(A1656,'Annex 8.0-Llistat ens loc. ad.'!A:E,4,0)</f>
        <v>Ajuntament de Sant Boi de Llobregat</v>
      </c>
      <c r="C1656" s="8" t="s">
        <v>318</v>
      </c>
      <c r="D1656" s="9" t="s">
        <v>19</v>
      </c>
      <c r="E1656" s="10" t="s">
        <v>1923</v>
      </c>
      <c r="F1656" s="9" t="s">
        <v>277</v>
      </c>
      <c r="G1656" s="9" t="s">
        <v>278</v>
      </c>
      <c r="H1656" s="10">
        <v>1</v>
      </c>
    </row>
    <row r="1657" spans="1:8" x14ac:dyDescent="0.35">
      <c r="A1657" s="8" t="s">
        <v>118</v>
      </c>
      <c r="B1657" s="8" t="str">
        <f>+VLOOKUP(A1657,'Annex 8.0-Llistat ens loc. ad.'!A:E,4,0)</f>
        <v>Ajuntament de Sant Boi de Llobregat</v>
      </c>
      <c r="C1657" s="8" t="s">
        <v>1924</v>
      </c>
      <c r="D1657" s="9" t="s">
        <v>19</v>
      </c>
      <c r="E1657" s="10" t="s">
        <v>1925</v>
      </c>
      <c r="F1657" s="9" t="s">
        <v>277</v>
      </c>
      <c r="G1657" s="9" t="s">
        <v>278</v>
      </c>
      <c r="H1657" s="10">
        <v>1</v>
      </c>
    </row>
    <row r="1658" spans="1:8" x14ac:dyDescent="0.35">
      <c r="A1658" s="8" t="s">
        <v>118</v>
      </c>
      <c r="B1658" s="8" t="str">
        <f>+VLOOKUP(A1658,'Annex 8.0-Llistat ens loc. ad.'!A:E,4,0)</f>
        <v>Ajuntament de Sant Boi de Llobregat</v>
      </c>
      <c r="C1658" s="8" t="s">
        <v>1926</v>
      </c>
      <c r="D1658" s="9" t="s">
        <v>19</v>
      </c>
      <c r="E1658" s="10" t="s">
        <v>1927</v>
      </c>
      <c r="F1658" s="9" t="s">
        <v>277</v>
      </c>
      <c r="G1658" s="9" t="s">
        <v>278</v>
      </c>
      <c r="H1658" s="10">
        <v>1</v>
      </c>
    </row>
    <row r="1659" spans="1:8" x14ac:dyDescent="0.35">
      <c r="A1659" s="8" t="s">
        <v>118</v>
      </c>
      <c r="B1659" s="8" t="str">
        <f>+VLOOKUP(A1659,'Annex 8.0-Llistat ens loc. ad.'!A:E,4,0)</f>
        <v>Ajuntament de Sant Boi de Llobregat</v>
      </c>
      <c r="C1659" s="8" t="s">
        <v>1926</v>
      </c>
      <c r="D1659" s="9" t="s">
        <v>19</v>
      </c>
      <c r="E1659" s="10" t="s">
        <v>1927</v>
      </c>
      <c r="F1659" s="9" t="s">
        <v>326</v>
      </c>
      <c r="G1659" s="9" t="s">
        <v>327</v>
      </c>
      <c r="H1659" s="10">
        <v>1</v>
      </c>
    </row>
    <row r="1660" spans="1:8" x14ac:dyDescent="0.35">
      <c r="A1660" s="8" t="s">
        <v>118</v>
      </c>
      <c r="B1660" s="8" t="str">
        <f>+VLOOKUP(A1660,'Annex 8.0-Llistat ens loc. ad.'!A:E,4,0)</f>
        <v>Ajuntament de Sant Boi de Llobregat</v>
      </c>
      <c r="C1660" s="8" t="s">
        <v>1926</v>
      </c>
      <c r="D1660" s="9" t="s">
        <v>19</v>
      </c>
      <c r="E1660" s="10" t="s">
        <v>1927</v>
      </c>
      <c r="F1660" s="9" t="s">
        <v>1928</v>
      </c>
      <c r="G1660" s="9" t="s">
        <v>284</v>
      </c>
      <c r="H1660" s="10">
        <v>1</v>
      </c>
    </row>
    <row r="1661" spans="1:8" x14ac:dyDescent="0.35">
      <c r="A1661" s="8" t="s">
        <v>118</v>
      </c>
      <c r="B1661" s="8" t="str">
        <f>+VLOOKUP(A1661,'Annex 8.0-Llistat ens loc. ad.'!A:E,4,0)</f>
        <v>Ajuntament de Sant Boi de Llobregat</v>
      </c>
      <c r="C1661" s="8" t="s">
        <v>318</v>
      </c>
      <c r="D1661" s="9" t="s">
        <v>19</v>
      </c>
      <c r="E1661" s="10" t="s">
        <v>1929</v>
      </c>
      <c r="F1661" s="9" t="s">
        <v>277</v>
      </c>
      <c r="G1661" s="9" t="s">
        <v>278</v>
      </c>
      <c r="H1661" s="10">
        <v>1</v>
      </c>
    </row>
    <row r="1662" spans="1:8" x14ac:dyDescent="0.35">
      <c r="A1662" s="8" t="s">
        <v>118</v>
      </c>
      <c r="B1662" s="8" t="str">
        <f>+VLOOKUP(A1662,'Annex 8.0-Llistat ens loc. ad.'!A:E,4,0)</f>
        <v>Ajuntament de Sant Boi de Llobregat</v>
      </c>
      <c r="C1662" s="8" t="s">
        <v>1930</v>
      </c>
      <c r="D1662" s="9" t="s">
        <v>19</v>
      </c>
      <c r="E1662" s="10" t="s">
        <v>1931</v>
      </c>
      <c r="F1662" s="9" t="s">
        <v>277</v>
      </c>
      <c r="G1662" s="9" t="s">
        <v>278</v>
      </c>
      <c r="H1662" s="10">
        <v>1</v>
      </c>
    </row>
    <row r="1663" spans="1:8" x14ac:dyDescent="0.35">
      <c r="A1663" s="8" t="s">
        <v>118</v>
      </c>
      <c r="B1663" s="8" t="str">
        <f>+VLOOKUP(A1663,'Annex 8.0-Llistat ens loc. ad.'!A:E,4,0)</f>
        <v>Ajuntament de Sant Boi de Llobregat</v>
      </c>
      <c r="C1663" s="8" t="s">
        <v>1930</v>
      </c>
      <c r="D1663" s="9" t="s">
        <v>19</v>
      </c>
      <c r="E1663" s="10" t="s">
        <v>1931</v>
      </c>
      <c r="F1663" s="9" t="s">
        <v>354</v>
      </c>
      <c r="G1663" s="9" t="s">
        <v>355</v>
      </c>
      <c r="H1663" s="10">
        <v>1</v>
      </c>
    </row>
    <row r="1664" spans="1:8" x14ac:dyDescent="0.35">
      <c r="A1664" s="8" t="s">
        <v>118</v>
      </c>
      <c r="B1664" s="8" t="str">
        <f>+VLOOKUP(A1664,'Annex 8.0-Llistat ens loc. ad.'!A:E,4,0)</f>
        <v>Ajuntament de Sant Boi de Llobregat</v>
      </c>
      <c r="C1664" s="8" t="s">
        <v>1932</v>
      </c>
      <c r="D1664" s="9" t="s">
        <v>19</v>
      </c>
      <c r="E1664" s="10" t="s">
        <v>1933</v>
      </c>
      <c r="F1664" s="9" t="s">
        <v>277</v>
      </c>
      <c r="G1664" s="9" t="s">
        <v>278</v>
      </c>
      <c r="H1664" s="10">
        <v>1</v>
      </c>
    </row>
    <row r="1665" spans="1:8" x14ac:dyDescent="0.35">
      <c r="A1665" s="8" t="s">
        <v>118</v>
      </c>
      <c r="B1665" s="8" t="str">
        <f>+VLOOKUP(A1665,'Annex 8.0-Llistat ens loc. ad.'!A:E,4,0)</f>
        <v>Ajuntament de Sant Boi de Llobregat</v>
      </c>
      <c r="C1665" s="8" t="s">
        <v>1934</v>
      </c>
      <c r="D1665" s="9" t="s">
        <v>19</v>
      </c>
      <c r="E1665" s="10" t="s">
        <v>1935</v>
      </c>
      <c r="F1665" s="9" t="s">
        <v>277</v>
      </c>
      <c r="G1665" s="9" t="s">
        <v>278</v>
      </c>
      <c r="H1665" s="10">
        <v>1</v>
      </c>
    </row>
    <row r="1666" spans="1:8" x14ac:dyDescent="0.35">
      <c r="A1666" s="8" t="s">
        <v>118</v>
      </c>
      <c r="B1666" s="8" t="str">
        <f>+VLOOKUP(A1666,'Annex 8.0-Llistat ens loc. ad.'!A:E,4,0)</f>
        <v>Ajuntament de Sant Boi de Llobregat</v>
      </c>
      <c r="C1666" s="8" t="s">
        <v>1934</v>
      </c>
      <c r="D1666" s="9" t="s">
        <v>19</v>
      </c>
      <c r="E1666" s="10" t="s">
        <v>1935</v>
      </c>
      <c r="F1666" s="9" t="s">
        <v>296</v>
      </c>
      <c r="G1666" s="9" t="s">
        <v>297</v>
      </c>
      <c r="H1666" s="10">
        <v>1</v>
      </c>
    </row>
    <row r="1667" spans="1:8" x14ac:dyDescent="0.35">
      <c r="A1667" s="8" t="s">
        <v>118</v>
      </c>
      <c r="B1667" s="8" t="str">
        <f>+VLOOKUP(A1667,'Annex 8.0-Llistat ens loc. ad.'!A:E,4,0)</f>
        <v>Ajuntament de Sant Boi de Llobregat</v>
      </c>
      <c r="C1667" s="8" t="s">
        <v>1936</v>
      </c>
      <c r="D1667" s="9" t="s">
        <v>19</v>
      </c>
      <c r="E1667" s="10" t="s">
        <v>1937</v>
      </c>
      <c r="F1667" s="9" t="s">
        <v>277</v>
      </c>
      <c r="G1667" s="9" t="s">
        <v>278</v>
      </c>
      <c r="H1667" s="10">
        <v>1</v>
      </c>
    </row>
    <row r="1668" spans="1:8" x14ac:dyDescent="0.35">
      <c r="A1668" s="8" t="s">
        <v>118</v>
      </c>
      <c r="B1668" s="8" t="str">
        <f>+VLOOKUP(A1668,'Annex 8.0-Llistat ens loc. ad.'!A:E,4,0)</f>
        <v>Ajuntament de Sant Boi de Llobregat</v>
      </c>
      <c r="C1668" s="8" t="s">
        <v>1938</v>
      </c>
      <c r="D1668" s="9" t="s">
        <v>19</v>
      </c>
      <c r="E1668" s="10" t="s">
        <v>1939</v>
      </c>
      <c r="F1668" s="9" t="s">
        <v>277</v>
      </c>
      <c r="G1668" s="9" t="s">
        <v>278</v>
      </c>
      <c r="H1668" s="10">
        <v>1</v>
      </c>
    </row>
    <row r="1669" spans="1:8" x14ac:dyDescent="0.35">
      <c r="A1669" s="8" t="s">
        <v>118</v>
      </c>
      <c r="B1669" s="8" t="str">
        <f>+VLOOKUP(A1669,'Annex 8.0-Llistat ens loc. ad.'!A:E,4,0)</f>
        <v>Ajuntament de Sant Boi de Llobregat</v>
      </c>
      <c r="C1669" s="8" t="s">
        <v>1940</v>
      </c>
      <c r="D1669" s="9" t="s">
        <v>19</v>
      </c>
      <c r="E1669" s="10" t="s">
        <v>1941</v>
      </c>
      <c r="F1669" s="9" t="s">
        <v>277</v>
      </c>
      <c r="G1669" s="9" t="s">
        <v>278</v>
      </c>
      <c r="H1669" s="10">
        <v>1</v>
      </c>
    </row>
    <row r="1670" spans="1:8" x14ac:dyDescent="0.35">
      <c r="A1670" s="8" t="s">
        <v>118</v>
      </c>
      <c r="B1670" s="8" t="str">
        <f>+VLOOKUP(A1670,'Annex 8.0-Llistat ens loc. ad.'!A:E,4,0)</f>
        <v>Ajuntament de Sant Boi de Llobregat</v>
      </c>
      <c r="C1670" s="8" t="s">
        <v>1942</v>
      </c>
      <c r="D1670" s="9" t="s">
        <v>19</v>
      </c>
      <c r="E1670" s="10" t="s">
        <v>1943</v>
      </c>
      <c r="F1670" s="9" t="s">
        <v>277</v>
      </c>
      <c r="G1670" s="9" t="s">
        <v>278</v>
      </c>
      <c r="H1670" s="10">
        <v>1</v>
      </c>
    </row>
    <row r="1671" spans="1:8" x14ac:dyDescent="0.35">
      <c r="A1671" s="8" t="s">
        <v>118</v>
      </c>
      <c r="B1671" s="8" t="str">
        <f>+VLOOKUP(A1671,'Annex 8.0-Llistat ens loc. ad.'!A:E,4,0)</f>
        <v>Ajuntament de Sant Boi de Llobregat</v>
      </c>
      <c r="C1671" s="8" t="s">
        <v>1912</v>
      </c>
      <c r="D1671" s="9" t="s">
        <v>19</v>
      </c>
      <c r="E1671" s="10" t="s">
        <v>1944</v>
      </c>
      <c r="F1671" s="9" t="s">
        <v>277</v>
      </c>
      <c r="G1671" s="9" t="s">
        <v>278</v>
      </c>
      <c r="H1671" s="10">
        <v>1</v>
      </c>
    </row>
    <row r="1672" spans="1:8" x14ac:dyDescent="0.35">
      <c r="A1672" s="8" t="s">
        <v>118</v>
      </c>
      <c r="B1672" s="8" t="str">
        <f>+VLOOKUP(A1672,'Annex 8.0-Llistat ens loc. ad.'!A:E,4,0)</f>
        <v>Ajuntament de Sant Boi de Llobregat</v>
      </c>
      <c r="C1672" s="8" t="s">
        <v>1912</v>
      </c>
      <c r="D1672" s="9" t="s">
        <v>19</v>
      </c>
      <c r="E1672" s="10" t="s">
        <v>1944</v>
      </c>
      <c r="F1672" s="9" t="s">
        <v>296</v>
      </c>
      <c r="G1672" s="9" t="s">
        <v>297</v>
      </c>
      <c r="H1672" s="10">
        <v>1</v>
      </c>
    </row>
    <row r="1673" spans="1:8" x14ac:dyDescent="0.35">
      <c r="A1673" s="8" t="s">
        <v>118</v>
      </c>
      <c r="B1673" s="8" t="str">
        <f>+VLOOKUP(A1673,'Annex 8.0-Llistat ens loc. ad.'!A:E,4,0)</f>
        <v>Ajuntament de Sant Boi de Llobregat</v>
      </c>
      <c r="C1673" s="8" t="s">
        <v>1945</v>
      </c>
      <c r="D1673" s="9" t="s">
        <v>19</v>
      </c>
      <c r="E1673" s="10" t="s">
        <v>1946</v>
      </c>
      <c r="F1673" s="9" t="s">
        <v>277</v>
      </c>
      <c r="G1673" s="9" t="s">
        <v>278</v>
      </c>
      <c r="H1673" s="10">
        <v>1</v>
      </c>
    </row>
    <row r="1674" spans="1:8" x14ac:dyDescent="0.35">
      <c r="A1674" s="8" t="s">
        <v>118</v>
      </c>
      <c r="B1674" s="8" t="str">
        <f>+VLOOKUP(A1674,'Annex 8.0-Llistat ens loc. ad.'!A:E,4,0)</f>
        <v>Ajuntament de Sant Boi de Llobregat</v>
      </c>
      <c r="C1674" s="8" t="s">
        <v>1947</v>
      </c>
      <c r="D1674" s="9" t="s">
        <v>19</v>
      </c>
      <c r="E1674" s="10" t="s">
        <v>1948</v>
      </c>
      <c r="F1674" s="9" t="s">
        <v>708</v>
      </c>
      <c r="G1674" s="9" t="s">
        <v>282</v>
      </c>
      <c r="H1674" s="10">
        <v>1</v>
      </c>
    </row>
    <row r="1675" spans="1:8" x14ac:dyDescent="0.35">
      <c r="A1675" s="8" t="s">
        <v>118</v>
      </c>
      <c r="B1675" s="8" t="str">
        <f>+VLOOKUP(A1675,'Annex 8.0-Llistat ens loc. ad.'!A:E,4,0)</f>
        <v>Ajuntament de Sant Boi de Llobregat</v>
      </c>
      <c r="C1675" s="8" t="s">
        <v>1947</v>
      </c>
      <c r="D1675" s="9" t="s">
        <v>19</v>
      </c>
      <c r="E1675" s="10" t="s">
        <v>1948</v>
      </c>
      <c r="F1675" s="9" t="s">
        <v>277</v>
      </c>
      <c r="G1675" s="9" t="s">
        <v>278</v>
      </c>
      <c r="H1675" s="10">
        <v>1</v>
      </c>
    </row>
    <row r="1676" spans="1:8" x14ac:dyDescent="0.35">
      <c r="A1676" s="8" t="s">
        <v>118</v>
      </c>
      <c r="B1676" s="8" t="str">
        <f>+VLOOKUP(A1676,'Annex 8.0-Llistat ens loc. ad.'!A:E,4,0)</f>
        <v>Ajuntament de Sant Boi de Llobregat</v>
      </c>
      <c r="C1676" s="8" t="s">
        <v>1947</v>
      </c>
      <c r="D1676" s="9" t="s">
        <v>19</v>
      </c>
      <c r="E1676" s="10" t="s">
        <v>1948</v>
      </c>
      <c r="F1676" s="9" t="s">
        <v>296</v>
      </c>
      <c r="G1676" s="9" t="s">
        <v>297</v>
      </c>
      <c r="H1676" s="10">
        <v>1</v>
      </c>
    </row>
    <row r="1677" spans="1:8" x14ac:dyDescent="0.35">
      <c r="A1677" s="8" t="s">
        <v>118</v>
      </c>
      <c r="B1677" s="8" t="str">
        <f>+VLOOKUP(A1677,'Annex 8.0-Llistat ens loc. ad.'!A:E,4,0)</f>
        <v>Ajuntament de Sant Boi de Llobregat</v>
      </c>
      <c r="C1677" s="8" t="s">
        <v>318</v>
      </c>
      <c r="D1677" s="9" t="s">
        <v>19</v>
      </c>
      <c r="E1677" s="10" t="s">
        <v>1949</v>
      </c>
      <c r="F1677" s="9" t="s">
        <v>277</v>
      </c>
      <c r="G1677" s="9" t="s">
        <v>278</v>
      </c>
      <c r="H1677" s="10">
        <v>1</v>
      </c>
    </row>
    <row r="1678" spans="1:8" x14ac:dyDescent="0.35">
      <c r="A1678" s="8" t="s">
        <v>118</v>
      </c>
      <c r="B1678" s="8" t="str">
        <f>+VLOOKUP(A1678,'Annex 8.0-Llistat ens loc. ad.'!A:E,4,0)</f>
        <v>Ajuntament de Sant Boi de Llobregat</v>
      </c>
      <c r="C1678" s="8" t="s">
        <v>1950</v>
      </c>
      <c r="D1678" s="9" t="s">
        <v>19</v>
      </c>
      <c r="E1678" s="10" t="s">
        <v>1951</v>
      </c>
      <c r="F1678" s="9" t="s">
        <v>277</v>
      </c>
      <c r="G1678" s="9" t="s">
        <v>278</v>
      </c>
      <c r="H1678" s="10">
        <v>1</v>
      </c>
    </row>
    <row r="1679" spans="1:8" x14ac:dyDescent="0.35">
      <c r="A1679" s="8" t="s">
        <v>118</v>
      </c>
      <c r="B1679" s="8" t="str">
        <f>+VLOOKUP(A1679,'Annex 8.0-Llistat ens loc. ad.'!A:E,4,0)</f>
        <v>Ajuntament de Sant Boi de Llobregat</v>
      </c>
      <c r="C1679" s="8" t="s">
        <v>1918</v>
      </c>
      <c r="D1679" s="9" t="s">
        <v>19</v>
      </c>
      <c r="E1679" s="10" t="s">
        <v>1952</v>
      </c>
      <c r="F1679" s="9" t="s">
        <v>277</v>
      </c>
      <c r="G1679" s="9" t="s">
        <v>278</v>
      </c>
      <c r="H1679" s="10">
        <v>1</v>
      </c>
    </row>
    <row r="1680" spans="1:8" x14ac:dyDescent="0.35">
      <c r="A1680" s="8" t="s">
        <v>118</v>
      </c>
      <c r="B1680" s="8" t="str">
        <f>+VLOOKUP(A1680,'Annex 8.0-Llistat ens loc. ad.'!A:E,4,0)</f>
        <v>Ajuntament de Sant Boi de Llobregat</v>
      </c>
      <c r="C1680" s="8" t="s">
        <v>1953</v>
      </c>
      <c r="D1680" s="9" t="s">
        <v>19</v>
      </c>
      <c r="E1680" s="10" t="s">
        <v>1954</v>
      </c>
      <c r="F1680" s="9" t="s">
        <v>277</v>
      </c>
      <c r="G1680" s="9" t="s">
        <v>278</v>
      </c>
      <c r="H1680" s="10">
        <v>1</v>
      </c>
    </row>
    <row r="1681" spans="1:8" x14ac:dyDescent="0.35">
      <c r="A1681" s="8" t="s">
        <v>118</v>
      </c>
      <c r="B1681" s="8" t="str">
        <f>+VLOOKUP(A1681,'Annex 8.0-Llistat ens loc. ad.'!A:E,4,0)</f>
        <v>Ajuntament de Sant Boi de Llobregat</v>
      </c>
      <c r="C1681" s="8" t="s">
        <v>1909</v>
      </c>
      <c r="D1681" s="9" t="s">
        <v>19</v>
      </c>
      <c r="E1681" s="10" t="s">
        <v>1955</v>
      </c>
      <c r="F1681" s="9" t="s">
        <v>277</v>
      </c>
      <c r="G1681" s="9" t="s">
        <v>278</v>
      </c>
      <c r="H1681" s="10">
        <v>1</v>
      </c>
    </row>
    <row r="1682" spans="1:8" x14ac:dyDescent="0.35">
      <c r="A1682" s="8" t="s">
        <v>118</v>
      </c>
      <c r="B1682" s="8" t="str">
        <f>+VLOOKUP(A1682,'Annex 8.0-Llistat ens loc. ad.'!A:E,4,0)</f>
        <v>Ajuntament de Sant Boi de Llobregat</v>
      </c>
      <c r="C1682" s="8" t="s">
        <v>1956</v>
      </c>
      <c r="D1682" s="9" t="s">
        <v>19</v>
      </c>
      <c r="E1682" s="10" t="s">
        <v>1957</v>
      </c>
      <c r="F1682" s="9" t="s">
        <v>277</v>
      </c>
      <c r="G1682" s="9" t="s">
        <v>278</v>
      </c>
      <c r="H1682" s="10">
        <v>1</v>
      </c>
    </row>
    <row r="1683" spans="1:8" x14ac:dyDescent="0.35">
      <c r="A1683" s="8" t="s">
        <v>118</v>
      </c>
      <c r="B1683" s="8" t="str">
        <f>+VLOOKUP(A1683,'Annex 8.0-Llistat ens loc. ad.'!A:E,4,0)</f>
        <v>Ajuntament de Sant Boi de Llobregat</v>
      </c>
      <c r="C1683" s="8" t="s">
        <v>1958</v>
      </c>
      <c r="D1683" s="9" t="s">
        <v>19</v>
      </c>
      <c r="E1683" s="10" t="s">
        <v>1959</v>
      </c>
      <c r="F1683" s="9" t="s">
        <v>291</v>
      </c>
      <c r="G1683" s="9" t="s">
        <v>292</v>
      </c>
      <c r="H1683" s="10">
        <v>1</v>
      </c>
    </row>
    <row r="1684" spans="1:8" x14ac:dyDescent="0.35">
      <c r="A1684" s="8" t="s">
        <v>118</v>
      </c>
      <c r="B1684" s="8" t="str">
        <f>+VLOOKUP(A1684,'Annex 8.0-Llistat ens loc. ad.'!A:E,4,0)</f>
        <v>Ajuntament de Sant Boi de Llobregat</v>
      </c>
      <c r="C1684" s="8" t="s">
        <v>1960</v>
      </c>
      <c r="D1684" s="9" t="s">
        <v>19</v>
      </c>
      <c r="E1684" s="10" t="s">
        <v>1961</v>
      </c>
      <c r="F1684" s="9" t="s">
        <v>287</v>
      </c>
      <c r="G1684" s="9" t="s">
        <v>288</v>
      </c>
      <c r="H1684" s="10">
        <v>1</v>
      </c>
    </row>
    <row r="1685" spans="1:8" x14ac:dyDescent="0.35">
      <c r="A1685" s="8" t="s">
        <v>118</v>
      </c>
      <c r="B1685" s="8" t="str">
        <f>+VLOOKUP(A1685,'Annex 8.0-Llistat ens loc. ad.'!A:E,4,0)</f>
        <v>Ajuntament de Sant Boi de Llobregat</v>
      </c>
      <c r="C1685" s="8" t="s">
        <v>1960</v>
      </c>
      <c r="D1685" s="9" t="s">
        <v>19</v>
      </c>
      <c r="E1685" s="10" t="s">
        <v>1961</v>
      </c>
      <c r="F1685" s="9" t="s">
        <v>287</v>
      </c>
      <c r="G1685" s="9" t="s">
        <v>288</v>
      </c>
      <c r="H1685" s="10">
        <v>1</v>
      </c>
    </row>
    <row r="1686" spans="1:8" x14ac:dyDescent="0.35">
      <c r="A1686" s="8" t="s">
        <v>118</v>
      </c>
      <c r="B1686" s="8" t="str">
        <f>+VLOOKUP(A1686,'Annex 8.0-Llistat ens loc. ad.'!A:E,4,0)</f>
        <v>Ajuntament de Sant Boi de Llobregat</v>
      </c>
      <c r="C1686" s="8" t="s">
        <v>1962</v>
      </c>
      <c r="D1686" s="9" t="s">
        <v>19</v>
      </c>
      <c r="E1686" s="10" t="s">
        <v>1963</v>
      </c>
      <c r="F1686" s="9" t="s">
        <v>277</v>
      </c>
      <c r="G1686" s="9" t="s">
        <v>278</v>
      </c>
      <c r="H1686" s="10">
        <v>1</v>
      </c>
    </row>
    <row r="1687" spans="1:8" x14ac:dyDescent="0.35">
      <c r="A1687" s="8" t="s">
        <v>118</v>
      </c>
      <c r="B1687" s="8" t="str">
        <f>+VLOOKUP(A1687,'Annex 8.0-Llistat ens loc. ad.'!A:E,4,0)</f>
        <v>Ajuntament de Sant Boi de Llobregat</v>
      </c>
      <c r="C1687" s="8" t="s">
        <v>1958</v>
      </c>
      <c r="D1687" s="9" t="s">
        <v>19</v>
      </c>
      <c r="E1687" s="10" t="s">
        <v>1964</v>
      </c>
      <c r="F1687" s="9" t="s">
        <v>277</v>
      </c>
      <c r="G1687" s="9" t="s">
        <v>278</v>
      </c>
      <c r="H1687" s="10">
        <v>1</v>
      </c>
    </row>
    <row r="1688" spans="1:8" x14ac:dyDescent="0.35">
      <c r="A1688" s="8" t="s">
        <v>118</v>
      </c>
      <c r="B1688" s="8" t="str">
        <f>+VLOOKUP(A1688,'Annex 8.0-Llistat ens loc. ad.'!A:E,4,0)</f>
        <v>Ajuntament de Sant Boi de Llobregat</v>
      </c>
      <c r="C1688" s="8" t="s">
        <v>1914</v>
      </c>
      <c r="D1688" s="9" t="s">
        <v>19</v>
      </c>
      <c r="E1688" s="10" t="s">
        <v>1965</v>
      </c>
      <c r="F1688" s="9" t="s">
        <v>277</v>
      </c>
      <c r="G1688" s="9" t="s">
        <v>278</v>
      </c>
      <c r="H1688" s="10">
        <v>1</v>
      </c>
    </row>
    <row r="1689" spans="1:8" x14ac:dyDescent="0.35">
      <c r="A1689" s="8" t="s">
        <v>118</v>
      </c>
      <c r="B1689" s="8" t="str">
        <f>+VLOOKUP(A1689,'Annex 8.0-Llistat ens loc. ad.'!A:E,4,0)</f>
        <v>Ajuntament de Sant Boi de Llobregat</v>
      </c>
      <c r="C1689" s="8" t="s">
        <v>1940</v>
      </c>
      <c r="D1689" s="9" t="s">
        <v>19</v>
      </c>
      <c r="E1689" s="10" t="s">
        <v>1966</v>
      </c>
      <c r="F1689" s="9" t="s">
        <v>277</v>
      </c>
      <c r="G1689" s="9" t="s">
        <v>278</v>
      </c>
      <c r="H1689" s="10">
        <v>1</v>
      </c>
    </row>
    <row r="1690" spans="1:8" x14ac:dyDescent="0.35">
      <c r="A1690" s="8" t="s">
        <v>118</v>
      </c>
      <c r="B1690" s="8" t="str">
        <f>+VLOOKUP(A1690,'Annex 8.0-Llistat ens loc. ad.'!A:E,4,0)</f>
        <v>Ajuntament de Sant Boi de Llobregat</v>
      </c>
      <c r="C1690" s="8" t="s">
        <v>1914</v>
      </c>
      <c r="D1690" s="9" t="s">
        <v>19</v>
      </c>
      <c r="E1690" s="10" t="s">
        <v>1967</v>
      </c>
      <c r="F1690" s="9" t="s">
        <v>277</v>
      </c>
      <c r="G1690" s="9" t="s">
        <v>278</v>
      </c>
      <c r="H1690" s="10">
        <v>1</v>
      </c>
    </row>
    <row r="1691" spans="1:8" x14ac:dyDescent="0.35">
      <c r="A1691" s="8" t="s">
        <v>118</v>
      </c>
      <c r="B1691" s="8" t="str">
        <f>+VLOOKUP(A1691,'Annex 8.0-Llistat ens loc. ad.'!A:E,4,0)</f>
        <v>Ajuntament de Sant Boi de Llobregat</v>
      </c>
      <c r="C1691" s="8" t="s">
        <v>1968</v>
      </c>
      <c r="D1691" s="9" t="s">
        <v>19</v>
      </c>
      <c r="E1691" s="10" t="s">
        <v>1969</v>
      </c>
      <c r="F1691" s="9" t="s">
        <v>277</v>
      </c>
      <c r="G1691" s="9" t="s">
        <v>278</v>
      </c>
      <c r="H1691" s="10">
        <v>1</v>
      </c>
    </row>
    <row r="1692" spans="1:8" x14ac:dyDescent="0.35">
      <c r="A1692" s="8" t="s">
        <v>118</v>
      </c>
      <c r="B1692" s="8" t="str">
        <f>+VLOOKUP(A1692,'Annex 8.0-Llistat ens loc. ad.'!A:E,4,0)</f>
        <v>Ajuntament de Sant Boi de Llobregat</v>
      </c>
      <c r="C1692" s="8" t="s">
        <v>1912</v>
      </c>
      <c r="D1692" s="9" t="s">
        <v>19</v>
      </c>
      <c r="E1692" s="10" t="s">
        <v>1970</v>
      </c>
      <c r="F1692" s="9" t="s">
        <v>341</v>
      </c>
      <c r="G1692" s="9" t="s">
        <v>342</v>
      </c>
      <c r="H1692" s="10">
        <v>1</v>
      </c>
    </row>
    <row r="1693" spans="1:8" x14ac:dyDescent="0.35">
      <c r="A1693" s="8" t="s">
        <v>118</v>
      </c>
      <c r="B1693" s="8" t="str">
        <f>+VLOOKUP(A1693,'Annex 8.0-Llistat ens loc. ad.'!A:E,4,0)</f>
        <v>Ajuntament de Sant Boi de Llobregat</v>
      </c>
      <c r="C1693" s="8" t="s">
        <v>1912</v>
      </c>
      <c r="D1693" s="9" t="s">
        <v>19</v>
      </c>
      <c r="E1693" s="10" t="s">
        <v>1970</v>
      </c>
      <c r="F1693" s="9" t="s">
        <v>830</v>
      </c>
      <c r="G1693" s="9" t="s">
        <v>284</v>
      </c>
      <c r="H1693" s="10">
        <v>1</v>
      </c>
    </row>
    <row r="1694" spans="1:8" x14ac:dyDescent="0.35">
      <c r="A1694" s="8" t="s">
        <v>118</v>
      </c>
      <c r="B1694" s="8" t="str">
        <f>+VLOOKUP(A1694,'Annex 8.0-Llistat ens loc. ad.'!A:E,4,0)</f>
        <v>Ajuntament de Sant Boi de Llobregat</v>
      </c>
      <c r="C1694" s="8" t="s">
        <v>1930</v>
      </c>
      <c r="D1694" s="9" t="s">
        <v>19</v>
      </c>
      <c r="E1694" s="10" t="s">
        <v>1971</v>
      </c>
      <c r="F1694" s="9" t="s">
        <v>277</v>
      </c>
      <c r="G1694" s="9" t="s">
        <v>278</v>
      </c>
      <c r="H1694" s="10">
        <v>1</v>
      </c>
    </row>
    <row r="1695" spans="1:8" x14ac:dyDescent="0.35">
      <c r="A1695" s="8" t="s">
        <v>118</v>
      </c>
      <c r="B1695" s="8" t="str">
        <f>+VLOOKUP(A1695,'Annex 8.0-Llistat ens loc. ad.'!A:E,4,0)</f>
        <v>Ajuntament de Sant Boi de Llobregat</v>
      </c>
      <c r="C1695" s="8" t="s">
        <v>318</v>
      </c>
      <c r="D1695" s="9" t="s">
        <v>19</v>
      </c>
      <c r="E1695" s="10" t="s">
        <v>1972</v>
      </c>
      <c r="F1695" s="9" t="s">
        <v>277</v>
      </c>
      <c r="G1695" s="9" t="s">
        <v>278</v>
      </c>
      <c r="H1695" s="10">
        <v>1</v>
      </c>
    </row>
    <row r="1696" spans="1:8" x14ac:dyDescent="0.35">
      <c r="A1696" s="8" t="s">
        <v>118</v>
      </c>
      <c r="B1696" s="8" t="str">
        <f>+VLOOKUP(A1696,'Annex 8.0-Llistat ens loc. ad.'!A:E,4,0)</f>
        <v>Ajuntament de Sant Boi de Llobregat</v>
      </c>
      <c r="C1696" s="8" t="s">
        <v>1973</v>
      </c>
      <c r="D1696" s="9" t="s">
        <v>19</v>
      </c>
      <c r="E1696" s="10" t="s">
        <v>1974</v>
      </c>
      <c r="F1696" s="9" t="s">
        <v>277</v>
      </c>
      <c r="G1696" s="9" t="s">
        <v>278</v>
      </c>
      <c r="H1696" s="10">
        <v>1</v>
      </c>
    </row>
    <row r="1697" spans="1:8" x14ac:dyDescent="0.35">
      <c r="A1697" s="8" t="s">
        <v>118</v>
      </c>
      <c r="B1697" s="8" t="str">
        <f>+VLOOKUP(A1697,'Annex 8.0-Llistat ens loc. ad.'!A:E,4,0)</f>
        <v>Ajuntament de Sant Boi de Llobregat</v>
      </c>
      <c r="C1697" s="8" t="s">
        <v>1975</v>
      </c>
      <c r="D1697" s="9" t="s">
        <v>19</v>
      </c>
      <c r="E1697" s="10" t="s">
        <v>1976</v>
      </c>
      <c r="F1697" s="9" t="s">
        <v>277</v>
      </c>
      <c r="G1697" s="9" t="s">
        <v>278</v>
      </c>
      <c r="H1697" s="10">
        <v>1</v>
      </c>
    </row>
    <row r="1698" spans="1:8" x14ac:dyDescent="0.35">
      <c r="A1698" s="8" t="s">
        <v>118</v>
      </c>
      <c r="B1698" s="8" t="str">
        <f>+VLOOKUP(A1698,'Annex 8.0-Llistat ens loc. ad.'!A:E,4,0)</f>
        <v>Ajuntament de Sant Boi de Llobregat</v>
      </c>
      <c r="C1698" s="8" t="s">
        <v>1977</v>
      </c>
      <c r="D1698" s="9" t="s">
        <v>19</v>
      </c>
      <c r="E1698" s="10" t="s">
        <v>1978</v>
      </c>
      <c r="F1698" s="9" t="s">
        <v>277</v>
      </c>
      <c r="G1698" s="9" t="s">
        <v>278</v>
      </c>
      <c r="H1698" s="10">
        <v>1</v>
      </c>
    </row>
    <row r="1699" spans="1:8" x14ac:dyDescent="0.35">
      <c r="A1699" s="8" t="s">
        <v>118</v>
      </c>
      <c r="B1699" s="8" t="str">
        <f>+VLOOKUP(A1699,'Annex 8.0-Llistat ens loc. ad.'!A:E,4,0)</f>
        <v>Ajuntament de Sant Boi de Llobregat</v>
      </c>
      <c r="C1699" s="8" t="s">
        <v>1977</v>
      </c>
      <c r="D1699" s="9" t="s">
        <v>19</v>
      </c>
      <c r="E1699" s="10" t="s">
        <v>1978</v>
      </c>
      <c r="F1699" s="9" t="s">
        <v>415</v>
      </c>
      <c r="G1699" s="9" t="s">
        <v>284</v>
      </c>
      <c r="H1699" s="10">
        <v>1</v>
      </c>
    </row>
    <row r="1700" spans="1:8" x14ac:dyDescent="0.35">
      <c r="A1700" s="8" t="s">
        <v>118</v>
      </c>
      <c r="B1700" s="8" t="str">
        <f>+VLOOKUP(A1700,'Annex 8.0-Llistat ens loc. ad.'!A:E,4,0)</f>
        <v>Ajuntament de Sant Boi de Llobregat</v>
      </c>
      <c r="C1700" s="8" t="s">
        <v>1979</v>
      </c>
      <c r="D1700" s="9" t="s">
        <v>19</v>
      </c>
      <c r="E1700" s="10" t="s">
        <v>1980</v>
      </c>
      <c r="F1700" s="9" t="s">
        <v>277</v>
      </c>
      <c r="G1700" s="9" t="s">
        <v>278</v>
      </c>
      <c r="H1700" s="10">
        <v>1</v>
      </c>
    </row>
    <row r="1701" spans="1:8" x14ac:dyDescent="0.35">
      <c r="A1701" s="8" t="s">
        <v>118</v>
      </c>
      <c r="B1701" s="8" t="str">
        <f>+VLOOKUP(A1701,'Annex 8.0-Llistat ens loc. ad.'!A:E,4,0)</f>
        <v>Ajuntament de Sant Boi de Llobregat</v>
      </c>
      <c r="C1701" s="8" t="s">
        <v>1981</v>
      </c>
      <c r="D1701" s="9" t="s">
        <v>19</v>
      </c>
      <c r="E1701" s="10" t="s">
        <v>1982</v>
      </c>
      <c r="F1701" s="9" t="s">
        <v>762</v>
      </c>
      <c r="G1701" s="9" t="s">
        <v>342</v>
      </c>
      <c r="H1701" s="10">
        <v>1</v>
      </c>
    </row>
    <row r="1702" spans="1:8" x14ac:dyDescent="0.35">
      <c r="A1702" s="8" t="s">
        <v>118</v>
      </c>
      <c r="B1702" s="8" t="str">
        <f>+VLOOKUP(A1702,'Annex 8.0-Llistat ens loc. ad.'!A:E,4,0)</f>
        <v>Ajuntament de Sant Boi de Llobregat</v>
      </c>
      <c r="C1702" s="8" t="s">
        <v>1981</v>
      </c>
      <c r="D1702" s="9" t="s">
        <v>19</v>
      </c>
      <c r="E1702" s="10" t="s">
        <v>1982</v>
      </c>
      <c r="F1702" s="9" t="s">
        <v>337</v>
      </c>
      <c r="G1702" s="9" t="s">
        <v>338</v>
      </c>
      <c r="H1702" s="10">
        <v>3</v>
      </c>
    </row>
    <row r="1703" spans="1:8" x14ac:dyDescent="0.35">
      <c r="A1703" s="8" t="s">
        <v>118</v>
      </c>
      <c r="B1703" s="8" t="str">
        <f>+VLOOKUP(A1703,'Annex 8.0-Llistat ens loc. ad.'!A:E,4,0)</f>
        <v>Ajuntament de Sant Boi de Llobregat</v>
      </c>
      <c r="C1703" s="8" t="s">
        <v>1981</v>
      </c>
      <c r="D1703" s="9" t="s">
        <v>19</v>
      </c>
      <c r="E1703" s="10" t="s">
        <v>1983</v>
      </c>
      <c r="F1703" s="9" t="s">
        <v>762</v>
      </c>
      <c r="G1703" s="9" t="s">
        <v>342</v>
      </c>
      <c r="H1703" s="10">
        <v>1</v>
      </c>
    </row>
    <row r="1704" spans="1:8" x14ac:dyDescent="0.35">
      <c r="A1704" s="8" t="s">
        <v>118</v>
      </c>
      <c r="B1704" s="8" t="str">
        <f>+VLOOKUP(A1704,'Annex 8.0-Llistat ens loc. ad.'!A:E,4,0)</f>
        <v>Ajuntament de Sant Boi de Llobregat</v>
      </c>
      <c r="C1704" s="8" t="s">
        <v>1981</v>
      </c>
      <c r="D1704" s="9" t="s">
        <v>19</v>
      </c>
      <c r="E1704" s="10" t="s">
        <v>1984</v>
      </c>
      <c r="F1704" s="9" t="s">
        <v>762</v>
      </c>
      <c r="G1704" s="9" t="s">
        <v>342</v>
      </c>
      <c r="H1704" s="10">
        <v>1</v>
      </c>
    </row>
    <row r="1705" spans="1:8" x14ac:dyDescent="0.35">
      <c r="A1705" s="8" t="s">
        <v>118</v>
      </c>
      <c r="B1705" s="8" t="str">
        <f>+VLOOKUP(A1705,'Annex 8.0-Llistat ens loc. ad.'!A:E,4,0)</f>
        <v>Ajuntament de Sant Boi de Llobregat</v>
      </c>
      <c r="C1705" s="8" t="s">
        <v>1977</v>
      </c>
      <c r="D1705" s="9" t="s">
        <v>19</v>
      </c>
      <c r="E1705" s="10" t="s">
        <v>1985</v>
      </c>
      <c r="F1705" s="9" t="s">
        <v>277</v>
      </c>
      <c r="G1705" s="9" t="s">
        <v>278</v>
      </c>
      <c r="H1705" s="10">
        <v>1</v>
      </c>
    </row>
    <row r="1706" spans="1:8" x14ac:dyDescent="0.35">
      <c r="A1706" s="8" t="s">
        <v>118</v>
      </c>
      <c r="B1706" s="8" t="str">
        <f>+VLOOKUP(A1706,'Annex 8.0-Llistat ens loc. ad.'!A:E,4,0)</f>
        <v>Ajuntament de Sant Boi de Llobregat</v>
      </c>
      <c r="C1706" s="8" t="s">
        <v>1986</v>
      </c>
      <c r="D1706" s="9" t="s">
        <v>19</v>
      </c>
      <c r="E1706" s="10" t="s">
        <v>1987</v>
      </c>
      <c r="F1706" s="9" t="s">
        <v>354</v>
      </c>
      <c r="G1706" s="9" t="s">
        <v>355</v>
      </c>
      <c r="H1706" s="10">
        <v>1</v>
      </c>
    </row>
    <row r="1707" spans="1:8" x14ac:dyDescent="0.35">
      <c r="A1707" s="8" t="s">
        <v>118</v>
      </c>
      <c r="B1707" s="8" t="str">
        <f>+VLOOKUP(A1707,'Annex 8.0-Llistat ens loc. ad.'!A:E,4,0)</f>
        <v>Ajuntament de Sant Boi de Llobregat</v>
      </c>
      <c r="C1707" s="8" t="s">
        <v>1988</v>
      </c>
      <c r="D1707" s="9" t="s">
        <v>19</v>
      </c>
      <c r="E1707" s="10" t="s">
        <v>1989</v>
      </c>
      <c r="F1707" s="9" t="s">
        <v>277</v>
      </c>
      <c r="G1707" s="9" t="s">
        <v>278</v>
      </c>
      <c r="H1707" s="10">
        <v>1</v>
      </c>
    </row>
    <row r="1708" spans="1:8" x14ac:dyDescent="0.35">
      <c r="A1708" s="8" t="s">
        <v>118</v>
      </c>
      <c r="B1708" s="8" t="str">
        <f>+VLOOKUP(A1708,'Annex 8.0-Llistat ens loc. ad.'!A:E,4,0)</f>
        <v>Ajuntament de Sant Boi de Llobregat</v>
      </c>
      <c r="C1708" s="8" t="s">
        <v>1988</v>
      </c>
      <c r="D1708" s="9" t="s">
        <v>19</v>
      </c>
      <c r="E1708" s="10" t="s">
        <v>1989</v>
      </c>
      <c r="F1708" s="9" t="s">
        <v>354</v>
      </c>
      <c r="G1708" s="9" t="s">
        <v>355</v>
      </c>
      <c r="H1708" s="10">
        <v>1</v>
      </c>
    </row>
    <row r="1709" spans="1:8" x14ac:dyDescent="0.35">
      <c r="A1709" s="8" t="s">
        <v>118</v>
      </c>
      <c r="B1709" s="8" t="str">
        <f>+VLOOKUP(A1709,'Annex 8.0-Llistat ens loc. ad.'!A:E,4,0)</f>
        <v>Ajuntament de Sant Boi de Llobregat</v>
      </c>
      <c r="C1709" s="8" t="s">
        <v>1981</v>
      </c>
      <c r="D1709" s="9" t="s">
        <v>19</v>
      </c>
      <c r="E1709" s="10" t="s">
        <v>1990</v>
      </c>
      <c r="F1709" s="9" t="s">
        <v>277</v>
      </c>
      <c r="G1709" s="9" t="s">
        <v>278</v>
      </c>
      <c r="H1709" s="10">
        <v>1</v>
      </c>
    </row>
    <row r="1710" spans="1:8" x14ac:dyDescent="0.35">
      <c r="A1710" s="8" t="s">
        <v>118</v>
      </c>
      <c r="B1710" s="8" t="str">
        <f>+VLOOKUP(A1710,'Annex 8.0-Llistat ens loc. ad.'!A:E,4,0)</f>
        <v>Ajuntament de Sant Boi de Llobregat</v>
      </c>
      <c r="C1710" s="8" t="s">
        <v>1981</v>
      </c>
      <c r="D1710" s="9" t="s">
        <v>19</v>
      </c>
      <c r="E1710" s="10" t="s">
        <v>1990</v>
      </c>
      <c r="F1710" s="9" t="s">
        <v>326</v>
      </c>
      <c r="G1710" s="9" t="s">
        <v>327</v>
      </c>
      <c r="H1710" s="10">
        <v>1</v>
      </c>
    </row>
    <row r="1711" spans="1:8" x14ac:dyDescent="0.35">
      <c r="A1711" s="8" t="s">
        <v>118</v>
      </c>
      <c r="B1711" s="8" t="str">
        <f>+VLOOKUP(A1711,'Annex 8.0-Llistat ens loc. ad.'!A:E,4,0)</f>
        <v>Ajuntament de Sant Boi de Llobregat</v>
      </c>
      <c r="C1711" s="8" t="s">
        <v>1981</v>
      </c>
      <c r="D1711" s="9" t="s">
        <v>19</v>
      </c>
      <c r="E1711" s="10" t="s">
        <v>1990</v>
      </c>
      <c r="F1711" s="9" t="s">
        <v>296</v>
      </c>
      <c r="G1711" s="9" t="s">
        <v>297</v>
      </c>
      <c r="H1711" s="10">
        <v>1</v>
      </c>
    </row>
    <row r="1712" spans="1:8" x14ac:dyDescent="0.35">
      <c r="A1712" s="8" t="s">
        <v>118</v>
      </c>
      <c r="B1712" s="8" t="str">
        <f>+VLOOKUP(A1712,'Annex 8.0-Llistat ens loc. ad.'!A:E,4,0)</f>
        <v>Ajuntament de Sant Boi de Llobregat</v>
      </c>
      <c r="C1712" s="8" t="s">
        <v>1991</v>
      </c>
      <c r="D1712" s="9" t="s">
        <v>19</v>
      </c>
      <c r="E1712" s="10" t="s">
        <v>1992</v>
      </c>
      <c r="F1712" s="9" t="s">
        <v>287</v>
      </c>
      <c r="G1712" s="9" t="s">
        <v>288</v>
      </c>
      <c r="H1712" s="10">
        <v>1</v>
      </c>
    </row>
    <row r="1713" spans="1:8" x14ac:dyDescent="0.35">
      <c r="A1713" s="8" t="s">
        <v>118</v>
      </c>
      <c r="B1713" s="8" t="str">
        <f>+VLOOKUP(A1713,'Annex 8.0-Llistat ens loc. ad.'!A:E,4,0)</f>
        <v>Ajuntament de Sant Boi de Llobregat</v>
      </c>
      <c r="C1713" s="8" t="s">
        <v>1991</v>
      </c>
      <c r="D1713" s="9" t="s">
        <v>19</v>
      </c>
      <c r="E1713" s="10" t="s">
        <v>1992</v>
      </c>
      <c r="F1713" s="9" t="s">
        <v>287</v>
      </c>
      <c r="G1713" s="9" t="s">
        <v>288</v>
      </c>
      <c r="H1713" s="10">
        <v>1</v>
      </c>
    </row>
    <row r="1714" spans="1:8" x14ac:dyDescent="0.35">
      <c r="A1714" s="8" t="s">
        <v>118</v>
      </c>
      <c r="B1714" s="8" t="str">
        <f>+VLOOKUP(A1714,'Annex 8.0-Llistat ens loc. ad.'!A:E,4,0)</f>
        <v>Ajuntament de Sant Boi de Llobregat</v>
      </c>
      <c r="C1714" s="8" t="s">
        <v>1993</v>
      </c>
      <c r="D1714" s="9" t="s">
        <v>19</v>
      </c>
      <c r="E1714" s="10" t="s">
        <v>1994</v>
      </c>
      <c r="F1714" s="9" t="s">
        <v>348</v>
      </c>
      <c r="G1714" s="9" t="s">
        <v>349</v>
      </c>
      <c r="H1714" s="10">
        <v>1</v>
      </c>
    </row>
    <row r="1715" spans="1:8" x14ac:dyDescent="0.35">
      <c r="A1715" s="8" t="s">
        <v>118</v>
      </c>
      <c r="B1715" s="8" t="str">
        <f>+VLOOKUP(A1715,'Annex 8.0-Llistat ens loc. ad.'!A:E,4,0)</f>
        <v>Ajuntament de Sant Boi de Llobregat</v>
      </c>
      <c r="C1715" s="8" t="s">
        <v>1995</v>
      </c>
      <c r="D1715" s="9" t="s">
        <v>19</v>
      </c>
      <c r="E1715" s="10" t="s">
        <v>1996</v>
      </c>
      <c r="F1715" s="9" t="s">
        <v>277</v>
      </c>
      <c r="G1715" s="9" t="s">
        <v>278</v>
      </c>
      <c r="H1715" s="10">
        <v>1</v>
      </c>
    </row>
    <row r="1716" spans="1:8" x14ac:dyDescent="0.35">
      <c r="A1716" s="8" t="s">
        <v>118</v>
      </c>
      <c r="B1716" s="8" t="str">
        <f>+VLOOKUP(A1716,'Annex 8.0-Llistat ens loc. ad.'!A:E,4,0)</f>
        <v>Ajuntament de Sant Boi de Llobregat</v>
      </c>
      <c r="C1716" s="8" t="s">
        <v>1947</v>
      </c>
      <c r="D1716" s="9" t="s">
        <v>19</v>
      </c>
      <c r="E1716" s="10" t="s">
        <v>1997</v>
      </c>
      <c r="F1716" s="9" t="s">
        <v>287</v>
      </c>
      <c r="G1716" s="9" t="s">
        <v>288</v>
      </c>
      <c r="H1716" s="10">
        <v>1</v>
      </c>
    </row>
    <row r="1717" spans="1:8" x14ac:dyDescent="0.35">
      <c r="A1717" s="8" t="s">
        <v>118</v>
      </c>
      <c r="B1717" s="8" t="str">
        <f>+VLOOKUP(A1717,'Annex 8.0-Llistat ens loc. ad.'!A:E,4,0)</f>
        <v>Ajuntament de Sant Boi de Llobregat</v>
      </c>
      <c r="C1717" s="8" t="s">
        <v>1947</v>
      </c>
      <c r="D1717" s="9" t="s">
        <v>19</v>
      </c>
      <c r="E1717" s="10" t="s">
        <v>1997</v>
      </c>
      <c r="F1717" s="9" t="s">
        <v>287</v>
      </c>
      <c r="G1717" s="9" t="s">
        <v>288</v>
      </c>
      <c r="H1717" s="10">
        <v>1</v>
      </c>
    </row>
    <row r="1718" spans="1:8" x14ac:dyDescent="0.35">
      <c r="A1718" s="8" t="s">
        <v>118</v>
      </c>
      <c r="B1718" s="8" t="str">
        <f>+VLOOKUP(A1718,'Annex 8.0-Llistat ens loc. ad.'!A:E,4,0)</f>
        <v>Ajuntament de Sant Boi de Llobregat</v>
      </c>
      <c r="C1718" s="8" t="s">
        <v>1981</v>
      </c>
      <c r="D1718" s="9" t="s">
        <v>19</v>
      </c>
      <c r="E1718" s="10" t="s">
        <v>1998</v>
      </c>
      <c r="F1718" s="9" t="s">
        <v>277</v>
      </c>
      <c r="G1718" s="9" t="s">
        <v>278</v>
      </c>
      <c r="H1718" s="10">
        <v>1</v>
      </c>
    </row>
    <row r="1719" spans="1:8" x14ac:dyDescent="0.35">
      <c r="A1719" s="8" t="s">
        <v>118</v>
      </c>
      <c r="B1719" s="8" t="str">
        <f>+VLOOKUP(A1719,'Annex 8.0-Llistat ens loc. ad.'!A:E,4,0)</f>
        <v>Ajuntament de Sant Boi de Llobregat</v>
      </c>
      <c r="C1719" s="8" t="s">
        <v>1999</v>
      </c>
      <c r="D1719" s="9" t="s">
        <v>19</v>
      </c>
      <c r="E1719" s="10" t="s">
        <v>2000</v>
      </c>
      <c r="F1719" s="9" t="s">
        <v>287</v>
      </c>
      <c r="G1719" s="9" t="s">
        <v>288</v>
      </c>
      <c r="H1719" s="10">
        <v>1</v>
      </c>
    </row>
    <row r="1720" spans="1:8" x14ac:dyDescent="0.35">
      <c r="A1720" s="8" t="s">
        <v>118</v>
      </c>
      <c r="B1720" s="8" t="str">
        <f>+VLOOKUP(A1720,'Annex 8.0-Llistat ens loc. ad.'!A:E,4,0)</f>
        <v>Ajuntament de Sant Boi de Llobregat</v>
      </c>
      <c r="C1720" s="8" t="s">
        <v>1999</v>
      </c>
      <c r="D1720" s="9" t="s">
        <v>19</v>
      </c>
      <c r="E1720" s="10" t="s">
        <v>2000</v>
      </c>
      <c r="F1720" s="9" t="s">
        <v>287</v>
      </c>
      <c r="G1720" s="9" t="s">
        <v>288</v>
      </c>
      <c r="H1720" s="10">
        <v>1</v>
      </c>
    </row>
    <row r="1721" spans="1:8" x14ac:dyDescent="0.35">
      <c r="A1721" s="8" t="s">
        <v>118</v>
      </c>
      <c r="B1721" s="8" t="str">
        <f>+VLOOKUP(A1721,'Annex 8.0-Llistat ens loc. ad.'!A:E,4,0)</f>
        <v>Ajuntament de Sant Boi de Llobregat</v>
      </c>
      <c r="C1721" s="8" t="s">
        <v>2001</v>
      </c>
      <c r="D1721" s="9" t="s">
        <v>19</v>
      </c>
      <c r="E1721" s="10" t="s">
        <v>2002</v>
      </c>
      <c r="F1721" s="9" t="s">
        <v>291</v>
      </c>
      <c r="G1721" s="9" t="s">
        <v>292</v>
      </c>
      <c r="H1721" s="10">
        <v>1</v>
      </c>
    </row>
    <row r="1722" spans="1:8" x14ac:dyDescent="0.35">
      <c r="A1722" s="8" t="s">
        <v>118</v>
      </c>
      <c r="B1722" s="8" t="str">
        <f>+VLOOKUP(A1722,'Annex 8.0-Llistat ens loc. ad.'!A:E,4,0)</f>
        <v>Ajuntament de Sant Boi de Llobregat</v>
      </c>
      <c r="C1722" s="8" t="s">
        <v>2001</v>
      </c>
      <c r="D1722" s="9" t="s">
        <v>19</v>
      </c>
      <c r="E1722" s="10" t="s">
        <v>2003</v>
      </c>
      <c r="F1722" s="9" t="s">
        <v>291</v>
      </c>
      <c r="G1722" s="9" t="s">
        <v>292</v>
      </c>
      <c r="H1722" s="10">
        <v>1</v>
      </c>
    </row>
    <row r="1723" spans="1:8" x14ac:dyDescent="0.35">
      <c r="A1723" s="8" t="s">
        <v>118</v>
      </c>
      <c r="B1723" s="8" t="str">
        <f>+VLOOKUP(A1723,'Annex 8.0-Llistat ens loc. ad.'!A:E,4,0)</f>
        <v>Ajuntament de Sant Boi de Llobregat</v>
      </c>
      <c r="C1723" s="8" t="s">
        <v>2001</v>
      </c>
      <c r="D1723" s="9" t="s">
        <v>19</v>
      </c>
      <c r="E1723" s="10" t="s">
        <v>2004</v>
      </c>
      <c r="F1723" s="9" t="s">
        <v>291</v>
      </c>
      <c r="G1723" s="9" t="s">
        <v>292</v>
      </c>
      <c r="H1723" s="10">
        <v>1</v>
      </c>
    </row>
    <row r="1724" spans="1:8" x14ac:dyDescent="0.35">
      <c r="A1724" s="8" t="s">
        <v>118</v>
      </c>
      <c r="B1724" s="8" t="str">
        <f>+VLOOKUP(A1724,'Annex 8.0-Llistat ens loc. ad.'!A:E,4,0)</f>
        <v>Ajuntament de Sant Boi de Llobregat</v>
      </c>
      <c r="C1724" s="8" t="s">
        <v>2001</v>
      </c>
      <c r="D1724" s="9" t="s">
        <v>19</v>
      </c>
      <c r="E1724" s="10" t="s">
        <v>2005</v>
      </c>
      <c r="F1724" s="9" t="s">
        <v>291</v>
      </c>
      <c r="G1724" s="9" t="s">
        <v>292</v>
      </c>
      <c r="H1724" s="10">
        <v>1</v>
      </c>
    </row>
    <row r="1725" spans="1:8" x14ac:dyDescent="0.35">
      <c r="A1725" s="8" t="s">
        <v>118</v>
      </c>
      <c r="B1725" s="8" t="str">
        <f>+VLOOKUP(A1725,'Annex 8.0-Llistat ens loc. ad.'!A:E,4,0)</f>
        <v>Ajuntament de Sant Boi de Llobregat</v>
      </c>
      <c r="C1725" s="8" t="s">
        <v>2001</v>
      </c>
      <c r="D1725" s="9" t="s">
        <v>19</v>
      </c>
      <c r="E1725" s="10" t="s">
        <v>2006</v>
      </c>
      <c r="F1725" s="9" t="s">
        <v>291</v>
      </c>
      <c r="G1725" s="9" t="s">
        <v>292</v>
      </c>
      <c r="H1725" s="10">
        <v>1</v>
      </c>
    </row>
    <row r="1726" spans="1:8" x14ac:dyDescent="0.35">
      <c r="A1726" s="8" t="s">
        <v>118</v>
      </c>
      <c r="B1726" s="8" t="str">
        <f>+VLOOKUP(A1726,'Annex 8.0-Llistat ens loc. ad.'!A:E,4,0)</f>
        <v>Ajuntament de Sant Boi de Llobregat</v>
      </c>
      <c r="C1726" s="8" t="s">
        <v>2001</v>
      </c>
      <c r="D1726" s="9" t="s">
        <v>19</v>
      </c>
      <c r="E1726" s="10" t="s">
        <v>2007</v>
      </c>
      <c r="F1726" s="9" t="s">
        <v>291</v>
      </c>
      <c r="G1726" s="9" t="s">
        <v>292</v>
      </c>
      <c r="H1726" s="10">
        <v>1</v>
      </c>
    </row>
    <row r="1727" spans="1:8" x14ac:dyDescent="0.35">
      <c r="A1727" s="8" t="s">
        <v>118</v>
      </c>
      <c r="B1727" s="8" t="str">
        <f>+VLOOKUP(A1727,'Annex 8.0-Llistat ens loc. ad.'!A:E,4,0)</f>
        <v>Ajuntament de Sant Boi de Llobregat</v>
      </c>
      <c r="C1727" s="8" t="s">
        <v>2001</v>
      </c>
      <c r="D1727" s="9" t="s">
        <v>19</v>
      </c>
      <c r="E1727" s="10" t="s">
        <v>2008</v>
      </c>
      <c r="F1727" s="9" t="s">
        <v>291</v>
      </c>
      <c r="G1727" s="9" t="s">
        <v>292</v>
      </c>
      <c r="H1727" s="10">
        <v>1</v>
      </c>
    </row>
    <row r="1728" spans="1:8" x14ac:dyDescent="0.35">
      <c r="A1728" s="8" t="s">
        <v>118</v>
      </c>
      <c r="B1728" s="8" t="str">
        <f>+VLOOKUP(A1728,'Annex 8.0-Llistat ens loc. ad.'!A:E,4,0)</f>
        <v>Ajuntament de Sant Boi de Llobregat</v>
      </c>
      <c r="C1728" s="8" t="s">
        <v>2001</v>
      </c>
      <c r="D1728" s="9" t="s">
        <v>19</v>
      </c>
      <c r="E1728" s="10" t="s">
        <v>2009</v>
      </c>
      <c r="F1728" s="9" t="s">
        <v>291</v>
      </c>
      <c r="G1728" s="9" t="s">
        <v>292</v>
      </c>
      <c r="H1728" s="10">
        <v>1</v>
      </c>
    </row>
    <row r="1729" spans="1:8" x14ac:dyDescent="0.35">
      <c r="A1729" s="8" t="s">
        <v>118</v>
      </c>
      <c r="B1729" s="8" t="str">
        <f>+VLOOKUP(A1729,'Annex 8.0-Llistat ens loc. ad.'!A:E,4,0)</f>
        <v>Ajuntament de Sant Boi de Llobregat</v>
      </c>
      <c r="C1729" s="8" t="s">
        <v>2001</v>
      </c>
      <c r="D1729" s="9" t="s">
        <v>19</v>
      </c>
      <c r="E1729" s="10" t="s">
        <v>2010</v>
      </c>
      <c r="F1729" s="9" t="s">
        <v>291</v>
      </c>
      <c r="G1729" s="9" t="s">
        <v>292</v>
      </c>
      <c r="H1729" s="10">
        <v>1</v>
      </c>
    </row>
    <row r="1730" spans="1:8" x14ac:dyDescent="0.35">
      <c r="A1730" s="8" t="s">
        <v>118</v>
      </c>
      <c r="B1730" s="8" t="str">
        <f>+VLOOKUP(A1730,'Annex 8.0-Llistat ens loc. ad.'!A:E,4,0)</f>
        <v>Ajuntament de Sant Boi de Llobregat</v>
      </c>
      <c r="C1730" s="8" t="s">
        <v>2011</v>
      </c>
      <c r="D1730" s="9" t="s">
        <v>19</v>
      </c>
      <c r="E1730" s="10" t="s">
        <v>2012</v>
      </c>
      <c r="F1730" s="9" t="s">
        <v>348</v>
      </c>
      <c r="G1730" s="9" t="s">
        <v>349</v>
      </c>
      <c r="H1730" s="10">
        <v>1</v>
      </c>
    </row>
    <row r="1731" spans="1:8" x14ac:dyDescent="0.35">
      <c r="A1731" s="8" t="s">
        <v>118</v>
      </c>
      <c r="B1731" s="8" t="str">
        <f>+VLOOKUP(A1731,'Annex 8.0-Llistat ens loc. ad.'!A:E,4,0)</f>
        <v>Ajuntament de Sant Boi de Llobregat</v>
      </c>
      <c r="C1731" s="8" t="s">
        <v>2013</v>
      </c>
      <c r="D1731" s="9" t="s">
        <v>19</v>
      </c>
      <c r="E1731" s="10" t="s">
        <v>2014</v>
      </c>
      <c r="F1731" s="9" t="s">
        <v>348</v>
      </c>
      <c r="G1731" s="9" t="s">
        <v>349</v>
      </c>
      <c r="H1731" s="10">
        <v>1</v>
      </c>
    </row>
    <row r="1732" spans="1:8" x14ac:dyDescent="0.35">
      <c r="A1732" s="8" t="s">
        <v>118</v>
      </c>
      <c r="B1732" s="8" t="str">
        <f>+VLOOKUP(A1732,'Annex 8.0-Llistat ens loc. ad.'!A:E,4,0)</f>
        <v>Ajuntament de Sant Boi de Llobregat</v>
      </c>
      <c r="C1732" s="8" t="s">
        <v>1918</v>
      </c>
      <c r="D1732" s="9" t="s">
        <v>19</v>
      </c>
      <c r="E1732" s="10" t="s">
        <v>2015</v>
      </c>
      <c r="F1732" s="9" t="s">
        <v>348</v>
      </c>
      <c r="G1732" s="9" t="s">
        <v>349</v>
      </c>
      <c r="H1732" s="10">
        <v>1</v>
      </c>
    </row>
    <row r="1733" spans="1:8" x14ac:dyDescent="0.35">
      <c r="A1733" s="8" t="s">
        <v>118</v>
      </c>
      <c r="B1733" s="8" t="str">
        <f>+VLOOKUP(A1733,'Annex 8.0-Llistat ens loc. ad.'!A:E,4,0)</f>
        <v>Ajuntament de Sant Boi de Llobregat</v>
      </c>
      <c r="C1733" s="8" t="s">
        <v>2001</v>
      </c>
      <c r="D1733" s="9" t="s">
        <v>19</v>
      </c>
      <c r="E1733" s="10" t="s">
        <v>2016</v>
      </c>
      <c r="F1733" s="9" t="s">
        <v>291</v>
      </c>
      <c r="G1733" s="9" t="s">
        <v>292</v>
      </c>
      <c r="H1733" s="10">
        <v>1</v>
      </c>
    </row>
    <row r="1734" spans="1:8" x14ac:dyDescent="0.35">
      <c r="A1734" s="8" t="s">
        <v>118</v>
      </c>
      <c r="B1734" s="8" t="str">
        <f>+VLOOKUP(A1734,'Annex 8.0-Llistat ens loc. ad.'!A:E,4,0)</f>
        <v>Ajuntament de Sant Boi de Llobregat</v>
      </c>
      <c r="C1734" s="8" t="s">
        <v>1938</v>
      </c>
      <c r="D1734" s="9" t="s">
        <v>19</v>
      </c>
      <c r="E1734" s="10" t="s">
        <v>2017</v>
      </c>
      <c r="F1734" s="9" t="s">
        <v>277</v>
      </c>
      <c r="G1734" s="9" t="s">
        <v>278</v>
      </c>
      <c r="H1734" s="10">
        <v>1</v>
      </c>
    </row>
    <row r="1735" spans="1:8" x14ac:dyDescent="0.35">
      <c r="A1735" s="8" t="s">
        <v>118</v>
      </c>
      <c r="B1735" s="8" t="str">
        <f>+VLOOKUP(A1735,'Annex 8.0-Llistat ens loc. ad.'!A:E,4,0)</f>
        <v>Ajuntament de Sant Boi de Llobregat</v>
      </c>
      <c r="C1735" s="8" t="s">
        <v>1938</v>
      </c>
      <c r="D1735" s="9" t="s">
        <v>19</v>
      </c>
      <c r="E1735" s="10" t="s">
        <v>2017</v>
      </c>
      <c r="F1735" s="9" t="s">
        <v>296</v>
      </c>
      <c r="G1735" s="9" t="s">
        <v>297</v>
      </c>
      <c r="H1735" s="10">
        <v>1</v>
      </c>
    </row>
    <row r="1736" spans="1:8" x14ac:dyDescent="0.35">
      <c r="A1736" s="8" t="s">
        <v>118</v>
      </c>
      <c r="B1736" s="8" t="str">
        <f>+VLOOKUP(A1736,'Annex 8.0-Llistat ens loc. ad.'!A:E,4,0)</f>
        <v>Ajuntament de Sant Boi de Llobregat</v>
      </c>
      <c r="C1736" s="8" t="s">
        <v>318</v>
      </c>
      <c r="D1736" s="9" t="s">
        <v>19</v>
      </c>
      <c r="E1736" s="10" t="s">
        <v>2018</v>
      </c>
      <c r="F1736" s="9" t="s">
        <v>634</v>
      </c>
      <c r="G1736" s="9" t="s">
        <v>342</v>
      </c>
      <c r="H1736" s="10">
        <v>1</v>
      </c>
    </row>
    <row r="1737" spans="1:8" x14ac:dyDescent="0.35">
      <c r="A1737" s="8" t="s">
        <v>118</v>
      </c>
      <c r="B1737" s="8" t="str">
        <f>+VLOOKUP(A1737,'Annex 8.0-Llistat ens loc. ad.'!A:E,4,0)</f>
        <v>Ajuntament de Sant Boi de Llobregat</v>
      </c>
      <c r="C1737" s="8" t="s">
        <v>318</v>
      </c>
      <c r="D1737" s="9" t="s">
        <v>19</v>
      </c>
      <c r="E1737" s="10" t="s">
        <v>2018</v>
      </c>
      <c r="F1737" s="9" t="s">
        <v>337</v>
      </c>
      <c r="G1737" s="9" t="s">
        <v>338</v>
      </c>
      <c r="H1737" s="10">
        <v>3</v>
      </c>
    </row>
    <row r="1738" spans="1:8" x14ac:dyDescent="0.35">
      <c r="A1738" s="8" t="s">
        <v>118</v>
      </c>
      <c r="B1738" s="8" t="str">
        <f>+VLOOKUP(A1738,'Annex 8.0-Llistat ens loc. ad.'!A:E,4,0)</f>
        <v>Ajuntament de Sant Boi de Llobregat</v>
      </c>
      <c r="C1738" s="8" t="s">
        <v>1993</v>
      </c>
      <c r="D1738" s="9" t="s">
        <v>19</v>
      </c>
      <c r="E1738" s="10" t="s">
        <v>2019</v>
      </c>
      <c r="F1738" s="9" t="s">
        <v>291</v>
      </c>
      <c r="G1738" s="9" t="s">
        <v>292</v>
      </c>
      <c r="H1738" s="10">
        <v>1</v>
      </c>
    </row>
    <row r="1739" spans="1:8" x14ac:dyDescent="0.35">
      <c r="A1739" s="8" t="s">
        <v>118</v>
      </c>
      <c r="B1739" s="8" t="str">
        <f>+VLOOKUP(A1739,'Annex 8.0-Llistat ens loc. ad.'!A:E,4,0)</f>
        <v>Ajuntament de Sant Boi de Llobregat</v>
      </c>
      <c r="C1739" s="8" t="s">
        <v>1918</v>
      </c>
      <c r="D1739" s="9" t="s">
        <v>19</v>
      </c>
      <c r="E1739" s="10" t="s">
        <v>2020</v>
      </c>
      <c r="F1739" s="9" t="s">
        <v>287</v>
      </c>
      <c r="G1739" s="9" t="s">
        <v>288</v>
      </c>
      <c r="H1739" s="10">
        <v>1</v>
      </c>
    </row>
    <row r="1740" spans="1:8" x14ac:dyDescent="0.35">
      <c r="A1740" s="8" t="s">
        <v>118</v>
      </c>
      <c r="B1740" s="8" t="str">
        <f>+VLOOKUP(A1740,'Annex 8.0-Llistat ens loc. ad.'!A:E,4,0)</f>
        <v>Ajuntament de Sant Boi de Llobregat</v>
      </c>
      <c r="C1740" s="8" t="s">
        <v>1918</v>
      </c>
      <c r="D1740" s="9" t="s">
        <v>19</v>
      </c>
      <c r="E1740" s="10" t="s">
        <v>2020</v>
      </c>
      <c r="F1740" s="9" t="s">
        <v>287</v>
      </c>
      <c r="G1740" s="9" t="s">
        <v>288</v>
      </c>
      <c r="H1740" s="10">
        <v>4</v>
      </c>
    </row>
    <row r="1741" spans="1:8" x14ac:dyDescent="0.35">
      <c r="A1741" s="8" t="s">
        <v>118</v>
      </c>
      <c r="B1741" s="8" t="str">
        <f>+VLOOKUP(A1741,'Annex 8.0-Llistat ens loc. ad.'!A:E,4,0)</f>
        <v>Ajuntament de Sant Boi de Llobregat</v>
      </c>
      <c r="C1741" s="8" t="s">
        <v>318</v>
      </c>
      <c r="D1741" s="9" t="s">
        <v>19</v>
      </c>
      <c r="E1741" s="10" t="s">
        <v>2021</v>
      </c>
      <c r="F1741" s="9" t="s">
        <v>634</v>
      </c>
      <c r="G1741" s="9" t="s">
        <v>342</v>
      </c>
      <c r="H1741" s="10">
        <v>1</v>
      </c>
    </row>
    <row r="1742" spans="1:8" x14ac:dyDescent="0.35">
      <c r="A1742" s="8" t="s">
        <v>118</v>
      </c>
      <c r="B1742" s="8" t="str">
        <f>+VLOOKUP(A1742,'Annex 8.0-Llistat ens loc. ad.'!A:E,4,0)</f>
        <v>Ajuntament de Sant Boi de Llobregat</v>
      </c>
      <c r="C1742" s="8" t="s">
        <v>318</v>
      </c>
      <c r="D1742" s="9" t="s">
        <v>19</v>
      </c>
      <c r="E1742" s="10" t="s">
        <v>2022</v>
      </c>
      <c r="F1742" s="9" t="s">
        <v>634</v>
      </c>
      <c r="G1742" s="9" t="s">
        <v>342</v>
      </c>
      <c r="H1742" s="10">
        <v>1</v>
      </c>
    </row>
    <row r="1743" spans="1:8" x14ac:dyDescent="0.35">
      <c r="A1743" s="8" t="s">
        <v>118</v>
      </c>
      <c r="B1743" s="8" t="str">
        <f>+VLOOKUP(A1743,'Annex 8.0-Llistat ens loc. ad.'!A:E,4,0)</f>
        <v>Ajuntament de Sant Boi de Llobregat</v>
      </c>
      <c r="C1743" s="8" t="s">
        <v>318</v>
      </c>
      <c r="D1743" s="9" t="s">
        <v>19</v>
      </c>
      <c r="E1743" s="10" t="s">
        <v>2023</v>
      </c>
      <c r="F1743" s="9" t="s">
        <v>634</v>
      </c>
      <c r="G1743" s="9" t="s">
        <v>342</v>
      </c>
      <c r="H1743" s="10">
        <v>1</v>
      </c>
    </row>
    <row r="1744" spans="1:8" x14ac:dyDescent="0.35">
      <c r="A1744" s="8" t="s">
        <v>118</v>
      </c>
      <c r="B1744" s="8" t="str">
        <f>+VLOOKUP(A1744,'Annex 8.0-Llistat ens loc. ad.'!A:E,4,0)</f>
        <v>Ajuntament de Sant Boi de Llobregat</v>
      </c>
      <c r="C1744" s="8" t="s">
        <v>1960</v>
      </c>
      <c r="D1744" s="9" t="s">
        <v>19</v>
      </c>
      <c r="E1744" s="10" t="s">
        <v>2024</v>
      </c>
      <c r="F1744" s="9" t="s">
        <v>277</v>
      </c>
      <c r="G1744" s="9" t="s">
        <v>278</v>
      </c>
      <c r="H1744" s="10">
        <v>1</v>
      </c>
    </row>
    <row r="1745" spans="1:8" x14ac:dyDescent="0.35">
      <c r="A1745" s="8" t="s">
        <v>118</v>
      </c>
      <c r="B1745" s="8" t="str">
        <f>+VLOOKUP(A1745,'Annex 8.0-Llistat ens loc. ad.'!A:E,4,0)</f>
        <v>Ajuntament de Sant Boi de Llobregat</v>
      </c>
      <c r="C1745" s="8" t="s">
        <v>1960</v>
      </c>
      <c r="D1745" s="9" t="s">
        <v>19</v>
      </c>
      <c r="E1745" s="10" t="s">
        <v>2024</v>
      </c>
      <c r="F1745" s="9" t="s">
        <v>735</v>
      </c>
      <c r="G1745" s="9" t="s">
        <v>284</v>
      </c>
      <c r="H1745" s="10">
        <v>1</v>
      </c>
    </row>
    <row r="1746" spans="1:8" x14ac:dyDescent="0.35">
      <c r="A1746" s="8" t="s">
        <v>118</v>
      </c>
      <c r="B1746" s="8" t="str">
        <f>+VLOOKUP(A1746,'Annex 8.0-Llistat ens loc. ad.'!A:E,4,0)</f>
        <v>Ajuntament de Sant Boi de Llobregat</v>
      </c>
      <c r="C1746" s="8" t="s">
        <v>1993</v>
      </c>
      <c r="D1746" s="9" t="s">
        <v>19</v>
      </c>
      <c r="E1746" s="10" t="s">
        <v>2025</v>
      </c>
      <c r="F1746" s="9" t="s">
        <v>291</v>
      </c>
      <c r="G1746" s="9" t="s">
        <v>292</v>
      </c>
      <c r="H1746" s="10">
        <v>1</v>
      </c>
    </row>
    <row r="1747" spans="1:8" x14ac:dyDescent="0.35">
      <c r="A1747" s="8" t="s">
        <v>118</v>
      </c>
      <c r="B1747" s="8" t="str">
        <f>+VLOOKUP(A1747,'Annex 8.0-Llistat ens loc. ad.'!A:E,4,0)</f>
        <v>Ajuntament de Sant Boi de Llobregat</v>
      </c>
      <c r="C1747" s="8" t="s">
        <v>2026</v>
      </c>
      <c r="D1747" s="9" t="s">
        <v>19</v>
      </c>
      <c r="E1747" s="10" t="s">
        <v>2027</v>
      </c>
      <c r="F1747" s="9" t="s">
        <v>277</v>
      </c>
      <c r="G1747" s="9" t="s">
        <v>278</v>
      </c>
      <c r="H1747" s="10">
        <v>1</v>
      </c>
    </row>
    <row r="1748" spans="1:8" x14ac:dyDescent="0.35">
      <c r="A1748" s="8" t="s">
        <v>118</v>
      </c>
      <c r="B1748" s="8" t="str">
        <f>+VLOOKUP(A1748,'Annex 8.0-Llistat ens loc. ad.'!A:E,4,0)</f>
        <v>Ajuntament de Sant Boi de Llobregat</v>
      </c>
      <c r="C1748" s="8" t="s">
        <v>2026</v>
      </c>
      <c r="D1748" s="9" t="s">
        <v>19</v>
      </c>
      <c r="E1748" s="10" t="s">
        <v>2027</v>
      </c>
      <c r="F1748" s="9" t="s">
        <v>326</v>
      </c>
      <c r="G1748" s="9" t="s">
        <v>327</v>
      </c>
      <c r="H1748" s="10">
        <v>1</v>
      </c>
    </row>
    <row r="1749" spans="1:8" x14ac:dyDescent="0.35">
      <c r="A1749" s="8" t="s">
        <v>118</v>
      </c>
      <c r="B1749" s="8" t="str">
        <f>+VLOOKUP(A1749,'Annex 8.0-Llistat ens loc. ad.'!A:E,4,0)</f>
        <v>Ajuntament de Sant Boi de Llobregat</v>
      </c>
      <c r="C1749" s="8" t="s">
        <v>2026</v>
      </c>
      <c r="D1749" s="9" t="s">
        <v>19</v>
      </c>
      <c r="E1749" s="10" t="s">
        <v>2027</v>
      </c>
      <c r="F1749" s="9" t="s">
        <v>405</v>
      </c>
      <c r="G1749" s="9" t="s">
        <v>284</v>
      </c>
      <c r="H1749" s="10">
        <v>1</v>
      </c>
    </row>
    <row r="1750" spans="1:8" x14ac:dyDescent="0.35">
      <c r="A1750" s="8" t="s">
        <v>118</v>
      </c>
      <c r="B1750" s="8" t="str">
        <f>+VLOOKUP(A1750,'Annex 8.0-Llistat ens loc. ad.'!A:E,4,0)</f>
        <v>Ajuntament de Sant Boi de Llobregat</v>
      </c>
      <c r="C1750" s="8" t="s">
        <v>1932</v>
      </c>
      <c r="D1750" s="9" t="s">
        <v>19</v>
      </c>
      <c r="E1750" s="10" t="s">
        <v>2028</v>
      </c>
      <c r="F1750" s="9" t="s">
        <v>277</v>
      </c>
      <c r="G1750" s="9" t="s">
        <v>278</v>
      </c>
      <c r="H1750" s="10">
        <v>1</v>
      </c>
    </row>
    <row r="1751" spans="1:8" x14ac:dyDescent="0.35">
      <c r="A1751" s="8" t="s">
        <v>118</v>
      </c>
      <c r="B1751" s="8" t="str">
        <f>+VLOOKUP(A1751,'Annex 8.0-Llistat ens loc. ad.'!A:E,4,0)</f>
        <v>Ajuntament de Sant Boi de Llobregat</v>
      </c>
      <c r="C1751" s="8" t="s">
        <v>1932</v>
      </c>
      <c r="D1751" s="9" t="s">
        <v>19</v>
      </c>
      <c r="E1751" s="10" t="s">
        <v>2028</v>
      </c>
      <c r="F1751" s="9" t="s">
        <v>296</v>
      </c>
      <c r="G1751" s="9" t="s">
        <v>297</v>
      </c>
      <c r="H1751" s="10">
        <v>1</v>
      </c>
    </row>
    <row r="1752" spans="1:8" x14ac:dyDescent="0.35">
      <c r="A1752" s="8" t="s">
        <v>118</v>
      </c>
      <c r="B1752" s="8" t="str">
        <f>+VLOOKUP(A1752,'Annex 8.0-Llistat ens loc. ad.'!A:E,4,0)</f>
        <v>Ajuntament de Sant Boi de Llobregat</v>
      </c>
      <c r="C1752" s="8" t="s">
        <v>2029</v>
      </c>
      <c r="D1752" s="9" t="s">
        <v>19</v>
      </c>
      <c r="E1752" s="10" t="s">
        <v>2030</v>
      </c>
      <c r="F1752" s="9" t="s">
        <v>277</v>
      </c>
      <c r="G1752" s="9" t="s">
        <v>278</v>
      </c>
      <c r="H1752" s="10">
        <v>1</v>
      </c>
    </row>
    <row r="1753" spans="1:8" x14ac:dyDescent="0.35">
      <c r="A1753" s="8" t="s">
        <v>118</v>
      </c>
      <c r="B1753" s="8" t="str">
        <f>+VLOOKUP(A1753,'Annex 8.0-Llistat ens loc. ad.'!A:E,4,0)</f>
        <v>Ajuntament de Sant Boi de Llobregat</v>
      </c>
      <c r="C1753" s="8" t="s">
        <v>318</v>
      </c>
      <c r="D1753" s="9" t="s">
        <v>19</v>
      </c>
      <c r="E1753" s="10" t="s">
        <v>2031</v>
      </c>
      <c r="F1753" s="9" t="s">
        <v>634</v>
      </c>
      <c r="G1753" s="9" t="s">
        <v>342</v>
      </c>
      <c r="H1753" s="10">
        <v>1</v>
      </c>
    </row>
    <row r="1754" spans="1:8" x14ac:dyDescent="0.35">
      <c r="A1754" s="8" t="s">
        <v>118</v>
      </c>
      <c r="B1754" s="8" t="str">
        <f>+VLOOKUP(A1754,'Annex 8.0-Llistat ens loc. ad.'!A:E,4,0)</f>
        <v>Ajuntament de Sant Boi de Llobregat</v>
      </c>
      <c r="C1754" s="8" t="s">
        <v>1975</v>
      </c>
      <c r="D1754" s="9" t="s">
        <v>19</v>
      </c>
      <c r="E1754" s="10" t="s">
        <v>2032</v>
      </c>
      <c r="F1754" s="9" t="s">
        <v>291</v>
      </c>
      <c r="G1754" s="9" t="s">
        <v>292</v>
      </c>
      <c r="H1754" s="10">
        <v>1</v>
      </c>
    </row>
    <row r="1755" spans="1:8" x14ac:dyDescent="0.35">
      <c r="A1755" s="8" t="s">
        <v>118</v>
      </c>
      <c r="B1755" s="8" t="str">
        <f>+VLOOKUP(A1755,'Annex 8.0-Llistat ens loc. ad.'!A:E,4,0)</f>
        <v>Ajuntament de Sant Boi de Llobregat</v>
      </c>
      <c r="C1755" s="8" t="s">
        <v>2033</v>
      </c>
      <c r="D1755" s="9" t="s">
        <v>19</v>
      </c>
      <c r="E1755" s="10" t="s">
        <v>2034</v>
      </c>
      <c r="F1755" s="9" t="s">
        <v>277</v>
      </c>
      <c r="G1755" s="9" t="s">
        <v>278</v>
      </c>
      <c r="H1755" s="10">
        <v>1</v>
      </c>
    </row>
    <row r="1756" spans="1:8" x14ac:dyDescent="0.35">
      <c r="A1756" s="8" t="s">
        <v>118</v>
      </c>
      <c r="B1756" s="8" t="str">
        <f>+VLOOKUP(A1756,'Annex 8.0-Llistat ens loc. ad.'!A:E,4,0)</f>
        <v>Ajuntament de Sant Boi de Llobregat</v>
      </c>
      <c r="C1756" s="8" t="s">
        <v>2033</v>
      </c>
      <c r="D1756" s="9" t="s">
        <v>19</v>
      </c>
      <c r="E1756" s="10" t="s">
        <v>2034</v>
      </c>
      <c r="F1756" s="9" t="s">
        <v>354</v>
      </c>
      <c r="G1756" s="9" t="s">
        <v>355</v>
      </c>
      <c r="H1756" s="10">
        <v>1</v>
      </c>
    </row>
    <row r="1757" spans="1:8" x14ac:dyDescent="0.35">
      <c r="A1757" s="8" t="s">
        <v>118</v>
      </c>
      <c r="B1757" s="8" t="str">
        <f>+VLOOKUP(A1757,'Annex 8.0-Llistat ens loc. ad.'!A:E,4,0)</f>
        <v>Ajuntament de Sant Boi de Llobregat</v>
      </c>
      <c r="C1757" s="8" t="s">
        <v>1958</v>
      </c>
      <c r="D1757" s="9" t="s">
        <v>19</v>
      </c>
      <c r="E1757" s="10" t="s">
        <v>2035</v>
      </c>
      <c r="F1757" s="9" t="s">
        <v>277</v>
      </c>
      <c r="G1757" s="9" t="s">
        <v>278</v>
      </c>
      <c r="H1757" s="10">
        <v>1</v>
      </c>
    </row>
    <row r="1758" spans="1:8" x14ac:dyDescent="0.35">
      <c r="A1758" s="8" t="s">
        <v>118</v>
      </c>
      <c r="B1758" s="8" t="str">
        <f>+VLOOKUP(A1758,'Annex 8.0-Llistat ens loc. ad.'!A:E,4,0)</f>
        <v>Ajuntament de Sant Boi de Llobregat</v>
      </c>
      <c r="C1758" s="8" t="s">
        <v>2036</v>
      </c>
      <c r="D1758" s="9" t="s">
        <v>19</v>
      </c>
      <c r="E1758" s="10" t="s">
        <v>2037</v>
      </c>
      <c r="F1758" s="9" t="s">
        <v>277</v>
      </c>
      <c r="G1758" s="9" t="s">
        <v>278</v>
      </c>
      <c r="H1758" s="10">
        <v>1</v>
      </c>
    </row>
    <row r="1759" spans="1:8" x14ac:dyDescent="0.35">
      <c r="A1759" s="8" t="s">
        <v>118</v>
      </c>
      <c r="B1759" s="8" t="str">
        <f>+VLOOKUP(A1759,'Annex 8.0-Llistat ens loc. ad.'!A:E,4,0)</f>
        <v>Ajuntament de Sant Boi de Llobregat</v>
      </c>
      <c r="C1759" s="8" t="s">
        <v>318</v>
      </c>
      <c r="D1759" s="9" t="s">
        <v>19</v>
      </c>
      <c r="E1759" s="10" t="s">
        <v>2038</v>
      </c>
      <c r="F1759" s="9" t="s">
        <v>277</v>
      </c>
      <c r="G1759" s="9" t="s">
        <v>278</v>
      </c>
      <c r="H1759" s="10">
        <v>1</v>
      </c>
    </row>
    <row r="1760" spans="1:8" x14ac:dyDescent="0.35">
      <c r="A1760" s="8" t="s">
        <v>118</v>
      </c>
      <c r="B1760" s="8" t="str">
        <f>+VLOOKUP(A1760,'Annex 8.0-Llistat ens loc. ad.'!A:E,4,0)</f>
        <v>Ajuntament de Sant Boi de Llobregat</v>
      </c>
      <c r="C1760" s="8" t="s">
        <v>2029</v>
      </c>
      <c r="D1760" s="9" t="s">
        <v>19</v>
      </c>
      <c r="E1760" s="10" t="s">
        <v>2039</v>
      </c>
      <c r="F1760" s="9" t="s">
        <v>277</v>
      </c>
      <c r="G1760" s="9" t="s">
        <v>278</v>
      </c>
      <c r="H1760" s="10">
        <v>1</v>
      </c>
    </row>
    <row r="1761" spans="1:8" x14ac:dyDescent="0.35">
      <c r="A1761" s="8" t="s">
        <v>118</v>
      </c>
      <c r="B1761" s="8" t="str">
        <f>+VLOOKUP(A1761,'Annex 8.0-Llistat ens loc. ad.'!A:E,4,0)</f>
        <v>Ajuntament de Sant Boi de Llobregat</v>
      </c>
      <c r="C1761" s="8" t="s">
        <v>1977</v>
      </c>
      <c r="D1761" s="9" t="s">
        <v>19</v>
      </c>
      <c r="E1761" s="10" t="s">
        <v>2040</v>
      </c>
      <c r="F1761" s="9" t="s">
        <v>277</v>
      </c>
      <c r="G1761" s="9" t="s">
        <v>278</v>
      </c>
      <c r="H1761" s="10">
        <v>1</v>
      </c>
    </row>
    <row r="1762" spans="1:8" x14ac:dyDescent="0.35">
      <c r="A1762" s="8" t="s">
        <v>118</v>
      </c>
      <c r="B1762" s="8" t="str">
        <f>+VLOOKUP(A1762,'Annex 8.0-Llistat ens loc. ad.'!A:E,4,0)</f>
        <v>Ajuntament de Sant Boi de Llobregat</v>
      </c>
      <c r="C1762" s="8" t="s">
        <v>1934</v>
      </c>
      <c r="D1762" s="9" t="s">
        <v>19</v>
      </c>
      <c r="E1762" s="10" t="s">
        <v>2041</v>
      </c>
      <c r="F1762" s="9" t="s">
        <v>277</v>
      </c>
      <c r="G1762" s="9" t="s">
        <v>278</v>
      </c>
      <c r="H1762" s="10">
        <v>1</v>
      </c>
    </row>
    <row r="1763" spans="1:8" x14ac:dyDescent="0.35">
      <c r="A1763" s="8" t="s">
        <v>118</v>
      </c>
      <c r="B1763" s="8" t="str">
        <f>+VLOOKUP(A1763,'Annex 8.0-Llistat ens loc. ad.'!A:E,4,0)</f>
        <v>Ajuntament de Sant Boi de Llobregat</v>
      </c>
      <c r="C1763" s="8" t="s">
        <v>1918</v>
      </c>
      <c r="D1763" s="9" t="s">
        <v>19</v>
      </c>
      <c r="E1763" s="10" t="s">
        <v>2042</v>
      </c>
      <c r="F1763" s="9" t="s">
        <v>277</v>
      </c>
      <c r="G1763" s="9" t="s">
        <v>278</v>
      </c>
      <c r="H1763" s="10">
        <v>1</v>
      </c>
    </row>
    <row r="1764" spans="1:8" x14ac:dyDescent="0.35">
      <c r="A1764" s="8" t="s">
        <v>118</v>
      </c>
      <c r="B1764" s="8" t="str">
        <f>+VLOOKUP(A1764,'Annex 8.0-Llistat ens loc. ad.'!A:E,4,0)</f>
        <v>Ajuntament de Sant Boi de Llobregat</v>
      </c>
      <c r="C1764" s="8" t="s">
        <v>1993</v>
      </c>
      <c r="D1764" s="9" t="s">
        <v>19</v>
      </c>
      <c r="E1764" s="10" t="s">
        <v>2043</v>
      </c>
      <c r="F1764" s="9" t="s">
        <v>1672</v>
      </c>
      <c r="G1764" s="15" t="s">
        <v>303</v>
      </c>
      <c r="H1764" s="10">
        <v>1</v>
      </c>
    </row>
    <row r="1765" spans="1:8" x14ac:dyDescent="0.35">
      <c r="A1765" s="8" t="s">
        <v>118</v>
      </c>
      <c r="B1765" s="8" t="str">
        <f>+VLOOKUP(A1765,'Annex 8.0-Llistat ens loc. ad.'!A:E,4,0)</f>
        <v>Ajuntament de Sant Boi de Llobregat</v>
      </c>
      <c r="C1765" s="8" t="s">
        <v>1993</v>
      </c>
      <c r="D1765" s="9" t="s">
        <v>19</v>
      </c>
      <c r="E1765" s="10" t="s">
        <v>2043</v>
      </c>
      <c r="F1765" s="9" t="s">
        <v>277</v>
      </c>
      <c r="G1765" s="9" t="s">
        <v>278</v>
      </c>
      <c r="H1765" s="10">
        <v>1</v>
      </c>
    </row>
    <row r="1766" spans="1:8" x14ac:dyDescent="0.35">
      <c r="A1766" s="8" t="s">
        <v>118</v>
      </c>
      <c r="B1766" s="8" t="str">
        <f>+VLOOKUP(A1766,'Annex 8.0-Llistat ens loc. ad.'!A:E,4,0)</f>
        <v>Ajuntament de Sant Boi de Llobregat</v>
      </c>
      <c r="C1766" s="8" t="s">
        <v>1977</v>
      </c>
      <c r="D1766" s="9" t="s">
        <v>19</v>
      </c>
      <c r="E1766" s="10" t="s">
        <v>2044</v>
      </c>
      <c r="F1766" s="9" t="s">
        <v>277</v>
      </c>
      <c r="G1766" s="9" t="s">
        <v>278</v>
      </c>
      <c r="H1766" s="10">
        <v>1</v>
      </c>
    </row>
    <row r="1767" spans="1:8" x14ac:dyDescent="0.35">
      <c r="A1767" s="8" t="s">
        <v>118</v>
      </c>
      <c r="B1767" s="8" t="str">
        <f>+VLOOKUP(A1767,'Annex 8.0-Llistat ens loc. ad.'!A:E,4,0)</f>
        <v>Ajuntament de Sant Boi de Llobregat</v>
      </c>
      <c r="C1767" s="8" t="s">
        <v>318</v>
      </c>
      <c r="D1767" s="9" t="s">
        <v>19</v>
      </c>
      <c r="E1767" s="10" t="s">
        <v>2045</v>
      </c>
      <c r="F1767" s="9" t="s">
        <v>277</v>
      </c>
      <c r="G1767" s="9" t="s">
        <v>278</v>
      </c>
      <c r="H1767" s="10">
        <v>1</v>
      </c>
    </row>
    <row r="1768" spans="1:8" x14ac:dyDescent="0.35">
      <c r="A1768" s="8" t="s">
        <v>118</v>
      </c>
      <c r="B1768" s="8" t="str">
        <f>+VLOOKUP(A1768,'Annex 8.0-Llistat ens loc. ad.'!A:E,4,0)</f>
        <v>Ajuntament de Sant Boi de Llobregat</v>
      </c>
      <c r="C1768" s="8" t="s">
        <v>1968</v>
      </c>
      <c r="D1768" s="9" t="s">
        <v>19</v>
      </c>
      <c r="E1768" s="10" t="s">
        <v>2046</v>
      </c>
      <c r="F1768" s="9" t="s">
        <v>277</v>
      </c>
      <c r="G1768" s="9" t="s">
        <v>278</v>
      </c>
      <c r="H1768" s="10">
        <v>1</v>
      </c>
    </row>
    <row r="1769" spans="1:8" x14ac:dyDescent="0.35">
      <c r="A1769" s="8" t="s">
        <v>118</v>
      </c>
      <c r="B1769" s="8" t="str">
        <f>+VLOOKUP(A1769,'Annex 8.0-Llistat ens loc. ad.'!A:E,4,0)</f>
        <v>Ajuntament de Sant Boi de Llobregat</v>
      </c>
      <c r="C1769" s="8" t="s">
        <v>1993</v>
      </c>
      <c r="D1769" s="9" t="s">
        <v>19</v>
      </c>
      <c r="E1769" s="10" t="s">
        <v>2047</v>
      </c>
      <c r="F1769" s="9" t="s">
        <v>277</v>
      </c>
      <c r="G1769" s="9" t="s">
        <v>278</v>
      </c>
      <c r="H1769" s="10">
        <v>1</v>
      </c>
    </row>
    <row r="1770" spans="1:8" x14ac:dyDescent="0.35">
      <c r="A1770" s="8" t="s">
        <v>118</v>
      </c>
      <c r="B1770" s="8" t="str">
        <f>+VLOOKUP(A1770,'Annex 8.0-Llistat ens loc. ad.'!A:E,4,0)</f>
        <v>Ajuntament de Sant Boi de Llobregat</v>
      </c>
      <c r="C1770" s="8" t="s">
        <v>1993</v>
      </c>
      <c r="D1770" s="9" t="s">
        <v>19</v>
      </c>
      <c r="E1770" s="10" t="s">
        <v>2047</v>
      </c>
      <c r="F1770" s="9" t="s">
        <v>281</v>
      </c>
      <c r="G1770" s="9" t="s">
        <v>282</v>
      </c>
      <c r="H1770" s="10">
        <v>1</v>
      </c>
    </row>
    <row r="1771" spans="1:8" x14ac:dyDescent="0.35">
      <c r="A1771" s="8" t="s">
        <v>118</v>
      </c>
      <c r="B1771" s="8" t="str">
        <f>+VLOOKUP(A1771,'Annex 8.0-Llistat ens loc. ad.'!A:E,4,0)</f>
        <v>Ajuntament de Sant Boi de Llobregat</v>
      </c>
      <c r="C1771" s="8" t="s">
        <v>2048</v>
      </c>
      <c r="D1771" s="9" t="s">
        <v>19</v>
      </c>
      <c r="E1771" s="10" t="s">
        <v>2049</v>
      </c>
      <c r="F1771" s="9" t="s">
        <v>277</v>
      </c>
      <c r="G1771" s="9" t="s">
        <v>278</v>
      </c>
      <c r="H1771" s="10">
        <v>1</v>
      </c>
    </row>
    <row r="1772" spans="1:8" x14ac:dyDescent="0.35">
      <c r="A1772" s="8" t="s">
        <v>118</v>
      </c>
      <c r="B1772" s="8" t="str">
        <f>+VLOOKUP(A1772,'Annex 8.0-Llistat ens loc. ad.'!A:E,4,0)</f>
        <v>Ajuntament de Sant Boi de Llobregat</v>
      </c>
      <c r="C1772" s="8" t="s">
        <v>2050</v>
      </c>
      <c r="D1772" s="9" t="s">
        <v>19</v>
      </c>
      <c r="E1772" s="10" t="s">
        <v>2051</v>
      </c>
      <c r="F1772" s="9" t="s">
        <v>277</v>
      </c>
      <c r="G1772" s="9" t="s">
        <v>278</v>
      </c>
      <c r="H1772" s="10">
        <v>1</v>
      </c>
    </row>
    <row r="1773" spans="1:8" x14ac:dyDescent="0.35">
      <c r="A1773" s="8" t="s">
        <v>118</v>
      </c>
      <c r="B1773" s="8" t="str">
        <f>+VLOOKUP(A1773,'Annex 8.0-Llistat ens loc. ad.'!A:E,4,0)</f>
        <v>Ajuntament de Sant Boi de Llobregat</v>
      </c>
      <c r="C1773" s="8" t="s">
        <v>1947</v>
      </c>
      <c r="D1773" s="9" t="s">
        <v>19</v>
      </c>
      <c r="E1773" s="10" t="s">
        <v>2052</v>
      </c>
      <c r="F1773" s="9" t="s">
        <v>277</v>
      </c>
      <c r="G1773" s="9" t="s">
        <v>278</v>
      </c>
      <c r="H1773" s="10">
        <v>1</v>
      </c>
    </row>
    <row r="1774" spans="1:8" x14ac:dyDescent="0.35">
      <c r="A1774" s="8" t="s">
        <v>118</v>
      </c>
      <c r="B1774" s="8" t="str">
        <f>+VLOOKUP(A1774,'Annex 8.0-Llistat ens loc. ad.'!A:E,4,0)</f>
        <v>Ajuntament de Sant Boi de Llobregat</v>
      </c>
      <c r="C1774" s="8" t="s">
        <v>1947</v>
      </c>
      <c r="D1774" s="9" t="s">
        <v>19</v>
      </c>
      <c r="E1774" s="10" t="s">
        <v>2053</v>
      </c>
      <c r="F1774" s="9" t="s">
        <v>277</v>
      </c>
      <c r="G1774" s="9" t="s">
        <v>278</v>
      </c>
      <c r="H1774" s="10">
        <v>1</v>
      </c>
    </row>
    <row r="1775" spans="1:8" x14ac:dyDescent="0.35">
      <c r="A1775" s="8" t="s">
        <v>118</v>
      </c>
      <c r="B1775" s="8" t="str">
        <f>+VLOOKUP(A1775,'Annex 8.0-Llistat ens loc. ad.'!A:E,4,0)</f>
        <v>Ajuntament de Sant Boi de Llobregat</v>
      </c>
      <c r="C1775" s="8" t="s">
        <v>318</v>
      </c>
      <c r="D1775" s="9" t="s">
        <v>19</v>
      </c>
      <c r="E1775" s="10" t="s">
        <v>2054</v>
      </c>
      <c r="F1775" s="9" t="s">
        <v>277</v>
      </c>
      <c r="G1775" s="9" t="s">
        <v>278</v>
      </c>
      <c r="H1775" s="10">
        <v>1</v>
      </c>
    </row>
    <row r="1776" spans="1:8" x14ac:dyDescent="0.35">
      <c r="A1776" s="8" t="s">
        <v>118</v>
      </c>
      <c r="B1776" s="8" t="str">
        <f>+VLOOKUP(A1776,'Annex 8.0-Llistat ens loc. ad.'!A:E,4,0)</f>
        <v>Ajuntament de Sant Boi de Llobregat</v>
      </c>
      <c r="C1776" s="8" t="s">
        <v>1975</v>
      </c>
      <c r="D1776" s="9" t="s">
        <v>19</v>
      </c>
      <c r="E1776" s="10" t="s">
        <v>2055</v>
      </c>
      <c r="F1776" s="9" t="s">
        <v>277</v>
      </c>
      <c r="G1776" s="9" t="s">
        <v>278</v>
      </c>
      <c r="H1776" s="10">
        <v>1</v>
      </c>
    </row>
    <row r="1777" spans="1:8" x14ac:dyDescent="0.35">
      <c r="A1777" s="8" t="s">
        <v>118</v>
      </c>
      <c r="B1777" s="8" t="str">
        <f>+VLOOKUP(A1777,'Annex 8.0-Llistat ens loc. ad.'!A:E,4,0)</f>
        <v>Ajuntament de Sant Boi de Llobregat</v>
      </c>
      <c r="C1777" s="8" t="s">
        <v>2011</v>
      </c>
      <c r="D1777" s="9" t="s">
        <v>19</v>
      </c>
      <c r="E1777" s="10" t="s">
        <v>2056</v>
      </c>
      <c r="F1777" s="9" t="s">
        <v>277</v>
      </c>
      <c r="G1777" s="9" t="s">
        <v>278</v>
      </c>
      <c r="H1777" s="10">
        <v>1</v>
      </c>
    </row>
    <row r="1778" spans="1:8" x14ac:dyDescent="0.35">
      <c r="A1778" s="8" t="s">
        <v>118</v>
      </c>
      <c r="B1778" s="8" t="str">
        <f>+VLOOKUP(A1778,'Annex 8.0-Llistat ens loc. ad.'!A:E,4,0)</f>
        <v>Ajuntament de Sant Boi de Llobregat</v>
      </c>
      <c r="C1778" s="8" t="s">
        <v>2011</v>
      </c>
      <c r="D1778" s="9" t="s">
        <v>19</v>
      </c>
      <c r="E1778" s="10" t="s">
        <v>2056</v>
      </c>
      <c r="F1778" s="9" t="s">
        <v>281</v>
      </c>
      <c r="G1778" s="9" t="s">
        <v>282</v>
      </c>
      <c r="H1778" s="10">
        <v>1</v>
      </c>
    </row>
    <row r="1779" spans="1:8" x14ac:dyDescent="0.35">
      <c r="A1779" s="8" t="s">
        <v>118</v>
      </c>
      <c r="B1779" s="8" t="str">
        <f>+VLOOKUP(A1779,'Annex 8.0-Llistat ens loc. ad.'!A:E,4,0)</f>
        <v>Ajuntament de Sant Boi de Llobregat</v>
      </c>
      <c r="C1779" s="8" t="s">
        <v>2011</v>
      </c>
      <c r="D1779" s="9" t="s">
        <v>19</v>
      </c>
      <c r="E1779" s="10" t="s">
        <v>2057</v>
      </c>
      <c r="F1779" s="9" t="s">
        <v>277</v>
      </c>
      <c r="G1779" s="9" t="s">
        <v>278</v>
      </c>
      <c r="H1779" s="10">
        <v>1</v>
      </c>
    </row>
    <row r="1780" spans="1:8" x14ac:dyDescent="0.35">
      <c r="A1780" s="8" t="s">
        <v>118</v>
      </c>
      <c r="B1780" s="8" t="str">
        <f>+VLOOKUP(A1780,'Annex 8.0-Llistat ens loc. ad.'!A:E,4,0)</f>
        <v>Ajuntament de Sant Boi de Llobregat</v>
      </c>
      <c r="C1780" s="8" t="s">
        <v>1920</v>
      </c>
      <c r="D1780" s="9" t="s">
        <v>19</v>
      </c>
      <c r="E1780" s="10" t="s">
        <v>2058</v>
      </c>
      <c r="F1780" s="9" t="s">
        <v>287</v>
      </c>
      <c r="G1780" s="9" t="s">
        <v>288</v>
      </c>
      <c r="H1780" s="10">
        <v>1</v>
      </c>
    </row>
    <row r="1781" spans="1:8" x14ac:dyDescent="0.35">
      <c r="A1781" s="8" t="s">
        <v>118</v>
      </c>
      <c r="B1781" s="8" t="str">
        <f>+VLOOKUP(A1781,'Annex 8.0-Llistat ens loc. ad.'!A:E,4,0)</f>
        <v>Ajuntament de Sant Boi de Llobregat</v>
      </c>
      <c r="C1781" s="8" t="s">
        <v>1920</v>
      </c>
      <c r="D1781" s="9" t="s">
        <v>19</v>
      </c>
      <c r="E1781" s="10" t="s">
        <v>2058</v>
      </c>
      <c r="F1781" s="9" t="s">
        <v>287</v>
      </c>
      <c r="G1781" s="9" t="s">
        <v>288</v>
      </c>
      <c r="H1781" s="10">
        <v>1</v>
      </c>
    </row>
    <row r="1782" spans="1:8" x14ac:dyDescent="0.35">
      <c r="A1782" s="8" t="s">
        <v>118</v>
      </c>
      <c r="B1782" s="8" t="str">
        <f>+VLOOKUP(A1782,'Annex 8.0-Llistat ens loc. ad.'!A:E,4,0)</f>
        <v>Ajuntament de Sant Boi de Llobregat</v>
      </c>
      <c r="C1782" s="8" t="s">
        <v>1993</v>
      </c>
      <c r="D1782" s="9" t="s">
        <v>19</v>
      </c>
      <c r="E1782" s="10" t="s">
        <v>2059</v>
      </c>
      <c r="F1782" s="9" t="s">
        <v>287</v>
      </c>
      <c r="G1782" s="9" t="s">
        <v>288</v>
      </c>
      <c r="H1782" s="10">
        <v>1</v>
      </c>
    </row>
    <row r="1783" spans="1:8" x14ac:dyDescent="0.35">
      <c r="A1783" s="8" t="s">
        <v>118</v>
      </c>
      <c r="B1783" s="8" t="str">
        <f>+VLOOKUP(A1783,'Annex 8.0-Llistat ens loc. ad.'!A:E,4,0)</f>
        <v>Ajuntament de Sant Boi de Llobregat</v>
      </c>
      <c r="C1783" s="8" t="s">
        <v>1993</v>
      </c>
      <c r="D1783" s="9" t="s">
        <v>19</v>
      </c>
      <c r="E1783" s="10" t="s">
        <v>2059</v>
      </c>
      <c r="F1783" s="9" t="s">
        <v>287</v>
      </c>
      <c r="G1783" s="9" t="s">
        <v>288</v>
      </c>
      <c r="H1783" s="10">
        <v>1</v>
      </c>
    </row>
    <row r="1784" spans="1:8" x14ac:dyDescent="0.35">
      <c r="A1784" s="8" t="s">
        <v>118</v>
      </c>
      <c r="B1784" s="8" t="str">
        <f>+VLOOKUP(A1784,'Annex 8.0-Llistat ens loc. ad.'!A:E,4,0)</f>
        <v>Ajuntament de Sant Boi de Llobregat</v>
      </c>
      <c r="C1784" s="8" t="s">
        <v>1993</v>
      </c>
      <c r="D1784" s="9" t="s">
        <v>19</v>
      </c>
      <c r="E1784" s="10" t="s">
        <v>2060</v>
      </c>
      <c r="F1784" s="9" t="s">
        <v>287</v>
      </c>
      <c r="G1784" s="9" t="s">
        <v>288</v>
      </c>
      <c r="H1784" s="10">
        <v>1</v>
      </c>
    </row>
    <row r="1785" spans="1:8" x14ac:dyDescent="0.35">
      <c r="A1785" s="8" t="s">
        <v>118</v>
      </c>
      <c r="B1785" s="8" t="str">
        <f>+VLOOKUP(A1785,'Annex 8.0-Llistat ens loc. ad.'!A:E,4,0)</f>
        <v>Ajuntament de Sant Boi de Llobregat</v>
      </c>
      <c r="C1785" s="8" t="s">
        <v>1993</v>
      </c>
      <c r="D1785" s="9" t="s">
        <v>19</v>
      </c>
      <c r="E1785" s="10" t="s">
        <v>2060</v>
      </c>
      <c r="F1785" s="9" t="s">
        <v>287</v>
      </c>
      <c r="G1785" s="9" t="s">
        <v>288</v>
      </c>
      <c r="H1785" s="10">
        <v>1</v>
      </c>
    </row>
    <row r="1786" spans="1:8" x14ac:dyDescent="0.35">
      <c r="A1786" s="8" t="s">
        <v>118</v>
      </c>
      <c r="B1786" s="8" t="str">
        <f>+VLOOKUP(A1786,'Annex 8.0-Llistat ens loc. ad.'!A:E,4,0)</f>
        <v>Ajuntament de Sant Boi de Llobregat</v>
      </c>
      <c r="C1786" s="8" t="s">
        <v>1975</v>
      </c>
      <c r="D1786" s="9" t="s">
        <v>19</v>
      </c>
      <c r="E1786" s="10" t="s">
        <v>2061</v>
      </c>
      <c r="F1786" s="9" t="s">
        <v>287</v>
      </c>
      <c r="G1786" s="9" t="s">
        <v>288</v>
      </c>
      <c r="H1786" s="10">
        <v>1</v>
      </c>
    </row>
    <row r="1787" spans="1:8" x14ac:dyDescent="0.35">
      <c r="A1787" s="8" t="s">
        <v>118</v>
      </c>
      <c r="B1787" s="8" t="str">
        <f>+VLOOKUP(A1787,'Annex 8.0-Llistat ens loc. ad.'!A:E,4,0)</f>
        <v>Ajuntament de Sant Boi de Llobregat</v>
      </c>
      <c r="C1787" s="8" t="s">
        <v>1975</v>
      </c>
      <c r="D1787" s="9" t="s">
        <v>19</v>
      </c>
      <c r="E1787" s="10" t="s">
        <v>2061</v>
      </c>
      <c r="F1787" s="9" t="s">
        <v>287</v>
      </c>
      <c r="G1787" s="9" t="s">
        <v>288</v>
      </c>
      <c r="H1787" s="10">
        <v>1</v>
      </c>
    </row>
    <row r="1788" spans="1:8" x14ac:dyDescent="0.35">
      <c r="A1788" s="8" t="s">
        <v>118</v>
      </c>
      <c r="B1788" s="8" t="str">
        <f>+VLOOKUP(A1788,'Annex 8.0-Llistat ens loc. ad.'!A:E,4,0)</f>
        <v>Ajuntament de Sant Boi de Llobregat</v>
      </c>
      <c r="C1788" s="8" t="s">
        <v>1912</v>
      </c>
      <c r="D1788" s="9" t="s">
        <v>19</v>
      </c>
      <c r="E1788" s="10" t="s">
        <v>2062</v>
      </c>
      <c r="F1788" s="9" t="s">
        <v>277</v>
      </c>
      <c r="G1788" s="9" t="s">
        <v>278</v>
      </c>
      <c r="H1788" s="10">
        <v>1</v>
      </c>
    </row>
    <row r="1789" spans="1:8" x14ac:dyDescent="0.35">
      <c r="A1789" s="8" t="s">
        <v>118</v>
      </c>
      <c r="B1789" s="8" t="str">
        <f>+VLOOKUP(A1789,'Annex 8.0-Llistat ens loc. ad.'!A:E,4,0)</f>
        <v>Ajuntament de Sant Boi de Llobregat</v>
      </c>
      <c r="C1789" s="8" t="s">
        <v>2063</v>
      </c>
      <c r="D1789" s="9" t="s">
        <v>19</v>
      </c>
      <c r="E1789" s="10" t="s">
        <v>2064</v>
      </c>
      <c r="F1789" s="9" t="s">
        <v>277</v>
      </c>
      <c r="G1789" s="9" t="s">
        <v>278</v>
      </c>
      <c r="H1789" s="10">
        <v>1</v>
      </c>
    </row>
    <row r="1790" spans="1:8" x14ac:dyDescent="0.35">
      <c r="A1790" s="8" t="s">
        <v>118</v>
      </c>
      <c r="B1790" s="8" t="str">
        <f>+VLOOKUP(A1790,'Annex 8.0-Llistat ens loc. ad.'!A:E,4,0)</f>
        <v>Ajuntament de Sant Boi de Llobregat</v>
      </c>
      <c r="C1790" s="8" t="s">
        <v>1920</v>
      </c>
      <c r="D1790" s="9" t="s">
        <v>19</v>
      </c>
      <c r="E1790" s="10" t="s">
        <v>2065</v>
      </c>
      <c r="F1790" s="9" t="s">
        <v>277</v>
      </c>
      <c r="G1790" s="9" t="s">
        <v>278</v>
      </c>
      <c r="H1790" s="10">
        <v>1</v>
      </c>
    </row>
    <row r="1791" spans="1:8" x14ac:dyDescent="0.35">
      <c r="A1791" s="8" t="s">
        <v>118</v>
      </c>
      <c r="B1791" s="8" t="str">
        <f>+VLOOKUP(A1791,'Annex 8.0-Llistat ens loc. ad.'!A:E,4,0)</f>
        <v>Ajuntament de Sant Boi de Llobregat</v>
      </c>
      <c r="C1791" s="8" t="s">
        <v>1958</v>
      </c>
      <c r="D1791" s="9" t="s">
        <v>19</v>
      </c>
      <c r="E1791" s="10" t="s">
        <v>2066</v>
      </c>
      <c r="F1791" s="9" t="s">
        <v>291</v>
      </c>
      <c r="G1791" s="9" t="s">
        <v>292</v>
      </c>
      <c r="H1791" s="10">
        <v>1</v>
      </c>
    </row>
    <row r="1792" spans="1:8" x14ac:dyDescent="0.35">
      <c r="A1792" s="8" t="s">
        <v>118</v>
      </c>
      <c r="B1792" s="8" t="str">
        <f>+VLOOKUP(A1792,'Annex 8.0-Llistat ens loc. ad.'!A:E,4,0)</f>
        <v>Ajuntament de Sant Boi de Llobregat</v>
      </c>
      <c r="C1792" s="8" t="s">
        <v>1958</v>
      </c>
      <c r="D1792" s="9" t="s">
        <v>19</v>
      </c>
      <c r="E1792" s="10" t="s">
        <v>2067</v>
      </c>
      <c r="F1792" s="9" t="s">
        <v>291</v>
      </c>
      <c r="G1792" s="9" t="s">
        <v>292</v>
      </c>
      <c r="H1792" s="10">
        <v>1</v>
      </c>
    </row>
    <row r="1793" spans="1:8" x14ac:dyDescent="0.35">
      <c r="A1793" s="8" t="s">
        <v>118</v>
      </c>
      <c r="B1793" s="8" t="str">
        <f>+VLOOKUP(A1793,'Annex 8.0-Llistat ens loc. ad.'!A:E,4,0)</f>
        <v>Ajuntament de Sant Boi de Llobregat</v>
      </c>
      <c r="C1793" s="8" t="s">
        <v>1958</v>
      </c>
      <c r="D1793" s="9" t="s">
        <v>19</v>
      </c>
      <c r="E1793" s="10" t="s">
        <v>2068</v>
      </c>
      <c r="F1793" s="9" t="s">
        <v>291</v>
      </c>
      <c r="G1793" s="9" t="s">
        <v>292</v>
      </c>
      <c r="H1793" s="10">
        <v>1</v>
      </c>
    </row>
    <row r="1794" spans="1:8" x14ac:dyDescent="0.35">
      <c r="A1794" s="8" t="s">
        <v>118</v>
      </c>
      <c r="B1794" s="8" t="str">
        <f>+VLOOKUP(A1794,'Annex 8.0-Llistat ens loc. ad.'!A:E,4,0)</f>
        <v>Ajuntament de Sant Boi de Llobregat</v>
      </c>
      <c r="C1794" s="8" t="s">
        <v>1958</v>
      </c>
      <c r="D1794" s="9" t="s">
        <v>19</v>
      </c>
      <c r="E1794" s="10" t="s">
        <v>2069</v>
      </c>
      <c r="F1794" s="9" t="s">
        <v>291</v>
      </c>
      <c r="G1794" s="9" t="s">
        <v>292</v>
      </c>
      <c r="H1794" s="10">
        <v>1</v>
      </c>
    </row>
    <row r="1795" spans="1:8" x14ac:dyDescent="0.35">
      <c r="A1795" s="8" t="s">
        <v>118</v>
      </c>
      <c r="B1795" s="8" t="str">
        <f>+VLOOKUP(A1795,'Annex 8.0-Llistat ens loc. ad.'!A:E,4,0)</f>
        <v>Ajuntament de Sant Boi de Llobregat</v>
      </c>
      <c r="C1795" s="8" t="s">
        <v>1958</v>
      </c>
      <c r="D1795" s="9" t="s">
        <v>19</v>
      </c>
      <c r="E1795" s="10" t="s">
        <v>2070</v>
      </c>
      <c r="F1795" s="9" t="s">
        <v>291</v>
      </c>
      <c r="G1795" s="9" t="s">
        <v>292</v>
      </c>
      <c r="H1795" s="10">
        <v>1</v>
      </c>
    </row>
    <row r="1796" spans="1:8" x14ac:dyDescent="0.35">
      <c r="A1796" s="8" t="s">
        <v>118</v>
      </c>
      <c r="B1796" s="8" t="str">
        <f>+VLOOKUP(A1796,'Annex 8.0-Llistat ens loc. ad.'!A:E,4,0)</f>
        <v>Ajuntament de Sant Boi de Llobregat</v>
      </c>
      <c r="C1796" s="8" t="s">
        <v>1958</v>
      </c>
      <c r="D1796" s="9" t="s">
        <v>19</v>
      </c>
      <c r="E1796" s="10" t="s">
        <v>2071</v>
      </c>
      <c r="F1796" s="9" t="s">
        <v>291</v>
      </c>
      <c r="G1796" s="9" t="s">
        <v>292</v>
      </c>
      <c r="H1796" s="10">
        <v>1</v>
      </c>
    </row>
    <row r="1797" spans="1:8" x14ac:dyDescent="0.35">
      <c r="A1797" s="8" t="s">
        <v>118</v>
      </c>
      <c r="B1797" s="8" t="str">
        <f>+VLOOKUP(A1797,'Annex 8.0-Llistat ens loc. ad.'!A:E,4,0)</f>
        <v>Ajuntament de Sant Boi de Llobregat</v>
      </c>
      <c r="C1797" s="8" t="s">
        <v>1958</v>
      </c>
      <c r="D1797" s="9" t="s">
        <v>19</v>
      </c>
      <c r="E1797" s="10" t="s">
        <v>2072</v>
      </c>
      <c r="F1797" s="9" t="s">
        <v>287</v>
      </c>
      <c r="G1797" s="9" t="s">
        <v>288</v>
      </c>
      <c r="H1797" s="10">
        <v>1</v>
      </c>
    </row>
    <row r="1798" spans="1:8" x14ac:dyDescent="0.35">
      <c r="A1798" s="8" t="s">
        <v>118</v>
      </c>
      <c r="B1798" s="8" t="str">
        <f>+VLOOKUP(A1798,'Annex 8.0-Llistat ens loc. ad.'!A:E,4,0)</f>
        <v>Ajuntament de Sant Boi de Llobregat</v>
      </c>
      <c r="C1798" s="8" t="s">
        <v>1958</v>
      </c>
      <c r="D1798" s="9" t="s">
        <v>19</v>
      </c>
      <c r="E1798" s="10" t="s">
        <v>2072</v>
      </c>
      <c r="F1798" s="9" t="s">
        <v>287</v>
      </c>
      <c r="G1798" s="9" t="s">
        <v>288</v>
      </c>
      <c r="H1798" s="10">
        <v>4</v>
      </c>
    </row>
    <row r="1799" spans="1:8" x14ac:dyDescent="0.35">
      <c r="A1799" s="8" t="s">
        <v>118</v>
      </c>
      <c r="B1799" s="8" t="str">
        <f>+VLOOKUP(A1799,'Annex 8.0-Llistat ens loc. ad.'!A:E,4,0)</f>
        <v>Ajuntament de Sant Boi de Llobregat</v>
      </c>
      <c r="C1799" s="8" t="s">
        <v>1958</v>
      </c>
      <c r="D1799" s="9" t="s">
        <v>19</v>
      </c>
      <c r="E1799" s="10" t="s">
        <v>2073</v>
      </c>
      <c r="F1799" s="9" t="s">
        <v>291</v>
      </c>
      <c r="G1799" s="9" t="s">
        <v>292</v>
      </c>
      <c r="H1799" s="10">
        <v>1</v>
      </c>
    </row>
    <row r="1800" spans="1:8" x14ac:dyDescent="0.35">
      <c r="A1800" s="8" t="s">
        <v>118</v>
      </c>
      <c r="B1800" s="8" t="str">
        <f>+VLOOKUP(A1800,'Annex 8.0-Llistat ens loc. ad.'!A:E,4,0)</f>
        <v>Ajuntament de Sant Boi de Llobregat</v>
      </c>
      <c r="C1800" s="8" t="s">
        <v>1958</v>
      </c>
      <c r="D1800" s="9" t="s">
        <v>19</v>
      </c>
      <c r="E1800" s="10" t="s">
        <v>2074</v>
      </c>
      <c r="F1800" s="9" t="s">
        <v>291</v>
      </c>
      <c r="G1800" s="9" t="s">
        <v>292</v>
      </c>
      <c r="H1800" s="10">
        <v>1</v>
      </c>
    </row>
    <row r="1801" spans="1:8" x14ac:dyDescent="0.35">
      <c r="A1801" s="8" t="s">
        <v>118</v>
      </c>
      <c r="B1801" s="8" t="str">
        <f>+VLOOKUP(A1801,'Annex 8.0-Llistat ens loc. ad.'!A:E,4,0)</f>
        <v>Ajuntament de Sant Boi de Llobregat</v>
      </c>
      <c r="C1801" s="8" t="s">
        <v>2011</v>
      </c>
      <c r="D1801" s="9" t="s">
        <v>19</v>
      </c>
      <c r="E1801" s="10" t="s">
        <v>2075</v>
      </c>
      <c r="F1801" s="9" t="s">
        <v>277</v>
      </c>
      <c r="G1801" s="9" t="s">
        <v>278</v>
      </c>
      <c r="H1801" s="10">
        <v>1</v>
      </c>
    </row>
    <row r="1802" spans="1:8" x14ac:dyDescent="0.35">
      <c r="A1802" s="8" t="s">
        <v>118</v>
      </c>
      <c r="B1802" s="8" t="str">
        <f>+VLOOKUP(A1802,'Annex 8.0-Llistat ens loc. ad.'!A:E,4,0)</f>
        <v>Ajuntament de Sant Boi de Llobregat</v>
      </c>
      <c r="C1802" s="8" t="s">
        <v>2011</v>
      </c>
      <c r="D1802" s="9" t="s">
        <v>19</v>
      </c>
      <c r="E1802" s="10" t="s">
        <v>2075</v>
      </c>
      <c r="F1802" s="9" t="s">
        <v>2076</v>
      </c>
      <c r="G1802" s="9" t="s">
        <v>282</v>
      </c>
      <c r="H1802" s="10">
        <v>1</v>
      </c>
    </row>
    <row r="1803" spans="1:8" x14ac:dyDescent="0.35">
      <c r="A1803" s="8" t="s">
        <v>118</v>
      </c>
      <c r="B1803" s="8" t="str">
        <f>+VLOOKUP(A1803,'Annex 8.0-Llistat ens loc. ad.'!A:E,4,0)</f>
        <v>Ajuntament de Sant Boi de Llobregat</v>
      </c>
      <c r="C1803" s="8" t="s">
        <v>1958</v>
      </c>
      <c r="D1803" s="9" t="s">
        <v>19</v>
      </c>
      <c r="E1803" s="10" t="s">
        <v>2077</v>
      </c>
      <c r="F1803" s="9" t="s">
        <v>291</v>
      </c>
      <c r="G1803" s="9" t="s">
        <v>292</v>
      </c>
      <c r="H1803" s="10">
        <v>1</v>
      </c>
    </row>
    <row r="1804" spans="1:8" x14ac:dyDescent="0.35">
      <c r="A1804" s="8" t="s">
        <v>118</v>
      </c>
      <c r="B1804" s="8" t="str">
        <f>+VLOOKUP(A1804,'Annex 8.0-Llistat ens loc. ad.'!A:E,4,0)</f>
        <v>Ajuntament de Sant Boi de Llobregat</v>
      </c>
      <c r="C1804" s="8" t="s">
        <v>1958</v>
      </c>
      <c r="D1804" s="9" t="s">
        <v>19</v>
      </c>
      <c r="E1804" s="10" t="s">
        <v>2078</v>
      </c>
      <c r="F1804" s="9" t="s">
        <v>291</v>
      </c>
      <c r="G1804" s="9" t="s">
        <v>292</v>
      </c>
      <c r="H1804" s="10">
        <v>1</v>
      </c>
    </row>
    <row r="1805" spans="1:8" x14ac:dyDescent="0.35">
      <c r="A1805" s="8" t="s">
        <v>118</v>
      </c>
      <c r="B1805" s="8" t="str">
        <f>+VLOOKUP(A1805,'Annex 8.0-Llistat ens loc. ad.'!A:E,4,0)</f>
        <v>Ajuntament de Sant Boi de Llobregat</v>
      </c>
      <c r="C1805" s="8" t="s">
        <v>1958</v>
      </c>
      <c r="D1805" s="9" t="s">
        <v>19</v>
      </c>
      <c r="E1805" s="10" t="s">
        <v>2079</v>
      </c>
      <c r="F1805" s="9" t="s">
        <v>291</v>
      </c>
      <c r="G1805" s="9" t="s">
        <v>292</v>
      </c>
      <c r="H1805" s="10">
        <v>1</v>
      </c>
    </row>
    <row r="1806" spans="1:8" x14ac:dyDescent="0.35">
      <c r="A1806" s="8" t="s">
        <v>118</v>
      </c>
      <c r="B1806" s="8" t="str">
        <f>+VLOOKUP(A1806,'Annex 8.0-Llistat ens loc. ad.'!A:E,4,0)</f>
        <v>Ajuntament de Sant Boi de Llobregat</v>
      </c>
      <c r="C1806" s="8" t="s">
        <v>1958</v>
      </c>
      <c r="D1806" s="9" t="s">
        <v>19</v>
      </c>
      <c r="E1806" s="10" t="s">
        <v>2080</v>
      </c>
      <c r="F1806" s="9" t="s">
        <v>291</v>
      </c>
      <c r="G1806" s="9" t="s">
        <v>292</v>
      </c>
      <c r="H1806" s="10">
        <v>1</v>
      </c>
    </row>
    <row r="1807" spans="1:8" x14ac:dyDescent="0.35">
      <c r="A1807" s="8" t="s">
        <v>118</v>
      </c>
      <c r="B1807" s="8" t="str">
        <f>+VLOOKUP(A1807,'Annex 8.0-Llistat ens loc. ad.'!A:E,4,0)</f>
        <v>Ajuntament de Sant Boi de Llobregat</v>
      </c>
      <c r="C1807" s="8" t="s">
        <v>1958</v>
      </c>
      <c r="D1807" s="9" t="s">
        <v>19</v>
      </c>
      <c r="E1807" s="10" t="s">
        <v>2081</v>
      </c>
      <c r="F1807" s="9" t="s">
        <v>291</v>
      </c>
      <c r="G1807" s="9" t="s">
        <v>292</v>
      </c>
      <c r="H1807" s="10">
        <v>1</v>
      </c>
    </row>
    <row r="1808" spans="1:8" x14ac:dyDescent="0.35">
      <c r="A1808" s="8" t="s">
        <v>118</v>
      </c>
      <c r="B1808" s="8" t="str">
        <f>+VLOOKUP(A1808,'Annex 8.0-Llistat ens loc. ad.'!A:E,4,0)</f>
        <v>Ajuntament de Sant Boi de Llobregat</v>
      </c>
      <c r="C1808" s="8" t="s">
        <v>1958</v>
      </c>
      <c r="D1808" s="9" t="s">
        <v>19</v>
      </c>
      <c r="E1808" s="10" t="s">
        <v>2082</v>
      </c>
      <c r="F1808" s="9" t="s">
        <v>291</v>
      </c>
      <c r="G1808" s="9" t="s">
        <v>292</v>
      </c>
      <c r="H1808" s="10">
        <v>1</v>
      </c>
    </row>
    <row r="1809" spans="1:8" x14ac:dyDescent="0.35">
      <c r="A1809" s="8" t="s">
        <v>118</v>
      </c>
      <c r="B1809" s="8" t="str">
        <f>+VLOOKUP(A1809,'Annex 8.0-Llistat ens loc. ad.'!A:E,4,0)</f>
        <v>Ajuntament de Sant Boi de Llobregat</v>
      </c>
      <c r="C1809" s="8" t="s">
        <v>1993</v>
      </c>
      <c r="D1809" s="9" t="s">
        <v>19</v>
      </c>
      <c r="E1809" s="10" t="s">
        <v>2083</v>
      </c>
      <c r="F1809" s="9" t="s">
        <v>277</v>
      </c>
      <c r="G1809" s="9" t="s">
        <v>278</v>
      </c>
      <c r="H1809" s="10">
        <v>1</v>
      </c>
    </row>
    <row r="1810" spans="1:8" x14ac:dyDescent="0.35">
      <c r="A1810" s="8" t="s">
        <v>118</v>
      </c>
      <c r="B1810" s="8" t="str">
        <f>+VLOOKUP(A1810,'Annex 8.0-Llistat ens loc. ad.'!A:E,4,0)</f>
        <v>Ajuntament de Sant Boi de Llobregat</v>
      </c>
      <c r="C1810" s="8" t="s">
        <v>2084</v>
      </c>
      <c r="D1810" s="9" t="s">
        <v>19</v>
      </c>
      <c r="E1810" s="10" t="s">
        <v>2085</v>
      </c>
      <c r="F1810" s="9" t="s">
        <v>277</v>
      </c>
      <c r="G1810" s="9" t="s">
        <v>278</v>
      </c>
      <c r="H1810" s="10">
        <v>1</v>
      </c>
    </row>
    <row r="1811" spans="1:8" x14ac:dyDescent="0.35">
      <c r="A1811" s="8" t="s">
        <v>118</v>
      </c>
      <c r="B1811" s="8" t="str">
        <f>+VLOOKUP(A1811,'Annex 8.0-Llistat ens loc. ad.'!A:E,4,0)</f>
        <v>Ajuntament de Sant Boi de Llobregat</v>
      </c>
      <c r="C1811" s="8" t="s">
        <v>2084</v>
      </c>
      <c r="D1811" s="9" t="s">
        <v>19</v>
      </c>
      <c r="E1811" s="10" t="s">
        <v>2085</v>
      </c>
      <c r="F1811" s="9" t="s">
        <v>281</v>
      </c>
      <c r="G1811" s="9" t="s">
        <v>282</v>
      </c>
      <c r="H1811" s="10">
        <v>1</v>
      </c>
    </row>
    <row r="1812" spans="1:8" x14ac:dyDescent="0.35">
      <c r="A1812" s="8" t="s">
        <v>118</v>
      </c>
      <c r="B1812" s="8" t="str">
        <f>+VLOOKUP(A1812,'Annex 8.0-Llistat ens loc. ad.'!A:E,4,0)</f>
        <v>Ajuntament de Sant Boi de Llobregat</v>
      </c>
      <c r="C1812" s="8" t="s">
        <v>2084</v>
      </c>
      <c r="D1812" s="9" t="s">
        <v>19</v>
      </c>
      <c r="E1812" s="10" t="s">
        <v>2085</v>
      </c>
      <c r="F1812" s="9" t="s">
        <v>869</v>
      </c>
      <c r="G1812" s="9" t="s">
        <v>284</v>
      </c>
      <c r="H1812" s="10">
        <v>1</v>
      </c>
    </row>
    <row r="1813" spans="1:8" x14ac:dyDescent="0.35">
      <c r="A1813" s="8" t="s">
        <v>118</v>
      </c>
      <c r="B1813" s="8" t="str">
        <f>+VLOOKUP(A1813,'Annex 8.0-Llistat ens loc. ad.'!A:E,4,0)</f>
        <v>Ajuntament de Sant Boi de Llobregat</v>
      </c>
      <c r="C1813" s="8" t="s">
        <v>1947</v>
      </c>
      <c r="D1813" s="9" t="s">
        <v>19</v>
      </c>
      <c r="E1813" s="10" t="s">
        <v>2086</v>
      </c>
      <c r="F1813" s="9" t="s">
        <v>291</v>
      </c>
      <c r="G1813" s="9" t="s">
        <v>292</v>
      </c>
      <c r="H1813" s="10">
        <v>1</v>
      </c>
    </row>
    <row r="1814" spans="1:8" x14ac:dyDescent="0.35">
      <c r="A1814" s="8" t="s">
        <v>118</v>
      </c>
      <c r="B1814" s="8" t="str">
        <f>+VLOOKUP(A1814,'Annex 8.0-Llistat ens loc. ad.'!A:E,4,0)</f>
        <v>Ajuntament de Sant Boi de Llobregat</v>
      </c>
      <c r="C1814" s="8" t="s">
        <v>1912</v>
      </c>
      <c r="D1814" s="9" t="s">
        <v>19</v>
      </c>
      <c r="E1814" s="10" t="s">
        <v>2087</v>
      </c>
      <c r="F1814" s="9" t="s">
        <v>287</v>
      </c>
      <c r="G1814" s="9" t="s">
        <v>288</v>
      </c>
      <c r="H1814" s="10">
        <v>1</v>
      </c>
    </row>
    <row r="1815" spans="1:8" x14ac:dyDescent="0.35">
      <c r="A1815" s="8" t="s">
        <v>118</v>
      </c>
      <c r="B1815" s="8" t="str">
        <f>+VLOOKUP(A1815,'Annex 8.0-Llistat ens loc. ad.'!A:E,4,0)</f>
        <v>Ajuntament de Sant Boi de Llobregat</v>
      </c>
      <c r="C1815" s="8" t="s">
        <v>1912</v>
      </c>
      <c r="D1815" s="9" t="s">
        <v>19</v>
      </c>
      <c r="E1815" s="10" t="s">
        <v>2087</v>
      </c>
      <c r="F1815" s="9" t="s">
        <v>287</v>
      </c>
      <c r="G1815" s="9" t="s">
        <v>288</v>
      </c>
      <c r="H1815" s="10">
        <v>1</v>
      </c>
    </row>
    <row r="1816" spans="1:8" x14ac:dyDescent="0.35">
      <c r="A1816" s="8" t="s">
        <v>118</v>
      </c>
      <c r="B1816" s="8" t="str">
        <f>+VLOOKUP(A1816,'Annex 8.0-Llistat ens loc. ad.'!A:E,4,0)</f>
        <v>Ajuntament de Sant Boi de Llobregat</v>
      </c>
      <c r="C1816" s="8" t="s">
        <v>1926</v>
      </c>
      <c r="D1816" s="9" t="s">
        <v>19</v>
      </c>
      <c r="E1816" s="10" t="s">
        <v>2088</v>
      </c>
      <c r="F1816" s="9" t="s">
        <v>277</v>
      </c>
      <c r="G1816" s="9" t="s">
        <v>278</v>
      </c>
      <c r="H1816" s="10">
        <v>1</v>
      </c>
    </row>
    <row r="1817" spans="1:8" x14ac:dyDescent="0.35">
      <c r="A1817" s="8" t="s">
        <v>118</v>
      </c>
      <c r="B1817" s="8" t="str">
        <f>+VLOOKUP(A1817,'Annex 8.0-Llistat ens loc. ad.'!A:E,4,0)</f>
        <v>Ajuntament de Sant Boi de Llobregat</v>
      </c>
      <c r="C1817" s="8" t="s">
        <v>1875</v>
      </c>
      <c r="D1817" s="9" t="s">
        <v>19</v>
      </c>
      <c r="E1817" s="10" t="s">
        <v>2089</v>
      </c>
      <c r="F1817" s="9" t="s">
        <v>646</v>
      </c>
      <c r="G1817" s="9" t="s">
        <v>342</v>
      </c>
      <c r="H1817" s="10">
        <v>1</v>
      </c>
    </row>
    <row r="1818" spans="1:8" x14ac:dyDescent="0.35">
      <c r="A1818" s="8" t="s">
        <v>118</v>
      </c>
      <c r="B1818" s="8" t="str">
        <f>+VLOOKUP(A1818,'Annex 8.0-Llistat ens loc. ad.'!A:E,4,0)</f>
        <v>Ajuntament de Sant Boi de Llobregat</v>
      </c>
      <c r="C1818" s="8" t="s">
        <v>1875</v>
      </c>
      <c r="D1818" s="9" t="s">
        <v>19</v>
      </c>
      <c r="E1818" s="10" t="s">
        <v>2090</v>
      </c>
      <c r="F1818" s="9" t="s">
        <v>341</v>
      </c>
      <c r="G1818" s="9" t="s">
        <v>342</v>
      </c>
      <c r="H1818" s="10">
        <v>1</v>
      </c>
    </row>
    <row r="1819" spans="1:8" x14ac:dyDescent="0.35">
      <c r="A1819" s="8" t="s">
        <v>118</v>
      </c>
      <c r="B1819" s="8" t="str">
        <f>+VLOOKUP(A1819,'Annex 8.0-Llistat ens loc. ad.'!A:E,4,0)</f>
        <v>Ajuntament de Sant Boi de Llobregat</v>
      </c>
      <c r="C1819" s="8" t="s">
        <v>1875</v>
      </c>
      <c r="D1819" s="9" t="s">
        <v>19</v>
      </c>
      <c r="E1819" s="10" t="s">
        <v>2091</v>
      </c>
      <c r="F1819" s="9" t="s">
        <v>341</v>
      </c>
      <c r="G1819" s="9" t="s">
        <v>342</v>
      </c>
      <c r="H1819" s="10">
        <v>1</v>
      </c>
    </row>
    <row r="1820" spans="1:8" x14ac:dyDescent="0.35">
      <c r="A1820" s="8" t="s">
        <v>118</v>
      </c>
      <c r="B1820" s="8" t="str">
        <f>+VLOOKUP(A1820,'Annex 8.0-Llistat ens loc. ad.'!A:E,4,0)</f>
        <v>Ajuntament de Sant Boi de Llobregat</v>
      </c>
      <c r="C1820" s="8" t="s">
        <v>2092</v>
      </c>
      <c r="D1820" s="9" t="s">
        <v>19</v>
      </c>
      <c r="E1820" s="10" t="s">
        <v>2093</v>
      </c>
      <c r="F1820" s="9" t="s">
        <v>277</v>
      </c>
      <c r="G1820" s="9" t="s">
        <v>278</v>
      </c>
      <c r="H1820" s="10">
        <v>1</v>
      </c>
    </row>
    <row r="1821" spans="1:8" x14ac:dyDescent="0.35">
      <c r="A1821" s="8" t="s">
        <v>118</v>
      </c>
      <c r="B1821" s="8" t="str">
        <f>+VLOOKUP(A1821,'Annex 8.0-Llistat ens loc. ad.'!A:E,4,0)</f>
        <v>Ajuntament de Sant Boi de Llobregat</v>
      </c>
      <c r="C1821" s="8" t="s">
        <v>2092</v>
      </c>
      <c r="D1821" s="9" t="s">
        <v>19</v>
      </c>
      <c r="E1821" s="10" t="s">
        <v>2093</v>
      </c>
      <c r="F1821" s="9" t="s">
        <v>354</v>
      </c>
      <c r="G1821" s="9" t="s">
        <v>355</v>
      </c>
      <c r="H1821" s="10">
        <v>1</v>
      </c>
    </row>
    <row r="1822" spans="1:8" x14ac:dyDescent="0.35">
      <c r="A1822" s="8" t="s">
        <v>118</v>
      </c>
      <c r="B1822" s="8" t="str">
        <f>+VLOOKUP(A1822,'Annex 8.0-Llistat ens loc. ad.'!A:E,4,0)</f>
        <v>Ajuntament de Sant Boi de Llobregat</v>
      </c>
      <c r="C1822" s="8" t="s">
        <v>1918</v>
      </c>
      <c r="D1822" s="9" t="s">
        <v>19</v>
      </c>
      <c r="E1822" s="10" t="s">
        <v>2094</v>
      </c>
      <c r="F1822" s="9" t="s">
        <v>277</v>
      </c>
      <c r="G1822" s="9" t="s">
        <v>278</v>
      </c>
      <c r="H1822" s="10">
        <v>1</v>
      </c>
    </row>
    <row r="1823" spans="1:8" x14ac:dyDescent="0.35">
      <c r="A1823" s="8" t="s">
        <v>118</v>
      </c>
      <c r="B1823" s="8" t="str">
        <f>+VLOOKUP(A1823,'Annex 8.0-Llistat ens loc. ad.'!A:E,4,0)</f>
        <v>Ajuntament de Sant Boi de Llobregat</v>
      </c>
      <c r="C1823" s="8" t="s">
        <v>1975</v>
      </c>
      <c r="D1823" s="9" t="s">
        <v>19</v>
      </c>
      <c r="E1823" s="10" t="s">
        <v>2095</v>
      </c>
      <c r="F1823" s="9" t="s">
        <v>1672</v>
      </c>
      <c r="G1823" s="15" t="s">
        <v>303</v>
      </c>
      <c r="H1823" s="10">
        <v>1</v>
      </c>
    </row>
    <row r="1824" spans="1:8" x14ac:dyDescent="0.35">
      <c r="A1824" s="8" t="s">
        <v>118</v>
      </c>
      <c r="B1824" s="8" t="str">
        <f>+VLOOKUP(A1824,'Annex 8.0-Llistat ens loc. ad.'!A:E,4,0)</f>
        <v>Ajuntament de Sant Boi de Llobregat</v>
      </c>
      <c r="C1824" s="8" t="s">
        <v>1975</v>
      </c>
      <c r="D1824" s="9" t="s">
        <v>19</v>
      </c>
      <c r="E1824" s="10" t="s">
        <v>2095</v>
      </c>
      <c r="F1824" s="9" t="s">
        <v>277</v>
      </c>
      <c r="G1824" s="9" t="s">
        <v>278</v>
      </c>
      <c r="H1824" s="10">
        <v>1</v>
      </c>
    </row>
    <row r="1825" spans="1:8" x14ac:dyDescent="0.35">
      <c r="A1825" s="8" t="s">
        <v>118</v>
      </c>
      <c r="B1825" s="8" t="str">
        <f>+VLOOKUP(A1825,'Annex 8.0-Llistat ens loc. ad.'!A:E,4,0)</f>
        <v>Ajuntament de Sant Boi de Llobregat</v>
      </c>
      <c r="C1825" s="8" t="s">
        <v>1875</v>
      </c>
      <c r="D1825" s="9" t="s">
        <v>19</v>
      </c>
      <c r="E1825" s="10" t="s">
        <v>2096</v>
      </c>
      <c r="F1825" s="9" t="s">
        <v>341</v>
      </c>
      <c r="G1825" s="9" t="s">
        <v>342</v>
      </c>
      <c r="H1825" s="10">
        <v>1</v>
      </c>
    </row>
    <row r="1826" spans="1:8" x14ac:dyDescent="0.35">
      <c r="A1826" s="8" t="s">
        <v>118</v>
      </c>
      <c r="B1826" s="8" t="str">
        <f>+VLOOKUP(A1826,'Annex 8.0-Llistat ens loc. ad.'!A:E,4,0)</f>
        <v>Ajuntament de Sant Boi de Llobregat</v>
      </c>
      <c r="C1826" s="8" t="s">
        <v>2097</v>
      </c>
      <c r="D1826" s="9" t="s">
        <v>19</v>
      </c>
      <c r="E1826" s="10" t="s">
        <v>2098</v>
      </c>
      <c r="F1826" s="9" t="s">
        <v>277</v>
      </c>
      <c r="G1826" s="9" t="s">
        <v>278</v>
      </c>
      <c r="H1826" s="10">
        <v>1</v>
      </c>
    </row>
    <row r="1827" spans="1:8" x14ac:dyDescent="0.35">
      <c r="A1827" s="8" t="s">
        <v>118</v>
      </c>
      <c r="B1827" s="8" t="str">
        <f>+VLOOKUP(A1827,'Annex 8.0-Llistat ens loc. ad.'!A:E,4,0)</f>
        <v>Ajuntament de Sant Boi de Llobregat</v>
      </c>
      <c r="C1827" s="8" t="s">
        <v>2099</v>
      </c>
      <c r="D1827" s="9" t="s">
        <v>19</v>
      </c>
      <c r="E1827" s="10" t="s">
        <v>2100</v>
      </c>
      <c r="F1827" s="9" t="s">
        <v>277</v>
      </c>
      <c r="G1827" s="9" t="s">
        <v>278</v>
      </c>
      <c r="H1827" s="10">
        <v>1</v>
      </c>
    </row>
    <row r="1828" spans="1:8" x14ac:dyDescent="0.35">
      <c r="A1828" s="8" t="s">
        <v>118</v>
      </c>
      <c r="B1828" s="8" t="str">
        <f>+VLOOKUP(A1828,'Annex 8.0-Llistat ens loc. ad.'!A:E,4,0)</f>
        <v>Ajuntament de Sant Boi de Llobregat</v>
      </c>
      <c r="C1828" s="8" t="s">
        <v>2099</v>
      </c>
      <c r="D1828" s="9" t="s">
        <v>19</v>
      </c>
      <c r="E1828" s="10" t="s">
        <v>2100</v>
      </c>
      <c r="F1828" s="9" t="s">
        <v>281</v>
      </c>
      <c r="G1828" s="9" t="s">
        <v>282</v>
      </c>
      <c r="H1828" s="10">
        <v>1</v>
      </c>
    </row>
    <row r="1829" spans="1:8" x14ac:dyDescent="0.35">
      <c r="A1829" s="8" t="s">
        <v>118</v>
      </c>
      <c r="B1829" s="8" t="str">
        <f>+VLOOKUP(A1829,'Annex 8.0-Llistat ens loc. ad.'!A:E,4,0)</f>
        <v>Ajuntament de Sant Boi de Llobregat</v>
      </c>
      <c r="C1829" s="8" t="s">
        <v>2011</v>
      </c>
      <c r="D1829" s="9" t="s">
        <v>19</v>
      </c>
      <c r="E1829" s="10" t="s">
        <v>2101</v>
      </c>
      <c r="F1829" s="9" t="s">
        <v>277</v>
      </c>
      <c r="G1829" s="9" t="s">
        <v>278</v>
      </c>
      <c r="H1829" s="10">
        <v>1</v>
      </c>
    </row>
    <row r="1830" spans="1:8" x14ac:dyDescent="0.35">
      <c r="A1830" s="8" t="s">
        <v>118</v>
      </c>
      <c r="B1830" s="8" t="str">
        <f>+VLOOKUP(A1830,'Annex 8.0-Llistat ens loc. ad.'!A:E,4,0)</f>
        <v>Ajuntament de Sant Boi de Llobregat</v>
      </c>
      <c r="C1830" s="8" t="s">
        <v>2011</v>
      </c>
      <c r="D1830" s="9" t="s">
        <v>19</v>
      </c>
      <c r="E1830" s="10" t="s">
        <v>2101</v>
      </c>
      <c r="F1830" s="9" t="s">
        <v>281</v>
      </c>
      <c r="G1830" s="9" t="s">
        <v>282</v>
      </c>
      <c r="H1830" s="10">
        <v>1</v>
      </c>
    </row>
    <row r="1831" spans="1:8" x14ac:dyDescent="0.35">
      <c r="A1831" s="8" t="s">
        <v>118</v>
      </c>
      <c r="B1831" s="8" t="str">
        <f>+VLOOKUP(A1831,'Annex 8.0-Llistat ens loc. ad.'!A:E,4,0)</f>
        <v>Ajuntament de Sant Boi de Llobregat</v>
      </c>
      <c r="C1831" s="8" t="s">
        <v>2102</v>
      </c>
      <c r="D1831" s="9" t="s">
        <v>19</v>
      </c>
      <c r="E1831" s="10" t="s">
        <v>2103</v>
      </c>
      <c r="F1831" s="9" t="s">
        <v>277</v>
      </c>
      <c r="G1831" s="9" t="s">
        <v>278</v>
      </c>
      <c r="H1831" s="10">
        <v>1</v>
      </c>
    </row>
    <row r="1832" spans="1:8" x14ac:dyDescent="0.35">
      <c r="A1832" s="8" t="s">
        <v>118</v>
      </c>
      <c r="B1832" s="8" t="str">
        <f>+VLOOKUP(A1832,'Annex 8.0-Llistat ens loc. ad.'!A:E,4,0)</f>
        <v>Ajuntament de Sant Boi de Llobregat</v>
      </c>
      <c r="C1832" s="8" t="s">
        <v>2102</v>
      </c>
      <c r="D1832" s="9" t="s">
        <v>19</v>
      </c>
      <c r="E1832" s="10" t="s">
        <v>2103</v>
      </c>
      <c r="F1832" s="9" t="s">
        <v>326</v>
      </c>
      <c r="G1832" s="9" t="s">
        <v>327</v>
      </c>
      <c r="H1832" s="10">
        <v>1</v>
      </c>
    </row>
    <row r="1833" spans="1:8" x14ac:dyDescent="0.35">
      <c r="A1833" s="8" t="s">
        <v>118</v>
      </c>
      <c r="B1833" s="8" t="str">
        <f>+VLOOKUP(A1833,'Annex 8.0-Llistat ens loc. ad.'!A:E,4,0)</f>
        <v>Ajuntament de Sant Boi de Llobregat</v>
      </c>
      <c r="C1833" s="8" t="s">
        <v>2102</v>
      </c>
      <c r="D1833" s="9" t="s">
        <v>19</v>
      </c>
      <c r="E1833" s="10" t="s">
        <v>2103</v>
      </c>
      <c r="F1833" s="9" t="s">
        <v>354</v>
      </c>
      <c r="G1833" s="9" t="s">
        <v>355</v>
      </c>
      <c r="H1833" s="10">
        <v>1</v>
      </c>
    </row>
    <row r="1834" spans="1:8" x14ac:dyDescent="0.35">
      <c r="A1834" s="8" t="s">
        <v>118</v>
      </c>
      <c r="B1834" s="8" t="str">
        <f>+VLOOKUP(A1834,'Annex 8.0-Llistat ens loc. ad.'!A:E,4,0)</f>
        <v>Ajuntament de Sant Boi de Llobregat</v>
      </c>
      <c r="C1834" s="8" t="s">
        <v>2050</v>
      </c>
      <c r="D1834" s="9" t="s">
        <v>19</v>
      </c>
      <c r="E1834" s="10" t="s">
        <v>2104</v>
      </c>
      <c r="F1834" s="9" t="s">
        <v>277</v>
      </c>
      <c r="G1834" s="9" t="s">
        <v>278</v>
      </c>
      <c r="H1834" s="10">
        <v>1</v>
      </c>
    </row>
    <row r="1835" spans="1:8" x14ac:dyDescent="0.35">
      <c r="A1835" s="8" t="s">
        <v>118</v>
      </c>
      <c r="B1835" s="8" t="str">
        <f>+VLOOKUP(A1835,'Annex 8.0-Llistat ens loc. ad.'!A:E,4,0)</f>
        <v>Ajuntament de Sant Boi de Llobregat</v>
      </c>
      <c r="C1835" s="8" t="s">
        <v>2105</v>
      </c>
      <c r="D1835" s="9" t="s">
        <v>19</v>
      </c>
      <c r="E1835" s="10" t="s">
        <v>2106</v>
      </c>
      <c r="F1835" s="9" t="s">
        <v>277</v>
      </c>
      <c r="G1835" s="9" t="s">
        <v>278</v>
      </c>
      <c r="H1835" s="10">
        <v>1</v>
      </c>
    </row>
    <row r="1836" spans="1:8" x14ac:dyDescent="0.35">
      <c r="A1836" s="8" t="s">
        <v>118</v>
      </c>
      <c r="B1836" s="8" t="str">
        <f>+VLOOKUP(A1836,'Annex 8.0-Llistat ens loc. ad.'!A:E,4,0)</f>
        <v>Ajuntament de Sant Boi de Llobregat</v>
      </c>
      <c r="C1836" s="8" t="s">
        <v>2036</v>
      </c>
      <c r="D1836" s="9" t="s">
        <v>19</v>
      </c>
      <c r="E1836" s="10" t="s">
        <v>2107</v>
      </c>
      <c r="F1836" s="9" t="s">
        <v>277</v>
      </c>
      <c r="G1836" s="9" t="s">
        <v>278</v>
      </c>
      <c r="H1836" s="10">
        <v>1</v>
      </c>
    </row>
    <row r="1837" spans="1:8" x14ac:dyDescent="0.35">
      <c r="A1837" s="8" t="s">
        <v>118</v>
      </c>
      <c r="B1837" s="8" t="str">
        <f>+VLOOKUP(A1837,'Annex 8.0-Llistat ens loc. ad.'!A:E,4,0)</f>
        <v>Ajuntament de Sant Boi de Llobregat</v>
      </c>
      <c r="C1837" s="8" t="s">
        <v>2036</v>
      </c>
      <c r="D1837" s="9" t="s">
        <v>19</v>
      </c>
      <c r="E1837" s="10" t="s">
        <v>2107</v>
      </c>
      <c r="F1837" s="9" t="s">
        <v>296</v>
      </c>
      <c r="G1837" s="9" t="s">
        <v>297</v>
      </c>
      <c r="H1837" s="10">
        <v>1</v>
      </c>
    </row>
    <row r="1838" spans="1:8" x14ac:dyDescent="0.35">
      <c r="A1838" s="8" t="s">
        <v>118</v>
      </c>
      <c r="B1838" s="8" t="str">
        <f>+VLOOKUP(A1838,'Annex 8.0-Llistat ens loc. ad.'!A:E,4,0)</f>
        <v>Ajuntament de Sant Boi de Llobregat</v>
      </c>
      <c r="C1838" s="8" t="s">
        <v>2050</v>
      </c>
      <c r="D1838" s="9" t="s">
        <v>19</v>
      </c>
      <c r="E1838" s="10" t="s">
        <v>2108</v>
      </c>
      <c r="F1838" s="9" t="s">
        <v>277</v>
      </c>
      <c r="G1838" s="9" t="s">
        <v>278</v>
      </c>
      <c r="H1838" s="10">
        <v>1</v>
      </c>
    </row>
    <row r="1839" spans="1:8" x14ac:dyDescent="0.35">
      <c r="A1839" s="8" t="s">
        <v>118</v>
      </c>
      <c r="B1839" s="8" t="str">
        <f>+VLOOKUP(A1839,'Annex 8.0-Llistat ens loc. ad.'!A:E,4,0)</f>
        <v>Ajuntament de Sant Boi de Llobregat</v>
      </c>
      <c r="C1839" s="8" t="s">
        <v>318</v>
      </c>
      <c r="D1839" s="9" t="s">
        <v>19</v>
      </c>
      <c r="E1839" s="10" t="s">
        <v>2109</v>
      </c>
      <c r="F1839" s="9" t="s">
        <v>277</v>
      </c>
      <c r="G1839" s="9" t="s">
        <v>278</v>
      </c>
      <c r="H1839" s="10">
        <v>1</v>
      </c>
    </row>
    <row r="1840" spans="1:8" x14ac:dyDescent="0.35">
      <c r="A1840" s="8" t="s">
        <v>118</v>
      </c>
      <c r="B1840" s="8" t="str">
        <f>+VLOOKUP(A1840,'Annex 8.0-Llistat ens loc. ad.'!A:E,4,0)</f>
        <v>Ajuntament de Sant Boi de Llobregat</v>
      </c>
      <c r="C1840" s="8" t="s">
        <v>1920</v>
      </c>
      <c r="D1840" s="9" t="s">
        <v>19</v>
      </c>
      <c r="E1840" s="10" t="s">
        <v>2110</v>
      </c>
      <c r="F1840" s="9" t="s">
        <v>291</v>
      </c>
      <c r="G1840" s="9" t="s">
        <v>292</v>
      </c>
      <c r="H1840" s="10">
        <v>1</v>
      </c>
    </row>
    <row r="1841" spans="1:8" x14ac:dyDescent="0.35">
      <c r="A1841" s="8" t="s">
        <v>118</v>
      </c>
      <c r="B1841" s="8" t="str">
        <f>+VLOOKUP(A1841,'Annex 8.0-Llistat ens loc. ad.'!A:E,4,0)</f>
        <v>Ajuntament de Sant Boi de Llobregat</v>
      </c>
      <c r="C1841" s="8" t="s">
        <v>318</v>
      </c>
      <c r="D1841" s="9" t="s">
        <v>19</v>
      </c>
      <c r="E1841" s="10" t="s">
        <v>2111</v>
      </c>
      <c r="F1841" s="9" t="s">
        <v>277</v>
      </c>
      <c r="G1841" s="9" t="s">
        <v>278</v>
      </c>
      <c r="H1841" s="10">
        <v>1</v>
      </c>
    </row>
    <row r="1842" spans="1:8" x14ac:dyDescent="0.35">
      <c r="A1842" s="8" t="s">
        <v>118</v>
      </c>
      <c r="B1842" s="8" t="str">
        <f>+VLOOKUP(A1842,'Annex 8.0-Llistat ens loc. ad.'!A:E,4,0)</f>
        <v>Ajuntament de Sant Boi de Llobregat</v>
      </c>
      <c r="C1842" s="8" t="s">
        <v>1975</v>
      </c>
      <c r="D1842" s="9" t="s">
        <v>19</v>
      </c>
      <c r="E1842" s="10" t="s">
        <v>2112</v>
      </c>
      <c r="F1842" s="9" t="s">
        <v>291</v>
      </c>
      <c r="G1842" s="9" t="s">
        <v>292</v>
      </c>
      <c r="H1842" s="10">
        <v>1</v>
      </c>
    </row>
    <row r="1843" spans="1:8" x14ac:dyDescent="0.35">
      <c r="A1843" s="8" t="s">
        <v>118</v>
      </c>
      <c r="B1843" s="8" t="str">
        <f>+VLOOKUP(A1843,'Annex 8.0-Llistat ens loc. ad.'!A:E,4,0)</f>
        <v>Ajuntament de Sant Boi de Llobregat</v>
      </c>
      <c r="C1843" s="8" t="s">
        <v>2113</v>
      </c>
      <c r="D1843" s="9" t="s">
        <v>19</v>
      </c>
      <c r="E1843" s="10" t="s">
        <v>2114</v>
      </c>
      <c r="F1843" s="9" t="s">
        <v>277</v>
      </c>
      <c r="G1843" s="9" t="s">
        <v>278</v>
      </c>
      <c r="H1843" s="10">
        <v>1</v>
      </c>
    </row>
    <row r="1844" spans="1:8" x14ac:dyDescent="0.35">
      <c r="A1844" s="8" t="s">
        <v>118</v>
      </c>
      <c r="B1844" s="8" t="str">
        <f>+VLOOKUP(A1844,'Annex 8.0-Llistat ens loc. ad.'!A:E,4,0)</f>
        <v>Ajuntament de Sant Boi de Llobregat</v>
      </c>
      <c r="C1844" s="8" t="s">
        <v>2113</v>
      </c>
      <c r="D1844" s="9" t="s">
        <v>19</v>
      </c>
      <c r="E1844" s="10" t="s">
        <v>2114</v>
      </c>
      <c r="F1844" s="9" t="s">
        <v>326</v>
      </c>
      <c r="G1844" s="9" t="s">
        <v>327</v>
      </c>
      <c r="H1844" s="10">
        <v>1</v>
      </c>
    </row>
    <row r="1845" spans="1:8" x14ac:dyDescent="0.35">
      <c r="A1845" s="8" t="s">
        <v>118</v>
      </c>
      <c r="B1845" s="8" t="str">
        <f>+VLOOKUP(A1845,'Annex 8.0-Llistat ens loc. ad.'!A:E,4,0)</f>
        <v>Ajuntament de Sant Boi de Llobregat</v>
      </c>
      <c r="C1845" s="8" t="s">
        <v>2113</v>
      </c>
      <c r="D1845" s="9" t="s">
        <v>19</v>
      </c>
      <c r="E1845" s="10" t="s">
        <v>2114</v>
      </c>
      <c r="F1845" s="9" t="s">
        <v>296</v>
      </c>
      <c r="G1845" s="9" t="s">
        <v>297</v>
      </c>
      <c r="H1845" s="10">
        <v>1</v>
      </c>
    </row>
    <row r="1846" spans="1:8" x14ac:dyDescent="0.35">
      <c r="A1846" s="8" t="s">
        <v>118</v>
      </c>
      <c r="B1846" s="8" t="str">
        <f>+VLOOKUP(A1846,'Annex 8.0-Llistat ens loc. ad.'!A:E,4,0)</f>
        <v>Ajuntament de Sant Boi de Llobregat</v>
      </c>
      <c r="C1846" s="8" t="s">
        <v>2115</v>
      </c>
      <c r="D1846" s="9" t="s">
        <v>19</v>
      </c>
      <c r="E1846" s="10" t="s">
        <v>2116</v>
      </c>
      <c r="F1846" s="9" t="s">
        <v>341</v>
      </c>
      <c r="G1846" s="9" t="s">
        <v>342</v>
      </c>
      <c r="H1846" s="10">
        <v>1</v>
      </c>
    </row>
    <row r="1847" spans="1:8" x14ac:dyDescent="0.35">
      <c r="A1847" s="8" t="s">
        <v>118</v>
      </c>
      <c r="B1847" s="8" t="str">
        <f>+VLOOKUP(A1847,'Annex 8.0-Llistat ens loc. ad.'!A:E,4,0)</f>
        <v>Ajuntament de Sant Boi de Llobregat</v>
      </c>
      <c r="C1847" s="8" t="s">
        <v>2117</v>
      </c>
      <c r="D1847" s="9" t="s">
        <v>19</v>
      </c>
      <c r="E1847" s="10" t="s">
        <v>2118</v>
      </c>
      <c r="F1847" s="9" t="s">
        <v>277</v>
      </c>
      <c r="G1847" s="9" t="s">
        <v>278</v>
      </c>
      <c r="H1847" s="10">
        <v>1</v>
      </c>
    </row>
    <row r="1848" spans="1:8" x14ac:dyDescent="0.35">
      <c r="A1848" s="8" t="s">
        <v>118</v>
      </c>
      <c r="B1848" s="8" t="str">
        <f>+VLOOKUP(A1848,'Annex 8.0-Llistat ens loc. ad.'!A:E,4,0)</f>
        <v>Ajuntament de Sant Boi de Llobregat</v>
      </c>
      <c r="C1848" s="8" t="s">
        <v>1958</v>
      </c>
      <c r="D1848" s="9" t="s">
        <v>19</v>
      </c>
      <c r="E1848" s="10" t="s">
        <v>2119</v>
      </c>
      <c r="F1848" s="9" t="s">
        <v>291</v>
      </c>
      <c r="G1848" s="9" t="s">
        <v>292</v>
      </c>
      <c r="H1848" s="10">
        <v>1</v>
      </c>
    </row>
    <row r="1849" spans="1:8" x14ac:dyDescent="0.35">
      <c r="A1849" s="8" t="s">
        <v>118</v>
      </c>
      <c r="B1849" s="8" t="str">
        <f>+VLOOKUP(A1849,'Annex 8.0-Llistat ens loc. ad.'!A:E,4,0)</f>
        <v>Ajuntament de Sant Boi de Llobregat</v>
      </c>
      <c r="C1849" s="8" t="s">
        <v>2120</v>
      </c>
      <c r="D1849" s="9" t="s">
        <v>19</v>
      </c>
      <c r="E1849" s="10" t="s">
        <v>2121</v>
      </c>
      <c r="F1849" s="9" t="s">
        <v>341</v>
      </c>
      <c r="G1849" s="9" t="s">
        <v>342</v>
      </c>
      <c r="H1849" s="10">
        <v>1</v>
      </c>
    </row>
    <row r="1850" spans="1:8" x14ac:dyDescent="0.35">
      <c r="A1850" s="8" t="s">
        <v>118</v>
      </c>
      <c r="B1850" s="8" t="str">
        <f>+VLOOKUP(A1850,'Annex 8.0-Llistat ens loc. ad.'!A:E,4,0)</f>
        <v>Ajuntament de Sant Boi de Llobregat</v>
      </c>
      <c r="C1850" s="8" t="s">
        <v>318</v>
      </c>
      <c r="D1850" s="9" t="s">
        <v>19</v>
      </c>
      <c r="E1850" s="10" t="s">
        <v>2122</v>
      </c>
      <c r="F1850" s="9" t="s">
        <v>277</v>
      </c>
      <c r="G1850" s="9" t="s">
        <v>278</v>
      </c>
      <c r="H1850" s="10">
        <v>1</v>
      </c>
    </row>
    <row r="1851" spans="1:8" x14ac:dyDescent="0.35">
      <c r="A1851" s="8" t="s">
        <v>118</v>
      </c>
      <c r="B1851" s="8" t="str">
        <f>+VLOOKUP(A1851,'Annex 8.0-Llistat ens loc. ad.'!A:E,4,0)</f>
        <v>Ajuntament de Sant Boi de Llobregat</v>
      </c>
      <c r="C1851" s="8" t="s">
        <v>1912</v>
      </c>
      <c r="D1851" s="9" t="s">
        <v>19</v>
      </c>
      <c r="E1851" s="10" t="s">
        <v>2123</v>
      </c>
      <c r="F1851" s="9" t="s">
        <v>277</v>
      </c>
      <c r="G1851" s="9" t="s">
        <v>278</v>
      </c>
      <c r="H1851" s="10">
        <v>1</v>
      </c>
    </row>
    <row r="1852" spans="1:8" x14ac:dyDescent="0.35">
      <c r="A1852" s="8" t="s">
        <v>118</v>
      </c>
      <c r="B1852" s="8" t="str">
        <f>+VLOOKUP(A1852,'Annex 8.0-Llistat ens loc. ad.'!A:E,4,0)</f>
        <v>Ajuntament de Sant Boi de Llobregat</v>
      </c>
      <c r="C1852" s="8" t="s">
        <v>2124</v>
      </c>
      <c r="D1852" s="9" t="s">
        <v>19</v>
      </c>
      <c r="E1852" s="10" t="s">
        <v>2125</v>
      </c>
      <c r="F1852" s="9" t="s">
        <v>277</v>
      </c>
      <c r="G1852" s="9" t="s">
        <v>278</v>
      </c>
      <c r="H1852" s="10">
        <v>1</v>
      </c>
    </row>
    <row r="1853" spans="1:8" x14ac:dyDescent="0.35">
      <c r="A1853" s="8" t="s">
        <v>118</v>
      </c>
      <c r="B1853" s="8" t="str">
        <f>+VLOOKUP(A1853,'Annex 8.0-Llistat ens loc. ad.'!A:E,4,0)</f>
        <v>Ajuntament de Sant Boi de Llobregat</v>
      </c>
      <c r="C1853" s="8" t="s">
        <v>2124</v>
      </c>
      <c r="D1853" s="9" t="s">
        <v>19</v>
      </c>
      <c r="E1853" s="10" t="s">
        <v>2125</v>
      </c>
      <c r="F1853" s="9" t="s">
        <v>296</v>
      </c>
      <c r="G1853" s="9" t="s">
        <v>297</v>
      </c>
      <c r="H1853" s="10">
        <v>1</v>
      </c>
    </row>
    <row r="1854" spans="1:8" x14ac:dyDescent="0.35">
      <c r="A1854" s="8" t="s">
        <v>118</v>
      </c>
      <c r="B1854" s="8" t="str">
        <f>+VLOOKUP(A1854,'Annex 8.0-Llistat ens loc. ad.'!A:E,4,0)</f>
        <v>Ajuntament de Sant Boi de Llobregat</v>
      </c>
      <c r="C1854" s="8" t="s">
        <v>1958</v>
      </c>
      <c r="D1854" s="9" t="s">
        <v>19</v>
      </c>
      <c r="E1854" s="10" t="s">
        <v>2126</v>
      </c>
      <c r="F1854" s="9" t="s">
        <v>277</v>
      </c>
      <c r="G1854" s="9" t="s">
        <v>278</v>
      </c>
      <c r="H1854" s="10">
        <v>1</v>
      </c>
    </row>
    <row r="1855" spans="1:8" x14ac:dyDescent="0.35">
      <c r="A1855" s="8" t="s">
        <v>118</v>
      </c>
      <c r="B1855" s="8" t="str">
        <f>+VLOOKUP(A1855,'Annex 8.0-Llistat ens loc. ad.'!A:E,4,0)</f>
        <v>Ajuntament de Sant Boi de Llobregat</v>
      </c>
      <c r="C1855" s="8" t="s">
        <v>1958</v>
      </c>
      <c r="D1855" s="9" t="s">
        <v>19</v>
      </c>
      <c r="E1855" s="10" t="s">
        <v>2127</v>
      </c>
      <c r="F1855" s="9" t="s">
        <v>277</v>
      </c>
      <c r="G1855" s="9" t="s">
        <v>278</v>
      </c>
      <c r="H1855" s="10">
        <v>1</v>
      </c>
    </row>
    <row r="1856" spans="1:8" x14ac:dyDescent="0.35">
      <c r="A1856" s="8" t="s">
        <v>118</v>
      </c>
      <c r="B1856" s="8" t="str">
        <f>+VLOOKUP(A1856,'Annex 8.0-Llistat ens loc. ad.'!A:E,4,0)</f>
        <v>Ajuntament de Sant Boi de Llobregat</v>
      </c>
      <c r="C1856" s="8" t="s">
        <v>1958</v>
      </c>
      <c r="D1856" s="9" t="s">
        <v>19</v>
      </c>
      <c r="E1856" s="10" t="s">
        <v>2127</v>
      </c>
      <c r="F1856" s="9" t="s">
        <v>326</v>
      </c>
      <c r="G1856" s="9" t="s">
        <v>327</v>
      </c>
      <c r="H1856" s="10">
        <v>1</v>
      </c>
    </row>
    <row r="1857" spans="1:8" x14ac:dyDescent="0.35">
      <c r="A1857" s="8" t="s">
        <v>118</v>
      </c>
      <c r="B1857" s="8" t="str">
        <f>+VLOOKUP(A1857,'Annex 8.0-Llistat ens loc. ad.'!A:E,4,0)</f>
        <v>Ajuntament de Sant Boi de Llobregat</v>
      </c>
      <c r="C1857" s="8" t="s">
        <v>1958</v>
      </c>
      <c r="D1857" s="9" t="s">
        <v>19</v>
      </c>
      <c r="E1857" s="10" t="s">
        <v>2127</v>
      </c>
      <c r="F1857" s="9" t="s">
        <v>869</v>
      </c>
      <c r="G1857" s="9" t="s">
        <v>284</v>
      </c>
      <c r="H1857" s="10">
        <v>1</v>
      </c>
    </row>
    <row r="1858" spans="1:8" x14ac:dyDescent="0.35">
      <c r="A1858" s="8" t="s">
        <v>118</v>
      </c>
      <c r="B1858" s="8" t="str">
        <f>+VLOOKUP(A1858,'Annex 8.0-Llistat ens loc. ad.'!A:E,4,0)</f>
        <v>Ajuntament de Sant Boi de Llobregat</v>
      </c>
      <c r="C1858" s="8" t="s">
        <v>2011</v>
      </c>
      <c r="D1858" s="9" t="s">
        <v>19</v>
      </c>
      <c r="E1858" s="10" t="s">
        <v>2128</v>
      </c>
      <c r="F1858" s="9" t="s">
        <v>287</v>
      </c>
      <c r="G1858" s="9" t="s">
        <v>288</v>
      </c>
      <c r="H1858" s="10">
        <v>1</v>
      </c>
    </row>
    <row r="1859" spans="1:8" x14ac:dyDescent="0.35">
      <c r="A1859" s="8" t="s">
        <v>118</v>
      </c>
      <c r="B1859" s="8" t="str">
        <f>+VLOOKUP(A1859,'Annex 8.0-Llistat ens loc. ad.'!A:E,4,0)</f>
        <v>Ajuntament de Sant Boi de Llobregat</v>
      </c>
      <c r="C1859" s="8" t="s">
        <v>2011</v>
      </c>
      <c r="D1859" s="9" t="s">
        <v>19</v>
      </c>
      <c r="E1859" s="10" t="s">
        <v>2128</v>
      </c>
      <c r="F1859" s="9" t="s">
        <v>287</v>
      </c>
      <c r="G1859" s="9" t="s">
        <v>288</v>
      </c>
      <c r="H1859" s="10">
        <v>5</v>
      </c>
    </row>
    <row r="1860" spans="1:8" x14ac:dyDescent="0.35">
      <c r="A1860" s="8" t="s">
        <v>118</v>
      </c>
      <c r="B1860" s="8" t="str">
        <f>+VLOOKUP(A1860,'Annex 8.0-Llistat ens loc. ad.'!A:E,4,0)</f>
        <v>Ajuntament de Sant Boi de Llobregat</v>
      </c>
      <c r="C1860" s="8" t="s">
        <v>2011</v>
      </c>
      <c r="D1860" s="9" t="s">
        <v>19</v>
      </c>
      <c r="E1860" s="10" t="s">
        <v>2129</v>
      </c>
      <c r="F1860" s="9" t="s">
        <v>291</v>
      </c>
      <c r="G1860" s="9" t="s">
        <v>292</v>
      </c>
      <c r="H1860" s="10">
        <v>1</v>
      </c>
    </row>
    <row r="1861" spans="1:8" x14ac:dyDescent="0.35">
      <c r="A1861" s="8" t="s">
        <v>118</v>
      </c>
      <c r="B1861" s="8" t="str">
        <f>+VLOOKUP(A1861,'Annex 8.0-Llistat ens loc. ad.'!A:E,4,0)</f>
        <v>Ajuntament de Sant Boi de Llobregat</v>
      </c>
      <c r="C1861" s="8" t="s">
        <v>2011</v>
      </c>
      <c r="D1861" s="9" t="s">
        <v>19</v>
      </c>
      <c r="E1861" s="10" t="s">
        <v>2130</v>
      </c>
      <c r="F1861" s="9" t="s">
        <v>291</v>
      </c>
      <c r="G1861" s="9" t="s">
        <v>292</v>
      </c>
      <c r="H1861" s="10">
        <v>1</v>
      </c>
    </row>
    <row r="1862" spans="1:8" x14ac:dyDescent="0.35">
      <c r="A1862" s="8" t="s">
        <v>118</v>
      </c>
      <c r="B1862" s="8" t="str">
        <f>+VLOOKUP(A1862,'Annex 8.0-Llistat ens loc. ad.'!A:E,4,0)</f>
        <v>Ajuntament de Sant Boi de Llobregat</v>
      </c>
      <c r="C1862" s="8" t="s">
        <v>2011</v>
      </c>
      <c r="D1862" s="9" t="s">
        <v>19</v>
      </c>
      <c r="E1862" s="10" t="s">
        <v>2131</v>
      </c>
      <c r="F1862" s="9" t="s">
        <v>291</v>
      </c>
      <c r="G1862" s="9" t="s">
        <v>292</v>
      </c>
      <c r="H1862" s="10">
        <v>1</v>
      </c>
    </row>
    <row r="1863" spans="1:8" x14ac:dyDescent="0.35">
      <c r="A1863" s="8" t="s">
        <v>118</v>
      </c>
      <c r="B1863" s="8" t="str">
        <f>+VLOOKUP(A1863,'Annex 8.0-Llistat ens loc. ad.'!A:E,4,0)</f>
        <v>Ajuntament de Sant Boi de Llobregat</v>
      </c>
      <c r="C1863" s="8" t="s">
        <v>2011</v>
      </c>
      <c r="D1863" s="9" t="s">
        <v>19</v>
      </c>
      <c r="E1863" s="10" t="s">
        <v>2132</v>
      </c>
      <c r="F1863" s="9" t="s">
        <v>291</v>
      </c>
      <c r="G1863" s="9" t="s">
        <v>292</v>
      </c>
      <c r="H1863" s="10">
        <v>1</v>
      </c>
    </row>
    <row r="1864" spans="1:8" x14ac:dyDescent="0.35">
      <c r="A1864" s="8" t="s">
        <v>118</v>
      </c>
      <c r="B1864" s="8" t="str">
        <f>+VLOOKUP(A1864,'Annex 8.0-Llistat ens loc. ad.'!A:E,4,0)</f>
        <v>Ajuntament de Sant Boi de Llobregat</v>
      </c>
      <c r="C1864" s="8" t="s">
        <v>2011</v>
      </c>
      <c r="D1864" s="9" t="s">
        <v>19</v>
      </c>
      <c r="E1864" s="10" t="s">
        <v>2133</v>
      </c>
      <c r="F1864" s="9" t="s">
        <v>291</v>
      </c>
      <c r="G1864" s="9" t="s">
        <v>292</v>
      </c>
      <c r="H1864" s="10">
        <v>1</v>
      </c>
    </row>
    <row r="1865" spans="1:8" x14ac:dyDescent="0.35">
      <c r="A1865" s="8" t="s">
        <v>118</v>
      </c>
      <c r="B1865" s="8" t="str">
        <f>+VLOOKUP(A1865,'Annex 8.0-Llistat ens loc. ad.'!A:E,4,0)</f>
        <v>Ajuntament de Sant Boi de Llobregat</v>
      </c>
      <c r="C1865" s="8" t="s">
        <v>2011</v>
      </c>
      <c r="D1865" s="9" t="s">
        <v>19</v>
      </c>
      <c r="E1865" s="10" t="s">
        <v>2134</v>
      </c>
      <c r="F1865" s="9" t="s">
        <v>291</v>
      </c>
      <c r="G1865" s="9" t="s">
        <v>292</v>
      </c>
      <c r="H1865" s="10">
        <v>1</v>
      </c>
    </row>
    <row r="1866" spans="1:8" x14ac:dyDescent="0.35">
      <c r="A1866" s="8" t="s">
        <v>118</v>
      </c>
      <c r="B1866" s="8" t="str">
        <f>+VLOOKUP(A1866,'Annex 8.0-Llistat ens loc. ad.'!A:E,4,0)</f>
        <v>Ajuntament de Sant Boi de Llobregat</v>
      </c>
      <c r="C1866" s="8" t="s">
        <v>2135</v>
      </c>
      <c r="D1866" s="9" t="s">
        <v>19</v>
      </c>
      <c r="E1866" s="10" t="s">
        <v>2136</v>
      </c>
      <c r="F1866" s="9" t="s">
        <v>277</v>
      </c>
      <c r="G1866" s="9" t="s">
        <v>278</v>
      </c>
      <c r="H1866" s="10">
        <v>1</v>
      </c>
    </row>
    <row r="1867" spans="1:8" x14ac:dyDescent="0.35">
      <c r="A1867" s="8" t="s">
        <v>118</v>
      </c>
      <c r="B1867" s="8" t="str">
        <f>+VLOOKUP(A1867,'Annex 8.0-Llistat ens loc. ad.'!A:E,4,0)</f>
        <v>Ajuntament de Sant Boi de Llobregat</v>
      </c>
      <c r="C1867" s="8" t="s">
        <v>2135</v>
      </c>
      <c r="D1867" s="9" t="s">
        <v>19</v>
      </c>
      <c r="E1867" s="10" t="s">
        <v>2136</v>
      </c>
      <c r="F1867" s="9" t="s">
        <v>852</v>
      </c>
      <c r="G1867" s="9" t="s">
        <v>284</v>
      </c>
      <c r="H1867" s="10">
        <v>1</v>
      </c>
    </row>
    <row r="1868" spans="1:8" x14ac:dyDescent="0.35">
      <c r="A1868" s="8" t="s">
        <v>118</v>
      </c>
      <c r="B1868" s="8" t="str">
        <f>+VLOOKUP(A1868,'Annex 8.0-Llistat ens loc. ad.'!A:E,4,0)</f>
        <v>Ajuntament de Sant Boi de Llobregat</v>
      </c>
      <c r="C1868" s="8" t="s">
        <v>2137</v>
      </c>
      <c r="D1868" s="9" t="s">
        <v>19</v>
      </c>
      <c r="E1868" s="10" t="s">
        <v>2138</v>
      </c>
      <c r="F1868" s="9" t="s">
        <v>2139</v>
      </c>
      <c r="G1868" s="9" t="s">
        <v>1563</v>
      </c>
      <c r="H1868" s="10">
        <v>1</v>
      </c>
    </row>
    <row r="1869" spans="1:8" x14ac:dyDescent="0.35">
      <c r="A1869" s="8" t="s">
        <v>118</v>
      </c>
      <c r="B1869" s="8" t="str">
        <f>+VLOOKUP(A1869,'Annex 8.0-Llistat ens loc. ad.'!A:E,4,0)</f>
        <v>Ajuntament de Sant Boi de Llobregat</v>
      </c>
      <c r="C1869" s="8" t="s">
        <v>2140</v>
      </c>
      <c r="D1869" s="9" t="s">
        <v>19</v>
      </c>
      <c r="E1869" s="10" t="s">
        <v>2141</v>
      </c>
      <c r="F1869" s="9" t="s">
        <v>277</v>
      </c>
      <c r="G1869" s="9" t="s">
        <v>278</v>
      </c>
      <c r="H1869" s="10">
        <v>1</v>
      </c>
    </row>
    <row r="1870" spans="1:8" x14ac:dyDescent="0.35">
      <c r="A1870" s="8" t="s">
        <v>118</v>
      </c>
      <c r="B1870" s="8" t="str">
        <f>+VLOOKUP(A1870,'Annex 8.0-Llistat ens loc. ad.'!A:E,4,0)</f>
        <v>Ajuntament de Sant Boi de Llobregat</v>
      </c>
      <c r="C1870" s="8" t="s">
        <v>2142</v>
      </c>
      <c r="D1870" s="9" t="s">
        <v>19</v>
      </c>
      <c r="E1870" s="10" t="s">
        <v>2143</v>
      </c>
      <c r="F1870" s="9" t="s">
        <v>277</v>
      </c>
      <c r="G1870" s="9" t="s">
        <v>278</v>
      </c>
      <c r="H1870" s="10">
        <v>1</v>
      </c>
    </row>
    <row r="1871" spans="1:8" x14ac:dyDescent="0.35">
      <c r="A1871" s="8" t="s">
        <v>118</v>
      </c>
      <c r="B1871" s="8" t="str">
        <f>+VLOOKUP(A1871,'Annex 8.0-Llistat ens loc. ad.'!A:E,4,0)</f>
        <v>Ajuntament de Sant Boi de Llobregat</v>
      </c>
      <c r="C1871" s="8" t="s">
        <v>2142</v>
      </c>
      <c r="D1871" s="9" t="s">
        <v>19</v>
      </c>
      <c r="E1871" s="10" t="s">
        <v>2144</v>
      </c>
      <c r="F1871" s="9" t="s">
        <v>277</v>
      </c>
      <c r="G1871" s="9" t="s">
        <v>278</v>
      </c>
      <c r="H1871" s="10">
        <v>1</v>
      </c>
    </row>
    <row r="1872" spans="1:8" x14ac:dyDescent="0.35">
      <c r="A1872" s="8" t="s">
        <v>118</v>
      </c>
      <c r="B1872" s="8" t="str">
        <f>+VLOOKUP(A1872,'Annex 8.0-Llistat ens loc. ad.'!A:E,4,0)</f>
        <v>Ajuntament de Sant Boi de Llobregat</v>
      </c>
      <c r="C1872" s="8" t="s">
        <v>2145</v>
      </c>
      <c r="D1872" s="9" t="s">
        <v>19</v>
      </c>
      <c r="E1872" s="10" t="s">
        <v>2146</v>
      </c>
      <c r="F1872" s="9" t="s">
        <v>277</v>
      </c>
      <c r="G1872" s="9" t="s">
        <v>278</v>
      </c>
      <c r="H1872" s="10">
        <v>1</v>
      </c>
    </row>
    <row r="1873" spans="1:8" x14ac:dyDescent="0.35">
      <c r="A1873" s="8" t="s">
        <v>118</v>
      </c>
      <c r="B1873" s="8" t="str">
        <f>+VLOOKUP(A1873,'Annex 8.0-Llistat ens loc. ad.'!A:E,4,0)</f>
        <v>Ajuntament de Sant Boi de Llobregat</v>
      </c>
      <c r="C1873" s="8" t="s">
        <v>1914</v>
      </c>
      <c r="D1873" s="9" t="s">
        <v>19</v>
      </c>
      <c r="E1873" s="10" t="s">
        <v>2147</v>
      </c>
      <c r="F1873" s="9" t="s">
        <v>277</v>
      </c>
      <c r="G1873" s="9" t="s">
        <v>278</v>
      </c>
      <c r="H1873" s="10">
        <v>1</v>
      </c>
    </row>
    <row r="1874" spans="1:8" x14ac:dyDescent="0.35">
      <c r="A1874" s="8" t="s">
        <v>118</v>
      </c>
      <c r="B1874" s="8" t="str">
        <f>+VLOOKUP(A1874,'Annex 8.0-Llistat ens loc. ad.'!A:E,4,0)</f>
        <v>Ajuntament de Sant Boi de Llobregat</v>
      </c>
      <c r="C1874" s="8" t="s">
        <v>2148</v>
      </c>
      <c r="D1874" s="9" t="s">
        <v>19</v>
      </c>
      <c r="E1874" s="10" t="s">
        <v>2149</v>
      </c>
      <c r="F1874" s="9" t="s">
        <v>277</v>
      </c>
      <c r="G1874" s="9" t="s">
        <v>278</v>
      </c>
      <c r="H1874" s="10">
        <v>1</v>
      </c>
    </row>
    <row r="1875" spans="1:8" x14ac:dyDescent="0.35">
      <c r="A1875" s="8" t="s">
        <v>118</v>
      </c>
      <c r="B1875" s="8" t="str">
        <f>+VLOOKUP(A1875,'Annex 8.0-Llistat ens loc. ad.'!A:E,4,0)</f>
        <v>Ajuntament de Sant Boi de Llobregat</v>
      </c>
      <c r="C1875" s="8" t="s">
        <v>1947</v>
      </c>
      <c r="D1875" s="9" t="s">
        <v>19</v>
      </c>
      <c r="E1875" s="10" t="s">
        <v>2150</v>
      </c>
      <c r="F1875" s="9" t="s">
        <v>277</v>
      </c>
      <c r="G1875" s="9" t="s">
        <v>278</v>
      </c>
      <c r="H1875" s="10">
        <v>1</v>
      </c>
    </row>
    <row r="1876" spans="1:8" x14ac:dyDescent="0.35">
      <c r="A1876" s="8" t="s">
        <v>118</v>
      </c>
      <c r="B1876" s="8" t="str">
        <f>+VLOOKUP(A1876,'Annex 8.0-Llistat ens loc. ad.'!A:E,4,0)</f>
        <v>Ajuntament de Sant Boi de Llobregat</v>
      </c>
      <c r="C1876" s="8" t="s">
        <v>2151</v>
      </c>
      <c r="D1876" s="9" t="s">
        <v>19</v>
      </c>
      <c r="E1876" s="10" t="s">
        <v>2152</v>
      </c>
      <c r="F1876" s="9" t="s">
        <v>277</v>
      </c>
      <c r="G1876" s="9" t="s">
        <v>278</v>
      </c>
      <c r="H1876" s="10">
        <v>1</v>
      </c>
    </row>
    <row r="1877" spans="1:8" x14ac:dyDescent="0.35">
      <c r="A1877" s="8" t="s">
        <v>118</v>
      </c>
      <c r="B1877" s="8" t="str">
        <f>+VLOOKUP(A1877,'Annex 8.0-Llistat ens loc. ad.'!A:E,4,0)</f>
        <v>Ajuntament de Sant Boi de Llobregat</v>
      </c>
      <c r="C1877" s="8" t="s">
        <v>318</v>
      </c>
      <c r="D1877" s="9" t="s">
        <v>19</v>
      </c>
      <c r="E1877" s="10" t="s">
        <v>2153</v>
      </c>
      <c r="F1877" s="9" t="s">
        <v>277</v>
      </c>
      <c r="G1877" s="9" t="s">
        <v>278</v>
      </c>
      <c r="H1877" s="10">
        <v>1</v>
      </c>
    </row>
    <row r="1878" spans="1:8" x14ac:dyDescent="0.35">
      <c r="A1878" s="8" t="s">
        <v>118</v>
      </c>
      <c r="B1878" s="8" t="str">
        <f>+VLOOKUP(A1878,'Annex 8.0-Llistat ens loc. ad.'!A:E,4,0)</f>
        <v>Ajuntament de Sant Boi de Llobregat</v>
      </c>
      <c r="C1878" s="8" t="s">
        <v>2154</v>
      </c>
      <c r="D1878" s="9" t="s">
        <v>19</v>
      </c>
      <c r="E1878" s="10" t="s">
        <v>2155</v>
      </c>
      <c r="F1878" s="9" t="s">
        <v>277</v>
      </c>
      <c r="G1878" s="9" t="s">
        <v>278</v>
      </c>
      <c r="H1878" s="10">
        <v>1</v>
      </c>
    </row>
    <row r="1879" spans="1:8" x14ac:dyDescent="0.35">
      <c r="A1879" s="8" t="s">
        <v>118</v>
      </c>
      <c r="B1879" s="8" t="str">
        <f>+VLOOKUP(A1879,'Annex 8.0-Llistat ens loc. ad.'!A:E,4,0)</f>
        <v>Ajuntament de Sant Boi de Llobregat</v>
      </c>
      <c r="C1879" s="8" t="s">
        <v>2011</v>
      </c>
      <c r="D1879" s="9" t="s">
        <v>19</v>
      </c>
      <c r="E1879" s="10" t="s">
        <v>2156</v>
      </c>
      <c r="F1879" s="9" t="s">
        <v>277</v>
      </c>
      <c r="G1879" s="9" t="s">
        <v>278</v>
      </c>
      <c r="H1879" s="10">
        <v>1</v>
      </c>
    </row>
    <row r="1880" spans="1:8" x14ac:dyDescent="0.35">
      <c r="A1880" s="8" t="s">
        <v>118</v>
      </c>
      <c r="B1880" s="8" t="str">
        <f>+VLOOKUP(A1880,'Annex 8.0-Llistat ens loc. ad.'!A:E,4,0)</f>
        <v>Ajuntament de Sant Boi de Llobregat</v>
      </c>
      <c r="C1880" s="8" t="s">
        <v>318</v>
      </c>
      <c r="D1880" s="9" t="s">
        <v>19</v>
      </c>
      <c r="E1880" s="10" t="s">
        <v>2157</v>
      </c>
      <c r="F1880" s="9" t="s">
        <v>277</v>
      </c>
      <c r="G1880" s="9" t="s">
        <v>278</v>
      </c>
      <c r="H1880" s="10">
        <v>1</v>
      </c>
    </row>
    <row r="1881" spans="1:8" x14ac:dyDescent="0.35">
      <c r="A1881" s="8" t="s">
        <v>118</v>
      </c>
      <c r="B1881" s="8" t="str">
        <f>+VLOOKUP(A1881,'Annex 8.0-Llistat ens loc. ad.'!A:E,4,0)</f>
        <v>Ajuntament de Sant Boi de Llobregat</v>
      </c>
      <c r="C1881" s="8" t="s">
        <v>318</v>
      </c>
      <c r="D1881" s="9" t="s">
        <v>19</v>
      </c>
      <c r="E1881" s="10" t="s">
        <v>2157</v>
      </c>
      <c r="F1881" s="9" t="s">
        <v>326</v>
      </c>
      <c r="G1881" s="9" t="s">
        <v>327</v>
      </c>
      <c r="H1881" s="10">
        <v>1</v>
      </c>
    </row>
    <row r="1882" spans="1:8" x14ac:dyDescent="0.35">
      <c r="A1882" s="8" t="s">
        <v>118</v>
      </c>
      <c r="B1882" s="8" t="str">
        <f>+VLOOKUP(A1882,'Annex 8.0-Llistat ens loc. ad.'!A:E,4,0)</f>
        <v>Ajuntament de Sant Boi de Llobregat</v>
      </c>
      <c r="C1882" s="8" t="s">
        <v>318</v>
      </c>
      <c r="D1882" s="9" t="s">
        <v>19</v>
      </c>
      <c r="E1882" s="10" t="s">
        <v>2157</v>
      </c>
      <c r="F1882" s="9" t="s">
        <v>328</v>
      </c>
      <c r="G1882" s="9" t="s">
        <v>284</v>
      </c>
      <c r="H1882" s="10">
        <v>1</v>
      </c>
    </row>
    <row r="1883" spans="1:8" x14ac:dyDescent="0.35">
      <c r="A1883" s="8" t="s">
        <v>118</v>
      </c>
      <c r="B1883" s="8" t="str">
        <f>+VLOOKUP(A1883,'Annex 8.0-Llistat ens loc. ad.'!A:E,4,0)</f>
        <v>Ajuntament de Sant Boi de Llobregat</v>
      </c>
      <c r="C1883" s="8" t="s">
        <v>2011</v>
      </c>
      <c r="D1883" s="9" t="s">
        <v>19</v>
      </c>
      <c r="E1883" s="10" t="s">
        <v>2158</v>
      </c>
      <c r="F1883" s="9" t="s">
        <v>277</v>
      </c>
      <c r="G1883" s="9" t="s">
        <v>278</v>
      </c>
      <c r="H1883" s="10">
        <v>1</v>
      </c>
    </row>
    <row r="1884" spans="1:8" x14ac:dyDescent="0.35">
      <c r="A1884" s="8" t="s">
        <v>118</v>
      </c>
      <c r="B1884" s="8" t="str">
        <f>+VLOOKUP(A1884,'Annex 8.0-Llistat ens loc. ad.'!A:E,4,0)</f>
        <v>Ajuntament de Sant Boi de Llobregat</v>
      </c>
      <c r="C1884" s="8" t="s">
        <v>1993</v>
      </c>
      <c r="D1884" s="9" t="s">
        <v>19</v>
      </c>
      <c r="E1884" s="10" t="s">
        <v>2159</v>
      </c>
      <c r="F1884" s="9" t="s">
        <v>1698</v>
      </c>
      <c r="G1884" s="15" t="s">
        <v>303</v>
      </c>
      <c r="H1884" s="10">
        <v>1</v>
      </c>
    </row>
    <row r="1885" spans="1:8" x14ac:dyDescent="0.35">
      <c r="A1885" s="8" t="s">
        <v>118</v>
      </c>
      <c r="B1885" s="8" t="str">
        <f>+VLOOKUP(A1885,'Annex 8.0-Llistat ens loc. ad.'!A:E,4,0)</f>
        <v>Ajuntament de Sant Boi de Llobregat</v>
      </c>
      <c r="C1885" s="8" t="s">
        <v>1993</v>
      </c>
      <c r="D1885" s="9" t="s">
        <v>19</v>
      </c>
      <c r="E1885" s="10" t="s">
        <v>2159</v>
      </c>
      <c r="F1885" s="9" t="s">
        <v>277</v>
      </c>
      <c r="G1885" s="9" t="s">
        <v>278</v>
      </c>
      <c r="H1885" s="10">
        <v>1</v>
      </c>
    </row>
    <row r="1886" spans="1:8" x14ac:dyDescent="0.35">
      <c r="A1886" s="8" t="s">
        <v>118</v>
      </c>
      <c r="B1886" s="8" t="str">
        <f>+VLOOKUP(A1886,'Annex 8.0-Llistat ens loc. ad.'!A:E,4,0)</f>
        <v>Ajuntament de Sant Boi de Llobregat</v>
      </c>
      <c r="C1886" s="8" t="s">
        <v>2011</v>
      </c>
      <c r="D1886" s="9" t="s">
        <v>19</v>
      </c>
      <c r="E1886" s="10" t="s">
        <v>2160</v>
      </c>
      <c r="F1886" s="9" t="s">
        <v>277</v>
      </c>
      <c r="G1886" s="9" t="s">
        <v>278</v>
      </c>
      <c r="H1886" s="10">
        <v>1</v>
      </c>
    </row>
    <row r="1887" spans="1:8" x14ac:dyDescent="0.35">
      <c r="A1887" s="8" t="s">
        <v>118</v>
      </c>
      <c r="B1887" s="8" t="str">
        <f>+VLOOKUP(A1887,'Annex 8.0-Llistat ens loc. ad.'!A:E,4,0)</f>
        <v>Ajuntament de Sant Boi de Llobregat</v>
      </c>
      <c r="C1887" s="8" t="s">
        <v>2092</v>
      </c>
      <c r="D1887" s="9" t="s">
        <v>19</v>
      </c>
      <c r="E1887" s="10" t="s">
        <v>2161</v>
      </c>
      <c r="F1887" s="9" t="s">
        <v>277</v>
      </c>
      <c r="G1887" s="9" t="s">
        <v>278</v>
      </c>
      <c r="H1887" s="10">
        <v>1</v>
      </c>
    </row>
    <row r="1888" spans="1:8" x14ac:dyDescent="0.35">
      <c r="A1888" s="8" t="s">
        <v>118</v>
      </c>
      <c r="B1888" s="8" t="str">
        <f>+VLOOKUP(A1888,'Annex 8.0-Llistat ens loc. ad.'!A:E,4,0)</f>
        <v>Ajuntament de Sant Boi de Llobregat</v>
      </c>
      <c r="C1888" s="8" t="s">
        <v>2092</v>
      </c>
      <c r="D1888" s="9" t="s">
        <v>19</v>
      </c>
      <c r="E1888" s="10" t="s">
        <v>2161</v>
      </c>
      <c r="F1888" s="9" t="s">
        <v>277</v>
      </c>
      <c r="G1888" s="9" t="s">
        <v>278</v>
      </c>
      <c r="H1888" s="10">
        <v>1</v>
      </c>
    </row>
    <row r="1889" spans="1:8" x14ac:dyDescent="0.35">
      <c r="A1889" s="8" t="s">
        <v>118</v>
      </c>
      <c r="B1889" s="8" t="str">
        <f>+VLOOKUP(A1889,'Annex 8.0-Llistat ens loc. ad.'!A:E,4,0)</f>
        <v>Ajuntament de Sant Boi de Llobregat</v>
      </c>
      <c r="C1889" s="8" t="s">
        <v>1975</v>
      </c>
      <c r="D1889" s="9" t="s">
        <v>19</v>
      </c>
      <c r="E1889" s="10" t="s">
        <v>2162</v>
      </c>
      <c r="F1889" s="9" t="s">
        <v>277</v>
      </c>
      <c r="G1889" s="9" t="s">
        <v>278</v>
      </c>
      <c r="H1889" s="10">
        <v>1</v>
      </c>
    </row>
    <row r="1890" spans="1:8" x14ac:dyDescent="0.35">
      <c r="A1890" s="8" t="s">
        <v>118</v>
      </c>
      <c r="B1890" s="8" t="str">
        <f>+VLOOKUP(A1890,'Annex 8.0-Llistat ens loc. ad.'!A:E,4,0)</f>
        <v>Ajuntament de Sant Boi de Llobregat</v>
      </c>
      <c r="C1890" s="8" t="s">
        <v>2163</v>
      </c>
      <c r="D1890" s="9" t="s">
        <v>19</v>
      </c>
      <c r="E1890" s="10" t="s">
        <v>2164</v>
      </c>
      <c r="F1890" s="9" t="s">
        <v>277</v>
      </c>
      <c r="G1890" s="9" t="s">
        <v>278</v>
      </c>
      <c r="H1890" s="10">
        <v>1</v>
      </c>
    </row>
    <row r="1891" spans="1:8" x14ac:dyDescent="0.35">
      <c r="A1891" s="8" t="s">
        <v>118</v>
      </c>
      <c r="B1891" s="8" t="str">
        <f>+VLOOKUP(A1891,'Annex 8.0-Llistat ens loc. ad.'!A:E,4,0)</f>
        <v>Ajuntament de Sant Boi de Llobregat</v>
      </c>
      <c r="C1891" s="8" t="s">
        <v>2163</v>
      </c>
      <c r="D1891" s="9" t="s">
        <v>19</v>
      </c>
      <c r="E1891" s="10" t="s">
        <v>2164</v>
      </c>
      <c r="F1891" s="9" t="s">
        <v>735</v>
      </c>
      <c r="G1891" s="9" t="s">
        <v>284</v>
      </c>
      <c r="H1891" s="10">
        <v>1</v>
      </c>
    </row>
    <row r="1892" spans="1:8" x14ac:dyDescent="0.35">
      <c r="A1892" s="8" t="s">
        <v>118</v>
      </c>
      <c r="B1892" s="8" t="str">
        <f>+VLOOKUP(A1892,'Annex 8.0-Llistat ens loc. ad.'!A:E,4,0)</f>
        <v>Ajuntament de Sant Boi de Llobregat</v>
      </c>
      <c r="C1892" s="8" t="s">
        <v>2165</v>
      </c>
      <c r="D1892" s="9" t="s">
        <v>19</v>
      </c>
      <c r="E1892" s="10" t="s">
        <v>2166</v>
      </c>
      <c r="F1892" s="9" t="s">
        <v>277</v>
      </c>
      <c r="G1892" s="9" t="s">
        <v>278</v>
      </c>
      <c r="H1892" s="10">
        <v>1</v>
      </c>
    </row>
    <row r="1893" spans="1:8" x14ac:dyDescent="0.35">
      <c r="A1893" s="8" t="s">
        <v>118</v>
      </c>
      <c r="B1893" s="8" t="str">
        <f>+VLOOKUP(A1893,'Annex 8.0-Llistat ens loc. ad.'!A:E,4,0)</f>
        <v>Ajuntament de Sant Boi de Llobregat</v>
      </c>
      <c r="C1893" s="8" t="s">
        <v>2165</v>
      </c>
      <c r="D1893" s="9" t="s">
        <v>19</v>
      </c>
      <c r="E1893" s="10" t="s">
        <v>2166</v>
      </c>
      <c r="F1893" s="9" t="s">
        <v>326</v>
      </c>
      <c r="G1893" s="9" t="s">
        <v>327</v>
      </c>
      <c r="H1893" s="10">
        <v>1</v>
      </c>
    </row>
    <row r="1894" spans="1:8" x14ac:dyDescent="0.35">
      <c r="A1894" s="8" t="s">
        <v>118</v>
      </c>
      <c r="B1894" s="8" t="str">
        <f>+VLOOKUP(A1894,'Annex 8.0-Llistat ens loc. ad.'!A:E,4,0)</f>
        <v>Ajuntament de Sant Boi de Llobregat</v>
      </c>
      <c r="C1894" s="8" t="s">
        <v>2165</v>
      </c>
      <c r="D1894" s="9" t="s">
        <v>19</v>
      </c>
      <c r="E1894" s="10" t="s">
        <v>2166</v>
      </c>
      <c r="F1894" s="9" t="s">
        <v>296</v>
      </c>
      <c r="G1894" s="9" t="s">
        <v>297</v>
      </c>
      <c r="H1894" s="10">
        <v>1</v>
      </c>
    </row>
    <row r="1895" spans="1:8" x14ac:dyDescent="0.35">
      <c r="A1895" s="8" t="s">
        <v>118</v>
      </c>
      <c r="B1895" s="8" t="str">
        <f>+VLOOKUP(A1895,'Annex 8.0-Llistat ens loc. ad.'!A:E,4,0)</f>
        <v>Ajuntament de Sant Boi de Llobregat</v>
      </c>
      <c r="C1895" s="8" t="s">
        <v>2092</v>
      </c>
      <c r="D1895" s="9" t="s">
        <v>19</v>
      </c>
      <c r="E1895" s="10" t="s">
        <v>2167</v>
      </c>
      <c r="F1895" s="9" t="s">
        <v>277</v>
      </c>
      <c r="G1895" s="9" t="s">
        <v>278</v>
      </c>
      <c r="H1895" s="10">
        <v>1</v>
      </c>
    </row>
    <row r="1896" spans="1:8" x14ac:dyDescent="0.35">
      <c r="A1896" s="8" t="s">
        <v>118</v>
      </c>
      <c r="B1896" s="8" t="str">
        <f>+VLOOKUP(A1896,'Annex 8.0-Llistat ens loc. ad.'!A:E,4,0)</f>
        <v>Ajuntament de Sant Boi de Llobregat</v>
      </c>
      <c r="C1896" s="8" t="s">
        <v>2092</v>
      </c>
      <c r="D1896" s="9" t="s">
        <v>19</v>
      </c>
      <c r="E1896" s="10" t="s">
        <v>2167</v>
      </c>
      <c r="F1896" s="9" t="s">
        <v>277</v>
      </c>
      <c r="G1896" s="9" t="s">
        <v>278</v>
      </c>
      <c r="H1896" s="10">
        <v>1</v>
      </c>
    </row>
    <row r="1897" spans="1:8" x14ac:dyDescent="0.35">
      <c r="A1897" s="8" t="s">
        <v>118</v>
      </c>
      <c r="B1897" s="8" t="str">
        <f>+VLOOKUP(A1897,'Annex 8.0-Llistat ens loc. ad.'!A:E,4,0)</f>
        <v>Ajuntament de Sant Boi de Llobregat</v>
      </c>
      <c r="C1897" s="8" t="s">
        <v>2163</v>
      </c>
      <c r="D1897" s="9" t="s">
        <v>19</v>
      </c>
      <c r="E1897" s="10" t="s">
        <v>2168</v>
      </c>
      <c r="F1897" s="9" t="s">
        <v>277</v>
      </c>
      <c r="G1897" s="9" t="s">
        <v>278</v>
      </c>
      <c r="H1897" s="10">
        <v>1</v>
      </c>
    </row>
    <row r="1898" spans="1:8" x14ac:dyDescent="0.35">
      <c r="A1898" s="8" t="s">
        <v>118</v>
      </c>
      <c r="B1898" s="8" t="str">
        <f>+VLOOKUP(A1898,'Annex 8.0-Llistat ens loc. ad.'!A:E,4,0)</f>
        <v>Ajuntament de Sant Boi de Llobregat</v>
      </c>
      <c r="C1898" s="8" t="s">
        <v>2163</v>
      </c>
      <c r="D1898" s="9" t="s">
        <v>19</v>
      </c>
      <c r="E1898" s="10" t="s">
        <v>2168</v>
      </c>
      <c r="F1898" s="9" t="s">
        <v>326</v>
      </c>
      <c r="G1898" s="9" t="s">
        <v>327</v>
      </c>
      <c r="H1898" s="10">
        <v>1</v>
      </c>
    </row>
    <row r="1899" spans="1:8" x14ac:dyDescent="0.35">
      <c r="A1899" s="8" t="s">
        <v>118</v>
      </c>
      <c r="B1899" s="8" t="str">
        <f>+VLOOKUP(A1899,'Annex 8.0-Llistat ens loc. ad.'!A:E,4,0)</f>
        <v>Ajuntament de Sant Boi de Llobregat</v>
      </c>
      <c r="C1899" s="8" t="s">
        <v>2163</v>
      </c>
      <c r="D1899" s="9" t="s">
        <v>19</v>
      </c>
      <c r="E1899" s="10" t="s">
        <v>2168</v>
      </c>
      <c r="F1899" s="9" t="s">
        <v>296</v>
      </c>
      <c r="G1899" s="9" t="s">
        <v>297</v>
      </c>
      <c r="H1899" s="10">
        <v>1</v>
      </c>
    </row>
    <row r="1900" spans="1:8" x14ac:dyDescent="0.35">
      <c r="A1900" s="8" t="s">
        <v>118</v>
      </c>
      <c r="B1900" s="8" t="str">
        <f>+VLOOKUP(A1900,'Annex 8.0-Llistat ens loc. ad.'!A:E,4,0)</f>
        <v>Ajuntament de Sant Boi de Llobregat</v>
      </c>
      <c r="C1900" s="8" t="s">
        <v>2092</v>
      </c>
      <c r="D1900" s="9" t="s">
        <v>19</v>
      </c>
      <c r="E1900" s="10" t="s">
        <v>2169</v>
      </c>
      <c r="F1900" s="9" t="s">
        <v>277</v>
      </c>
      <c r="G1900" s="9" t="s">
        <v>278</v>
      </c>
      <c r="H1900" s="10">
        <v>1</v>
      </c>
    </row>
    <row r="1901" spans="1:8" x14ac:dyDescent="0.35">
      <c r="A1901" s="8" t="s">
        <v>118</v>
      </c>
      <c r="B1901" s="8" t="str">
        <f>+VLOOKUP(A1901,'Annex 8.0-Llistat ens loc. ad.'!A:E,4,0)</f>
        <v>Ajuntament de Sant Boi de Llobregat</v>
      </c>
      <c r="C1901" s="8" t="s">
        <v>2092</v>
      </c>
      <c r="D1901" s="9" t="s">
        <v>19</v>
      </c>
      <c r="E1901" s="10" t="s">
        <v>2169</v>
      </c>
      <c r="F1901" s="9" t="s">
        <v>277</v>
      </c>
      <c r="G1901" s="9" t="s">
        <v>278</v>
      </c>
      <c r="H1901" s="10">
        <v>1</v>
      </c>
    </row>
    <row r="1902" spans="1:8" x14ac:dyDescent="0.35">
      <c r="A1902" s="8" t="s">
        <v>118</v>
      </c>
      <c r="B1902" s="8" t="str">
        <f>+VLOOKUP(A1902,'Annex 8.0-Llistat ens loc. ad.'!A:E,4,0)</f>
        <v>Ajuntament de Sant Boi de Llobregat</v>
      </c>
      <c r="C1902" s="8" t="s">
        <v>2011</v>
      </c>
      <c r="D1902" s="9" t="s">
        <v>19</v>
      </c>
      <c r="E1902" s="10" t="s">
        <v>2170</v>
      </c>
      <c r="F1902" s="9" t="s">
        <v>277</v>
      </c>
      <c r="G1902" s="9" t="s">
        <v>278</v>
      </c>
      <c r="H1902" s="10">
        <v>1</v>
      </c>
    </row>
    <row r="1903" spans="1:8" x14ac:dyDescent="0.35">
      <c r="A1903" s="8" t="s">
        <v>118</v>
      </c>
      <c r="B1903" s="8" t="str">
        <f>+VLOOKUP(A1903,'Annex 8.0-Llistat ens loc. ad.'!A:E,4,0)</f>
        <v>Ajuntament de Sant Boi de Llobregat</v>
      </c>
      <c r="C1903" s="8" t="s">
        <v>2142</v>
      </c>
      <c r="D1903" s="9" t="s">
        <v>19</v>
      </c>
      <c r="E1903" s="10" t="s">
        <v>2171</v>
      </c>
      <c r="F1903" s="9" t="s">
        <v>277</v>
      </c>
      <c r="G1903" s="9" t="s">
        <v>278</v>
      </c>
      <c r="H1903" s="10">
        <v>1</v>
      </c>
    </row>
    <row r="1904" spans="1:8" x14ac:dyDescent="0.35">
      <c r="A1904" s="8" t="s">
        <v>118</v>
      </c>
      <c r="B1904" s="8" t="str">
        <f>+VLOOKUP(A1904,'Annex 8.0-Llistat ens loc. ad.'!A:E,4,0)</f>
        <v>Ajuntament de Sant Boi de Llobregat</v>
      </c>
      <c r="C1904" s="8" t="s">
        <v>2142</v>
      </c>
      <c r="D1904" s="9" t="s">
        <v>19</v>
      </c>
      <c r="E1904" s="10" t="s">
        <v>2171</v>
      </c>
      <c r="F1904" s="9" t="s">
        <v>2172</v>
      </c>
      <c r="G1904" s="9" t="s">
        <v>2173</v>
      </c>
      <c r="H1904" s="10">
        <v>1</v>
      </c>
    </row>
    <row r="1905" spans="1:8" x14ac:dyDescent="0.35">
      <c r="A1905" s="8" t="s">
        <v>118</v>
      </c>
      <c r="B1905" s="8" t="str">
        <f>+VLOOKUP(A1905,'Annex 8.0-Llistat ens loc. ad.'!A:E,4,0)</f>
        <v>Ajuntament de Sant Boi de Llobregat</v>
      </c>
      <c r="C1905" s="8" t="s">
        <v>318</v>
      </c>
      <c r="D1905" s="9" t="s">
        <v>19</v>
      </c>
      <c r="E1905" s="10" t="s">
        <v>2174</v>
      </c>
      <c r="F1905" s="9" t="s">
        <v>277</v>
      </c>
      <c r="G1905" s="9" t="s">
        <v>278</v>
      </c>
      <c r="H1905" s="10">
        <v>1</v>
      </c>
    </row>
    <row r="1906" spans="1:8" x14ac:dyDescent="0.35">
      <c r="A1906" s="8" t="s">
        <v>118</v>
      </c>
      <c r="B1906" s="8" t="str">
        <f>+VLOOKUP(A1906,'Annex 8.0-Llistat ens loc. ad.'!A:E,4,0)</f>
        <v>Ajuntament de Sant Boi de Llobregat</v>
      </c>
      <c r="C1906" s="8" t="s">
        <v>2154</v>
      </c>
      <c r="D1906" s="9" t="s">
        <v>19</v>
      </c>
      <c r="E1906" s="10" t="s">
        <v>2175</v>
      </c>
      <c r="F1906" s="9" t="s">
        <v>277</v>
      </c>
      <c r="G1906" s="9" t="s">
        <v>278</v>
      </c>
      <c r="H1906" s="10">
        <v>1</v>
      </c>
    </row>
    <row r="1907" spans="1:8" x14ac:dyDescent="0.35">
      <c r="A1907" s="8" t="s">
        <v>118</v>
      </c>
      <c r="B1907" s="8" t="str">
        <f>+VLOOKUP(A1907,'Annex 8.0-Llistat ens loc. ad.'!A:E,4,0)</f>
        <v>Ajuntament de Sant Boi de Llobregat</v>
      </c>
      <c r="C1907" s="8" t="s">
        <v>318</v>
      </c>
      <c r="D1907" s="9" t="s">
        <v>19</v>
      </c>
      <c r="E1907" s="10" t="s">
        <v>2176</v>
      </c>
      <c r="F1907" s="9" t="s">
        <v>277</v>
      </c>
      <c r="G1907" s="9" t="s">
        <v>278</v>
      </c>
      <c r="H1907" s="10">
        <v>1</v>
      </c>
    </row>
    <row r="1908" spans="1:8" x14ac:dyDescent="0.35">
      <c r="A1908" s="8" t="s">
        <v>118</v>
      </c>
      <c r="B1908" s="8" t="str">
        <f>+VLOOKUP(A1908,'Annex 8.0-Llistat ens loc. ad.'!A:E,4,0)</f>
        <v>Ajuntament de Sant Boi de Llobregat</v>
      </c>
      <c r="C1908" s="8" t="s">
        <v>318</v>
      </c>
      <c r="D1908" s="9" t="s">
        <v>19</v>
      </c>
      <c r="E1908" s="10" t="s">
        <v>2177</v>
      </c>
      <c r="F1908" s="9" t="s">
        <v>634</v>
      </c>
      <c r="G1908" s="9" t="s">
        <v>342</v>
      </c>
      <c r="H1908" s="10">
        <v>1</v>
      </c>
    </row>
    <row r="1909" spans="1:8" x14ac:dyDescent="0.35">
      <c r="A1909" s="8" t="s">
        <v>118</v>
      </c>
      <c r="B1909" s="8" t="str">
        <f>+VLOOKUP(A1909,'Annex 8.0-Llistat ens loc. ad.'!A:E,4,0)</f>
        <v>Ajuntament de Sant Boi de Llobregat</v>
      </c>
      <c r="C1909" s="8" t="s">
        <v>2178</v>
      </c>
      <c r="D1909" s="9" t="s">
        <v>19</v>
      </c>
      <c r="E1909" s="10" t="s">
        <v>2179</v>
      </c>
      <c r="F1909" s="9" t="s">
        <v>277</v>
      </c>
      <c r="G1909" s="9" t="s">
        <v>278</v>
      </c>
      <c r="H1909" s="10">
        <v>1</v>
      </c>
    </row>
    <row r="1910" spans="1:8" x14ac:dyDescent="0.35">
      <c r="A1910" s="8" t="s">
        <v>118</v>
      </c>
      <c r="B1910" s="8" t="str">
        <f>+VLOOKUP(A1910,'Annex 8.0-Llistat ens loc. ad.'!A:E,4,0)</f>
        <v>Ajuntament de Sant Boi de Llobregat</v>
      </c>
      <c r="C1910" s="8" t="s">
        <v>2178</v>
      </c>
      <c r="D1910" s="9" t="s">
        <v>19</v>
      </c>
      <c r="E1910" s="10" t="s">
        <v>2179</v>
      </c>
      <c r="F1910" s="9" t="s">
        <v>326</v>
      </c>
      <c r="G1910" s="9" t="s">
        <v>327</v>
      </c>
      <c r="H1910" s="10">
        <v>1</v>
      </c>
    </row>
    <row r="1911" spans="1:8" x14ac:dyDescent="0.35">
      <c r="A1911" s="8" t="s">
        <v>118</v>
      </c>
      <c r="B1911" s="8" t="str">
        <f>+VLOOKUP(A1911,'Annex 8.0-Llistat ens loc. ad.'!A:E,4,0)</f>
        <v>Ajuntament de Sant Boi de Llobregat</v>
      </c>
      <c r="C1911" s="8" t="s">
        <v>2178</v>
      </c>
      <c r="D1911" s="9" t="s">
        <v>19</v>
      </c>
      <c r="E1911" s="10" t="s">
        <v>2179</v>
      </c>
      <c r="F1911" s="9" t="s">
        <v>296</v>
      </c>
      <c r="G1911" s="9" t="s">
        <v>297</v>
      </c>
      <c r="H1911" s="10">
        <v>1</v>
      </c>
    </row>
    <row r="1912" spans="1:8" x14ac:dyDescent="0.35">
      <c r="A1912" s="8" t="s">
        <v>118</v>
      </c>
      <c r="B1912" s="8" t="str">
        <f>+VLOOKUP(A1912,'Annex 8.0-Llistat ens loc. ad.'!A:E,4,0)</f>
        <v>Ajuntament de Sant Boi de Llobregat</v>
      </c>
      <c r="C1912" s="8" t="s">
        <v>1924</v>
      </c>
      <c r="D1912" s="9" t="s">
        <v>19</v>
      </c>
      <c r="E1912" s="10" t="s">
        <v>2180</v>
      </c>
      <c r="F1912" s="9" t="s">
        <v>277</v>
      </c>
      <c r="G1912" s="9" t="s">
        <v>278</v>
      </c>
      <c r="H1912" s="10">
        <v>1</v>
      </c>
    </row>
    <row r="1913" spans="1:8" x14ac:dyDescent="0.35">
      <c r="A1913" s="8" t="s">
        <v>118</v>
      </c>
      <c r="B1913" s="8" t="str">
        <f>+VLOOKUP(A1913,'Annex 8.0-Llistat ens loc. ad.'!A:E,4,0)</f>
        <v>Ajuntament de Sant Boi de Llobregat</v>
      </c>
      <c r="C1913" s="8" t="s">
        <v>1953</v>
      </c>
      <c r="D1913" s="9" t="s">
        <v>19</v>
      </c>
      <c r="E1913" s="10" t="s">
        <v>2181</v>
      </c>
      <c r="F1913" s="9" t="s">
        <v>277</v>
      </c>
      <c r="G1913" s="9" t="s">
        <v>278</v>
      </c>
      <c r="H1913" s="10">
        <v>1</v>
      </c>
    </row>
    <row r="1914" spans="1:8" x14ac:dyDescent="0.35">
      <c r="A1914" s="8" t="s">
        <v>118</v>
      </c>
      <c r="B1914" s="8" t="str">
        <f>+VLOOKUP(A1914,'Annex 8.0-Llistat ens loc. ad.'!A:E,4,0)</f>
        <v>Ajuntament de Sant Boi de Llobregat</v>
      </c>
      <c r="C1914" s="8" t="s">
        <v>1934</v>
      </c>
      <c r="D1914" s="9" t="s">
        <v>19</v>
      </c>
      <c r="E1914" s="10" t="s">
        <v>2182</v>
      </c>
      <c r="F1914" s="9" t="s">
        <v>634</v>
      </c>
      <c r="G1914" s="9" t="s">
        <v>342</v>
      </c>
      <c r="H1914" s="10">
        <v>1</v>
      </c>
    </row>
    <row r="1915" spans="1:8" x14ac:dyDescent="0.35">
      <c r="A1915" s="8" t="s">
        <v>118</v>
      </c>
      <c r="B1915" s="8" t="str">
        <f>+VLOOKUP(A1915,'Annex 8.0-Llistat ens loc. ad.'!A:E,4,0)</f>
        <v>Ajuntament de Sant Boi de Llobregat</v>
      </c>
      <c r="C1915" s="8" t="s">
        <v>1968</v>
      </c>
      <c r="D1915" s="9" t="s">
        <v>19</v>
      </c>
      <c r="E1915" s="10" t="s">
        <v>2183</v>
      </c>
      <c r="F1915" s="9" t="s">
        <v>277</v>
      </c>
      <c r="G1915" s="9" t="s">
        <v>278</v>
      </c>
      <c r="H1915" s="10">
        <v>1</v>
      </c>
    </row>
    <row r="1916" spans="1:8" x14ac:dyDescent="0.35">
      <c r="A1916" s="8" t="s">
        <v>118</v>
      </c>
      <c r="B1916" s="8" t="str">
        <f>+VLOOKUP(A1916,'Annex 8.0-Llistat ens loc. ad.'!A:E,4,0)</f>
        <v>Ajuntament de Sant Boi de Llobregat</v>
      </c>
      <c r="C1916" s="8" t="s">
        <v>2184</v>
      </c>
      <c r="D1916" s="9" t="s">
        <v>19</v>
      </c>
      <c r="E1916" s="10" t="s">
        <v>2185</v>
      </c>
      <c r="F1916" s="9" t="s">
        <v>277</v>
      </c>
      <c r="G1916" s="9" t="s">
        <v>278</v>
      </c>
      <c r="H1916" s="10">
        <v>1</v>
      </c>
    </row>
    <row r="1917" spans="1:8" x14ac:dyDescent="0.35">
      <c r="A1917" s="8" t="s">
        <v>118</v>
      </c>
      <c r="B1917" s="8" t="str">
        <f>+VLOOKUP(A1917,'Annex 8.0-Llistat ens loc. ad.'!A:E,4,0)</f>
        <v>Ajuntament de Sant Boi de Llobregat</v>
      </c>
      <c r="C1917" s="8" t="s">
        <v>2184</v>
      </c>
      <c r="D1917" s="9" t="s">
        <v>19</v>
      </c>
      <c r="E1917" s="10" t="s">
        <v>2185</v>
      </c>
      <c r="F1917" s="9" t="s">
        <v>296</v>
      </c>
      <c r="G1917" s="9" t="s">
        <v>297</v>
      </c>
      <c r="H1917" s="10">
        <v>1</v>
      </c>
    </row>
    <row r="1918" spans="1:8" x14ac:dyDescent="0.35">
      <c r="A1918" s="8" t="s">
        <v>118</v>
      </c>
      <c r="B1918" s="8" t="str">
        <f>+VLOOKUP(A1918,'Annex 8.0-Llistat ens loc. ad.'!A:E,4,0)</f>
        <v>Ajuntament de Sant Boi de Llobregat</v>
      </c>
      <c r="C1918" s="8" t="s">
        <v>2063</v>
      </c>
      <c r="D1918" s="9" t="s">
        <v>19</v>
      </c>
      <c r="E1918" s="10" t="s">
        <v>2186</v>
      </c>
      <c r="F1918" s="9" t="s">
        <v>277</v>
      </c>
      <c r="G1918" s="9" t="s">
        <v>278</v>
      </c>
      <c r="H1918" s="10">
        <v>1</v>
      </c>
    </row>
    <row r="1919" spans="1:8" x14ac:dyDescent="0.35">
      <c r="A1919" s="8" t="s">
        <v>118</v>
      </c>
      <c r="B1919" s="8" t="str">
        <f>+VLOOKUP(A1919,'Annex 8.0-Llistat ens loc. ad.'!A:E,4,0)</f>
        <v>Ajuntament de Sant Boi de Llobregat</v>
      </c>
      <c r="C1919" s="8" t="s">
        <v>2063</v>
      </c>
      <c r="D1919" s="9" t="s">
        <v>19</v>
      </c>
      <c r="E1919" s="10" t="s">
        <v>2186</v>
      </c>
      <c r="F1919" s="9" t="s">
        <v>354</v>
      </c>
      <c r="G1919" s="9" t="s">
        <v>355</v>
      </c>
      <c r="H1919" s="10">
        <v>1</v>
      </c>
    </row>
    <row r="1920" spans="1:8" x14ac:dyDescent="0.35">
      <c r="A1920" s="8" t="s">
        <v>118</v>
      </c>
      <c r="B1920" s="8" t="str">
        <f>+VLOOKUP(A1920,'Annex 8.0-Llistat ens loc. ad.'!A:E,4,0)</f>
        <v>Ajuntament de Sant Boi de Llobregat</v>
      </c>
      <c r="C1920" s="8" t="s">
        <v>2115</v>
      </c>
      <c r="D1920" s="9" t="s">
        <v>19</v>
      </c>
      <c r="E1920" s="10" t="s">
        <v>2187</v>
      </c>
      <c r="F1920" s="9" t="s">
        <v>277</v>
      </c>
      <c r="G1920" s="9" t="s">
        <v>278</v>
      </c>
      <c r="H1920" s="10">
        <v>1</v>
      </c>
    </row>
    <row r="1921" spans="1:8" x14ac:dyDescent="0.35">
      <c r="A1921" s="8" t="s">
        <v>118</v>
      </c>
      <c r="B1921" s="8" t="str">
        <f>+VLOOKUP(A1921,'Annex 8.0-Llistat ens loc. ad.'!A:E,4,0)</f>
        <v>Ajuntament de Sant Boi de Llobregat</v>
      </c>
      <c r="C1921" s="8" t="s">
        <v>2115</v>
      </c>
      <c r="D1921" s="9" t="s">
        <v>19</v>
      </c>
      <c r="E1921" s="10" t="s">
        <v>2187</v>
      </c>
      <c r="F1921" s="9" t="s">
        <v>326</v>
      </c>
      <c r="G1921" s="9" t="s">
        <v>327</v>
      </c>
      <c r="H1921" s="10">
        <v>1</v>
      </c>
    </row>
    <row r="1922" spans="1:8" x14ac:dyDescent="0.35">
      <c r="A1922" s="8" t="s">
        <v>118</v>
      </c>
      <c r="B1922" s="8" t="str">
        <f>+VLOOKUP(A1922,'Annex 8.0-Llistat ens loc. ad.'!A:E,4,0)</f>
        <v>Ajuntament de Sant Boi de Llobregat</v>
      </c>
      <c r="C1922" s="8" t="s">
        <v>2115</v>
      </c>
      <c r="D1922" s="9" t="s">
        <v>19</v>
      </c>
      <c r="E1922" s="10" t="s">
        <v>2187</v>
      </c>
      <c r="F1922" s="9" t="s">
        <v>354</v>
      </c>
      <c r="G1922" s="9" t="s">
        <v>355</v>
      </c>
      <c r="H1922" s="10">
        <v>1</v>
      </c>
    </row>
    <row r="1923" spans="1:8" x14ac:dyDescent="0.35">
      <c r="A1923" s="8" t="s">
        <v>118</v>
      </c>
      <c r="B1923" s="8" t="str">
        <f>+VLOOKUP(A1923,'Annex 8.0-Llistat ens loc. ad.'!A:E,4,0)</f>
        <v>Ajuntament de Sant Boi de Llobregat</v>
      </c>
      <c r="C1923" s="8" t="s">
        <v>318</v>
      </c>
      <c r="D1923" s="9" t="s">
        <v>19</v>
      </c>
      <c r="E1923" s="10" t="s">
        <v>2188</v>
      </c>
      <c r="F1923" s="9" t="s">
        <v>277</v>
      </c>
      <c r="G1923" s="9" t="s">
        <v>278</v>
      </c>
      <c r="H1923" s="10">
        <v>1</v>
      </c>
    </row>
    <row r="1924" spans="1:8" x14ac:dyDescent="0.35">
      <c r="A1924" s="8" t="s">
        <v>118</v>
      </c>
      <c r="B1924" s="8" t="str">
        <f>+VLOOKUP(A1924,'Annex 8.0-Llistat ens loc. ad.'!A:E,4,0)</f>
        <v>Ajuntament de Sant Boi de Llobregat</v>
      </c>
      <c r="C1924" s="8" t="s">
        <v>2189</v>
      </c>
      <c r="D1924" s="9" t="s">
        <v>19</v>
      </c>
      <c r="E1924" s="10" t="s">
        <v>2188</v>
      </c>
      <c r="F1924" s="9" t="s">
        <v>2190</v>
      </c>
      <c r="G1924" s="9" t="s">
        <v>793</v>
      </c>
      <c r="H1924" s="10">
        <v>1</v>
      </c>
    </row>
    <row r="1925" spans="1:8" x14ac:dyDescent="0.35">
      <c r="A1925" s="8" t="s">
        <v>118</v>
      </c>
      <c r="B1925" s="8" t="str">
        <f>+VLOOKUP(A1925,'Annex 8.0-Llistat ens loc. ad.'!A:E,4,0)</f>
        <v>Ajuntament de Sant Boi de Llobregat</v>
      </c>
      <c r="C1925" s="8" t="s">
        <v>2189</v>
      </c>
      <c r="D1925" s="9" t="s">
        <v>19</v>
      </c>
      <c r="E1925" s="10" t="s">
        <v>2188</v>
      </c>
      <c r="F1925" s="9" t="s">
        <v>2191</v>
      </c>
      <c r="G1925" s="9" t="s">
        <v>1563</v>
      </c>
      <c r="H1925" s="10">
        <v>1</v>
      </c>
    </row>
    <row r="1926" spans="1:8" x14ac:dyDescent="0.35">
      <c r="A1926" s="8" t="s">
        <v>118</v>
      </c>
      <c r="B1926" s="8" t="str">
        <f>+VLOOKUP(A1926,'Annex 8.0-Llistat ens loc. ad.'!A:E,4,0)</f>
        <v>Ajuntament de Sant Boi de Llobregat</v>
      </c>
      <c r="C1926" s="8" t="s">
        <v>318</v>
      </c>
      <c r="D1926" s="9" t="s">
        <v>19</v>
      </c>
      <c r="E1926" s="10" t="s">
        <v>2192</v>
      </c>
      <c r="F1926" s="9" t="s">
        <v>277</v>
      </c>
      <c r="G1926" s="9" t="s">
        <v>278</v>
      </c>
      <c r="H1926" s="10">
        <v>1</v>
      </c>
    </row>
    <row r="1927" spans="1:8" x14ac:dyDescent="0.35">
      <c r="A1927" s="8" t="s">
        <v>118</v>
      </c>
      <c r="B1927" s="8" t="str">
        <f>+VLOOKUP(A1927,'Annex 8.0-Llistat ens loc. ad.'!A:E,4,0)</f>
        <v>Ajuntament de Sant Boi de Llobregat</v>
      </c>
      <c r="C1927" s="8" t="s">
        <v>2193</v>
      </c>
      <c r="D1927" s="9" t="s">
        <v>19</v>
      </c>
      <c r="E1927" s="10" t="s">
        <v>2192</v>
      </c>
      <c r="F1927" s="9" t="s">
        <v>2194</v>
      </c>
      <c r="G1927" s="9" t="s">
        <v>1563</v>
      </c>
      <c r="H1927" s="10">
        <v>1</v>
      </c>
    </row>
    <row r="1928" spans="1:8" x14ac:dyDescent="0.35">
      <c r="A1928" s="8" t="s">
        <v>118</v>
      </c>
      <c r="B1928" s="8" t="str">
        <f>+VLOOKUP(A1928,'Annex 8.0-Llistat ens loc. ad.'!A:E,4,0)</f>
        <v>Ajuntament de Sant Boi de Llobregat</v>
      </c>
      <c r="C1928" s="8" t="s">
        <v>1914</v>
      </c>
      <c r="D1928" s="9" t="s">
        <v>19</v>
      </c>
      <c r="E1928" s="10" t="s">
        <v>2195</v>
      </c>
      <c r="F1928" s="9" t="s">
        <v>277</v>
      </c>
      <c r="G1928" s="9" t="s">
        <v>278</v>
      </c>
      <c r="H1928" s="10">
        <v>1</v>
      </c>
    </row>
    <row r="1929" spans="1:8" x14ac:dyDescent="0.35">
      <c r="A1929" s="8" t="s">
        <v>118</v>
      </c>
      <c r="B1929" s="8" t="str">
        <f>+VLOOKUP(A1929,'Annex 8.0-Llistat ens loc. ad.'!A:E,4,0)</f>
        <v>Ajuntament de Sant Boi de Llobregat</v>
      </c>
      <c r="C1929" s="8" t="s">
        <v>2196</v>
      </c>
      <c r="D1929" s="9" t="s">
        <v>19</v>
      </c>
      <c r="E1929" s="10" t="s">
        <v>2195</v>
      </c>
      <c r="F1929" s="9" t="s">
        <v>2197</v>
      </c>
      <c r="G1929" s="9" t="s">
        <v>1563</v>
      </c>
      <c r="H1929" s="10">
        <v>1</v>
      </c>
    </row>
    <row r="1930" spans="1:8" x14ac:dyDescent="0.35">
      <c r="A1930" s="8" t="s">
        <v>118</v>
      </c>
      <c r="B1930" s="8" t="str">
        <f>+VLOOKUP(A1930,'Annex 8.0-Llistat ens loc. ad.'!A:E,4,0)</f>
        <v>Ajuntament de Sant Boi de Llobregat</v>
      </c>
      <c r="C1930" s="8" t="s">
        <v>1940</v>
      </c>
      <c r="D1930" s="9" t="s">
        <v>19</v>
      </c>
      <c r="E1930" s="10" t="s">
        <v>2198</v>
      </c>
      <c r="F1930" s="9" t="s">
        <v>277</v>
      </c>
      <c r="G1930" s="9" t="s">
        <v>278</v>
      </c>
      <c r="H1930" s="10">
        <v>1</v>
      </c>
    </row>
    <row r="1931" spans="1:8" x14ac:dyDescent="0.35">
      <c r="A1931" s="8" t="s">
        <v>118</v>
      </c>
      <c r="B1931" s="8" t="str">
        <f>+VLOOKUP(A1931,'Annex 8.0-Llistat ens loc. ad.'!A:E,4,0)</f>
        <v>Ajuntament de Sant Boi de Llobregat</v>
      </c>
      <c r="C1931" s="8" t="s">
        <v>2199</v>
      </c>
      <c r="D1931" s="9" t="s">
        <v>19</v>
      </c>
      <c r="E1931" s="10" t="s">
        <v>2198</v>
      </c>
      <c r="F1931" s="9" t="s">
        <v>2197</v>
      </c>
      <c r="G1931" s="9" t="s">
        <v>1563</v>
      </c>
      <c r="H1931" s="10">
        <v>1</v>
      </c>
    </row>
    <row r="1932" spans="1:8" x14ac:dyDescent="0.35">
      <c r="A1932" s="8" t="s">
        <v>118</v>
      </c>
      <c r="B1932" s="8" t="str">
        <f>+VLOOKUP(A1932,'Annex 8.0-Llistat ens loc. ad.'!A:E,4,0)</f>
        <v>Ajuntament de Sant Boi de Llobregat</v>
      </c>
      <c r="C1932" s="8" t="s">
        <v>2200</v>
      </c>
      <c r="D1932" s="9" t="s">
        <v>19</v>
      </c>
      <c r="E1932" s="10" t="s">
        <v>2201</v>
      </c>
      <c r="F1932" s="9" t="s">
        <v>277</v>
      </c>
      <c r="G1932" s="9" t="s">
        <v>278</v>
      </c>
      <c r="H1932" s="10">
        <v>1</v>
      </c>
    </row>
    <row r="1933" spans="1:8" x14ac:dyDescent="0.35">
      <c r="A1933" s="8" t="s">
        <v>118</v>
      </c>
      <c r="B1933" s="8" t="str">
        <f>+VLOOKUP(A1933,'Annex 8.0-Llistat ens loc. ad.'!A:E,4,0)</f>
        <v>Ajuntament de Sant Boi de Llobregat</v>
      </c>
      <c r="C1933" s="8" t="s">
        <v>2202</v>
      </c>
      <c r="D1933" s="9" t="s">
        <v>19</v>
      </c>
      <c r="E1933" s="10" t="s">
        <v>2201</v>
      </c>
      <c r="F1933" s="9" t="s">
        <v>2197</v>
      </c>
      <c r="G1933" s="9" t="s">
        <v>1563</v>
      </c>
      <c r="H1933" s="10">
        <v>1</v>
      </c>
    </row>
    <row r="1934" spans="1:8" x14ac:dyDescent="0.35">
      <c r="A1934" s="8" t="s">
        <v>118</v>
      </c>
      <c r="B1934" s="8" t="str">
        <f>+VLOOKUP(A1934,'Annex 8.0-Llistat ens loc. ad.'!A:E,4,0)</f>
        <v>Ajuntament de Sant Boi de Llobregat</v>
      </c>
      <c r="C1934" s="8" t="s">
        <v>2029</v>
      </c>
      <c r="D1934" s="9" t="s">
        <v>19</v>
      </c>
      <c r="E1934" s="10" t="s">
        <v>2203</v>
      </c>
      <c r="F1934" s="9" t="s">
        <v>277</v>
      </c>
      <c r="G1934" s="9" t="s">
        <v>278</v>
      </c>
      <c r="H1934" s="10">
        <v>1</v>
      </c>
    </row>
    <row r="1935" spans="1:8" x14ac:dyDescent="0.35">
      <c r="A1935" s="8" t="s">
        <v>118</v>
      </c>
      <c r="B1935" s="8" t="str">
        <f>+VLOOKUP(A1935,'Annex 8.0-Llistat ens loc. ad.'!A:E,4,0)</f>
        <v>Ajuntament de Sant Boi de Llobregat</v>
      </c>
      <c r="C1935" s="8" t="s">
        <v>2204</v>
      </c>
      <c r="D1935" s="9" t="s">
        <v>19</v>
      </c>
      <c r="E1935" s="10" t="s">
        <v>2203</v>
      </c>
      <c r="F1935" s="9" t="s">
        <v>2197</v>
      </c>
      <c r="G1935" s="9" t="s">
        <v>1563</v>
      </c>
      <c r="H1935" s="10">
        <v>1</v>
      </c>
    </row>
    <row r="1936" spans="1:8" x14ac:dyDescent="0.35">
      <c r="A1936" s="8" t="s">
        <v>118</v>
      </c>
      <c r="B1936" s="8" t="str">
        <f>+VLOOKUP(A1936,'Annex 8.0-Llistat ens loc. ad.'!A:E,4,0)</f>
        <v>Ajuntament de Sant Boi de Llobregat</v>
      </c>
      <c r="C1936" s="8" t="s">
        <v>1993</v>
      </c>
      <c r="D1936" s="9" t="s">
        <v>19</v>
      </c>
      <c r="E1936" s="10" t="s">
        <v>2205</v>
      </c>
      <c r="F1936" s="9" t="s">
        <v>277</v>
      </c>
      <c r="G1936" s="9" t="s">
        <v>278</v>
      </c>
      <c r="H1936" s="10">
        <v>1</v>
      </c>
    </row>
    <row r="1937" spans="1:8" x14ac:dyDescent="0.35">
      <c r="A1937" s="8" t="s">
        <v>118</v>
      </c>
      <c r="B1937" s="8" t="str">
        <f>+VLOOKUP(A1937,'Annex 8.0-Llistat ens loc. ad.'!A:E,4,0)</f>
        <v>Ajuntament de Sant Boi de Llobregat</v>
      </c>
      <c r="C1937" s="8" t="s">
        <v>2206</v>
      </c>
      <c r="D1937" s="9" t="s">
        <v>19</v>
      </c>
      <c r="E1937" s="10" t="s">
        <v>2205</v>
      </c>
      <c r="F1937" s="9" t="s">
        <v>2139</v>
      </c>
      <c r="G1937" s="9" t="s">
        <v>1563</v>
      </c>
      <c r="H1937" s="10">
        <v>1</v>
      </c>
    </row>
    <row r="1938" spans="1:8" x14ac:dyDescent="0.35">
      <c r="A1938" s="8" t="s">
        <v>118</v>
      </c>
      <c r="B1938" s="8" t="str">
        <f>+VLOOKUP(A1938,'Annex 8.0-Llistat ens loc. ad.'!A:E,4,0)</f>
        <v>Ajuntament de Sant Boi de Llobregat</v>
      </c>
      <c r="C1938" s="8" t="s">
        <v>1936</v>
      </c>
      <c r="D1938" s="9" t="s">
        <v>19</v>
      </c>
      <c r="E1938" s="10" t="s">
        <v>2207</v>
      </c>
      <c r="F1938" s="9" t="s">
        <v>277</v>
      </c>
      <c r="G1938" s="9" t="s">
        <v>278</v>
      </c>
      <c r="H1938" s="10">
        <v>1</v>
      </c>
    </row>
    <row r="1939" spans="1:8" x14ac:dyDescent="0.35">
      <c r="A1939" s="8" t="s">
        <v>118</v>
      </c>
      <c r="B1939" s="8" t="str">
        <f>+VLOOKUP(A1939,'Annex 8.0-Llistat ens loc. ad.'!A:E,4,0)</f>
        <v>Ajuntament de Sant Boi de Llobregat</v>
      </c>
      <c r="C1939" s="8" t="s">
        <v>1936</v>
      </c>
      <c r="D1939" s="9" t="s">
        <v>19</v>
      </c>
      <c r="E1939" s="10" t="s">
        <v>2207</v>
      </c>
      <c r="F1939" s="9" t="s">
        <v>326</v>
      </c>
      <c r="G1939" s="9" t="s">
        <v>327</v>
      </c>
      <c r="H1939" s="10">
        <v>1</v>
      </c>
    </row>
    <row r="1940" spans="1:8" x14ac:dyDescent="0.35">
      <c r="A1940" s="8" t="s">
        <v>118</v>
      </c>
      <c r="B1940" s="8" t="str">
        <f>+VLOOKUP(A1940,'Annex 8.0-Llistat ens loc. ad.'!A:E,4,0)</f>
        <v>Ajuntament de Sant Boi de Llobregat</v>
      </c>
      <c r="C1940" s="8" t="s">
        <v>1936</v>
      </c>
      <c r="D1940" s="9" t="s">
        <v>19</v>
      </c>
      <c r="E1940" s="10" t="s">
        <v>2207</v>
      </c>
      <c r="F1940" s="9" t="s">
        <v>296</v>
      </c>
      <c r="G1940" s="9" t="s">
        <v>297</v>
      </c>
      <c r="H1940" s="10">
        <v>1</v>
      </c>
    </row>
    <row r="1941" spans="1:8" x14ac:dyDescent="0.35">
      <c r="A1941" s="8" t="s">
        <v>118</v>
      </c>
      <c r="B1941" s="8" t="str">
        <f>+VLOOKUP(A1941,'Annex 8.0-Llistat ens loc. ad.'!A:E,4,0)</f>
        <v>Ajuntament de Sant Boi de Llobregat</v>
      </c>
      <c r="C1941" s="8" t="s">
        <v>2208</v>
      </c>
      <c r="D1941" s="9" t="s">
        <v>19</v>
      </c>
      <c r="E1941" s="10" t="s">
        <v>2209</v>
      </c>
      <c r="F1941" s="9" t="s">
        <v>277</v>
      </c>
      <c r="G1941" s="9" t="s">
        <v>278</v>
      </c>
      <c r="H1941" s="10">
        <v>1</v>
      </c>
    </row>
    <row r="1942" spans="1:8" x14ac:dyDescent="0.35">
      <c r="A1942" s="8" t="s">
        <v>118</v>
      </c>
      <c r="B1942" s="8" t="str">
        <f>+VLOOKUP(A1942,'Annex 8.0-Llistat ens loc. ad.'!A:E,4,0)</f>
        <v>Ajuntament de Sant Boi de Llobregat</v>
      </c>
      <c r="C1942" s="8" t="s">
        <v>2208</v>
      </c>
      <c r="D1942" s="9" t="s">
        <v>19</v>
      </c>
      <c r="E1942" s="10" t="s">
        <v>2209</v>
      </c>
      <c r="F1942" s="9" t="s">
        <v>326</v>
      </c>
      <c r="G1942" s="9" t="s">
        <v>327</v>
      </c>
      <c r="H1942" s="10">
        <v>1</v>
      </c>
    </row>
    <row r="1943" spans="1:8" x14ac:dyDescent="0.35">
      <c r="A1943" s="8" t="s">
        <v>118</v>
      </c>
      <c r="B1943" s="8" t="str">
        <f>+VLOOKUP(A1943,'Annex 8.0-Llistat ens loc. ad.'!A:E,4,0)</f>
        <v>Ajuntament de Sant Boi de Llobregat</v>
      </c>
      <c r="C1943" s="8" t="s">
        <v>2208</v>
      </c>
      <c r="D1943" s="9" t="s">
        <v>19</v>
      </c>
      <c r="E1943" s="10" t="s">
        <v>2209</v>
      </c>
      <c r="F1943" s="9" t="s">
        <v>296</v>
      </c>
      <c r="G1943" s="9" t="s">
        <v>297</v>
      </c>
      <c r="H1943" s="10">
        <v>1</v>
      </c>
    </row>
    <row r="1944" spans="1:8" x14ac:dyDescent="0.35">
      <c r="A1944" s="8" t="s">
        <v>118</v>
      </c>
      <c r="B1944" s="8" t="str">
        <f>+VLOOKUP(A1944,'Annex 8.0-Llistat ens loc. ad.'!A:E,4,0)</f>
        <v>Ajuntament de Sant Boi de Llobregat</v>
      </c>
      <c r="C1944" s="8" t="s">
        <v>1975</v>
      </c>
      <c r="D1944" s="9" t="s">
        <v>19</v>
      </c>
      <c r="E1944" s="10" t="s">
        <v>2210</v>
      </c>
      <c r="F1944" s="9" t="s">
        <v>277</v>
      </c>
      <c r="G1944" s="9" t="s">
        <v>278</v>
      </c>
      <c r="H1944" s="10">
        <v>1</v>
      </c>
    </row>
    <row r="1945" spans="1:8" x14ac:dyDescent="0.35">
      <c r="A1945" s="8" t="s">
        <v>118</v>
      </c>
      <c r="B1945" s="8" t="str">
        <f>+VLOOKUP(A1945,'Annex 8.0-Llistat ens loc. ad.'!A:E,4,0)</f>
        <v>Ajuntament de Sant Boi de Llobregat</v>
      </c>
      <c r="C1945" s="8" t="s">
        <v>2211</v>
      </c>
      <c r="D1945" s="9" t="s">
        <v>19</v>
      </c>
      <c r="E1945" s="10" t="s">
        <v>2210</v>
      </c>
      <c r="F1945" s="9" t="s">
        <v>2139</v>
      </c>
      <c r="G1945" s="9" t="s">
        <v>1563</v>
      </c>
      <c r="H1945" s="10">
        <v>1</v>
      </c>
    </row>
    <row r="1946" spans="1:8" x14ac:dyDescent="0.35">
      <c r="A1946" s="8" t="s">
        <v>118</v>
      </c>
      <c r="B1946" s="8" t="str">
        <f>+VLOOKUP(A1946,'Annex 8.0-Llistat ens loc. ad.'!A:E,4,0)</f>
        <v>Ajuntament de Sant Boi de Llobregat</v>
      </c>
      <c r="C1946" s="8" t="s">
        <v>1912</v>
      </c>
      <c r="D1946" s="9" t="s">
        <v>19</v>
      </c>
      <c r="E1946" s="10" t="s">
        <v>2212</v>
      </c>
      <c r="F1946" s="9" t="s">
        <v>277</v>
      </c>
      <c r="G1946" s="9" t="s">
        <v>278</v>
      </c>
      <c r="H1946" s="10">
        <v>1</v>
      </c>
    </row>
    <row r="1947" spans="1:8" x14ac:dyDescent="0.35">
      <c r="A1947" s="8" t="s">
        <v>118</v>
      </c>
      <c r="B1947" s="8" t="str">
        <f>+VLOOKUP(A1947,'Annex 8.0-Llistat ens loc. ad.'!A:E,4,0)</f>
        <v>Ajuntament de Sant Boi de Llobregat</v>
      </c>
      <c r="C1947" s="8" t="s">
        <v>2213</v>
      </c>
      <c r="D1947" s="9" t="s">
        <v>19</v>
      </c>
      <c r="E1947" s="10" t="s">
        <v>2212</v>
      </c>
      <c r="F1947" s="9" t="s">
        <v>2139</v>
      </c>
      <c r="G1947" s="9" t="s">
        <v>1563</v>
      </c>
      <c r="H1947" s="10">
        <v>1</v>
      </c>
    </row>
    <row r="1948" spans="1:8" x14ac:dyDescent="0.35">
      <c r="A1948" s="8" t="s">
        <v>118</v>
      </c>
      <c r="B1948" s="8" t="str">
        <f>+VLOOKUP(A1948,'Annex 8.0-Llistat ens loc. ad.'!A:E,4,0)</f>
        <v>Ajuntament de Sant Boi de Llobregat</v>
      </c>
      <c r="C1948" s="8" t="s">
        <v>1993</v>
      </c>
      <c r="D1948" s="9" t="s">
        <v>19</v>
      </c>
      <c r="E1948" s="10" t="s">
        <v>2214</v>
      </c>
      <c r="F1948" s="9" t="s">
        <v>277</v>
      </c>
      <c r="G1948" s="9" t="s">
        <v>278</v>
      </c>
      <c r="H1948" s="10">
        <v>1</v>
      </c>
    </row>
    <row r="1949" spans="1:8" x14ac:dyDescent="0.35">
      <c r="A1949" s="8" t="s">
        <v>118</v>
      </c>
      <c r="B1949" s="8" t="str">
        <f>+VLOOKUP(A1949,'Annex 8.0-Llistat ens loc. ad.'!A:E,4,0)</f>
        <v>Ajuntament de Sant Boi de Llobregat</v>
      </c>
      <c r="C1949" s="8" t="s">
        <v>1993</v>
      </c>
      <c r="D1949" s="9" t="s">
        <v>19</v>
      </c>
      <c r="E1949" s="10" t="s">
        <v>2214</v>
      </c>
      <c r="F1949" s="9" t="s">
        <v>296</v>
      </c>
      <c r="G1949" s="9" t="s">
        <v>297</v>
      </c>
      <c r="H1949" s="10">
        <v>1</v>
      </c>
    </row>
    <row r="1950" spans="1:8" x14ac:dyDescent="0.35">
      <c r="A1950" s="8" t="s">
        <v>118</v>
      </c>
      <c r="B1950" s="8" t="str">
        <f>+VLOOKUP(A1950,'Annex 8.0-Llistat ens loc. ad.'!A:E,4,0)</f>
        <v>Ajuntament de Sant Boi de Llobregat</v>
      </c>
      <c r="C1950" s="8" t="s">
        <v>1977</v>
      </c>
      <c r="D1950" s="9" t="s">
        <v>19</v>
      </c>
      <c r="E1950" s="10" t="s">
        <v>2215</v>
      </c>
      <c r="F1950" s="9" t="s">
        <v>277</v>
      </c>
      <c r="G1950" s="9" t="s">
        <v>278</v>
      </c>
      <c r="H1950" s="10">
        <v>1</v>
      </c>
    </row>
    <row r="1951" spans="1:8" x14ac:dyDescent="0.35">
      <c r="A1951" s="8" t="s">
        <v>118</v>
      </c>
      <c r="B1951" s="8" t="str">
        <f>+VLOOKUP(A1951,'Annex 8.0-Llistat ens loc. ad.'!A:E,4,0)</f>
        <v>Ajuntament de Sant Boi de Llobregat</v>
      </c>
      <c r="C1951" s="8" t="s">
        <v>1977</v>
      </c>
      <c r="D1951" s="9" t="s">
        <v>19</v>
      </c>
      <c r="E1951" s="10" t="s">
        <v>2215</v>
      </c>
      <c r="F1951" s="9" t="s">
        <v>354</v>
      </c>
      <c r="G1951" s="9" t="s">
        <v>355</v>
      </c>
      <c r="H1951" s="10">
        <v>1</v>
      </c>
    </row>
    <row r="1952" spans="1:8" x14ac:dyDescent="0.35">
      <c r="A1952" s="8" t="s">
        <v>120</v>
      </c>
      <c r="B1952" s="8" t="str">
        <f>+VLOOKUP(A1952,'Annex 8.0-Llistat ens loc. ad.'!A:E,4,0)</f>
        <v>Ajuntament de Sant Cebrià de Vallalta</v>
      </c>
      <c r="C1952" s="8" t="s">
        <v>2216</v>
      </c>
      <c r="D1952" s="9" t="s">
        <v>2217</v>
      </c>
      <c r="E1952" s="10" t="s">
        <v>2218</v>
      </c>
      <c r="F1952" s="9" t="s">
        <v>792</v>
      </c>
      <c r="G1952" s="9" t="s">
        <v>793</v>
      </c>
      <c r="H1952" s="10">
        <v>1</v>
      </c>
    </row>
    <row r="1953" spans="1:8" x14ac:dyDescent="0.35">
      <c r="A1953" s="8" t="s">
        <v>120</v>
      </c>
      <c r="B1953" s="8" t="str">
        <f>+VLOOKUP(A1953,'Annex 8.0-Llistat ens loc. ad.'!A:E,4,0)</f>
        <v>Ajuntament de Sant Cebrià de Vallalta</v>
      </c>
      <c r="C1953" s="8" t="s">
        <v>2216</v>
      </c>
      <c r="D1953" s="9" t="s">
        <v>2217</v>
      </c>
      <c r="E1953" s="10" t="s">
        <v>2218</v>
      </c>
      <c r="F1953" s="9" t="s">
        <v>2219</v>
      </c>
      <c r="G1953" s="9" t="s">
        <v>284</v>
      </c>
      <c r="H1953" s="10">
        <v>1</v>
      </c>
    </row>
    <row r="1954" spans="1:8" x14ac:dyDescent="0.35">
      <c r="A1954" s="8" t="s">
        <v>120</v>
      </c>
      <c r="B1954" s="8" t="str">
        <f>+VLOOKUP(A1954,'Annex 8.0-Llistat ens loc. ad.'!A:E,4,0)</f>
        <v>Ajuntament de Sant Cebrià de Vallalta</v>
      </c>
      <c r="C1954" s="8" t="s">
        <v>2216</v>
      </c>
      <c r="D1954" s="9" t="s">
        <v>2217</v>
      </c>
      <c r="E1954" s="10" t="s">
        <v>2218</v>
      </c>
      <c r="F1954" s="9" t="s">
        <v>2220</v>
      </c>
      <c r="G1954" s="9" t="s">
        <v>462</v>
      </c>
      <c r="H1954" s="10">
        <v>1</v>
      </c>
    </row>
    <row r="1955" spans="1:8" x14ac:dyDescent="0.35">
      <c r="A1955" s="8" t="s">
        <v>120</v>
      </c>
      <c r="B1955" s="8" t="str">
        <f>+VLOOKUP(A1955,'Annex 8.0-Llistat ens loc. ad.'!A:E,4,0)</f>
        <v>Ajuntament de Sant Cebrià de Vallalta</v>
      </c>
      <c r="C1955" s="8" t="s">
        <v>2221</v>
      </c>
      <c r="D1955" s="9" t="s">
        <v>2217</v>
      </c>
      <c r="E1955" s="10" t="s">
        <v>2222</v>
      </c>
      <c r="F1955" s="9" t="s">
        <v>287</v>
      </c>
      <c r="G1955" s="9" t="s">
        <v>288</v>
      </c>
      <c r="H1955" s="10">
        <v>1</v>
      </c>
    </row>
    <row r="1956" spans="1:8" x14ac:dyDescent="0.35">
      <c r="A1956" s="8" t="s">
        <v>120</v>
      </c>
      <c r="B1956" s="8" t="str">
        <f>+VLOOKUP(A1956,'Annex 8.0-Llistat ens loc. ad.'!A:E,4,0)</f>
        <v>Ajuntament de Sant Cebrià de Vallalta</v>
      </c>
      <c r="C1956" s="8" t="s">
        <v>2221</v>
      </c>
      <c r="D1956" s="9" t="s">
        <v>2217</v>
      </c>
      <c r="E1956" s="10" t="s">
        <v>2222</v>
      </c>
      <c r="F1956" s="9" t="s">
        <v>287</v>
      </c>
      <c r="G1956" s="9" t="s">
        <v>288</v>
      </c>
      <c r="H1956" s="10">
        <v>1</v>
      </c>
    </row>
    <row r="1957" spans="1:8" x14ac:dyDescent="0.35">
      <c r="A1957" s="8" t="s">
        <v>120</v>
      </c>
      <c r="B1957" s="8" t="str">
        <f>+VLOOKUP(A1957,'Annex 8.0-Llistat ens loc. ad.'!A:E,4,0)</f>
        <v>Ajuntament de Sant Cebrià de Vallalta</v>
      </c>
      <c r="C1957" s="8" t="s">
        <v>2223</v>
      </c>
      <c r="D1957" s="9" t="s">
        <v>2217</v>
      </c>
      <c r="E1957" s="10" t="s">
        <v>2224</v>
      </c>
      <c r="F1957" s="9" t="s">
        <v>277</v>
      </c>
      <c r="G1957" s="9" t="s">
        <v>278</v>
      </c>
      <c r="H1957" s="10">
        <v>1</v>
      </c>
    </row>
    <row r="1958" spans="1:8" x14ac:dyDescent="0.35">
      <c r="A1958" s="8" t="s">
        <v>120</v>
      </c>
      <c r="B1958" s="8" t="str">
        <f>+VLOOKUP(A1958,'Annex 8.0-Llistat ens loc. ad.'!A:E,4,0)</f>
        <v>Ajuntament de Sant Cebrià de Vallalta</v>
      </c>
      <c r="C1958" s="8" t="s">
        <v>2223</v>
      </c>
      <c r="D1958" s="9" t="s">
        <v>2217</v>
      </c>
      <c r="E1958" s="10" t="s">
        <v>2224</v>
      </c>
      <c r="F1958" s="9" t="s">
        <v>326</v>
      </c>
      <c r="G1958" s="9" t="s">
        <v>327</v>
      </c>
      <c r="H1958" s="10">
        <v>1</v>
      </c>
    </row>
    <row r="1959" spans="1:8" x14ac:dyDescent="0.35">
      <c r="A1959" s="8" t="s">
        <v>120</v>
      </c>
      <c r="B1959" s="8" t="str">
        <f>+VLOOKUP(A1959,'Annex 8.0-Llistat ens loc. ad.'!A:E,4,0)</f>
        <v>Ajuntament de Sant Cebrià de Vallalta</v>
      </c>
      <c r="C1959" s="8" t="s">
        <v>2223</v>
      </c>
      <c r="D1959" s="9" t="s">
        <v>2217</v>
      </c>
      <c r="E1959" s="10" t="s">
        <v>2224</v>
      </c>
      <c r="F1959" s="9" t="s">
        <v>2225</v>
      </c>
      <c r="G1959" s="9" t="s">
        <v>284</v>
      </c>
      <c r="H1959" s="10">
        <v>1</v>
      </c>
    </row>
    <row r="1960" spans="1:8" x14ac:dyDescent="0.35">
      <c r="A1960" s="8" t="s">
        <v>120</v>
      </c>
      <c r="B1960" s="8" t="str">
        <f>+VLOOKUP(A1960,'Annex 8.0-Llistat ens loc. ad.'!A:E,4,0)</f>
        <v>Ajuntament de Sant Cebrià de Vallalta</v>
      </c>
      <c r="C1960" s="8" t="s">
        <v>2226</v>
      </c>
      <c r="D1960" s="9" t="s">
        <v>2217</v>
      </c>
      <c r="E1960" s="10" t="s">
        <v>2227</v>
      </c>
      <c r="F1960" s="9" t="s">
        <v>291</v>
      </c>
      <c r="G1960" s="9" t="s">
        <v>292</v>
      </c>
      <c r="H1960" s="10">
        <v>1</v>
      </c>
    </row>
    <row r="1961" spans="1:8" x14ac:dyDescent="0.35">
      <c r="A1961" s="8" t="s">
        <v>120</v>
      </c>
      <c r="B1961" s="8" t="str">
        <f>+VLOOKUP(A1961,'Annex 8.0-Llistat ens loc. ad.'!A:E,4,0)</f>
        <v>Ajuntament de Sant Cebrià de Vallalta</v>
      </c>
      <c r="C1961" s="8" t="s">
        <v>2221</v>
      </c>
      <c r="D1961" s="9" t="s">
        <v>2217</v>
      </c>
      <c r="E1961" s="10" t="s">
        <v>2228</v>
      </c>
      <c r="F1961" s="9" t="s">
        <v>291</v>
      </c>
      <c r="G1961" s="9" t="s">
        <v>292</v>
      </c>
      <c r="H1961" s="10">
        <v>1</v>
      </c>
    </row>
    <row r="1962" spans="1:8" x14ac:dyDescent="0.35">
      <c r="A1962" s="8" t="s">
        <v>120</v>
      </c>
      <c r="B1962" s="8" t="str">
        <f>+VLOOKUP(A1962,'Annex 8.0-Llistat ens loc. ad.'!A:E,4,0)</f>
        <v>Ajuntament de Sant Cebrià de Vallalta</v>
      </c>
      <c r="C1962" s="8" t="s">
        <v>2226</v>
      </c>
      <c r="D1962" s="9" t="s">
        <v>2217</v>
      </c>
      <c r="E1962" s="10" t="s">
        <v>2229</v>
      </c>
      <c r="F1962" s="9" t="s">
        <v>277</v>
      </c>
      <c r="G1962" s="9" t="s">
        <v>278</v>
      </c>
      <c r="H1962" s="10">
        <v>1</v>
      </c>
    </row>
    <row r="1963" spans="1:8" x14ac:dyDescent="0.35">
      <c r="A1963" s="8" t="s">
        <v>120</v>
      </c>
      <c r="B1963" s="8" t="str">
        <f>+VLOOKUP(A1963,'Annex 8.0-Llistat ens loc. ad.'!A:E,4,0)</f>
        <v>Ajuntament de Sant Cebrià de Vallalta</v>
      </c>
      <c r="C1963" s="8" t="s">
        <v>2226</v>
      </c>
      <c r="D1963" s="9" t="s">
        <v>2217</v>
      </c>
      <c r="E1963" s="10" t="s">
        <v>2229</v>
      </c>
      <c r="F1963" s="9" t="s">
        <v>281</v>
      </c>
      <c r="G1963" s="9" t="s">
        <v>282</v>
      </c>
      <c r="H1963" s="10">
        <v>1</v>
      </c>
    </row>
    <row r="1964" spans="1:8" x14ac:dyDescent="0.35">
      <c r="A1964" s="8" t="s">
        <v>120</v>
      </c>
      <c r="B1964" s="8" t="str">
        <f>+VLOOKUP(A1964,'Annex 8.0-Llistat ens loc. ad.'!A:E,4,0)</f>
        <v>Ajuntament de Sant Cebrià de Vallalta</v>
      </c>
      <c r="C1964" s="8" t="s">
        <v>2226</v>
      </c>
      <c r="D1964" s="9" t="s">
        <v>2217</v>
      </c>
      <c r="E1964" s="10" t="s">
        <v>2229</v>
      </c>
      <c r="F1964" s="9" t="s">
        <v>326</v>
      </c>
      <c r="G1964" s="9" t="s">
        <v>327</v>
      </c>
      <c r="H1964" s="10">
        <v>1</v>
      </c>
    </row>
    <row r="1965" spans="1:8" x14ac:dyDescent="0.35">
      <c r="A1965" s="8" t="s">
        <v>120</v>
      </c>
      <c r="B1965" s="8" t="str">
        <f>+VLOOKUP(A1965,'Annex 8.0-Llistat ens loc. ad.'!A:E,4,0)</f>
        <v>Ajuntament de Sant Cebrià de Vallalta</v>
      </c>
      <c r="C1965" s="8" t="s">
        <v>2226</v>
      </c>
      <c r="D1965" s="9" t="s">
        <v>2217</v>
      </c>
      <c r="E1965" s="10" t="s">
        <v>2229</v>
      </c>
      <c r="F1965" s="9" t="s">
        <v>783</v>
      </c>
      <c r="G1965" s="9" t="s">
        <v>284</v>
      </c>
      <c r="H1965" s="10">
        <v>1</v>
      </c>
    </row>
    <row r="1966" spans="1:8" x14ac:dyDescent="0.35">
      <c r="A1966" s="8" t="s">
        <v>120</v>
      </c>
      <c r="B1966" s="8" t="str">
        <f>+VLOOKUP(A1966,'Annex 8.0-Llistat ens loc. ad.'!A:E,4,0)</f>
        <v>Ajuntament de Sant Cebrià de Vallalta</v>
      </c>
      <c r="C1966" s="8" t="s">
        <v>2230</v>
      </c>
      <c r="D1966" s="9" t="s">
        <v>2217</v>
      </c>
      <c r="E1966" s="10" t="s">
        <v>2231</v>
      </c>
      <c r="F1966" s="9" t="s">
        <v>277</v>
      </c>
      <c r="G1966" s="9" t="s">
        <v>278</v>
      </c>
      <c r="H1966" s="10">
        <v>1</v>
      </c>
    </row>
    <row r="1967" spans="1:8" x14ac:dyDescent="0.35">
      <c r="A1967" s="8" t="s">
        <v>120</v>
      </c>
      <c r="B1967" s="8" t="str">
        <f>+VLOOKUP(A1967,'Annex 8.0-Llistat ens loc. ad.'!A:E,4,0)</f>
        <v>Ajuntament de Sant Cebrià de Vallalta</v>
      </c>
      <c r="C1967" s="8" t="s">
        <v>2230</v>
      </c>
      <c r="D1967" s="9" t="s">
        <v>2217</v>
      </c>
      <c r="E1967" s="10" t="s">
        <v>2231</v>
      </c>
      <c r="F1967" s="9" t="s">
        <v>281</v>
      </c>
      <c r="G1967" s="9" t="s">
        <v>282</v>
      </c>
      <c r="H1967" s="10">
        <v>1</v>
      </c>
    </row>
    <row r="1968" spans="1:8" x14ac:dyDescent="0.35">
      <c r="A1968" s="8" t="s">
        <v>120</v>
      </c>
      <c r="B1968" s="8" t="str">
        <f>+VLOOKUP(A1968,'Annex 8.0-Llistat ens loc. ad.'!A:E,4,0)</f>
        <v>Ajuntament de Sant Cebrià de Vallalta</v>
      </c>
      <c r="C1968" s="8" t="s">
        <v>2230</v>
      </c>
      <c r="D1968" s="9" t="s">
        <v>2217</v>
      </c>
      <c r="E1968" s="10" t="s">
        <v>2231</v>
      </c>
      <c r="F1968" s="9" t="s">
        <v>326</v>
      </c>
      <c r="G1968" s="9" t="s">
        <v>327</v>
      </c>
      <c r="H1968" s="10">
        <v>1</v>
      </c>
    </row>
    <row r="1969" spans="1:8" x14ac:dyDescent="0.35">
      <c r="A1969" s="8" t="s">
        <v>120</v>
      </c>
      <c r="B1969" s="8" t="str">
        <f>+VLOOKUP(A1969,'Annex 8.0-Llistat ens loc. ad.'!A:E,4,0)</f>
        <v>Ajuntament de Sant Cebrià de Vallalta</v>
      </c>
      <c r="C1969" s="8" t="s">
        <v>2230</v>
      </c>
      <c r="D1969" s="9" t="s">
        <v>2217</v>
      </c>
      <c r="E1969" s="10" t="s">
        <v>2231</v>
      </c>
      <c r="F1969" s="9" t="s">
        <v>735</v>
      </c>
      <c r="G1969" s="9" t="s">
        <v>284</v>
      </c>
      <c r="H1969" s="10">
        <v>1</v>
      </c>
    </row>
    <row r="1970" spans="1:8" x14ac:dyDescent="0.35">
      <c r="A1970" s="8" t="s">
        <v>120</v>
      </c>
      <c r="B1970" s="8" t="str">
        <f>+VLOOKUP(A1970,'Annex 8.0-Llistat ens loc. ad.'!A:E,4,0)</f>
        <v>Ajuntament de Sant Cebrià de Vallalta</v>
      </c>
      <c r="C1970" s="8" t="s">
        <v>2232</v>
      </c>
      <c r="D1970" s="9" t="s">
        <v>2217</v>
      </c>
      <c r="E1970" s="10" t="s">
        <v>2233</v>
      </c>
      <c r="F1970" s="9" t="s">
        <v>277</v>
      </c>
      <c r="G1970" s="9" t="s">
        <v>278</v>
      </c>
      <c r="H1970" s="10">
        <v>1</v>
      </c>
    </row>
    <row r="1971" spans="1:8" x14ac:dyDescent="0.35">
      <c r="A1971" s="8" t="s">
        <v>120</v>
      </c>
      <c r="B1971" s="8" t="str">
        <f>+VLOOKUP(A1971,'Annex 8.0-Llistat ens loc. ad.'!A:E,4,0)</f>
        <v>Ajuntament de Sant Cebrià de Vallalta</v>
      </c>
      <c r="C1971" s="8" t="s">
        <v>2232</v>
      </c>
      <c r="D1971" s="9" t="s">
        <v>2217</v>
      </c>
      <c r="E1971" s="10" t="s">
        <v>2233</v>
      </c>
      <c r="F1971" s="9" t="s">
        <v>869</v>
      </c>
      <c r="G1971" s="9" t="s">
        <v>284</v>
      </c>
      <c r="H1971" s="10">
        <v>1</v>
      </c>
    </row>
    <row r="1972" spans="1:8" x14ac:dyDescent="0.35">
      <c r="A1972" s="8" t="s">
        <v>120</v>
      </c>
      <c r="B1972" s="8" t="str">
        <f>+VLOOKUP(A1972,'Annex 8.0-Llistat ens loc. ad.'!A:E,4,0)</f>
        <v>Ajuntament de Sant Cebrià de Vallalta</v>
      </c>
      <c r="C1972" s="8" t="s">
        <v>2226</v>
      </c>
      <c r="D1972" s="9" t="s">
        <v>2217</v>
      </c>
      <c r="E1972" s="10" t="s">
        <v>2234</v>
      </c>
      <c r="F1972" s="9" t="s">
        <v>277</v>
      </c>
      <c r="G1972" s="9" t="s">
        <v>278</v>
      </c>
      <c r="H1972" s="10">
        <v>1</v>
      </c>
    </row>
    <row r="1973" spans="1:8" x14ac:dyDescent="0.35">
      <c r="A1973" s="8" t="s">
        <v>120</v>
      </c>
      <c r="B1973" s="8" t="str">
        <f>+VLOOKUP(A1973,'Annex 8.0-Llistat ens loc. ad.'!A:E,4,0)</f>
        <v>Ajuntament de Sant Cebrià de Vallalta</v>
      </c>
      <c r="C1973" s="8" t="s">
        <v>2223</v>
      </c>
      <c r="D1973" s="9" t="s">
        <v>2217</v>
      </c>
      <c r="E1973" s="10" t="s">
        <v>2235</v>
      </c>
      <c r="F1973" s="9" t="s">
        <v>291</v>
      </c>
      <c r="G1973" s="9" t="s">
        <v>292</v>
      </c>
      <c r="H1973" s="10">
        <v>1</v>
      </c>
    </row>
    <row r="1974" spans="1:8" x14ac:dyDescent="0.35">
      <c r="A1974" s="8" t="s">
        <v>120</v>
      </c>
      <c r="B1974" s="8" t="str">
        <f>+VLOOKUP(A1974,'Annex 8.0-Llistat ens loc. ad.'!A:E,4,0)</f>
        <v>Ajuntament de Sant Cebrià de Vallalta</v>
      </c>
      <c r="C1974" s="8" t="s">
        <v>2223</v>
      </c>
      <c r="D1974" s="9" t="s">
        <v>2217</v>
      </c>
      <c r="E1974" s="10" t="s">
        <v>2236</v>
      </c>
      <c r="F1974" s="9" t="s">
        <v>291</v>
      </c>
      <c r="G1974" s="9" t="s">
        <v>292</v>
      </c>
      <c r="H1974" s="10">
        <v>1</v>
      </c>
    </row>
    <row r="1975" spans="1:8" x14ac:dyDescent="0.35">
      <c r="A1975" s="8" t="s">
        <v>120</v>
      </c>
      <c r="B1975" s="8" t="str">
        <f>+VLOOKUP(A1975,'Annex 8.0-Llistat ens loc. ad.'!A:E,4,0)</f>
        <v>Ajuntament de Sant Cebrià de Vallalta</v>
      </c>
      <c r="C1975" s="8" t="s">
        <v>2223</v>
      </c>
      <c r="D1975" s="9" t="s">
        <v>2217</v>
      </c>
      <c r="E1975" s="10" t="s">
        <v>2237</v>
      </c>
      <c r="F1975" s="9" t="s">
        <v>291</v>
      </c>
      <c r="G1975" s="9" t="s">
        <v>292</v>
      </c>
      <c r="H1975" s="10">
        <v>1</v>
      </c>
    </row>
    <row r="1976" spans="1:8" x14ac:dyDescent="0.35">
      <c r="A1976" s="8" t="s">
        <v>120</v>
      </c>
      <c r="B1976" s="8" t="str">
        <f>+VLOOKUP(A1976,'Annex 8.0-Llistat ens loc. ad.'!A:E,4,0)</f>
        <v>Ajuntament de Sant Cebrià de Vallalta</v>
      </c>
      <c r="C1976" s="8" t="s">
        <v>2223</v>
      </c>
      <c r="D1976" s="9" t="s">
        <v>2217</v>
      </c>
      <c r="E1976" s="10" t="s">
        <v>2238</v>
      </c>
      <c r="F1976" s="9" t="s">
        <v>277</v>
      </c>
      <c r="G1976" s="9" t="s">
        <v>278</v>
      </c>
      <c r="H1976" s="10">
        <v>1</v>
      </c>
    </row>
    <row r="1977" spans="1:8" x14ac:dyDescent="0.35">
      <c r="A1977" s="8" t="s">
        <v>120</v>
      </c>
      <c r="B1977" s="8" t="str">
        <f>+VLOOKUP(A1977,'Annex 8.0-Llistat ens loc. ad.'!A:E,4,0)</f>
        <v>Ajuntament de Sant Cebrià de Vallalta</v>
      </c>
      <c r="C1977" s="8" t="s">
        <v>2226</v>
      </c>
      <c r="D1977" s="9" t="s">
        <v>2217</v>
      </c>
      <c r="E1977" s="10" t="s">
        <v>2239</v>
      </c>
      <c r="F1977" s="9" t="s">
        <v>277</v>
      </c>
      <c r="G1977" s="9" t="s">
        <v>278</v>
      </c>
      <c r="H1977" s="10">
        <v>1</v>
      </c>
    </row>
    <row r="1978" spans="1:8" x14ac:dyDescent="0.35">
      <c r="A1978" s="8" t="s">
        <v>120</v>
      </c>
      <c r="B1978" s="8" t="str">
        <f>+VLOOKUP(A1978,'Annex 8.0-Llistat ens loc. ad.'!A:E,4,0)</f>
        <v>Ajuntament de Sant Cebrià de Vallalta</v>
      </c>
      <c r="C1978" s="8" t="s">
        <v>2226</v>
      </c>
      <c r="D1978" s="9" t="s">
        <v>2217</v>
      </c>
      <c r="E1978" s="10" t="s">
        <v>2239</v>
      </c>
      <c r="F1978" s="9" t="s">
        <v>326</v>
      </c>
      <c r="G1978" s="9" t="s">
        <v>327</v>
      </c>
      <c r="H1978" s="10">
        <v>1</v>
      </c>
    </row>
    <row r="1979" spans="1:8" x14ac:dyDescent="0.35">
      <c r="A1979" s="8" t="s">
        <v>120</v>
      </c>
      <c r="B1979" s="8" t="str">
        <f>+VLOOKUP(A1979,'Annex 8.0-Llistat ens loc. ad.'!A:E,4,0)</f>
        <v>Ajuntament de Sant Cebrià de Vallalta</v>
      </c>
      <c r="C1979" s="8" t="s">
        <v>2226</v>
      </c>
      <c r="D1979" s="9" t="s">
        <v>2217</v>
      </c>
      <c r="E1979" s="10" t="s">
        <v>2239</v>
      </c>
      <c r="F1979" s="9" t="s">
        <v>783</v>
      </c>
      <c r="G1979" s="9" t="s">
        <v>284</v>
      </c>
      <c r="H1979" s="10">
        <v>1</v>
      </c>
    </row>
    <row r="1980" spans="1:8" x14ac:dyDescent="0.35">
      <c r="A1980" s="8" t="s">
        <v>120</v>
      </c>
      <c r="B1980" s="8" t="str">
        <f>+VLOOKUP(A1980,'Annex 8.0-Llistat ens loc. ad.'!A:E,4,0)</f>
        <v>Ajuntament de Sant Cebrià de Vallalta</v>
      </c>
      <c r="C1980" s="8" t="s">
        <v>2223</v>
      </c>
      <c r="D1980" s="9" t="s">
        <v>2217</v>
      </c>
      <c r="E1980" s="10" t="s">
        <v>2240</v>
      </c>
      <c r="F1980" s="9" t="s">
        <v>291</v>
      </c>
      <c r="G1980" s="9" t="s">
        <v>292</v>
      </c>
      <c r="H1980" s="10">
        <v>1</v>
      </c>
    </row>
    <row r="1981" spans="1:8" x14ac:dyDescent="0.35">
      <c r="A1981" s="8" t="s">
        <v>120</v>
      </c>
      <c r="B1981" s="8" t="str">
        <f>+VLOOKUP(A1981,'Annex 8.0-Llistat ens loc. ad.'!A:E,4,0)</f>
        <v>Ajuntament de Sant Cebrià de Vallalta</v>
      </c>
      <c r="C1981" s="8" t="s">
        <v>2223</v>
      </c>
      <c r="D1981" s="9" t="s">
        <v>2217</v>
      </c>
      <c r="E1981" s="10" t="s">
        <v>2241</v>
      </c>
      <c r="F1981" s="9" t="s">
        <v>291</v>
      </c>
      <c r="G1981" s="9" t="s">
        <v>292</v>
      </c>
      <c r="H1981" s="10">
        <v>1</v>
      </c>
    </row>
    <row r="1982" spans="1:8" x14ac:dyDescent="0.35">
      <c r="A1982" s="8" t="s">
        <v>120</v>
      </c>
      <c r="B1982" s="8" t="str">
        <f>+VLOOKUP(A1982,'Annex 8.0-Llistat ens loc. ad.'!A:E,4,0)</f>
        <v>Ajuntament de Sant Cebrià de Vallalta</v>
      </c>
      <c r="C1982" s="8" t="s">
        <v>2223</v>
      </c>
      <c r="D1982" s="9" t="s">
        <v>2217</v>
      </c>
      <c r="E1982" s="10" t="s">
        <v>2242</v>
      </c>
      <c r="F1982" s="9" t="s">
        <v>291</v>
      </c>
      <c r="G1982" s="9" t="s">
        <v>292</v>
      </c>
      <c r="H1982" s="10">
        <v>1</v>
      </c>
    </row>
    <row r="1983" spans="1:8" x14ac:dyDescent="0.35">
      <c r="A1983" s="8" t="s">
        <v>120</v>
      </c>
      <c r="B1983" s="8" t="str">
        <f>+VLOOKUP(A1983,'Annex 8.0-Llistat ens loc. ad.'!A:E,4,0)</f>
        <v>Ajuntament de Sant Cebrià de Vallalta</v>
      </c>
      <c r="C1983" s="8" t="s">
        <v>2223</v>
      </c>
      <c r="D1983" s="9" t="s">
        <v>2217</v>
      </c>
      <c r="E1983" s="10" t="s">
        <v>2243</v>
      </c>
      <c r="F1983" s="9" t="s">
        <v>291</v>
      </c>
      <c r="G1983" s="9" t="s">
        <v>292</v>
      </c>
      <c r="H1983" s="10">
        <v>1</v>
      </c>
    </row>
    <row r="1984" spans="1:8" x14ac:dyDescent="0.35">
      <c r="A1984" s="8" t="s">
        <v>120</v>
      </c>
      <c r="B1984" s="8" t="str">
        <f>+VLOOKUP(A1984,'Annex 8.0-Llistat ens loc. ad.'!A:E,4,0)</f>
        <v>Ajuntament de Sant Cebrià de Vallalta</v>
      </c>
      <c r="C1984" s="8" t="s">
        <v>2223</v>
      </c>
      <c r="D1984" s="9" t="s">
        <v>2217</v>
      </c>
      <c r="E1984" s="10" t="s">
        <v>2244</v>
      </c>
      <c r="F1984" s="9" t="s">
        <v>277</v>
      </c>
      <c r="G1984" s="9" t="s">
        <v>278</v>
      </c>
      <c r="H1984" s="10">
        <v>1</v>
      </c>
    </row>
    <row r="1985" spans="1:8" x14ac:dyDescent="0.35">
      <c r="A1985" s="8" t="s">
        <v>120</v>
      </c>
      <c r="B1985" s="8" t="str">
        <f>+VLOOKUP(A1985,'Annex 8.0-Llistat ens loc. ad.'!A:E,4,0)</f>
        <v>Ajuntament de Sant Cebrià de Vallalta</v>
      </c>
      <c r="C1985" s="8" t="s">
        <v>2223</v>
      </c>
      <c r="D1985" s="9" t="s">
        <v>2217</v>
      </c>
      <c r="E1985" s="10" t="s">
        <v>2244</v>
      </c>
      <c r="F1985" s="9" t="s">
        <v>735</v>
      </c>
      <c r="G1985" s="9" t="s">
        <v>284</v>
      </c>
      <c r="H1985" s="10">
        <v>1</v>
      </c>
    </row>
    <row r="1986" spans="1:8" x14ac:dyDescent="0.35">
      <c r="A1986" s="8" t="s">
        <v>120</v>
      </c>
      <c r="B1986" s="8" t="str">
        <f>+VLOOKUP(A1986,'Annex 8.0-Llistat ens loc. ad.'!A:E,4,0)</f>
        <v>Ajuntament de Sant Cebrià de Vallalta</v>
      </c>
      <c r="C1986" s="8" t="s">
        <v>2245</v>
      </c>
      <c r="D1986" s="9" t="s">
        <v>2217</v>
      </c>
      <c r="E1986" s="10" t="s">
        <v>2246</v>
      </c>
      <c r="F1986" s="9" t="s">
        <v>277</v>
      </c>
      <c r="G1986" s="9" t="s">
        <v>278</v>
      </c>
      <c r="H1986" s="10">
        <v>1</v>
      </c>
    </row>
    <row r="1987" spans="1:8" x14ac:dyDescent="0.35">
      <c r="A1987" s="8" t="s">
        <v>120</v>
      </c>
      <c r="B1987" s="8" t="str">
        <f>+VLOOKUP(A1987,'Annex 8.0-Llistat ens loc. ad.'!A:E,4,0)</f>
        <v>Ajuntament de Sant Cebrià de Vallalta</v>
      </c>
      <c r="C1987" s="8" t="s">
        <v>2245</v>
      </c>
      <c r="D1987" s="9" t="s">
        <v>2217</v>
      </c>
      <c r="E1987" s="10" t="s">
        <v>2246</v>
      </c>
      <c r="F1987" s="9" t="s">
        <v>281</v>
      </c>
      <c r="G1987" s="9" t="s">
        <v>282</v>
      </c>
      <c r="H1987" s="10">
        <v>1</v>
      </c>
    </row>
    <row r="1988" spans="1:8" x14ac:dyDescent="0.35">
      <c r="A1988" s="8" t="s">
        <v>120</v>
      </c>
      <c r="B1988" s="8" t="str">
        <f>+VLOOKUP(A1988,'Annex 8.0-Llistat ens loc. ad.'!A:E,4,0)</f>
        <v>Ajuntament de Sant Cebrià de Vallalta</v>
      </c>
      <c r="C1988" s="8" t="s">
        <v>2245</v>
      </c>
      <c r="D1988" s="9" t="s">
        <v>2217</v>
      </c>
      <c r="E1988" s="10" t="s">
        <v>2246</v>
      </c>
      <c r="F1988" s="9" t="s">
        <v>852</v>
      </c>
      <c r="G1988" s="9" t="s">
        <v>284</v>
      </c>
      <c r="H1988" s="10">
        <v>1</v>
      </c>
    </row>
    <row r="1989" spans="1:8" x14ac:dyDescent="0.35">
      <c r="A1989" s="8" t="s">
        <v>120</v>
      </c>
      <c r="B1989" s="8" t="str">
        <f>+VLOOKUP(A1989,'Annex 8.0-Llistat ens loc. ad.'!A:E,4,0)</f>
        <v>Ajuntament de Sant Cebrià de Vallalta</v>
      </c>
      <c r="C1989" s="8" t="s">
        <v>2223</v>
      </c>
      <c r="D1989" s="9" t="s">
        <v>2217</v>
      </c>
      <c r="E1989" s="10" t="s">
        <v>2247</v>
      </c>
      <c r="F1989" s="9" t="s">
        <v>1194</v>
      </c>
      <c r="G1989" s="15" t="s">
        <v>303</v>
      </c>
      <c r="H1989" s="10">
        <v>6</v>
      </c>
    </row>
    <row r="1990" spans="1:8" x14ac:dyDescent="0.35">
      <c r="A1990" s="8" t="s">
        <v>120</v>
      </c>
      <c r="B1990" s="8" t="str">
        <f>+VLOOKUP(A1990,'Annex 8.0-Llistat ens loc. ad.'!A:E,4,0)</f>
        <v>Ajuntament de Sant Cebrià de Vallalta</v>
      </c>
      <c r="C1990" s="8" t="s">
        <v>2223</v>
      </c>
      <c r="D1990" s="9" t="s">
        <v>2217</v>
      </c>
      <c r="E1990" s="10" t="s">
        <v>2247</v>
      </c>
      <c r="F1990" s="9" t="s">
        <v>287</v>
      </c>
      <c r="G1990" s="9" t="s">
        <v>288</v>
      </c>
      <c r="H1990" s="10">
        <v>1</v>
      </c>
    </row>
    <row r="1991" spans="1:8" x14ac:dyDescent="0.35">
      <c r="A1991" s="8" t="s">
        <v>120</v>
      </c>
      <c r="B1991" s="8" t="str">
        <f>+VLOOKUP(A1991,'Annex 8.0-Llistat ens loc. ad.'!A:E,4,0)</f>
        <v>Ajuntament de Sant Cebrià de Vallalta</v>
      </c>
      <c r="C1991" s="8" t="s">
        <v>2223</v>
      </c>
      <c r="D1991" s="9" t="s">
        <v>2217</v>
      </c>
      <c r="E1991" s="10" t="s">
        <v>2247</v>
      </c>
      <c r="F1991" s="9" t="s">
        <v>287</v>
      </c>
      <c r="G1991" s="9" t="s">
        <v>288</v>
      </c>
      <c r="H1991" s="10">
        <v>2</v>
      </c>
    </row>
    <row r="1992" spans="1:8" x14ac:dyDescent="0.35">
      <c r="A1992" s="8" t="s">
        <v>120</v>
      </c>
      <c r="B1992" s="8" t="str">
        <f>+VLOOKUP(A1992,'Annex 8.0-Llistat ens loc. ad.'!A:E,4,0)</f>
        <v>Ajuntament de Sant Cebrià de Vallalta</v>
      </c>
      <c r="C1992" s="8" t="s">
        <v>2221</v>
      </c>
      <c r="D1992" s="9" t="s">
        <v>2217</v>
      </c>
      <c r="E1992" s="10" t="s">
        <v>2248</v>
      </c>
      <c r="F1992" s="9" t="s">
        <v>277</v>
      </c>
      <c r="G1992" s="9" t="s">
        <v>278</v>
      </c>
      <c r="H1992" s="10">
        <v>1</v>
      </c>
    </row>
    <row r="1993" spans="1:8" x14ac:dyDescent="0.35">
      <c r="A1993" s="8" t="s">
        <v>120</v>
      </c>
      <c r="B1993" s="8" t="str">
        <f>+VLOOKUP(A1993,'Annex 8.0-Llistat ens loc. ad.'!A:E,4,0)</f>
        <v>Ajuntament de Sant Cebrià de Vallalta</v>
      </c>
      <c r="C1993" s="8" t="s">
        <v>2223</v>
      </c>
      <c r="D1993" s="9" t="s">
        <v>2217</v>
      </c>
      <c r="E1993" s="10" t="s">
        <v>2249</v>
      </c>
      <c r="F1993" s="9" t="s">
        <v>291</v>
      </c>
      <c r="G1993" s="9" t="s">
        <v>292</v>
      </c>
      <c r="H1993" s="10">
        <v>1</v>
      </c>
    </row>
    <row r="1994" spans="1:8" x14ac:dyDescent="0.35">
      <c r="A1994" s="8" t="s">
        <v>120</v>
      </c>
      <c r="B1994" s="8" t="str">
        <f>+VLOOKUP(A1994,'Annex 8.0-Llistat ens loc. ad.'!A:E,4,0)</f>
        <v>Ajuntament de Sant Cebrià de Vallalta</v>
      </c>
      <c r="C1994" s="8" t="s">
        <v>2250</v>
      </c>
      <c r="D1994" s="9" t="s">
        <v>2217</v>
      </c>
      <c r="E1994" s="10" t="s">
        <v>2251</v>
      </c>
      <c r="F1994" s="9" t="s">
        <v>277</v>
      </c>
      <c r="G1994" s="9" t="s">
        <v>278</v>
      </c>
      <c r="H1994" s="10">
        <v>1</v>
      </c>
    </row>
    <row r="1995" spans="1:8" x14ac:dyDescent="0.35">
      <c r="A1995" s="8" t="s">
        <v>120</v>
      </c>
      <c r="B1995" s="8" t="str">
        <f>+VLOOKUP(A1995,'Annex 8.0-Llistat ens loc. ad.'!A:E,4,0)</f>
        <v>Ajuntament de Sant Cebrià de Vallalta</v>
      </c>
      <c r="C1995" s="8" t="s">
        <v>2223</v>
      </c>
      <c r="D1995" s="9" t="s">
        <v>2217</v>
      </c>
      <c r="E1995" s="10" t="s">
        <v>2252</v>
      </c>
      <c r="F1995" s="9" t="s">
        <v>277</v>
      </c>
      <c r="G1995" s="9" t="s">
        <v>278</v>
      </c>
      <c r="H1995" s="10">
        <v>1</v>
      </c>
    </row>
    <row r="1996" spans="1:8" x14ac:dyDescent="0.35">
      <c r="A1996" s="8" t="s">
        <v>120</v>
      </c>
      <c r="B1996" s="8" t="str">
        <f>+VLOOKUP(A1996,'Annex 8.0-Llistat ens loc. ad.'!A:E,4,0)</f>
        <v>Ajuntament de Sant Cebrià de Vallalta</v>
      </c>
      <c r="C1996" s="8" t="s">
        <v>2253</v>
      </c>
      <c r="D1996" s="9" t="s">
        <v>2217</v>
      </c>
      <c r="E1996" s="10" t="s">
        <v>2254</v>
      </c>
      <c r="F1996" s="9" t="s">
        <v>277</v>
      </c>
      <c r="G1996" s="9" t="s">
        <v>278</v>
      </c>
      <c r="H1996" s="10">
        <v>1</v>
      </c>
    </row>
    <row r="1997" spans="1:8" x14ac:dyDescent="0.35">
      <c r="A1997" s="8" t="s">
        <v>120</v>
      </c>
      <c r="B1997" s="8" t="str">
        <f>+VLOOKUP(A1997,'Annex 8.0-Llistat ens loc. ad.'!A:E,4,0)</f>
        <v>Ajuntament de Sant Cebrià de Vallalta</v>
      </c>
      <c r="C1997" s="8" t="s">
        <v>2253</v>
      </c>
      <c r="D1997" s="9" t="s">
        <v>2217</v>
      </c>
      <c r="E1997" s="10" t="s">
        <v>2254</v>
      </c>
      <c r="F1997" s="9" t="s">
        <v>735</v>
      </c>
      <c r="G1997" s="9" t="s">
        <v>284</v>
      </c>
      <c r="H1997" s="10">
        <v>1</v>
      </c>
    </row>
    <row r="1998" spans="1:8" x14ac:dyDescent="0.35">
      <c r="A1998" s="8" t="s">
        <v>120</v>
      </c>
      <c r="B1998" s="8" t="str">
        <f>+VLOOKUP(A1998,'Annex 8.0-Llistat ens loc. ad.'!A:E,4,0)</f>
        <v>Ajuntament de Sant Cebrià de Vallalta</v>
      </c>
      <c r="C1998" s="8" t="s">
        <v>2226</v>
      </c>
      <c r="D1998" s="9" t="s">
        <v>2217</v>
      </c>
      <c r="E1998" s="10" t="s">
        <v>2255</v>
      </c>
      <c r="F1998" s="9" t="s">
        <v>341</v>
      </c>
      <c r="G1998" s="9" t="s">
        <v>342</v>
      </c>
      <c r="H1998" s="10">
        <v>1</v>
      </c>
    </row>
    <row r="1999" spans="1:8" x14ac:dyDescent="0.35">
      <c r="A1999" s="8" t="s">
        <v>120</v>
      </c>
      <c r="B1999" s="8" t="str">
        <f>+VLOOKUP(A1999,'Annex 8.0-Llistat ens loc. ad.'!A:E,4,0)</f>
        <v>Ajuntament de Sant Cebrià de Vallalta</v>
      </c>
      <c r="C1999" s="8" t="s">
        <v>2226</v>
      </c>
      <c r="D1999" s="9" t="s">
        <v>2217</v>
      </c>
      <c r="E1999" s="10" t="s">
        <v>2256</v>
      </c>
      <c r="F1999" s="9" t="s">
        <v>277</v>
      </c>
      <c r="G1999" s="9" t="s">
        <v>278</v>
      </c>
      <c r="H1999" s="10">
        <v>1</v>
      </c>
    </row>
    <row r="2000" spans="1:8" x14ac:dyDescent="0.35">
      <c r="A2000" s="8" t="s">
        <v>120</v>
      </c>
      <c r="B2000" s="8" t="str">
        <f>+VLOOKUP(A2000,'Annex 8.0-Llistat ens loc. ad.'!A:E,4,0)</f>
        <v>Ajuntament de Sant Cebrià de Vallalta</v>
      </c>
      <c r="C2000" s="8" t="s">
        <v>2257</v>
      </c>
      <c r="D2000" s="9" t="s">
        <v>2217</v>
      </c>
      <c r="E2000" s="10" t="s">
        <v>2258</v>
      </c>
      <c r="F2000" s="9" t="s">
        <v>277</v>
      </c>
      <c r="G2000" s="9" t="s">
        <v>278</v>
      </c>
      <c r="H2000" s="10">
        <v>1</v>
      </c>
    </row>
    <row r="2001" spans="1:8" x14ac:dyDescent="0.35">
      <c r="A2001" s="8" t="s">
        <v>112</v>
      </c>
      <c r="B2001" s="8" t="s">
        <v>113</v>
      </c>
      <c r="C2001" s="8" t="s">
        <v>2259</v>
      </c>
      <c r="D2001" s="9" t="s">
        <v>2260</v>
      </c>
      <c r="E2001" s="10" t="s">
        <v>2261</v>
      </c>
      <c r="F2001" s="9" t="s">
        <v>277</v>
      </c>
      <c r="G2001" s="9" t="s">
        <v>278</v>
      </c>
      <c r="H2001" s="10">
        <v>1</v>
      </c>
    </row>
    <row r="2002" spans="1:8" x14ac:dyDescent="0.35">
      <c r="A2002" s="8" t="s">
        <v>112</v>
      </c>
      <c r="B2002" s="8" t="s">
        <v>113</v>
      </c>
      <c r="C2002" s="8" t="s">
        <v>2262</v>
      </c>
      <c r="D2002" s="9" t="s">
        <v>2260</v>
      </c>
      <c r="E2002" s="10" t="s">
        <v>2263</v>
      </c>
      <c r="F2002" s="9" t="s">
        <v>634</v>
      </c>
      <c r="G2002" s="9" t="s">
        <v>288</v>
      </c>
      <c r="H2002" s="10">
        <v>1</v>
      </c>
    </row>
    <row r="2003" spans="1:8" x14ac:dyDescent="0.35">
      <c r="A2003" s="8" t="s">
        <v>112</v>
      </c>
      <c r="B2003" s="8" t="s">
        <v>113</v>
      </c>
      <c r="C2003" s="8" t="s">
        <v>2262</v>
      </c>
      <c r="D2003" s="9" t="s">
        <v>2260</v>
      </c>
      <c r="E2003" s="10" t="s">
        <v>2263</v>
      </c>
      <c r="F2003" s="9" t="s">
        <v>337</v>
      </c>
      <c r="G2003" s="9" t="s">
        <v>338</v>
      </c>
      <c r="H2003" s="10">
        <v>1</v>
      </c>
    </row>
    <row r="2004" spans="1:8" x14ac:dyDescent="0.35">
      <c r="A2004" s="8" t="s">
        <v>112</v>
      </c>
      <c r="B2004" s="8" t="s">
        <v>113</v>
      </c>
      <c r="C2004" s="8" t="s">
        <v>2264</v>
      </c>
      <c r="D2004" s="9" t="s">
        <v>2260</v>
      </c>
      <c r="E2004" s="10" t="s">
        <v>2265</v>
      </c>
      <c r="F2004" s="9" t="s">
        <v>277</v>
      </c>
      <c r="G2004" s="9" t="s">
        <v>278</v>
      </c>
      <c r="H2004" s="10">
        <v>1</v>
      </c>
    </row>
    <row r="2005" spans="1:8" x14ac:dyDescent="0.35">
      <c r="A2005" s="8" t="s">
        <v>112</v>
      </c>
      <c r="B2005" s="8" t="s">
        <v>113</v>
      </c>
      <c r="C2005" s="8" t="s">
        <v>2266</v>
      </c>
      <c r="D2005" s="9" t="s">
        <v>2260</v>
      </c>
      <c r="E2005" s="10" t="s">
        <v>2267</v>
      </c>
      <c r="F2005" s="9" t="s">
        <v>278</v>
      </c>
      <c r="G2005" s="9" t="s">
        <v>278</v>
      </c>
      <c r="H2005" s="10">
        <v>1</v>
      </c>
    </row>
    <row r="2006" spans="1:8" x14ac:dyDescent="0.35">
      <c r="A2006" s="8" t="s">
        <v>112</v>
      </c>
      <c r="B2006" s="8" t="s">
        <v>113</v>
      </c>
      <c r="C2006" s="8" t="s">
        <v>2268</v>
      </c>
      <c r="D2006" s="9" t="s">
        <v>2260</v>
      </c>
      <c r="E2006" s="10" t="s">
        <v>2269</v>
      </c>
      <c r="F2006" s="9" t="s">
        <v>2270</v>
      </c>
      <c r="G2006" s="9" t="s">
        <v>284</v>
      </c>
      <c r="H2006" s="10">
        <v>1</v>
      </c>
    </row>
    <row r="2007" spans="1:8" x14ac:dyDescent="0.35">
      <c r="A2007" s="8" t="s">
        <v>112</v>
      </c>
      <c r="B2007" s="8" t="s">
        <v>113</v>
      </c>
      <c r="C2007" s="8" t="s">
        <v>2268</v>
      </c>
      <c r="D2007" s="9" t="s">
        <v>2260</v>
      </c>
      <c r="E2007" s="10" t="s">
        <v>2269</v>
      </c>
      <c r="F2007" s="9" t="s">
        <v>277</v>
      </c>
      <c r="G2007" s="9" t="s">
        <v>278</v>
      </c>
      <c r="H2007" s="10">
        <v>1</v>
      </c>
    </row>
    <row r="2008" spans="1:8" x14ac:dyDescent="0.35">
      <c r="A2008" s="8" t="s">
        <v>112</v>
      </c>
      <c r="B2008" s="8" t="s">
        <v>113</v>
      </c>
      <c r="C2008" s="8" t="s">
        <v>2271</v>
      </c>
      <c r="D2008" s="9" t="s">
        <v>2260</v>
      </c>
      <c r="E2008" s="10" t="s">
        <v>2272</v>
      </c>
      <c r="F2008" s="9" t="s">
        <v>277</v>
      </c>
      <c r="G2008" s="9" t="s">
        <v>278</v>
      </c>
      <c r="H2008" s="10">
        <v>1</v>
      </c>
    </row>
    <row r="2009" spans="1:8" x14ac:dyDescent="0.35">
      <c r="A2009" s="8" t="s">
        <v>112</v>
      </c>
      <c r="B2009" s="8" t="s">
        <v>113</v>
      </c>
      <c r="C2009" s="8" t="s">
        <v>2273</v>
      </c>
      <c r="D2009" s="9" t="s">
        <v>2260</v>
      </c>
      <c r="E2009" s="10" t="s">
        <v>2274</v>
      </c>
      <c r="F2009" s="9" t="s">
        <v>296</v>
      </c>
      <c r="G2009" s="9" t="s">
        <v>409</v>
      </c>
      <c r="H2009" s="10">
        <v>1</v>
      </c>
    </row>
    <row r="2010" spans="1:8" x14ac:dyDescent="0.35">
      <c r="A2010" s="8" t="s">
        <v>112</v>
      </c>
      <c r="B2010" s="8" t="s">
        <v>113</v>
      </c>
      <c r="C2010" s="8" t="s">
        <v>2273</v>
      </c>
      <c r="D2010" s="9" t="s">
        <v>2260</v>
      </c>
      <c r="E2010" s="10" t="s">
        <v>2274</v>
      </c>
      <c r="F2010" s="9" t="s">
        <v>277</v>
      </c>
      <c r="G2010" s="9" t="s">
        <v>278</v>
      </c>
      <c r="H2010" s="10">
        <v>1</v>
      </c>
    </row>
    <row r="2011" spans="1:8" x14ac:dyDescent="0.35">
      <c r="A2011" s="8" t="s">
        <v>112</v>
      </c>
      <c r="B2011" s="8" t="s">
        <v>113</v>
      </c>
      <c r="C2011" s="8" t="s">
        <v>2262</v>
      </c>
      <c r="D2011" s="9" t="s">
        <v>2260</v>
      </c>
      <c r="E2011" s="10" t="s">
        <v>2275</v>
      </c>
      <c r="F2011" s="9" t="s">
        <v>495</v>
      </c>
      <c r="G2011" s="9" t="s">
        <v>284</v>
      </c>
      <c r="H2011" s="10">
        <v>1</v>
      </c>
    </row>
    <row r="2012" spans="1:8" x14ac:dyDescent="0.35">
      <c r="A2012" s="8" t="s">
        <v>112</v>
      </c>
      <c r="B2012" s="8" t="s">
        <v>113</v>
      </c>
      <c r="C2012" s="8" t="s">
        <v>2262</v>
      </c>
      <c r="D2012" s="9" t="s">
        <v>2260</v>
      </c>
      <c r="E2012" s="10" t="s">
        <v>2275</v>
      </c>
      <c r="F2012" s="9" t="s">
        <v>277</v>
      </c>
      <c r="G2012" s="9" t="s">
        <v>278</v>
      </c>
      <c r="H2012" s="10">
        <v>1</v>
      </c>
    </row>
    <row r="2013" spans="1:8" x14ac:dyDescent="0.35">
      <c r="A2013" s="8" t="s">
        <v>112</v>
      </c>
      <c r="B2013" s="8" t="s">
        <v>113</v>
      </c>
      <c r="C2013" s="8" t="s">
        <v>2276</v>
      </c>
      <c r="D2013" s="9" t="s">
        <v>2260</v>
      </c>
      <c r="E2013" s="10" t="s">
        <v>2277</v>
      </c>
      <c r="F2013" s="9" t="s">
        <v>277</v>
      </c>
      <c r="G2013" s="9" t="s">
        <v>278</v>
      </c>
      <c r="H2013" s="10">
        <v>1</v>
      </c>
    </row>
    <row r="2014" spans="1:8" x14ac:dyDescent="0.35">
      <c r="A2014" s="8" t="s">
        <v>125</v>
      </c>
      <c r="B2014" s="8" t="s">
        <v>126</v>
      </c>
      <c r="C2014" s="8" t="s">
        <v>2278</v>
      </c>
      <c r="D2014" s="9" t="s">
        <v>2279</v>
      </c>
      <c r="E2014" s="10" t="s">
        <v>2280</v>
      </c>
      <c r="F2014" s="9" t="s">
        <v>2281</v>
      </c>
      <c r="G2014" s="16" t="s">
        <v>2282</v>
      </c>
      <c r="H2014" s="10">
        <v>1</v>
      </c>
    </row>
    <row r="2015" spans="1:8" x14ac:dyDescent="0.35">
      <c r="A2015" s="8" t="s">
        <v>125</v>
      </c>
      <c r="B2015" s="8" t="s">
        <v>126</v>
      </c>
      <c r="C2015" s="8" t="s">
        <v>2283</v>
      </c>
      <c r="D2015" s="9" t="s">
        <v>2279</v>
      </c>
      <c r="E2015" s="10" t="s">
        <v>2284</v>
      </c>
      <c r="F2015" s="9" t="s">
        <v>2285</v>
      </c>
      <c r="G2015" s="16" t="s">
        <v>2282</v>
      </c>
      <c r="H2015" s="10">
        <v>1</v>
      </c>
    </row>
    <row r="2016" spans="1:8" x14ac:dyDescent="0.35">
      <c r="A2016" s="8" t="s">
        <v>125</v>
      </c>
      <c r="B2016" s="8" t="s">
        <v>126</v>
      </c>
      <c r="C2016" s="8" t="s">
        <v>2286</v>
      </c>
      <c r="D2016" s="9" t="s">
        <v>2279</v>
      </c>
      <c r="E2016" s="10" t="s">
        <v>2287</v>
      </c>
      <c r="F2016" s="9" t="s">
        <v>2288</v>
      </c>
      <c r="G2016" s="9" t="s">
        <v>1892</v>
      </c>
      <c r="H2016" s="10">
        <v>1</v>
      </c>
    </row>
    <row r="2017" spans="1:8" x14ac:dyDescent="0.35">
      <c r="A2017" s="8" t="s">
        <v>125</v>
      </c>
      <c r="B2017" s="8" t="s">
        <v>126</v>
      </c>
      <c r="C2017" s="8" t="s">
        <v>2278</v>
      </c>
      <c r="D2017" s="9" t="s">
        <v>127</v>
      </c>
      <c r="E2017" s="10">
        <v>934806054</v>
      </c>
      <c r="F2017" s="9" t="s">
        <v>2289</v>
      </c>
      <c r="G2017" s="9" t="s">
        <v>321</v>
      </c>
      <c r="H2017" s="10">
        <v>1</v>
      </c>
    </row>
    <row r="2018" spans="1:8" x14ac:dyDescent="0.35">
      <c r="A2018" s="8" t="s">
        <v>125</v>
      </c>
      <c r="B2018" s="8" t="s">
        <v>126</v>
      </c>
      <c r="C2018" s="8" t="s">
        <v>2286</v>
      </c>
      <c r="D2018" s="9" t="s">
        <v>127</v>
      </c>
      <c r="E2018" s="10">
        <v>934806055</v>
      </c>
      <c r="F2018" s="9" t="s">
        <v>2289</v>
      </c>
      <c r="G2018" s="9" t="s">
        <v>321</v>
      </c>
      <c r="H2018" s="10">
        <v>1</v>
      </c>
    </row>
    <row r="2019" spans="1:8" x14ac:dyDescent="0.35">
      <c r="A2019" s="8" t="s">
        <v>125</v>
      </c>
      <c r="B2019" s="8" t="s">
        <v>126</v>
      </c>
      <c r="C2019" s="8" t="s">
        <v>2290</v>
      </c>
      <c r="D2019" s="9" t="s">
        <v>127</v>
      </c>
      <c r="E2019" s="10" t="s">
        <v>2291</v>
      </c>
      <c r="F2019" s="9" t="s">
        <v>2292</v>
      </c>
      <c r="G2019" s="9" t="s">
        <v>278</v>
      </c>
      <c r="H2019" s="10">
        <v>1</v>
      </c>
    </row>
    <row r="2020" spans="1:8" x14ac:dyDescent="0.35">
      <c r="A2020" s="8" t="s">
        <v>125</v>
      </c>
      <c r="B2020" s="8" t="s">
        <v>126</v>
      </c>
      <c r="C2020" s="8" t="s">
        <v>2293</v>
      </c>
      <c r="D2020" s="9" t="s">
        <v>127</v>
      </c>
      <c r="E2020" s="10" t="s">
        <v>2294</v>
      </c>
      <c r="F2020" s="9" t="s">
        <v>2295</v>
      </c>
      <c r="G2020" s="9" t="s">
        <v>278</v>
      </c>
      <c r="H2020" s="10">
        <v>1</v>
      </c>
    </row>
    <row r="2021" spans="1:8" x14ac:dyDescent="0.35">
      <c r="A2021" s="8" t="s">
        <v>125</v>
      </c>
      <c r="B2021" s="8" t="s">
        <v>126</v>
      </c>
      <c r="C2021" s="8" t="s">
        <v>2296</v>
      </c>
      <c r="D2021" s="9" t="s">
        <v>127</v>
      </c>
      <c r="E2021" s="10" t="s">
        <v>2297</v>
      </c>
      <c r="F2021" s="9" t="s">
        <v>2298</v>
      </c>
      <c r="G2021" s="9" t="s">
        <v>278</v>
      </c>
      <c r="H2021" s="10">
        <v>1</v>
      </c>
    </row>
    <row r="2022" spans="1:8" x14ac:dyDescent="0.35">
      <c r="A2022" s="8" t="s">
        <v>125</v>
      </c>
      <c r="B2022" s="8" t="s">
        <v>126</v>
      </c>
      <c r="C2022" s="8" t="s">
        <v>2299</v>
      </c>
      <c r="D2022" s="9" t="s">
        <v>127</v>
      </c>
      <c r="E2022" s="10" t="s">
        <v>2300</v>
      </c>
      <c r="F2022" s="9" t="s">
        <v>2301</v>
      </c>
      <c r="G2022" s="9" t="s">
        <v>278</v>
      </c>
      <c r="H2022" s="10">
        <v>1</v>
      </c>
    </row>
    <row r="2023" spans="1:8" x14ac:dyDescent="0.35">
      <c r="A2023" s="8" t="s">
        <v>125</v>
      </c>
      <c r="B2023" s="8" t="s">
        <v>126</v>
      </c>
      <c r="C2023" s="8" t="s">
        <v>2296</v>
      </c>
      <c r="D2023" s="9" t="s">
        <v>127</v>
      </c>
      <c r="E2023" s="10" t="s">
        <v>2302</v>
      </c>
      <c r="F2023" s="9" t="s">
        <v>2303</v>
      </c>
      <c r="G2023" s="9" t="s">
        <v>278</v>
      </c>
      <c r="H2023" s="10">
        <v>1</v>
      </c>
    </row>
    <row r="2024" spans="1:8" x14ac:dyDescent="0.35">
      <c r="A2024" s="8" t="s">
        <v>125</v>
      </c>
      <c r="B2024" s="8" t="s">
        <v>126</v>
      </c>
      <c r="C2024" s="8" t="s">
        <v>2283</v>
      </c>
      <c r="D2024" s="9" t="s">
        <v>127</v>
      </c>
      <c r="E2024" s="10" t="s">
        <v>2304</v>
      </c>
      <c r="F2024" s="9" t="s">
        <v>2305</v>
      </c>
      <c r="G2024" s="9" t="s">
        <v>278</v>
      </c>
      <c r="H2024" s="10">
        <v>1</v>
      </c>
    </row>
    <row r="2025" spans="1:8" x14ac:dyDescent="0.35">
      <c r="A2025" s="8" t="s">
        <v>125</v>
      </c>
      <c r="B2025" s="8" t="s">
        <v>126</v>
      </c>
      <c r="C2025" s="8" t="s">
        <v>2283</v>
      </c>
      <c r="D2025" s="9" t="s">
        <v>127</v>
      </c>
      <c r="E2025" s="10" t="s">
        <v>2306</v>
      </c>
      <c r="F2025" s="9" t="s">
        <v>2307</v>
      </c>
      <c r="G2025" s="9" t="s">
        <v>278</v>
      </c>
      <c r="H2025" s="10">
        <v>1</v>
      </c>
    </row>
    <row r="2026" spans="1:8" x14ac:dyDescent="0.35">
      <c r="A2026" s="8" t="s">
        <v>125</v>
      </c>
      <c r="B2026" s="8" t="s">
        <v>126</v>
      </c>
      <c r="C2026" s="8" t="s">
        <v>2308</v>
      </c>
      <c r="D2026" s="9" t="s">
        <v>127</v>
      </c>
      <c r="E2026" s="10" t="s">
        <v>2309</v>
      </c>
      <c r="F2026" s="9" t="s">
        <v>2310</v>
      </c>
      <c r="G2026" s="9" t="s">
        <v>278</v>
      </c>
      <c r="H2026" s="10">
        <v>1</v>
      </c>
    </row>
    <row r="2027" spans="1:8" x14ac:dyDescent="0.35">
      <c r="A2027" s="8" t="s">
        <v>125</v>
      </c>
      <c r="B2027" s="8" t="s">
        <v>126</v>
      </c>
      <c r="C2027" s="8" t="s">
        <v>2311</v>
      </c>
      <c r="D2027" s="9" t="s">
        <v>127</v>
      </c>
      <c r="E2027" s="10" t="s">
        <v>2312</v>
      </c>
      <c r="F2027" s="9" t="s">
        <v>2313</v>
      </c>
      <c r="G2027" s="9" t="s">
        <v>278</v>
      </c>
      <c r="H2027" s="10">
        <v>1</v>
      </c>
    </row>
    <row r="2028" spans="1:8" x14ac:dyDescent="0.35">
      <c r="A2028" s="8" t="s">
        <v>125</v>
      </c>
      <c r="B2028" s="8" t="s">
        <v>126</v>
      </c>
      <c r="C2028" s="8" t="s">
        <v>2296</v>
      </c>
      <c r="D2028" s="9" t="s">
        <v>127</v>
      </c>
      <c r="E2028" s="10" t="s">
        <v>2314</v>
      </c>
      <c r="F2028" s="9" t="s">
        <v>2315</v>
      </c>
      <c r="G2028" s="9" t="s">
        <v>278</v>
      </c>
      <c r="H2028" s="10">
        <v>1</v>
      </c>
    </row>
    <row r="2029" spans="1:8" x14ac:dyDescent="0.35">
      <c r="A2029" s="8" t="s">
        <v>125</v>
      </c>
      <c r="B2029" s="8" t="s">
        <v>126</v>
      </c>
      <c r="C2029" s="8" t="s">
        <v>2316</v>
      </c>
      <c r="D2029" s="9" t="s">
        <v>127</v>
      </c>
      <c r="E2029" s="10" t="s">
        <v>2317</v>
      </c>
      <c r="F2029" s="9" t="s">
        <v>2318</v>
      </c>
      <c r="G2029" s="9" t="s">
        <v>278</v>
      </c>
      <c r="H2029" s="10">
        <v>1</v>
      </c>
    </row>
    <row r="2030" spans="1:8" x14ac:dyDescent="0.35">
      <c r="A2030" s="8" t="s">
        <v>125</v>
      </c>
      <c r="B2030" s="8" t="s">
        <v>126</v>
      </c>
      <c r="C2030" s="8" t="s">
        <v>2319</v>
      </c>
      <c r="D2030" s="9" t="s">
        <v>127</v>
      </c>
      <c r="E2030" s="10" t="s">
        <v>2320</v>
      </c>
      <c r="F2030" s="9" t="s">
        <v>2321</v>
      </c>
      <c r="G2030" s="9" t="s">
        <v>278</v>
      </c>
      <c r="H2030" s="10">
        <v>1</v>
      </c>
    </row>
    <row r="2031" spans="1:8" x14ac:dyDescent="0.35">
      <c r="A2031" s="8" t="s">
        <v>125</v>
      </c>
      <c r="B2031" s="8" t="s">
        <v>126</v>
      </c>
      <c r="C2031" s="8" t="s">
        <v>2278</v>
      </c>
      <c r="D2031" s="9" t="s">
        <v>127</v>
      </c>
      <c r="E2031" s="10" t="s">
        <v>2322</v>
      </c>
      <c r="F2031" s="9" t="s">
        <v>2323</v>
      </c>
      <c r="G2031" s="9" t="s">
        <v>355</v>
      </c>
      <c r="H2031" s="10">
        <v>1</v>
      </c>
    </row>
    <row r="2032" spans="1:8" x14ac:dyDescent="0.35">
      <c r="A2032" s="8" t="s">
        <v>125</v>
      </c>
      <c r="B2032" s="8" t="s">
        <v>126</v>
      </c>
      <c r="C2032" s="8" t="s">
        <v>2278</v>
      </c>
      <c r="D2032" s="9" t="s">
        <v>127</v>
      </c>
      <c r="E2032" s="10" t="s">
        <v>2324</v>
      </c>
      <c r="F2032" s="9" t="s">
        <v>2323</v>
      </c>
      <c r="G2032" s="9" t="s">
        <v>355</v>
      </c>
      <c r="H2032" s="10">
        <v>1</v>
      </c>
    </row>
    <row r="2033" spans="1:8" x14ac:dyDescent="0.35">
      <c r="A2033" s="8" t="s">
        <v>125</v>
      </c>
      <c r="B2033" s="8" t="s">
        <v>126</v>
      </c>
      <c r="C2033" s="8" t="s">
        <v>2283</v>
      </c>
      <c r="D2033" s="9" t="s">
        <v>127</v>
      </c>
      <c r="E2033" s="10" t="s">
        <v>2325</v>
      </c>
      <c r="F2033" s="9" t="s">
        <v>2323</v>
      </c>
      <c r="G2033" s="9" t="s">
        <v>355</v>
      </c>
      <c r="H2033" s="10">
        <v>1</v>
      </c>
    </row>
    <row r="2034" spans="1:8" x14ac:dyDescent="0.35">
      <c r="A2034" s="8" t="s">
        <v>125</v>
      </c>
      <c r="B2034" s="8" t="s">
        <v>126</v>
      </c>
      <c r="C2034" s="8" t="s">
        <v>2283</v>
      </c>
      <c r="D2034" s="9" t="s">
        <v>127</v>
      </c>
      <c r="E2034" s="10" t="s">
        <v>2326</v>
      </c>
      <c r="F2034" s="9" t="s">
        <v>2323</v>
      </c>
      <c r="G2034" s="9" t="s">
        <v>355</v>
      </c>
      <c r="H2034" s="10">
        <v>1</v>
      </c>
    </row>
    <row r="2035" spans="1:8" x14ac:dyDescent="0.35">
      <c r="A2035" s="8" t="s">
        <v>125</v>
      </c>
      <c r="B2035" s="8" t="s">
        <v>126</v>
      </c>
      <c r="C2035" s="8" t="s">
        <v>2283</v>
      </c>
      <c r="D2035" s="9" t="s">
        <v>127</v>
      </c>
      <c r="E2035" s="10" t="s">
        <v>2327</v>
      </c>
      <c r="F2035" s="9" t="s">
        <v>2323</v>
      </c>
      <c r="G2035" s="9" t="s">
        <v>355</v>
      </c>
      <c r="H2035" s="10">
        <v>1</v>
      </c>
    </row>
    <row r="2036" spans="1:8" x14ac:dyDescent="0.35">
      <c r="A2036" s="8" t="s">
        <v>125</v>
      </c>
      <c r="B2036" s="8" t="s">
        <v>126</v>
      </c>
      <c r="C2036" s="8" t="s">
        <v>2283</v>
      </c>
      <c r="D2036" s="9" t="s">
        <v>127</v>
      </c>
      <c r="E2036" s="10" t="s">
        <v>2328</v>
      </c>
      <c r="F2036" s="9" t="s">
        <v>2323</v>
      </c>
      <c r="G2036" s="9" t="s">
        <v>355</v>
      </c>
      <c r="H2036" s="10">
        <v>1</v>
      </c>
    </row>
    <row r="2037" spans="1:8" x14ac:dyDescent="0.35">
      <c r="A2037" s="8" t="s">
        <v>125</v>
      </c>
      <c r="B2037" s="8" t="s">
        <v>126</v>
      </c>
      <c r="C2037" s="8" t="s">
        <v>2283</v>
      </c>
      <c r="D2037" s="9" t="s">
        <v>127</v>
      </c>
      <c r="E2037" s="10" t="s">
        <v>2329</v>
      </c>
      <c r="F2037" s="9" t="s">
        <v>2330</v>
      </c>
      <c r="G2037" s="9" t="s">
        <v>317</v>
      </c>
      <c r="H2037" s="10">
        <v>1</v>
      </c>
    </row>
    <row r="2038" spans="1:8" x14ac:dyDescent="0.35">
      <c r="A2038" s="8" t="s">
        <v>125</v>
      </c>
      <c r="B2038" s="8" t="s">
        <v>126</v>
      </c>
      <c r="C2038" s="8" t="s">
        <v>2308</v>
      </c>
      <c r="D2038" s="9" t="s">
        <v>127</v>
      </c>
      <c r="E2038" s="10" t="s">
        <v>2331</v>
      </c>
      <c r="F2038" s="9" t="s">
        <v>2323</v>
      </c>
      <c r="G2038" s="9" t="s">
        <v>355</v>
      </c>
      <c r="H2038" s="10">
        <v>1</v>
      </c>
    </row>
    <row r="2039" spans="1:8" x14ac:dyDescent="0.35">
      <c r="A2039" s="8" t="s">
        <v>125</v>
      </c>
      <c r="B2039" s="8" t="s">
        <v>126</v>
      </c>
      <c r="C2039" s="8" t="s">
        <v>2332</v>
      </c>
      <c r="D2039" s="9" t="s">
        <v>127</v>
      </c>
      <c r="E2039" s="10" t="s">
        <v>2333</v>
      </c>
      <c r="F2039" s="9" t="s">
        <v>2323</v>
      </c>
      <c r="G2039" s="9" t="s">
        <v>355</v>
      </c>
      <c r="H2039" s="10">
        <v>1</v>
      </c>
    </row>
    <row r="2040" spans="1:8" x14ac:dyDescent="0.35">
      <c r="A2040" s="8" t="s">
        <v>125</v>
      </c>
      <c r="B2040" s="8" t="s">
        <v>126</v>
      </c>
      <c r="C2040" s="8" t="s">
        <v>2334</v>
      </c>
      <c r="D2040" s="9" t="s">
        <v>127</v>
      </c>
      <c r="E2040" s="10" t="s">
        <v>2335</v>
      </c>
      <c r="F2040" s="9" t="s">
        <v>2323</v>
      </c>
      <c r="G2040" s="9" t="s">
        <v>355</v>
      </c>
      <c r="H2040" s="10">
        <v>1</v>
      </c>
    </row>
    <row r="2041" spans="1:8" x14ac:dyDescent="0.35">
      <c r="A2041" s="8" t="s">
        <v>125</v>
      </c>
      <c r="B2041" s="8" t="s">
        <v>126</v>
      </c>
      <c r="C2041" s="8" t="s">
        <v>2336</v>
      </c>
      <c r="D2041" s="9" t="s">
        <v>127</v>
      </c>
      <c r="E2041" s="10" t="s">
        <v>2337</v>
      </c>
      <c r="F2041" s="9" t="s">
        <v>2323</v>
      </c>
      <c r="G2041" s="9" t="s">
        <v>355</v>
      </c>
      <c r="H2041" s="10">
        <v>1</v>
      </c>
    </row>
    <row r="2042" spans="1:8" x14ac:dyDescent="0.35">
      <c r="A2042" s="8" t="s">
        <v>125</v>
      </c>
      <c r="B2042" s="8" t="s">
        <v>126</v>
      </c>
      <c r="C2042" s="8" t="s">
        <v>2338</v>
      </c>
      <c r="D2042" s="9" t="s">
        <v>127</v>
      </c>
      <c r="E2042" s="10" t="s">
        <v>2339</v>
      </c>
      <c r="F2042" s="9" t="s">
        <v>2323</v>
      </c>
      <c r="G2042" s="9" t="s">
        <v>355</v>
      </c>
      <c r="H2042" s="10">
        <v>1</v>
      </c>
    </row>
    <row r="2043" spans="1:8" x14ac:dyDescent="0.35">
      <c r="A2043" s="8" t="s">
        <v>125</v>
      </c>
      <c r="B2043" s="8" t="s">
        <v>126</v>
      </c>
      <c r="C2043" s="8" t="s">
        <v>2340</v>
      </c>
      <c r="D2043" s="9" t="s">
        <v>127</v>
      </c>
      <c r="E2043" s="10" t="s">
        <v>2341</v>
      </c>
      <c r="F2043" s="9" t="s">
        <v>2323</v>
      </c>
      <c r="G2043" s="9" t="s">
        <v>355</v>
      </c>
      <c r="H2043" s="10">
        <v>1</v>
      </c>
    </row>
    <row r="2044" spans="1:8" x14ac:dyDescent="0.35">
      <c r="A2044" s="8" t="s">
        <v>125</v>
      </c>
      <c r="B2044" s="8" t="s">
        <v>126</v>
      </c>
      <c r="C2044" s="8" t="s">
        <v>2316</v>
      </c>
      <c r="D2044" s="9" t="s">
        <v>127</v>
      </c>
      <c r="E2044" s="10" t="s">
        <v>2342</v>
      </c>
      <c r="F2044" s="9" t="s">
        <v>2323</v>
      </c>
      <c r="G2044" s="9" t="s">
        <v>355</v>
      </c>
      <c r="H2044" s="10">
        <v>1</v>
      </c>
    </row>
    <row r="2045" spans="1:8" x14ac:dyDescent="0.35">
      <c r="A2045" s="8" t="s">
        <v>125</v>
      </c>
      <c r="B2045" s="8" t="s">
        <v>126</v>
      </c>
      <c r="C2045" s="8" t="s">
        <v>2316</v>
      </c>
      <c r="D2045" s="9" t="s">
        <v>127</v>
      </c>
      <c r="E2045" s="10" t="s">
        <v>2343</v>
      </c>
      <c r="F2045" s="9" t="s">
        <v>2323</v>
      </c>
      <c r="G2045" s="9" t="s">
        <v>355</v>
      </c>
      <c r="H2045" s="10">
        <v>1</v>
      </c>
    </row>
    <row r="2046" spans="1:8" x14ac:dyDescent="0.35">
      <c r="A2046" s="8" t="s">
        <v>125</v>
      </c>
      <c r="B2046" s="8" t="s">
        <v>126</v>
      </c>
      <c r="C2046" s="8" t="s">
        <v>2344</v>
      </c>
      <c r="D2046" s="9" t="s">
        <v>127</v>
      </c>
      <c r="E2046" s="10" t="s">
        <v>2345</v>
      </c>
      <c r="F2046" s="9" t="s">
        <v>2323</v>
      </c>
      <c r="G2046" s="9" t="s">
        <v>355</v>
      </c>
      <c r="H2046" s="10">
        <v>1</v>
      </c>
    </row>
    <row r="2047" spans="1:8" x14ac:dyDescent="0.35">
      <c r="A2047" s="8" t="s">
        <v>125</v>
      </c>
      <c r="B2047" s="8" t="s">
        <v>126</v>
      </c>
      <c r="C2047" s="8" t="s">
        <v>2344</v>
      </c>
      <c r="D2047" s="9" t="s">
        <v>127</v>
      </c>
      <c r="E2047" s="10" t="s">
        <v>2346</v>
      </c>
      <c r="F2047" s="9" t="s">
        <v>2323</v>
      </c>
      <c r="G2047" s="9" t="s">
        <v>355</v>
      </c>
      <c r="H2047" s="10">
        <v>1</v>
      </c>
    </row>
    <row r="2048" spans="1:8" x14ac:dyDescent="0.35">
      <c r="A2048" s="8" t="s">
        <v>125</v>
      </c>
      <c r="B2048" s="8" t="s">
        <v>126</v>
      </c>
      <c r="C2048" s="8" t="s">
        <v>2347</v>
      </c>
      <c r="D2048" s="9" t="s">
        <v>127</v>
      </c>
      <c r="E2048" s="10" t="s">
        <v>2348</v>
      </c>
      <c r="F2048" s="9" t="s">
        <v>2323</v>
      </c>
      <c r="G2048" s="9" t="s">
        <v>355</v>
      </c>
      <c r="H2048" s="10">
        <v>1</v>
      </c>
    </row>
    <row r="2049" spans="1:8" x14ac:dyDescent="0.35">
      <c r="A2049" s="8" t="s">
        <v>125</v>
      </c>
      <c r="B2049" s="8" t="s">
        <v>126</v>
      </c>
      <c r="C2049" s="8" t="s">
        <v>2347</v>
      </c>
      <c r="D2049" s="9" t="s">
        <v>127</v>
      </c>
      <c r="E2049" s="10" t="s">
        <v>2349</v>
      </c>
      <c r="F2049" s="9" t="s">
        <v>2323</v>
      </c>
      <c r="G2049" s="9" t="s">
        <v>355</v>
      </c>
      <c r="H2049" s="10">
        <v>1</v>
      </c>
    </row>
    <row r="2050" spans="1:8" x14ac:dyDescent="0.35">
      <c r="A2050" s="8" t="s">
        <v>125</v>
      </c>
      <c r="B2050" s="8" t="s">
        <v>126</v>
      </c>
      <c r="C2050" s="8" t="s">
        <v>2350</v>
      </c>
      <c r="D2050" s="9" t="s">
        <v>127</v>
      </c>
      <c r="E2050" s="10" t="s">
        <v>2351</v>
      </c>
      <c r="F2050" s="9" t="s">
        <v>2323</v>
      </c>
      <c r="G2050" s="9" t="s">
        <v>355</v>
      </c>
      <c r="H2050" s="10">
        <v>1</v>
      </c>
    </row>
    <row r="2051" spans="1:8" x14ac:dyDescent="0.35">
      <c r="A2051" s="8" t="s">
        <v>125</v>
      </c>
      <c r="B2051" s="8" t="s">
        <v>126</v>
      </c>
      <c r="C2051" s="8" t="s">
        <v>2278</v>
      </c>
      <c r="D2051" s="9" t="s">
        <v>127</v>
      </c>
      <c r="E2051" s="10" t="s">
        <v>2352</v>
      </c>
      <c r="F2051" s="9" t="s">
        <v>2353</v>
      </c>
      <c r="G2051" s="9" t="s">
        <v>1563</v>
      </c>
      <c r="H2051" s="10">
        <v>1</v>
      </c>
    </row>
    <row r="2052" spans="1:8" x14ac:dyDescent="0.35">
      <c r="A2052" s="8" t="s">
        <v>125</v>
      </c>
      <c r="B2052" s="8" t="s">
        <v>126</v>
      </c>
      <c r="C2052" s="8" t="s">
        <v>2311</v>
      </c>
      <c r="D2052" s="9" t="s">
        <v>127</v>
      </c>
      <c r="E2052" s="10" t="s">
        <v>2354</v>
      </c>
      <c r="F2052" s="9" t="s">
        <v>2355</v>
      </c>
      <c r="G2052" s="9" t="s">
        <v>278</v>
      </c>
      <c r="H2052" s="10">
        <v>1</v>
      </c>
    </row>
    <row r="2053" spans="1:8" x14ac:dyDescent="0.35">
      <c r="A2053" s="8" t="s">
        <v>125</v>
      </c>
      <c r="B2053" s="8" t="s">
        <v>126</v>
      </c>
      <c r="C2053" s="8" t="s">
        <v>2311</v>
      </c>
      <c r="D2053" s="9" t="s">
        <v>127</v>
      </c>
      <c r="E2053" s="10" t="s">
        <v>2356</v>
      </c>
      <c r="F2053" s="9" t="s">
        <v>2357</v>
      </c>
      <c r="G2053" s="9" t="s">
        <v>278</v>
      </c>
      <c r="H2053" s="10">
        <v>1</v>
      </c>
    </row>
    <row r="2054" spans="1:8" x14ac:dyDescent="0.35">
      <c r="A2054" s="8" t="s">
        <v>125</v>
      </c>
      <c r="B2054" s="8" t="s">
        <v>126</v>
      </c>
      <c r="C2054" s="8" t="s">
        <v>2358</v>
      </c>
      <c r="D2054" s="9" t="s">
        <v>127</v>
      </c>
      <c r="E2054" s="10" t="s">
        <v>2359</v>
      </c>
      <c r="F2054" s="9" t="s">
        <v>2360</v>
      </c>
      <c r="G2054" s="9" t="s">
        <v>278</v>
      </c>
      <c r="H2054" s="10">
        <v>1</v>
      </c>
    </row>
    <row r="2055" spans="1:8" x14ac:dyDescent="0.35">
      <c r="A2055" s="8" t="s">
        <v>125</v>
      </c>
      <c r="B2055" s="8" t="s">
        <v>126</v>
      </c>
      <c r="C2055" s="8" t="s">
        <v>2344</v>
      </c>
      <c r="D2055" s="9" t="s">
        <v>127</v>
      </c>
      <c r="E2055" s="10" t="s">
        <v>2361</v>
      </c>
      <c r="F2055" s="9" t="s">
        <v>2362</v>
      </c>
      <c r="G2055" s="9" t="s">
        <v>278</v>
      </c>
      <c r="H2055" s="10">
        <v>1</v>
      </c>
    </row>
    <row r="2056" spans="1:8" x14ac:dyDescent="0.35">
      <c r="A2056" s="8" t="s">
        <v>125</v>
      </c>
      <c r="B2056" s="8" t="s">
        <v>126</v>
      </c>
      <c r="C2056" s="8" t="s">
        <v>2350</v>
      </c>
      <c r="D2056" s="9" t="s">
        <v>127</v>
      </c>
      <c r="E2056" s="10" t="s">
        <v>2363</v>
      </c>
      <c r="F2056" s="9" t="s">
        <v>2364</v>
      </c>
      <c r="G2056" s="9" t="s">
        <v>278</v>
      </c>
      <c r="H2056" s="10">
        <v>1</v>
      </c>
    </row>
    <row r="2057" spans="1:8" x14ac:dyDescent="0.35">
      <c r="A2057" s="8" t="s">
        <v>125</v>
      </c>
      <c r="B2057" s="8" t="s">
        <v>126</v>
      </c>
      <c r="C2057" s="8" t="s">
        <v>2365</v>
      </c>
      <c r="D2057" s="9" t="s">
        <v>127</v>
      </c>
      <c r="E2057" s="10" t="s">
        <v>2366</v>
      </c>
      <c r="F2057" s="9" t="s">
        <v>2367</v>
      </c>
      <c r="G2057" s="9" t="s">
        <v>278</v>
      </c>
      <c r="H2057" s="10">
        <v>1</v>
      </c>
    </row>
    <row r="2058" spans="1:8" x14ac:dyDescent="0.35">
      <c r="A2058" s="8" t="s">
        <v>125</v>
      </c>
      <c r="B2058" s="8" t="s">
        <v>126</v>
      </c>
      <c r="C2058" s="8" t="s">
        <v>2308</v>
      </c>
      <c r="D2058" s="9" t="s">
        <v>127</v>
      </c>
      <c r="E2058" s="10" t="s">
        <v>2368</v>
      </c>
      <c r="F2058" s="9" t="s">
        <v>2369</v>
      </c>
      <c r="G2058" s="9" t="s">
        <v>278</v>
      </c>
      <c r="H2058" s="10">
        <v>1</v>
      </c>
    </row>
    <row r="2059" spans="1:8" x14ac:dyDescent="0.35">
      <c r="A2059" s="8" t="s">
        <v>125</v>
      </c>
      <c r="B2059" s="8" t="s">
        <v>126</v>
      </c>
      <c r="C2059" s="8" t="s">
        <v>2336</v>
      </c>
      <c r="D2059" s="9" t="s">
        <v>127</v>
      </c>
      <c r="E2059" s="10" t="s">
        <v>2370</v>
      </c>
      <c r="F2059" s="9" t="s">
        <v>2371</v>
      </c>
      <c r="G2059" s="9" t="s">
        <v>278</v>
      </c>
      <c r="H2059" s="10">
        <v>1</v>
      </c>
    </row>
    <row r="2060" spans="1:8" x14ac:dyDescent="0.35">
      <c r="A2060" s="8" t="s">
        <v>125</v>
      </c>
      <c r="B2060" s="8" t="s">
        <v>126</v>
      </c>
      <c r="C2060" s="8" t="s">
        <v>2290</v>
      </c>
      <c r="D2060" s="9" t="s">
        <v>127</v>
      </c>
      <c r="E2060" s="10" t="s">
        <v>2372</v>
      </c>
      <c r="F2060" s="9" t="s">
        <v>2373</v>
      </c>
      <c r="G2060" s="9" t="s">
        <v>278</v>
      </c>
      <c r="H2060" s="10">
        <v>1</v>
      </c>
    </row>
    <row r="2061" spans="1:8" x14ac:dyDescent="0.35">
      <c r="A2061" s="8" t="s">
        <v>125</v>
      </c>
      <c r="B2061" s="8" t="s">
        <v>126</v>
      </c>
      <c r="C2061" s="8" t="s">
        <v>2311</v>
      </c>
      <c r="D2061" s="9" t="s">
        <v>127</v>
      </c>
      <c r="E2061" s="10" t="s">
        <v>2374</v>
      </c>
      <c r="F2061" s="9" t="s">
        <v>2375</v>
      </c>
      <c r="G2061" s="9" t="s">
        <v>278</v>
      </c>
      <c r="H2061" s="10">
        <v>1</v>
      </c>
    </row>
    <row r="2062" spans="1:8" x14ac:dyDescent="0.35">
      <c r="A2062" s="8" t="s">
        <v>125</v>
      </c>
      <c r="B2062" s="8" t="s">
        <v>126</v>
      </c>
      <c r="C2062" s="8" t="s">
        <v>2311</v>
      </c>
      <c r="D2062" s="9" t="s">
        <v>127</v>
      </c>
      <c r="E2062" s="10" t="s">
        <v>2376</v>
      </c>
      <c r="F2062" s="9" t="s">
        <v>2377</v>
      </c>
      <c r="G2062" s="9" t="s">
        <v>278</v>
      </c>
      <c r="H2062" s="10">
        <v>1</v>
      </c>
    </row>
    <row r="2063" spans="1:8" x14ac:dyDescent="0.35">
      <c r="A2063" s="8" t="s">
        <v>125</v>
      </c>
      <c r="B2063" s="8" t="s">
        <v>126</v>
      </c>
      <c r="C2063" s="8" t="s">
        <v>2378</v>
      </c>
      <c r="D2063" s="9" t="s">
        <v>127</v>
      </c>
      <c r="E2063" s="10" t="s">
        <v>2379</v>
      </c>
      <c r="F2063" s="9" t="s">
        <v>2380</v>
      </c>
      <c r="G2063" s="9" t="s">
        <v>278</v>
      </c>
      <c r="H2063" s="10">
        <v>1</v>
      </c>
    </row>
    <row r="2064" spans="1:8" x14ac:dyDescent="0.35">
      <c r="A2064" s="8" t="s">
        <v>125</v>
      </c>
      <c r="B2064" s="8" t="s">
        <v>126</v>
      </c>
      <c r="C2064" s="8" t="s">
        <v>2381</v>
      </c>
      <c r="D2064" s="9" t="s">
        <v>127</v>
      </c>
      <c r="E2064" s="10" t="s">
        <v>2382</v>
      </c>
      <c r="F2064" s="9" t="s">
        <v>2383</v>
      </c>
      <c r="G2064" s="9" t="s">
        <v>278</v>
      </c>
      <c r="H2064" s="10">
        <v>1</v>
      </c>
    </row>
    <row r="2065" spans="1:8" x14ac:dyDescent="0.35">
      <c r="A2065" s="8" t="s">
        <v>125</v>
      </c>
      <c r="B2065" s="8" t="s">
        <v>126</v>
      </c>
      <c r="C2065" s="8" t="s">
        <v>2332</v>
      </c>
      <c r="D2065" s="9" t="s">
        <v>127</v>
      </c>
      <c r="E2065" s="10" t="s">
        <v>2384</v>
      </c>
      <c r="F2065" s="9" t="s">
        <v>2385</v>
      </c>
      <c r="G2065" s="9" t="s">
        <v>278</v>
      </c>
      <c r="H2065" s="10">
        <v>1</v>
      </c>
    </row>
    <row r="2066" spans="1:8" x14ac:dyDescent="0.35">
      <c r="A2066" s="8" t="s">
        <v>125</v>
      </c>
      <c r="B2066" s="8" t="s">
        <v>126</v>
      </c>
      <c r="C2066" s="8" t="s">
        <v>2386</v>
      </c>
      <c r="D2066" s="9" t="s">
        <v>127</v>
      </c>
      <c r="E2066" s="10" t="s">
        <v>2387</v>
      </c>
      <c r="F2066" s="9" t="s">
        <v>2388</v>
      </c>
      <c r="G2066" s="9" t="s">
        <v>278</v>
      </c>
      <c r="H2066" s="10">
        <v>1</v>
      </c>
    </row>
    <row r="2067" spans="1:8" x14ac:dyDescent="0.35">
      <c r="A2067" s="8" t="s">
        <v>125</v>
      </c>
      <c r="B2067" s="8" t="s">
        <v>126</v>
      </c>
      <c r="C2067" s="8" t="s">
        <v>2336</v>
      </c>
      <c r="D2067" s="9" t="s">
        <v>127</v>
      </c>
      <c r="E2067" s="10" t="s">
        <v>2389</v>
      </c>
      <c r="F2067" s="9" t="s">
        <v>2390</v>
      </c>
      <c r="G2067" s="9" t="s">
        <v>278</v>
      </c>
      <c r="H2067" s="10">
        <v>1</v>
      </c>
    </row>
    <row r="2068" spans="1:8" x14ac:dyDescent="0.35">
      <c r="A2068" s="8" t="s">
        <v>125</v>
      </c>
      <c r="B2068" s="8" t="s">
        <v>126</v>
      </c>
      <c r="C2068" s="8" t="s">
        <v>2283</v>
      </c>
      <c r="D2068" s="9" t="s">
        <v>127</v>
      </c>
      <c r="E2068" s="10" t="s">
        <v>2391</v>
      </c>
      <c r="F2068" s="9" t="s">
        <v>2392</v>
      </c>
      <c r="G2068" s="9" t="s">
        <v>278</v>
      </c>
      <c r="H2068" s="10">
        <v>1</v>
      </c>
    </row>
    <row r="2069" spans="1:8" x14ac:dyDescent="0.35">
      <c r="A2069" s="8" t="s">
        <v>125</v>
      </c>
      <c r="B2069" s="8" t="s">
        <v>126</v>
      </c>
      <c r="C2069" s="8" t="s">
        <v>2378</v>
      </c>
      <c r="D2069" s="9" t="s">
        <v>127</v>
      </c>
      <c r="E2069" s="10" t="s">
        <v>2393</v>
      </c>
      <c r="F2069" s="9" t="s">
        <v>2394</v>
      </c>
      <c r="G2069" s="9" t="s">
        <v>278</v>
      </c>
      <c r="H2069" s="10">
        <v>1</v>
      </c>
    </row>
    <row r="2070" spans="1:8" x14ac:dyDescent="0.35">
      <c r="A2070" s="8" t="s">
        <v>125</v>
      </c>
      <c r="B2070" s="8" t="s">
        <v>126</v>
      </c>
      <c r="C2070" s="8" t="s">
        <v>2316</v>
      </c>
      <c r="D2070" s="9" t="s">
        <v>127</v>
      </c>
      <c r="E2070" s="10" t="s">
        <v>2395</v>
      </c>
      <c r="F2070" s="9" t="s">
        <v>2396</v>
      </c>
      <c r="G2070" s="9" t="s">
        <v>278</v>
      </c>
      <c r="H2070" s="10">
        <v>1</v>
      </c>
    </row>
    <row r="2071" spans="1:8" x14ac:dyDescent="0.35">
      <c r="A2071" s="8" t="s">
        <v>125</v>
      </c>
      <c r="B2071" s="8" t="s">
        <v>126</v>
      </c>
      <c r="C2071" s="8" t="s">
        <v>2397</v>
      </c>
      <c r="D2071" s="9" t="s">
        <v>127</v>
      </c>
      <c r="E2071" s="10" t="s">
        <v>2398</v>
      </c>
      <c r="F2071" s="9" t="s">
        <v>2399</v>
      </c>
      <c r="G2071" s="9" t="s">
        <v>278</v>
      </c>
      <c r="H2071" s="10">
        <v>1</v>
      </c>
    </row>
    <row r="2072" spans="1:8" x14ac:dyDescent="0.35">
      <c r="A2072" s="8" t="s">
        <v>125</v>
      </c>
      <c r="B2072" s="8" t="s">
        <v>126</v>
      </c>
      <c r="C2072" s="8" t="s">
        <v>2350</v>
      </c>
      <c r="D2072" s="9" t="s">
        <v>127</v>
      </c>
      <c r="E2072" s="10" t="s">
        <v>2400</v>
      </c>
      <c r="F2072" s="9" t="s">
        <v>2401</v>
      </c>
      <c r="G2072" s="9" t="s">
        <v>278</v>
      </c>
      <c r="H2072" s="10">
        <v>1</v>
      </c>
    </row>
    <row r="2073" spans="1:8" x14ac:dyDescent="0.35">
      <c r="A2073" s="8" t="s">
        <v>125</v>
      </c>
      <c r="B2073" s="8" t="s">
        <v>126</v>
      </c>
      <c r="C2073" s="8" t="s">
        <v>2350</v>
      </c>
      <c r="D2073" s="9" t="s">
        <v>127</v>
      </c>
      <c r="E2073" s="10" t="s">
        <v>2402</v>
      </c>
      <c r="F2073" s="9" t="s">
        <v>2403</v>
      </c>
      <c r="G2073" s="9" t="s">
        <v>278</v>
      </c>
      <c r="H2073" s="10">
        <v>1</v>
      </c>
    </row>
    <row r="2074" spans="1:8" x14ac:dyDescent="0.35">
      <c r="A2074" s="8" t="s">
        <v>125</v>
      </c>
      <c r="B2074" s="8" t="s">
        <v>126</v>
      </c>
      <c r="C2074" s="8" t="s">
        <v>2350</v>
      </c>
      <c r="D2074" s="9" t="s">
        <v>127</v>
      </c>
      <c r="E2074" s="10" t="s">
        <v>2404</v>
      </c>
      <c r="F2074" s="9" t="s">
        <v>2405</v>
      </c>
      <c r="G2074" s="9" t="s">
        <v>278</v>
      </c>
      <c r="H2074" s="10">
        <v>1</v>
      </c>
    </row>
    <row r="2075" spans="1:8" x14ac:dyDescent="0.35">
      <c r="A2075" s="8" t="s">
        <v>125</v>
      </c>
      <c r="B2075" s="8" t="s">
        <v>126</v>
      </c>
      <c r="C2075" s="8" t="s">
        <v>2365</v>
      </c>
      <c r="D2075" s="9" t="s">
        <v>127</v>
      </c>
      <c r="E2075" s="10" t="s">
        <v>2406</v>
      </c>
      <c r="F2075" s="9" t="s">
        <v>2407</v>
      </c>
      <c r="G2075" s="9" t="s">
        <v>278</v>
      </c>
      <c r="H2075" s="10">
        <v>1</v>
      </c>
    </row>
    <row r="2076" spans="1:8" x14ac:dyDescent="0.35">
      <c r="A2076" s="8" t="s">
        <v>125</v>
      </c>
      <c r="B2076" s="8" t="s">
        <v>126</v>
      </c>
      <c r="C2076" s="8" t="s">
        <v>2293</v>
      </c>
      <c r="D2076" s="9" t="s">
        <v>127</v>
      </c>
      <c r="E2076" s="10" t="s">
        <v>2408</v>
      </c>
      <c r="F2076" s="9" t="s">
        <v>2409</v>
      </c>
      <c r="G2076" s="9" t="s">
        <v>278</v>
      </c>
      <c r="H2076" s="10">
        <v>1</v>
      </c>
    </row>
    <row r="2077" spans="1:8" x14ac:dyDescent="0.35">
      <c r="A2077" s="8" t="s">
        <v>125</v>
      </c>
      <c r="B2077" s="8" t="s">
        <v>126</v>
      </c>
      <c r="C2077" s="8" t="s">
        <v>2397</v>
      </c>
      <c r="D2077" s="9" t="s">
        <v>127</v>
      </c>
      <c r="E2077" s="10" t="s">
        <v>2410</v>
      </c>
      <c r="F2077" s="9" t="s">
        <v>2411</v>
      </c>
      <c r="G2077" s="9" t="s">
        <v>278</v>
      </c>
      <c r="H2077" s="10">
        <v>1</v>
      </c>
    </row>
    <row r="2078" spans="1:8" x14ac:dyDescent="0.35">
      <c r="A2078" s="8" t="s">
        <v>125</v>
      </c>
      <c r="B2078" s="8" t="s">
        <v>126</v>
      </c>
      <c r="C2078" s="8" t="s">
        <v>2412</v>
      </c>
      <c r="D2078" s="9" t="s">
        <v>127</v>
      </c>
      <c r="E2078" s="10" t="s">
        <v>2413</v>
      </c>
      <c r="F2078" s="9" t="s">
        <v>2414</v>
      </c>
      <c r="G2078" s="9" t="s">
        <v>278</v>
      </c>
      <c r="H2078" s="10">
        <v>1</v>
      </c>
    </row>
    <row r="2079" spans="1:8" x14ac:dyDescent="0.35">
      <c r="A2079" s="8" t="s">
        <v>125</v>
      </c>
      <c r="B2079" s="8" t="s">
        <v>126</v>
      </c>
      <c r="C2079" s="8" t="s">
        <v>2296</v>
      </c>
      <c r="D2079" s="9" t="s">
        <v>127</v>
      </c>
      <c r="E2079" s="10" t="s">
        <v>2415</v>
      </c>
      <c r="F2079" s="9" t="s">
        <v>2416</v>
      </c>
      <c r="G2079" s="9" t="s">
        <v>278</v>
      </c>
      <c r="H2079" s="10">
        <v>1</v>
      </c>
    </row>
    <row r="2080" spans="1:8" x14ac:dyDescent="0.35">
      <c r="A2080" s="8" t="s">
        <v>125</v>
      </c>
      <c r="B2080" s="8" t="s">
        <v>126</v>
      </c>
      <c r="C2080" s="8" t="s">
        <v>2296</v>
      </c>
      <c r="D2080" s="9" t="s">
        <v>127</v>
      </c>
      <c r="E2080" s="10" t="s">
        <v>2417</v>
      </c>
      <c r="F2080" s="9" t="s">
        <v>2418</v>
      </c>
      <c r="G2080" s="9" t="s">
        <v>278</v>
      </c>
      <c r="H2080" s="10">
        <v>1</v>
      </c>
    </row>
    <row r="2081" spans="1:8" x14ac:dyDescent="0.35">
      <c r="A2081" s="8" t="s">
        <v>125</v>
      </c>
      <c r="B2081" s="8" t="s">
        <v>126</v>
      </c>
      <c r="C2081" s="8" t="s">
        <v>2299</v>
      </c>
      <c r="D2081" s="9" t="s">
        <v>127</v>
      </c>
      <c r="E2081" s="10" t="s">
        <v>2419</v>
      </c>
      <c r="F2081" s="9" t="s">
        <v>2420</v>
      </c>
      <c r="G2081" s="9" t="s">
        <v>278</v>
      </c>
      <c r="H2081" s="10">
        <v>1</v>
      </c>
    </row>
    <row r="2082" spans="1:8" x14ac:dyDescent="0.35">
      <c r="A2082" s="8" t="s">
        <v>125</v>
      </c>
      <c r="B2082" s="8" t="s">
        <v>126</v>
      </c>
      <c r="C2082" s="8" t="s">
        <v>2378</v>
      </c>
      <c r="D2082" s="9" t="s">
        <v>127</v>
      </c>
      <c r="E2082" s="10" t="s">
        <v>2421</v>
      </c>
      <c r="F2082" s="9" t="s">
        <v>2422</v>
      </c>
      <c r="G2082" s="9" t="s">
        <v>278</v>
      </c>
      <c r="H2082" s="10">
        <v>1</v>
      </c>
    </row>
    <row r="2083" spans="1:8" x14ac:dyDescent="0.35">
      <c r="A2083" s="8" t="s">
        <v>125</v>
      </c>
      <c r="B2083" s="8" t="s">
        <v>126</v>
      </c>
      <c r="C2083" s="8" t="s">
        <v>2412</v>
      </c>
      <c r="D2083" s="9" t="s">
        <v>127</v>
      </c>
      <c r="E2083" s="10" t="s">
        <v>2423</v>
      </c>
      <c r="F2083" s="9" t="s">
        <v>2424</v>
      </c>
      <c r="G2083" s="9" t="s">
        <v>278</v>
      </c>
      <c r="H2083" s="10">
        <v>1</v>
      </c>
    </row>
    <row r="2084" spans="1:8" x14ac:dyDescent="0.35">
      <c r="A2084" s="8" t="s">
        <v>125</v>
      </c>
      <c r="B2084" s="8" t="s">
        <v>126</v>
      </c>
      <c r="C2084" s="8" t="s">
        <v>2425</v>
      </c>
      <c r="D2084" s="9" t="s">
        <v>127</v>
      </c>
      <c r="E2084" s="10" t="s">
        <v>2426</v>
      </c>
      <c r="F2084" s="9" t="s">
        <v>2427</v>
      </c>
      <c r="G2084" s="9" t="s">
        <v>278</v>
      </c>
      <c r="H2084" s="10">
        <v>1</v>
      </c>
    </row>
    <row r="2085" spans="1:8" x14ac:dyDescent="0.35">
      <c r="A2085" s="8" t="s">
        <v>125</v>
      </c>
      <c r="B2085" s="8" t="s">
        <v>126</v>
      </c>
      <c r="C2085" s="8" t="s">
        <v>2428</v>
      </c>
      <c r="D2085" s="9" t="s">
        <v>127</v>
      </c>
      <c r="E2085" s="10" t="s">
        <v>2429</v>
      </c>
      <c r="F2085" s="9" t="s">
        <v>2430</v>
      </c>
      <c r="G2085" s="9" t="s">
        <v>278</v>
      </c>
      <c r="H2085" s="10">
        <v>1</v>
      </c>
    </row>
    <row r="2086" spans="1:8" x14ac:dyDescent="0.35">
      <c r="A2086" s="8" t="s">
        <v>125</v>
      </c>
      <c r="B2086" s="8" t="s">
        <v>126</v>
      </c>
      <c r="C2086" s="8" t="s">
        <v>2308</v>
      </c>
      <c r="D2086" s="9" t="s">
        <v>127</v>
      </c>
      <c r="E2086" s="10" t="s">
        <v>2431</v>
      </c>
      <c r="F2086" s="9" t="s">
        <v>2432</v>
      </c>
      <c r="G2086" s="9" t="s">
        <v>278</v>
      </c>
      <c r="H2086" s="10">
        <v>1</v>
      </c>
    </row>
    <row r="2087" spans="1:8" x14ac:dyDescent="0.35">
      <c r="A2087" s="8" t="s">
        <v>125</v>
      </c>
      <c r="B2087" s="8" t="s">
        <v>126</v>
      </c>
      <c r="C2087" s="8" t="s">
        <v>2336</v>
      </c>
      <c r="D2087" s="9" t="s">
        <v>127</v>
      </c>
      <c r="E2087" s="10" t="s">
        <v>2433</v>
      </c>
      <c r="F2087" s="9" t="s">
        <v>2434</v>
      </c>
      <c r="G2087" s="9" t="s">
        <v>278</v>
      </c>
      <c r="H2087" s="10">
        <v>1</v>
      </c>
    </row>
    <row r="2088" spans="1:8" x14ac:dyDescent="0.35">
      <c r="A2088" s="8" t="s">
        <v>125</v>
      </c>
      <c r="B2088" s="8" t="s">
        <v>126</v>
      </c>
      <c r="C2088" s="8" t="s">
        <v>2338</v>
      </c>
      <c r="D2088" s="9" t="s">
        <v>127</v>
      </c>
      <c r="E2088" s="10" t="s">
        <v>2435</v>
      </c>
      <c r="F2088" s="9" t="s">
        <v>2436</v>
      </c>
      <c r="G2088" s="9" t="s">
        <v>278</v>
      </c>
      <c r="H2088" s="10">
        <v>1</v>
      </c>
    </row>
    <row r="2089" spans="1:8" x14ac:dyDescent="0.35">
      <c r="A2089" s="8" t="s">
        <v>125</v>
      </c>
      <c r="B2089" s="8" t="s">
        <v>126</v>
      </c>
      <c r="C2089" s="8" t="s">
        <v>2311</v>
      </c>
      <c r="D2089" s="9" t="s">
        <v>127</v>
      </c>
      <c r="E2089" s="10" t="s">
        <v>2437</v>
      </c>
      <c r="F2089" s="9" t="s">
        <v>2438</v>
      </c>
      <c r="G2089" s="9" t="s">
        <v>278</v>
      </c>
      <c r="H2089" s="10">
        <v>1</v>
      </c>
    </row>
    <row r="2090" spans="1:8" x14ac:dyDescent="0.35">
      <c r="A2090" s="8" t="s">
        <v>125</v>
      </c>
      <c r="B2090" s="8" t="s">
        <v>126</v>
      </c>
      <c r="C2090" s="8" t="s">
        <v>2439</v>
      </c>
      <c r="D2090" s="9" t="s">
        <v>127</v>
      </c>
      <c r="E2090" s="10" t="s">
        <v>2440</v>
      </c>
      <c r="F2090" s="9" t="s">
        <v>2441</v>
      </c>
      <c r="G2090" s="9" t="s">
        <v>278</v>
      </c>
      <c r="H2090" s="10">
        <v>1</v>
      </c>
    </row>
    <row r="2091" spans="1:8" x14ac:dyDescent="0.35">
      <c r="A2091" s="8" t="s">
        <v>125</v>
      </c>
      <c r="B2091" s="8" t="s">
        <v>126</v>
      </c>
      <c r="C2091" s="8" t="s">
        <v>2442</v>
      </c>
      <c r="D2091" s="9" t="s">
        <v>127</v>
      </c>
      <c r="E2091" s="10" t="s">
        <v>2443</v>
      </c>
      <c r="F2091" s="9" t="s">
        <v>2444</v>
      </c>
      <c r="G2091" s="9" t="s">
        <v>278</v>
      </c>
      <c r="H2091" s="10">
        <v>1</v>
      </c>
    </row>
    <row r="2092" spans="1:8" x14ac:dyDescent="0.35">
      <c r="A2092" s="8" t="s">
        <v>125</v>
      </c>
      <c r="B2092" s="8" t="s">
        <v>126</v>
      </c>
      <c r="C2092" s="8" t="s">
        <v>2338</v>
      </c>
      <c r="D2092" s="9" t="s">
        <v>127</v>
      </c>
      <c r="E2092" s="10" t="s">
        <v>2445</v>
      </c>
      <c r="F2092" s="9" t="s">
        <v>2446</v>
      </c>
      <c r="G2092" s="9" t="s">
        <v>278</v>
      </c>
      <c r="H2092" s="10">
        <v>1</v>
      </c>
    </row>
    <row r="2093" spans="1:8" x14ac:dyDescent="0.35">
      <c r="A2093" s="8" t="s">
        <v>125</v>
      </c>
      <c r="B2093" s="8" t="s">
        <v>126</v>
      </c>
      <c r="C2093" s="8" t="s">
        <v>2347</v>
      </c>
      <c r="D2093" s="9" t="s">
        <v>127</v>
      </c>
      <c r="E2093" s="10" t="s">
        <v>2447</v>
      </c>
      <c r="F2093" s="9" t="s">
        <v>2448</v>
      </c>
      <c r="G2093" s="9" t="s">
        <v>278</v>
      </c>
      <c r="H2093" s="10">
        <v>1</v>
      </c>
    </row>
    <row r="2094" spans="1:8" x14ac:dyDescent="0.35">
      <c r="A2094" s="8" t="s">
        <v>125</v>
      </c>
      <c r="B2094" s="8" t="s">
        <v>126</v>
      </c>
      <c r="C2094" s="8" t="s">
        <v>2449</v>
      </c>
      <c r="D2094" s="9" t="s">
        <v>127</v>
      </c>
      <c r="E2094" s="10" t="s">
        <v>2450</v>
      </c>
      <c r="F2094" s="9" t="s">
        <v>2451</v>
      </c>
      <c r="G2094" s="9" t="s">
        <v>278</v>
      </c>
      <c r="H2094" s="10">
        <v>1</v>
      </c>
    </row>
    <row r="2095" spans="1:8" x14ac:dyDescent="0.35">
      <c r="A2095" s="8" t="s">
        <v>125</v>
      </c>
      <c r="B2095" s="8" t="s">
        <v>126</v>
      </c>
      <c r="C2095" s="8" t="s">
        <v>2425</v>
      </c>
      <c r="D2095" s="9" t="s">
        <v>127</v>
      </c>
      <c r="E2095" s="10" t="s">
        <v>2452</v>
      </c>
      <c r="F2095" s="9" t="s">
        <v>2453</v>
      </c>
      <c r="G2095" s="9" t="s">
        <v>278</v>
      </c>
      <c r="H2095" s="10">
        <v>1</v>
      </c>
    </row>
    <row r="2096" spans="1:8" x14ac:dyDescent="0.35">
      <c r="A2096" s="8" t="s">
        <v>125</v>
      </c>
      <c r="B2096" s="8" t="s">
        <v>126</v>
      </c>
      <c r="C2096" s="8" t="s">
        <v>2344</v>
      </c>
      <c r="D2096" s="9" t="s">
        <v>127</v>
      </c>
      <c r="E2096" s="10" t="s">
        <v>2454</v>
      </c>
      <c r="F2096" s="9" t="s">
        <v>2455</v>
      </c>
      <c r="G2096" s="9" t="s">
        <v>278</v>
      </c>
      <c r="H2096" s="10">
        <v>1</v>
      </c>
    </row>
    <row r="2097" spans="1:8" x14ac:dyDescent="0.35">
      <c r="A2097" s="8" t="s">
        <v>125</v>
      </c>
      <c r="B2097" s="8" t="s">
        <v>126</v>
      </c>
      <c r="C2097" s="8" t="s">
        <v>2456</v>
      </c>
      <c r="D2097" s="9" t="s">
        <v>127</v>
      </c>
      <c r="E2097" s="10" t="s">
        <v>2457</v>
      </c>
      <c r="F2097" s="9" t="s">
        <v>2458</v>
      </c>
      <c r="G2097" s="9" t="s">
        <v>278</v>
      </c>
      <c r="H2097" s="10">
        <v>1</v>
      </c>
    </row>
    <row r="2098" spans="1:8" x14ac:dyDescent="0.35">
      <c r="A2098" s="8" t="s">
        <v>125</v>
      </c>
      <c r="B2098" s="8" t="s">
        <v>126</v>
      </c>
      <c r="C2098" s="8" t="s">
        <v>2296</v>
      </c>
      <c r="D2098" s="9" t="s">
        <v>127</v>
      </c>
      <c r="E2098" s="10" t="s">
        <v>2459</v>
      </c>
      <c r="F2098" s="9" t="s">
        <v>2460</v>
      </c>
      <c r="G2098" s="9" t="s">
        <v>278</v>
      </c>
      <c r="H2098" s="10">
        <v>1</v>
      </c>
    </row>
    <row r="2099" spans="1:8" x14ac:dyDescent="0.35">
      <c r="A2099" s="8" t="s">
        <v>125</v>
      </c>
      <c r="B2099" s="8" t="s">
        <v>126</v>
      </c>
      <c r="C2099" s="8" t="s">
        <v>2365</v>
      </c>
      <c r="D2099" s="9" t="s">
        <v>127</v>
      </c>
      <c r="E2099" s="10" t="s">
        <v>2461</v>
      </c>
      <c r="F2099" s="9" t="s">
        <v>2462</v>
      </c>
      <c r="G2099" s="9" t="s">
        <v>278</v>
      </c>
      <c r="H2099" s="10">
        <v>1</v>
      </c>
    </row>
    <row r="2100" spans="1:8" x14ac:dyDescent="0.35">
      <c r="A2100" s="8" t="s">
        <v>125</v>
      </c>
      <c r="B2100" s="8" t="s">
        <v>126</v>
      </c>
      <c r="C2100" s="8" t="s">
        <v>2463</v>
      </c>
      <c r="D2100" s="9" t="s">
        <v>127</v>
      </c>
      <c r="E2100" s="10" t="s">
        <v>2464</v>
      </c>
      <c r="F2100" s="9" t="s">
        <v>277</v>
      </c>
      <c r="G2100" s="9" t="s">
        <v>278</v>
      </c>
      <c r="H2100" s="10">
        <v>1</v>
      </c>
    </row>
    <row r="2101" spans="1:8" x14ac:dyDescent="0.35">
      <c r="A2101" s="8" t="s">
        <v>125</v>
      </c>
      <c r="B2101" s="8" t="s">
        <v>126</v>
      </c>
      <c r="C2101" s="8" t="s">
        <v>2463</v>
      </c>
      <c r="D2101" s="9" t="s">
        <v>127</v>
      </c>
      <c r="E2101" s="10" t="s">
        <v>2465</v>
      </c>
      <c r="F2101" s="9" t="s">
        <v>277</v>
      </c>
      <c r="G2101" s="9" t="s">
        <v>278</v>
      </c>
      <c r="H2101" s="10">
        <v>1</v>
      </c>
    </row>
    <row r="2102" spans="1:8" x14ac:dyDescent="0.35">
      <c r="A2102" s="8" t="s">
        <v>125</v>
      </c>
      <c r="B2102" s="8" t="s">
        <v>126</v>
      </c>
      <c r="C2102" s="8" t="s">
        <v>2463</v>
      </c>
      <c r="D2102" s="9" t="s">
        <v>127</v>
      </c>
      <c r="E2102" s="10" t="s">
        <v>2466</v>
      </c>
      <c r="F2102" s="9" t="s">
        <v>277</v>
      </c>
      <c r="G2102" s="9" t="s">
        <v>278</v>
      </c>
      <c r="H2102" s="10">
        <v>1</v>
      </c>
    </row>
    <row r="2103" spans="1:8" x14ac:dyDescent="0.35">
      <c r="A2103" s="8" t="s">
        <v>125</v>
      </c>
      <c r="B2103" s="8" t="s">
        <v>126</v>
      </c>
      <c r="C2103" s="8" t="s">
        <v>2467</v>
      </c>
      <c r="D2103" s="9" t="s">
        <v>127</v>
      </c>
      <c r="E2103" s="10" t="s">
        <v>2366</v>
      </c>
      <c r="F2103" s="9" t="s">
        <v>2468</v>
      </c>
      <c r="G2103" s="9" t="s">
        <v>342</v>
      </c>
      <c r="H2103" s="10">
        <v>1</v>
      </c>
    </row>
    <row r="2104" spans="1:8" x14ac:dyDescent="0.35">
      <c r="A2104" s="8" t="s">
        <v>125</v>
      </c>
      <c r="B2104" s="8" t="s">
        <v>126</v>
      </c>
      <c r="C2104" s="8" t="s">
        <v>2469</v>
      </c>
      <c r="D2104" s="9" t="s">
        <v>127</v>
      </c>
      <c r="E2104" s="10" t="s">
        <v>2470</v>
      </c>
      <c r="F2104" s="9" t="s">
        <v>2468</v>
      </c>
      <c r="G2104" s="9" t="s">
        <v>342</v>
      </c>
      <c r="H2104" s="10">
        <v>1</v>
      </c>
    </row>
    <row r="2105" spans="1:8" x14ac:dyDescent="0.35">
      <c r="A2105" s="8" t="s">
        <v>125</v>
      </c>
      <c r="B2105" s="8" t="s">
        <v>126</v>
      </c>
      <c r="C2105" s="8" t="s">
        <v>2469</v>
      </c>
      <c r="D2105" s="9" t="s">
        <v>127</v>
      </c>
      <c r="E2105" s="10" t="s">
        <v>2470</v>
      </c>
      <c r="F2105" s="9" t="s">
        <v>281</v>
      </c>
      <c r="G2105" s="9" t="s">
        <v>282</v>
      </c>
      <c r="H2105" s="10">
        <v>1</v>
      </c>
    </row>
    <row r="2106" spans="1:8" x14ac:dyDescent="0.35">
      <c r="A2106" s="8" t="s">
        <v>125</v>
      </c>
      <c r="B2106" s="8" t="s">
        <v>126</v>
      </c>
      <c r="C2106" s="8" t="s">
        <v>2471</v>
      </c>
      <c r="D2106" s="9" t="s">
        <v>127</v>
      </c>
      <c r="E2106" s="10" t="s">
        <v>2472</v>
      </c>
      <c r="F2106" s="9" t="s">
        <v>277</v>
      </c>
      <c r="G2106" s="9" t="s">
        <v>278</v>
      </c>
      <c r="H2106" s="10">
        <v>1</v>
      </c>
    </row>
    <row r="2107" spans="1:8" x14ac:dyDescent="0.35">
      <c r="A2107" s="8" t="s">
        <v>125</v>
      </c>
      <c r="B2107" s="8" t="s">
        <v>126</v>
      </c>
      <c r="C2107" s="8" t="s">
        <v>2473</v>
      </c>
      <c r="D2107" s="9" t="s">
        <v>127</v>
      </c>
      <c r="E2107" s="10" t="s">
        <v>2474</v>
      </c>
      <c r="F2107" s="9" t="s">
        <v>277</v>
      </c>
      <c r="G2107" s="9" t="s">
        <v>278</v>
      </c>
      <c r="H2107" s="10">
        <v>1</v>
      </c>
    </row>
    <row r="2108" spans="1:8" x14ac:dyDescent="0.35">
      <c r="A2108" s="8" t="s">
        <v>125</v>
      </c>
      <c r="B2108" s="8" t="s">
        <v>126</v>
      </c>
      <c r="C2108" s="8" t="s">
        <v>2475</v>
      </c>
      <c r="D2108" s="9" t="s">
        <v>127</v>
      </c>
      <c r="E2108" s="10" t="s">
        <v>2476</v>
      </c>
      <c r="F2108" s="9" t="s">
        <v>341</v>
      </c>
      <c r="G2108" s="9" t="s">
        <v>342</v>
      </c>
      <c r="H2108" s="10">
        <v>1</v>
      </c>
    </row>
    <row r="2109" spans="1:8" x14ac:dyDescent="0.35">
      <c r="A2109" s="8" t="s">
        <v>125</v>
      </c>
      <c r="B2109" s="8" t="s">
        <v>126</v>
      </c>
      <c r="C2109" s="8" t="s">
        <v>2477</v>
      </c>
      <c r="D2109" s="9" t="s">
        <v>127</v>
      </c>
      <c r="E2109" s="10" t="s">
        <v>2478</v>
      </c>
      <c r="F2109" s="9" t="s">
        <v>277</v>
      </c>
      <c r="G2109" s="9" t="s">
        <v>278</v>
      </c>
      <c r="H2109" s="10">
        <v>1</v>
      </c>
    </row>
    <row r="2110" spans="1:8" x14ac:dyDescent="0.35">
      <c r="A2110" s="8" t="s">
        <v>125</v>
      </c>
      <c r="B2110" s="8" t="s">
        <v>126</v>
      </c>
      <c r="C2110" s="8" t="s">
        <v>2463</v>
      </c>
      <c r="D2110" s="9" t="s">
        <v>127</v>
      </c>
      <c r="E2110" s="10" t="s">
        <v>2479</v>
      </c>
      <c r="F2110" s="9" t="s">
        <v>277</v>
      </c>
      <c r="G2110" s="9" t="s">
        <v>278</v>
      </c>
      <c r="H2110" s="10">
        <v>1</v>
      </c>
    </row>
    <row r="2111" spans="1:8" x14ac:dyDescent="0.35">
      <c r="A2111" s="8" t="s">
        <v>125</v>
      </c>
      <c r="B2111" s="8" t="s">
        <v>126</v>
      </c>
      <c r="C2111" s="8" t="s">
        <v>2467</v>
      </c>
      <c r="D2111" s="9" t="s">
        <v>127</v>
      </c>
      <c r="E2111" s="10" t="s">
        <v>2480</v>
      </c>
      <c r="F2111" s="9" t="s">
        <v>348</v>
      </c>
      <c r="G2111" s="9" t="s">
        <v>349</v>
      </c>
      <c r="H2111" s="10">
        <v>1</v>
      </c>
    </row>
    <row r="2112" spans="1:8" x14ac:dyDescent="0.35">
      <c r="A2112" s="8" t="s">
        <v>125</v>
      </c>
      <c r="B2112" s="8" t="s">
        <v>126</v>
      </c>
      <c r="C2112" s="8" t="s">
        <v>2467</v>
      </c>
      <c r="D2112" s="9" t="s">
        <v>127</v>
      </c>
      <c r="E2112" s="10" t="s">
        <v>2481</v>
      </c>
      <c r="F2112" s="9" t="s">
        <v>291</v>
      </c>
      <c r="G2112" s="9" t="s">
        <v>292</v>
      </c>
      <c r="H2112" s="10">
        <v>1</v>
      </c>
    </row>
    <row r="2113" spans="1:8" x14ac:dyDescent="0.35">
      <c r="A2113" s="8" t="s">
        <v>125</v>
      </c>
      <c r="B2113" s="8" t="s">
        <v>126</v>
      </c>
      <c r="C2113" s="8" t="s">
        <v>2482</v>
      </c>
      <c r="D2113" s="9" t="s">
        <v>127</v>
      </c>
      <c r="E2113" s="10" t="s">
        <v>2395</v>
      </c>
      <c r="F2113" s="9" t="s">
        <v>296</v>
      </c>
      <c r="G2113" s="9" t="s">
        <v>297</v>
      </c>
      <c r="H2113" s="10">
        <v>1</v>
      </c>
    </row>
    <row r="2114" spans="1:8" x14ac:dyDescent="0.35">
      <c r="A2114" s="8" t="s">
        <v>125</v>
      </c>
      <c r="B2114" s="8" t="s">
        <v>126</v>
      </c>
      <c r="C2114" s="8" t="s">
        <v>2463</v>
      </c>
      <c r="D2114" s="9" t="s">
        <v>127</v>
      </c>
      <c r="E2114" s="10" t="s">
        <v>2464</v>
      </c>
      <c r="F2114" s="9" t="s">
        <v>326</v>
      </c>
      <c r="G2114" s="9" t="s">
        <v>327</v>
      </c>
      <c r="H2114" s="10">
        <v>1</v>
      </c>
    </row>
    <row r="2115" spans="1:8" x14ac:dyDescent="0.35">
      <c r="A2115" s="8" t="s">
        <v>125</v>
      </c>
      <c r="B2115" s="8" t="s">
        <v>126</v>
      </c>
      <c r="C2115" s="8" t="s">
        <v>2463</v>
      </c>
      <c r="D2115" s="9" t="s">
        <v>127</v>
      </c>
      <c r="E2115" s="10" t="s">
        <v>2464</v>
      </c>
      <c r="F2115" s="9" t="s">
        <v>296</v>
      </c>
      <c r="G2115" s="9" t="s">
        <v>297</v>
      </c>
      <c r="H2115" s="10">
        <v>1</v>
      </c>
    </row>
    <row r="2116" spans="1:8" x14ac:dyDescent="0.35">
      <c r="A2116" s="8" t="s">
        <v>125</v>
      </c>
      <c r="B2116" s="8" t="s">
        <v>126</v>
      </c>
      <c r="C2116" s="8" t="s">
        <v>2463</v>
      </c>
      <c r="D2116" s="9" t="s">
        <v>127</v>
      </c>
      <c r="E2116" s="10" t="s">
        <v>2465</v>
      </c>
      <c r="F2116" s="9" t="s">
        <v>296</v>
      </c>
      <c r="G2116" s="9" t="s">
        <v>297</v>
      </c>
      <c r="H2116" s="10">
        <v>1</v>
      </c>
    </row>
    <row r="2117" spans="1:8" x14ac:dyDescent="0.35">
      <c r="A2117" s="8" t="s">
        <v>125</v>
      </c>
      <c r="B2117" s="8" t="s">
        <v>126</v>
      </c>
      <c r="C2117" s="8" t="s">
        <v>2463</v>
      </c>
      <c r="D2117" s="9" t="s">
        <v>127</v>
      </c>
      <c r="E2117" s="10" t="s">
        <v>2466</v>
      </c>
      <c r="F2117" s="9" t="s">
        <v>296</v>
      </c>
      <c r="G2117" s="9" t="s">
        <v>297</v>
      </c>
      <c r="H2117" s="10">
        <v>1</v>
      </c>
    </row>
    <row r="2118" spans="1:8" x14ac:dyDescent="0.35">
      <c r="A2118" s="8" t="s">
        <v>125</v>
      </c>
      <c r="B2118" s="8" t="s">
        <v>126</v>
      </c>
      <c r="C2118" s="8" t="s">
        <v>2483</v>
      </c>
      <c r="D2118" s="9" t="s">
        <v>127</v>
      </c>
      <c r="E2118" s="10" t="s">
        <v>2361</v>
      </c>
      <c r="F2118" s="9" t="s">
        <v>839</v>
      </c>
      <c r="G2118" s="9" t="s">
        <v>284</v>
      </c>
      <c r="H2118" s="10">
        <v>1</v>
      </c>
    </row>
    <row r="2119" spans="1:8" x14ac:dyDescent="0.35">
      <c r="A2119" s="8" t="s">
        <v>125</v>
      </c>
      <c r="B2119" s="8" t="s">
        <v>126</v>
      </c>
      <c r="C2119" s="8" t="s">
        <v>2484</v>
      </c>
      <c r="D2119" s="9" t="s">
        <v>127</v>
      </c>
      <c r="E2119" s="10" t="s">
        <v>2363</v>
      </c>
      <c r="F2119" s="9" t="s">
        <v>405</v>
      </c>
      <c r="G2119" s="9" t="s">
        <v>284</v>
      </c>
      <c r="H2119" s="10">
        <v>1</v>
      </c>
    </row>
    <row r="2120" spans="1:8" x14ac:dyDescent="0.35">
      <c r="A2120" s="8" t="s">
        <v>125</v>
      </c>
      <c r="B2120" s="8" t="s">
        <v>126</v>
      </c>
      <c r="C2120" s="8" t="s">
        <v>2485</v>
      </c>
      <c r="D2120" s="9" t="s">
        <v>127</v>
      </c>
      <c r="E2120" s="10" t="s">
        <v>2368</v>
      </c>
      <c r="F2120" s="9" t="s">
        <v>904</v>
      </c>
      <c r="G2120" s="9" t="s">
        <v>284</v>
      </c>
      <c r="H2120" s="10">
        <v>1</v>
      </c>
    </row>
    <row r="2121" spans="1:8" x14ac:dyDescent="0.35">
      <c r="A2121" s="8" t="s">
        <v>125</v>
      </c>
      <c r="B2121" s="8" t="s">
        <v>126</v>
      </c>
      <c r="C2121" s="8" t="s">
        <v>2486</v>
      </c>
      <c r="D2121" s="9" t="s">
        <v>127</v>
      </c>
      <c r="E2121" s="10" t="s">
        <v>2384</v>
      </c>
      <c r="F2121" s="9" t="s">
        <v>405</v>
      </c>
      <c r="G2121" s="9" t="s">
        <v>284</v>
      </c>
      <c r="H2121" s="10">
        <v>1</v>
      </c>
    </row>
    <row r="2122" spans="1:8" x14ac:dyDescent="0.35">
      <c r="A2122" s="8" t="s">
        <v>125</v>
      </c>
      <c r="B2122" s="8" t="s">
        <v>126</v>
      </c>
      <c r="C2122" s="8" t="s">
        <v>2487</v>
      </c>
      <c r="D2122" s="9" t="s">
        <v>127</v>
      </c>
      <c r="E2122" s="10" t="s">
        <v>2395</v>
      </c>
      <c r="F2122" s="9" t="s">
        <v>326</v>
      </c>
      <c r="G2122" s="9" t="s">
        <v>327</v>
      </c>
      <c r="H2122" s="10">
        <v>1</v>
      </c>
    </row>
    <row r="2123" spans="1:8" x14ac:dyDescent="0.35">
      <c r="A2123" s="8" t="s">
        <v>125</v>
      </c>
      <c r="B2123" s="8" t="s">
        <v>126</v>
      </c>
      <c r="C2123" s="8" t="s">
        <v>2487</v>
      </c>
      <c r="D2123" s="9" t="s">
        <v>127</v>
      </c>
      <c r="E2123" s="10" t="s">
        <v>2395</v>
      </c>
      <c r="F2123" s="9" t="s">
        <v>735</v>
      </c>
      <c r="G2123" s="9" t="s">
        <v>284</v>
      </c>
      <c r="H2123" s="10">
        <v>1</v>
      </c>
    </row>
    <row r="2124" spans="1:8" x14ac:dyDescent="0.35">
      <c r="A2124" s="8" t="s">
        <v>125</v>
      </c>
      <c r="B2124" s="8" t="s">
        <v>126</v>
      </c>
      <c r="C2124" s="8" t="s">
        <v>2473</v>
      </c>
      <c r="D2124" s="9" t="s">
        <v>127</v>
      </c>
      <c r="E2124" s="10" t="s">
        <v>2474</v>
      </c>
      <c r="F2124" s="9" t="s">
        <v>326</v>
      </c>
      <c r="G2124" s="9" t="s">
        <v>327</v>
      </c>
      <c r="H2124" s="10">
        <v>1</v>
      </c>
    </row>
    <row r="2125" spans="1:8" x14ac:dyDescent="0.35">
      <c r="A2125" s="8" t="s">
        <v>125</v>
      </c>
      <c r="B2125" s="8" t="s">
        <v>126</v>
      </c>
      <c r="C2125" s="8" t="s">
        <v>2473</v>
      </c>
      <c r="D2125" s="9" t="s">
        <v>127</v>
      </c>
      <c r="E2125" s="10" t="s">
        <v>2474</v>
      </c>
      <c r="F2125" s="9" t="s">
        <v>354</v>
      </c>
      <c r="G2125" s="9" t="s">
        <v>355</v>
      </c>
      <c r="H2125" s="10">
        <v>1</v>
      </c>
    </row>
    <row r="2126" spans="1:8" x14ac:dyDescent="0.35">
      <c r="A2126" s="8" t="s">
        <v>125</v>
      </c>
      <c r="B2126" s="8" t="s">
        <v>126</v>
      </c>
      <c r="C2126" s="8" t="s">
        <v>2488</v>
      </c>
      <c r="D2126" s="9" t="s">
        <v>127</v>
      </c>
      <c r="E2126" s="10" t="s">
        <v>2433</v>
      </c>
      <c r="F2126" s="9" t="s">
        <v>735</v>
      </c>
      <c r="G2126" s="9" t="s">
        <v>284</v>
      </c>
      <c r="H2126" s="10">
        <v>1</v>
      </c>
    </row>
    <row r="2127" spans="1:8" x14ac:dyDescent="0.35">
      <c r="A2127" s="8" t="s">
        <v>125</v>
      </c>
      <c r="B2127" s="8" t="s">
        <v>126</v>
      </c>
      <c r="C2127" s="8" t="s">
        <v>2489</v>
      </c>
      <c r="D2127" s="9" t="s">
        <v>127</v>
      </c>
      <c r="E2127" s="10" t="s">
        <v>2435</v>
      </c>
      <c r="F2127" s="9" t="s">
        <v>2490</v>
      </c>
      <c r="G2127" s="9" t="s">
        <v>284</v>
      </c>
      <c r="H2127" s="10">
        <v>1</v>
      </c>
    </row>
    <row r="2128" spans="1:8" x14ac:dyDescent="0.35">
      <c r="A2128" s="8" t="s">
        <v>125</v>
      </c>
      <c r="B2128" s="8" t="s">
        <v>126</v>
      </c>
      <c r="C2128" s="8" t="s">
        <v>2491</v>
      </c>
      <c r="D2128" s="9" t="s">
        <v>127</v>
      </c>
      <c r="E2128" s="10" t="s">
        <v>2447</v>
      </c>
      <c r="F2128" s="9" t="s">
        <v>2492</v>
      </c>
      <c r="G2128" s="9" t="s">
        <v>284</v>
      </c>
      <c r="H2128" s="10">
        <v>1</v>
      </c>
    </row>
    <row r="2129" spans="1:8" x14ac:dyDescent="0.35">
      <c r="A2129" s="8" t="s">
        <v>125</v>
      </c>
      <c r="B2129" s="8" t="s">
        <v>126</v>
      </c>
      <c r="C2129" s="8" t="s">
        <v>2493</v>
      </c>
      <c r="D2129" s="9" t="s">
        <v>127</v>
      </c>
      <c r="E2129" s="10" t="s">
        <v>2454</v>
      </c>
      <c r="F2129" s="9" t="s">
        <v>864</v>
      </c>
      <c r="G2129" s="9" t="s">
        <v>284</v>
      </c>
      <c r="H2129" s="10">
        <v>1</v>
      </c>
    </row>
    <row r="2130" spans="1:8" x14ac:dyDescent="0.35">
      <c r="A2130" s="8" t="s">
        <v>125</v>
      </c>
      <c r="B2130" s="8" t="s">
        <v>126</v>
      </c>
      <c r="C2130" s="8" t="s">
        <v>2493</v>
      </c>
      <c r="D2130" s="9" t="s">
        <v>127</v>
      </c>
      <c r="E2130" s="10" t="s">
        <v>2454</v>
      </c>
      <c r="F2130" s="9" t="s">
        <v>326</v>
      </c>
      <c r="G2130" s="9" t="s">
        <v>327</v>
      </c>
      <c r="H2130" s="10">
        <v>1</v>
      </c>
    </row>
    <row r="2131" spans="1:8" x14ac:dyDescent="0.35">
      <c r="A2131" s="8" t="s">
        <v>125</v>
      </c>
      <c r="B2131" s="8" t="s">
        <v>126</v>
      </c>
      <c r="C2131" s="8" t="s">
        <v>2477</v>
      </c>
      <c r="D2131" s="9" t="s">
        <v>127</v>
      </c>
      <c r="E2131" s="10" t="s">
        <v>2478</v>
      </c>
      <c r="F2131" s="9" t="s">
        <v>326</v>
      </c>
      <c r="G2131" s="9" t="s">
        <v>327</v>
      </c>
      <c r="H2131" s="10">
        <v>1</v>
      </c>
    </row>
    <row r="2132" spans="1:8" x14ac:dyDescent="0.35">
      <c r="A2132" s="8" t="s">
        <v>125</v>
      </c>
      <c r="B2132" s="8" t="s">
        <v>126</v>
      </c>
      <c r="C2132" s="8" t="s">
        <v>2477</v>
      </c>
      <c r="D2132" s="9" t="s">
        <v>127</v>
      </c>
      <c r="E2132" s="10" t="s">
        <v>2478</v>
      </c>
      <c r="F2132" s="9" t="s">
        <v>354</v>
      </c>
      <c r="G2132" s="9" t="s">
        <v>355</v>
      </c>
      <c r="H2132" s="10">
        <v>1</v>
      </c>
    </row>
    <row r="2133" spans="1:8" x14ac:dyDescent="0.35">
      <c r="A2133" s="8" t="s">
        <v>125</v>
      </c>
      <c r="B2133" s="8" t="s">
        <v>126</v>
      </c>
      <c r="C2133" s="8" t="s">
        <v>2487</v>
      </c>
      <c r="D2133" s="9" t="s">
        <v>127</v>
      </c>
      <c r="E2133" s="10" t="s">
        <v>2317</v>
      </c>
      <c r="F2133" s="9" t="s">
        <v>405</v>
      </c>
      <c r="G2133" s="9" t="s">
        <v>284</v>
      </c>
      <c r="H2133" s="10">
        <v>1</v>
      </c>
    </row>
    <row r="2134" spans="1:8" x14ac:dyDescent="0.35">
      <c r="A2134" s="8" t="s">
        <v>125</v>
      </c>
      <c r="B2134" s="8" t="s">
        <v>126</v>
      </c>
      <c r="C2134" s="8" t="s">
        <v>2463</v>
      </c>
      <c r="D2134" s="9" t="s">
        <v>127</v>
      </c>
      <c r="E2134" s="10" t="s">
        <v>2479</v>
      </c>
      <c r="F2134" s="9" t="s">
        <v>326</v>
      </c>
      <c r="G2134" s="9" t="s">
        <v>327</v>
      </c>
      <c r="H2134" s="10">
        <v>1</v>
      </c>
    </row>
    <row r="2135" spans="1:8" x14ac:dyDescent="0.35">
      <c r="A2135" s="8" t="s">
        <v>125</v>
      </c>
      <c r="B2135" s="8" t="s">
        <v>126</v>
      </c>
      <c r="C2135" s="8" t="s">
        <v>2463</v>
      </c>
      <c r="D2135" s="9" t="s">
        <v>127</v>
      </c>
      <c r="E2135" s="10" t="s">
        <v>2479</v>
      </c>
      <c r="F2135" s="9" t="s">
        <v>354</v>
      </c>
      <c r="G2135" s="9" t="s">
        <v>355</v>
      </c>
      <c r="H2135" s="10">
        <v>1</v>
      </c>
    </row>
    <row r="2136" spans="1:8" x14ac:dyDescent="0.35">
      <c r="A2136" s="8" t="s">
        <v>130</v>
      </c>
      <c r="B2136" s="8" t="str">
        <f>+VLOOKUP(A2136,'Annex 8.0-Llistat ens loc. ad.'!A:E,4,0)</f>
        <v>Ajuntament de Sant Pere de Ribes</v>
      </c>
      <c r="C2136" s="8" t="s">
        <v>2494</v>
      </c>
      <c r="D2136" s="8" t="s">
        <v>132</v>
      </c>
      <c r="E2136" s="10" t="s">
        <v>2495</v>
      </c>
      <c r="F2136" s="9" t="s">
        <v>593</v>
      </c>
      <c r="G2136" s="9" t="s">
        <v>305</v>
      </c>
      <c r="H2136" s="10">
        <v>1</v>
      </c>
    </row>
    <row r="2137" spans="1:8" x14ac:dyDescent="0.35">
      <c r="A2137" s="8" t="s">
        <v>130</v>
      </c>
      <c r="B2137" s="8" t="str">
        <f>+VLOOKUP(A2137,'Annex 8.0-Llistat ens loc. ad.'!A:E,4,0)</f>
        <v>Ajuntament de Sant Pere de Ribes</v>
      </c>
      <c r="C2137" s="8" t="s">
        <v>2494</v>
      </c>
      <c r="D2137" s="9" t="s">
        <v>132</v>
      </c>
      <c r="E2137" s="10" t="s">
        <v>2496</v>
      </c>
      <c r="F2137" s="9" t="s">
        <v>2497</v>
      </c>
      <c r="G2137" s="9" t="s">
        <v>282</v>
      </c>
      <c r="H2137" s="10">
        <v>1</v>
      </c>
    </row>
    <row r="2138" spans="1:8" x14ac:dyDescent="0.35">
      <c r="A2138" s="8" t="s">
        <v>130</v>
      </c>
      <c r="B2138" s="8" t="str">
        <f>+VLOOKUP(A2138,'Annex 8.0-Llistat ens loc. ad.'!A:E,4,0)</f>
        <v>Ajuntament de Sant Pere de Ribes</v>
      </c>
      <c r="C2138" s="8" t="s">
        <v>2494</v>
      </c>
      <c r="D2138" s="9" t="s">
        <v>132</v>
      </c>
      <c r="E2138" s="10" t="s">
        <v>2496</v>
      </c>
      <c r="F2138" s="9" t="s">
        <v>2498</v>
      </c>
      <c r="G2138" s="9" t="s">
        <v>282</v>
      </c>
      <c r="H2138" s="10">
        <v>1</v>
      </c>
    </row>
    <row r="2139" spans="1:8" x14ac:dyDescent="0.35">
      <c r="A2139" s="8" t="s">
        <v>130</v>
      </c>
      <c r="B2139" s="8" t="str">
        <f>+VLOOKUP(A2139,'Annex 8.0-Llistat ens loc. ad.'!A:E,4,0)</f>
        <v>Ajuntament de Sant Pere de Ribes</v>
      </c>
      <c r="C2139" s="8" t="s">
        <v>2494</v>
      </c>
      <c r="D2139" s="9" t="s">
        <v>132</v>
      </c>
      <c r="E2139" s="10" t="s">
        <v>2496</v>
      </c>
      <c r="F2139" s="9" t="s">
        <v>1903</v>
      </c>
      <c r="G2139" s="9" t="s">
        <v>1904</v>
      </c>
      <c r="H2139" s="10">
        <v>1</v>
      </c>
    </row>
    <row r="2140" spans="1:8" x14ac:dyDescent="0.35">
      <c r="A2140" s="8" t="s">
        <v>130</v>
      </c>
      <c r="B2140" s="8" t="str">
        <f>+VLOOKUP(A2140,'Annex 8.0-Llistat ens loc. ad.'!A:E,4,0)</f>
        <v>Ajuntament de Sant Pere de Ribes</v>
      </c>
      <c r="C2140" s="8" t="s">
        <v>2494</v>
      </c>
      <c r="D2140" s="9" t="s">
        <v>132</v>
      </c>
      <c r="E2140" s="10" t="s">
        <v>2496</v>
      </c>
      <c r="F2140" s="9" t="s">
        <v>1905</v>
      </c>
      <c r="G2140" s="9" t="s">
        <v>1904</v>
      </c>
      <c r="H2140" s="10">
        <v>1</v>
      </c>
    </row>
    <row r="2141" spans="1:8" x14ac:dyDescent="0.35">
      <c r="A2141" s="8" t="s">
        <v>130</v>
      </c>
      <c r="B2141" s="8" t="str">
        <f>+VLOOKUP(A2141,'Annex 8.0-Llistat ens loc. ad.'!A:E,4,0)</f>
        <v>Ajuntament de Sant Pere de Ribes</v>
      </c>
      <c r="C2141" s="8" t="s">
        <v>2499</v>
      </c>
      <c r="D2141" s="9" t="s">
        <v>2500</v>
      </c>
      <c r="E2141" s="10" t="s">
        <v>2501</v>
      </c>
      <c r="F2141" s="9" t="s">
        <v>277</v>
      </c>
      <c r="G2141" s="9" t="s">
        <v>278</v>
      </c>
      <c r="H2141" s="10">
        <v>1</v>
      </c>
    </row>
    <row r="2142" spans="1:8" x14ac:dyDescent="0.35">
      <c r="A2142" s="8" t="s">
        <v>130</v>
      </c>
      <c r="B2142" s="8" t="str">
        <f>+VLOOKUP(A2142,'Annex 8.0-Llistat ens loc. ad.'!A:E,4,0)</f>
        <v>Ajuntament de Sant Pere de Ribes</v>
      </c>
      <c r="C2142" s="8" t="s">
        <v>2499</v>
      </c>
      <c r="D2142" s="9" t="s">
        <v>2500</v>
      </c>
      <c r="E2142" s="10" t="s">
        <v>2501</v>
      </c>
      <c r="F2142" s="9" t="s">
        <v>354</v>
      </c>
      <c r="G2142" s="9" t="s">
        <v>355</v>
      </c>
      <c r="H2142" s="10">
        <v>1</v>
      </c>
    </row>
    <row r="2143" spans="1:8" x14ac:dyDescent="0.35">
      <c r="A2143" s="8" t="s">
        <v>130</v>
      </c>
      <c r="B2143" s="8" t="str">
        <f>+VLOOKUP(A2143,'Annex 8.0-Llistat ens loc. ad.'!A:E,4,0)</f>
        <v>Ajuntament de Sant Pere de Ribes</v>
      </c>
      <c r="C2143" s="8" t="s">
        <v>2502</v>
      </c>
      <c r="D2143" s="9" t="s">
        <v>2500</v>
      </c>
      <c r="E2143" s="10" t="s">
        <v>2503</v>
      </c>
      <c r="F2143" s="9" t="s">
        <v>348</v>
      </c>
      <c r="G2143" s="9" t="s">
        <v>349</v>
      </c>
      <c r="H2143" s="10">
        <v>1</v>
      </c>
    </row>
    <row r="2144" spans="1:8" x14ac:dyDescent="0.35">
      <c r="A2144" s="8" t="s">
        <v>130</v>
      </c>
      <c r="B2144" s="8" t="str">
        <f>+VLOOKUP(A2144,'Annex 8.0-Llistat ens loc. ad.'!A:E,4,0)</f>
        <v>Ajuntament de Sant Pere de Ribes</v>
      </c>
      <c r="C2144" s="8" t="s">
        <v>2502</v>
      </c>
      <c r="D2144" s="9" t="s">
        <v>2500</v>
      </c>
      <c r="E2144" s="10" t="s">
        <v>2504</v>
      </c>
      <c r="F2144" s="9" t="s">
        <v>348</v>
      </c>
      <c r="G2144" s="9" t="s">
        <v>349</v>
      </c>
      <c r="H2144" s="10">
        <v>1</v>
      </c>
    </row>
    <row r="2145" spans="1:8" x14ac:dyDescent="0.35">
      <c r="A2145" s="8" t="s">
        <v>130</v>
      </c>
      <c r="B2145" s="8" t="str">
        <f>+VLOOKUP(A2145,'Annex 8.0-Llistat ens loc. ad.'!A:E,4,0)</f>
        <v>Ajuntament de Sant Pere de Ribes</v>
      </c>
      <c r="C2145" s="8" t="s">
        <v>2502</v>
      </c>
      <c r="D2145" s="9" t="s">
        <v>2500</v>
      </c>
      <c r="E2145" s="10" t="s">
        <v>2504</v>
      </c>
      <c r="F2145" s="9" t="s">
        <v>326</v>
      </c>
      <c r="G2145" s="9" t="s">
        <v>327</v>
      </c>
      <c r="H2145" s="10">
        <v>1</v>
      </c>
    </row>
    <row r="2146" spans="1:8" x14ac:dyDescent="0.35">
      <c r="A2146" s="8" t="s">
        <v>130</v>
      </c>
      <c r="B2146" s="8" t="str">
        <f>+VLOOKUP(A2146,'Annex 8.0-Llistat ens loc. ad.'!A:E,4,0)</f>
        <v>Ajuntament de Sant Pere de Ribes</v>
      </c>
      <c r="C2146" s="8" t="s">
        <v>2502</v>
      </c>
      <c r="D2146" s="9" t="s">
        <v>2500</v>
      </c>
      <c r="E2146" s="10" t="s">
        <v>2504</v>
      </c>
      <c r="F2146" s="9" t="s">
        <v>354</v>
      </c>
      <c r="G2146" s="9" t="s">
        <v>355</v>
      </c>
      <c r="H2146" s="10">
        <v>1</v>
      </c>
    </row>
    <row r="2147" spans="1:8" x14ac:dyDescent="0.35">
      <c r="A2147" s="8" t="s">
        <v>130</v>
      </c>
      <c r="B2147" s="8" t="str">
        <f>+VLOOKUP(A2147,'Annex 8.0-Llistat ens loc. ad.'!A:E,4,0)</f>
        <v>Ajuntament de Sant Pere de Ribes</v>
      </c>
      <c r="C2147" s="8" t="s">
        <v>2505</v>
      </c>
      <c r="D2147" s="9" t="s">
        <v>2500</v>
      </c>
      <c r="E2147" s="10" t="s">
        <v>2506</v>
      </c>
      <c r="F2147" s="9" t="s">
        <v>348</v>
      </c>
      <c r="G2147" s="9" t="s">
        <v>349</v>
      </c>
      <c r="H2147" s="10">
        <v>1</v>
      </c>
    </row>
    <row r="2148" spans="1:8" x14ac:dyDescent="0.35">
      <c r="A2148" s="8" t="s">
        <v>130</v>
      </c>
      <c r="B2148" s="8" t="str">
        <f>+VLOOKUP(A2148,'Annex 8.0-Llistat ens loc. ad.'!A:E,4,0)</f>
        <v>Ajuntament de Sant Pere de Ribes</v>
      </c>
      <c r="C2148" s="8" t="s">
        <v>2505</v>
      </c>
      <c r="D2148" s="9" t="s">
        <v>2500</v>
      </c>
      <c r="E2148" s="10" t="s">
        <v>2507</v>
      </c>
      <c r="F2148" s="9" t="s">
        <v>348</v>
      </c>
      <c r="G2148" s="9" t="s">
        <v>349</v>
      </c>
      <c r="H2148" s="10">
        <v>1</v>
      </c>
    </row>
    <row r="2149" spans="1:8" x14ac:dyDescent="0.35">
      <c r="A2149" s="8" t="s">
        <v>130</v>
      </c>
      <c r="B2149" s="8" t="str">
        <f>+VLOOKUP(A2149,'Annex 8.0-Llistat ens loc. ad.'!A:E,4,0)</f>
        <v>Ajuntament de Sant Pere de Ribes</v>
      </c>
      <c r="C2149" s="8" t="s">
        <v>2502</v>
      </c>
      <c r="D2149" s="9" t="s">
        <v>2500</v>
      </c>
      <c r="E2149" s="10" t="s">
        <v>2508</v>
      </c>
      <c r="F2149" s="9" t="s">
        <v>277</v>
      </c>
      <c r="G2149" s="9" t="s">
        <v>278</v>
      </c>
      <c r="H2149" s="10">
        <v>1</v>
      </c>
    </row>
    <row r="2150" spans="1:8" x14ac:dyDescent="0.35">
      <c r="A2150" s="8" t="s">
        <v>130</v>
      </c>
      <c r="B2150" s="8" t="str">
        <f>+VLOOKUP(A2150,'Annex 8.0-Llistat ens loc. ad.'!A:E,4,0)</f>
        <v>Ajuntament de Sant Pere de Ribes</v>
      </c>
      <c r="C2150" s="8" t="s">
        <v>2502</v>
      </c>
      <c r="D2150" s="9" t="s">
        <v>2500</v>
      </c>
      <c r="E2150" s="10" t="s">
        <v>2508</v>
      </c>
      <c r="F2150" s="9" t="s">
        <v>326</v>
      </c>
      <c r="G2150" s="9" t="s">
        <v>327</v>
      </c>
      <c r="H2150" s="10">
        <v>1</v>
      </c>
    </row>
    <row r="2151" spans="1:8" x14ac:dyDescent="0.35">
      <c r="A2151" s="8" t="s">
        <v>130</v>
      </c>
      <c r="B2151" s="8" t="str">
        <f>+VLOOKUP(A2151,'Annex 8.0-Llistat ens loc. ad.'!A:E,4,0)</f>
        <v>Ajuntament de Sant Pere de Ribes</v>
      </c>
      <c r="C2151" s="8" t="s">
        <v>2502</v>
      </c>
      <c r="D2151" s="9" t="s">
        <v>2500</v>
      </c>
      <c r="E2151" s="10" t="s">
        <v>2508</v>
      </c>
      <c r="F2151" s="9" t="s">
        <v>296</v>
      </c>
      <c r="G2151" s="9" t="s">
        <v>297</v>
      </c>
      <c r="H2151" s="10">
        <v>1</v>
      </c>
    </row>
    <row r="2152" spans="1:8" x14ac:dyDescent="0.35">
      <c r="A2152" s="8" t="s">
        <v>130</v>
      </c>
      <c r="B2152" s="8" t="str">
        <f>+VLOOKUP(A2152,'Annex 8.0-Llistat ens loc. ad.'!A:E,4,0)</f>
        <v>Ajuntament de Sant Pere de Ribes</v>
      </c>
      <c r="C2152" s="8" t="s">
        <v>2509</v>
      </c>
      <c r="D2152" s="9" t="s">
        <v>2500</v>
      </c>
      <c r="E2152" s="10" t="s">
        <v>2510</v>
      </c>
      <c r="F2152" s="9" t="s">
        <v>277</v>
      </c>
      <c r="G2152" s="9" t="s">
        <v>278</v>
      </c>
      <c r="H2152" s="10">
        <v>1</v>
      </c>
    </row>
    <row r="2153" spans="1:8" x14ac:dyDescent="0.35">
      <c r="A2153" s="8" t="s">
        <v>130</v>
      </c>
      <c r="B2153" s="8" t="str">
        <f>+VLOOKUP(A2153,'Annex 8.0-Llistat ens loc. ad.'!A:E,4,0)</f>
        <v>Ajuntament de Sant Pere de Ribes</v>
      </c>
      <c r="C2153" s="8" t="s">
        <v>2509</v>
      </c>
      <c r="D2153" s="9" t="s">
        <v>2500</v>
      </c>
      <c r="E2153" s="10" t="s">
        <v>2510</v>
      </c>
      <c r="F2153" s="9" t="s">
        <v>326</v>
      </c>
      <c r="G2153" s="9" t="s">
        <v>327</v>
      </c>
      <c r="H2153" s="10">
        <v>1</v>
      </c>
    </row>
    <row r="2154" spans="1:8" x14ac:dyDescent="0.35">
      <c r="A2154" s="8" t="s">
        <v>130</v>
      </c>
      <c r="B2154" s="8" t="str">
        <f>+VLOOKUP(A2154,'Annex 8.0-Llistat ens loc. ad.'!A:E,4,0)</f>
        <v>Ajuntament de Sant Pere de Ribes</v>
      </c>
      <c r="C2154" s="8" t="s">
        <v>2509</v>
      </c>
      <c r="D2154" s="9" t="s">
        <v>2500</v>
      </c>
      <c r="E2154" s="10" t="s">
        <v>2510</v>
      </c>
      <c r="F2154" s="9" t="s">
        <v>296</v>
      </c>
      <c r="G2154" s="9" t="s">
        <v>297</v>
      </c>
      <c r="H2154" s="10">
        <v>1</v>
      </c>
    </row>
    <row r="2155" spans="1:8" x14ac:dyDescent="0.35">
      <c r="A2155" s="8" t="s">
        <v>130</v>
      </c>
      <c r="B2155" s="8" t="str">
        <f>+VLOOKUP(A2155,'Annex 8.0-Llistat ens loc. ad.'!A:E,4,0)</f>
        <v>Ajuntament de Sant Pere de Ribes</v>
      </c>
      <c r="C2155" s="8" t="s">
        <v>2511</v>
      </c>
      <c r="D2155" s="9" t="s">
        <v>2500</v>
      </c>
      <c r="E2155" s="10" t="s">
        <v>2512</v>
      </c>
      <c r="F2155" s="9" t="s">
        <v>277</v>
      </c>
      <c r="G2155" s="9" t="s">
        <v>278</v>
      </c>
      <c r="H2155" s="10">
        <v>1</v>
      </c>
    </row>
    <row r="2156" spans="1:8" x14ac:dyDescent="0.35">
      <c r="A2156" s="8" t="s">
        <v>130</v>
      </c>
      <c r="B2156" s="8" t="str">
        <f>+VLOOKUP(A2156,'Annex 8.0-Llistat ens loc. ad.'!A:E,4,0)</f>
        <v>Ajuntament de Sant Pere de Ribes</v>
      </c>
      <c r="C2156" s="8" t="s">
        <v>2505</v>
      </c>
      <c r="D2156" s="9" t="s">
        <v>2500</v>
      </c>
      <c r="E2156" s="10" t="s">
        <v>2513</v>
      </c>
      <c r="F2156" s="9" t="s">
        <v>277</v>
      </c>
      <c r="G2156" s="9" t="s">
        <v>278</v>
      </c>
      <c r="H2156" s="10">
        <v>1</v>
      </c>
    </row>
    <row r="2157" spans="1:8" x14ac:dyDescent="0.35">
      <c r="A2157" s="8" t="s">
        <v>130</v>
      </c>
      <c r="B2157" s="8" t="str">
        <f>+VLOOKUP(A2157,'Annex 8.0-Llistat ens loc. ad.'!A:E,4,0)</f>
        <v>Ajuntament de Sant Pere de Ribes</v>
      </c>
      <c r="C2157" s="8" t="s">
        <v>2502</v>
      </c>
      <c r="D2157" s="9" t="s">
        <v>2500</v>
      </c>
      <c r="E2157" s="10" t="s">
        <v>2514</v>
      </c>
      <c r="F2157" s="9" t="s">
        <v>277</v>
      </c>
      <c r="G2157" s="9" t="s">
        <v>278</v>
      </c>
      <c r="H2157" s="10">
        <v>1</v>
      </c>
    </row>
    <row r="2158" spans="1:8" x14ac:dyDescent="0.35">
      <c r="A2158" s="8" t="s">
        <v>130</v>
      </c>
      <c r="B2158" s="8" t="str">
        <f>+VLOOKUP(A2158,'Annex 8.0-Llistat ens loc. ad.'!A:E,4,0)</f>
        <v>Ajuntament de Sant Pere de Ribes</v>
      </c>
      <c r="C2158" s="8" t="s">
        <v>2502</v>
      </c>
      <c r="D2158" s="9" t="s">
        <v>2500</v>
      </c>
      <c r="E2158" s="10" t="s">
        <v>2515</v>
      </c>
      <c r="F2158" s="9" t="s">
        <v>348</v>
      </c>
      <c r="G2158" s="9" t="s">
        <v>349</v>
      </c>
      <c r="H2158" s="10">
        <v>1</v>
      </c>
    </row>
    <row r="2159" spans="1:8" x14ac:dyDescent="0.35">
      <c r="A2159" s="8" t="s">
        <v>130</v>
      </c>
      <c r="B2159" s="8" t="str">
        <f>+VLOOKUP(A2159,'Annex 8.0-Llistat ens loc. ad.'!A:E,4,0)</f>
        <v>Ajuntament de Sant Pere de Ribes</v>
      </c>
      <c r="C2159" s="8" t="s">
        <v>2516</v>
      </c>
      <c r="D2159" s="9" t="s">
        <v>2500</v>
      </c>
      <c r="E2159" s="10" t="s">
        <v>2517</v>
      </c>
      <c r="F2159" s="9" t="s">
        <v>277</v>
      </c>
      <c r="G2159" s="9" t="s">
        <v>278</v>
      </c>
      <c r="H2159" s="10">
        <v>1</v>
      </c>
    </row>
    <row r="2160" spans="1:8" x14ac:dyDescent="0.35">
      <c r="A2160" s="8" t="s">
        <v>130</v>
      </c>
      <c r="B2160" s="8" t="str">
        <f>+VLOOKUP(A2160,'Annex 8.0-Llistat ens loc. ad.'!A:E,4,0)</f>
        <v>Ajuntament de Sant Pere de Ribes</v>
      </c>
      <c r="C2160" s="8" t="s">
        <v>2518</v>
      </c>
      <c r="D2160" s="9" t="s">
        <v>2500</v>
      </c>
      <c r="E2160" s="10" t="s">
        <v>2519</v>
      </c>
      <c r="F2160" s="9" t="s">
        <v>277</v>
      </c>
      <c r="G2160" s="9" t="s">
        <v>278</v>
      </c>
      <c r="H2160" s="10">
        <v>1</v>
      </c>
    </row>
    <row r="2161" spans="1:8" x14ac:dyDescent="0.35">
      <c r="A2161" s="8" t="s">
        <v>130</v>
      </c>
      <c r="B2161" s="8" t="str">
        <f>+VLOOKUP(A2161,'Annex 8.0-Llistat ens loc. ad.'!A:E,4,0)</f>
        <v>Ajuntament de Sant Pere de Ribes</v>
      </c>
      <c r="C2161" s="8" t="s">
        <v>2520</v>
      </c>
      <c r="D2161" s="9" t="s">
        <v>132</v>
      </c>
      <c r="E2161" s="10" t="s">
        <v>2521</v>
      </c>
      <c r="F2161" s="9" t="s">
        <v>277</v>
      </c>
      <c r="G2161" s="9" t="s">
        <v>278</v>
      </c>
      <c r="H2161" s="10">
        <v>1</v>
      </c>
    </row>
    <row r="2162" spans="1:8" x14ac:dyDescent="0.35">
      <c r="A2162" s="8" t="s">
        <v>130</v>
      </c>
      <c r="B2162" s="8" t="str">
        <f>+VLOOKUP(A2162,'Annex 8.0-Llistat ens loc. ad.'!A:E,4,0)</f>
        <v>Ajuntament de Sant Pere de Ribes</v>
      </c>
      <c r="C2162" s="8" t="s">
        <v>2522</v>
      </c>
      <c r="D2162" s="9" t="s">
        <v>132</v>
      </c>
      <c r="E2162" s="10" t="s">
        <v>2523</v>
      </c>
      <c r="F2162" s="9" t="s">
        <v>277</v>
      </c>
      <c r="G2162" s="9" t="s">
        <v>278</v>
      </c>
      <c r="H2162" s="10">
        <v>1</v>
      </c>
    </row>
    <row r="2163" spans="1:8" x14ac:dyDescent="0.35">
      <c r="A2163" s="8" t="s">
        <v>130</v>
      </c>
      <c r="B2163" s="8" t="str">
        <f>+VLOOKUP(A2163,'Annex 8.0-Llistat ens loc. ad.'!A:E,4,0)</f>
        <v>Ajuntament de Sant Pere de Ribes</v>
      </c>
      <c r="C2163" s="8" t="s">
        <v>2522</v>
      </c>
      <c r="D2163" s="9" t="s">
        <v>132</v>
      </c>
      <c r="E2163" s="10" t="s">
        <v>2523</v>
      </c>
      <c r="F2163" s="9" t="s">
        <v>296</v>
      </c>
      <c r="G2163" s="9" t="s">
        <v>297</v>
      </c>
      <c r="H2163" s="10">
        <v>1</v>
      </c>
    </row>
    <row r="2164" spans="1:8" x14ac:dyDescent="0.35">
      <c r="A2164" s="8" t="s">
        <v>130</v>
      </c>
      <c r="B2164" s="8" t="str">
        <f>+VLOOKUP(A2164,'Annex 8.0-Llistat ens loc. ad.'!A:E,4,0)</f>
        <v>Ajuntament de Sant Pere de Ribes</v>
      </c>
      <c r="C2164" s="8" t="s">
        <v>2524</v>
      </c>
      <c r="D2164" s="9" t="s">
        <v>132</v>
      </c>
      <c r="E2164" s="10" t="s">
        <v>2525</v>
      </c>
      <c r="F2164" s="9" t="s">
        <v>277</v>
      </c>
      <c r="G2164" s="9" t="s">
        <v>278</v>
      </c>
      <c r="H2164" s="10">
        <v>1</v>
      </c>
    </row>
    <row r="2165" spans="1:8" x14ac:dyDescent="0.35">
      <c r="A2165" s="8" t="s">
        <v>130</v>
      </c>
      <c r="B2165" s="8" t="str">
        <f>+VLOOKUP(A2165,'Annex 8.0-Llistat ens loc. ad.'!A:E,4,0)</f>
        <v>Ajuntament de Sant Pere de Ribes</v>
      </c>
      <c r="C2165" s="8" t="s">
        <v>2502</v>
      </c>
      <c r="D2165" s="9" t="s">
        <v>2500</v>
      </c>
      <c r="E2165" s="10" t="s">
        <v>2526</v>
      </c>
      <c r="F2165" s="9" t="s">
        <v>277</v>
      </c>
      <c r="G2165" s="9" t="s">
        <v>278</v>
      </c>
      <c r="H2165" s="10">
        <v>1</v>
      </c>
    </row>
    <row r="2166" spans="1:8" x14ac:dyDescent="0.35">
      <c r="A2166" s="8" t="s">
        <v>130</v>
      </c>
      <c r="B2166" s="8" t="str">
        <f>+VLOOKUP(A2166,'Annex 8.0-Llistat ens loc. ad.'!A:E,4,0)</f>
        <v>Ajuntament de Sant Pere de Ribes</v>
      </c>
      <c r="C2166" s="8" t="s">
        <v>2502</v>
      </c>
      <c r="D2166" s="9" t="s">
        <v>2500</v>
      </c>
      <c r="E2166" s="10" t="s">
        <v>2527</v>
      </c>
      <c r="F2166" s="9" t="s">
        <v>291</v>
      </c>
      <c r="G2166" s="9" t="s">
        <v>292</v>
      </c>
      <c r="H2166" s="10">
        <v>1</v>
      </c>
    </row>
    <row r="2167" spans="1:8" x14ac:dyDescent="0.35">
      <c r="A2167" s="8" t="s">
        <v>130</v>
      </c>
      <c r="B2167" s="8" t="str">
        <f>+VLOOKUP(A2167,'Annex 8.0-Llistat ens loc. ad.'!A:E,4,0)</f>
        <v>Ajuntament de Sant Pere de Ribes</v>
      </c>
      <c r="C2167" s="8" t="s">
        <v>2502</v>
      </c>
      <c r="D2167" s="9" t="s">
        <v>2500</v>
      </c>
      <c r="E2167" s="10" t="s">
        <v>2528</v>
      </c>
      <c r="F2167" s="9" t="s">
        <v>291</v>
      </c>
      <c r="G2167" s="9" t="s">
        <v>292</v>
      </c>
      <c r="H2167" s="10">
        <v>1</v>
      </c>
    </row>
    <row r="2168" spans="1:8" x14ac:dyDescent="0.35">
      <c r="A2168" s="8" t="s">
        <v>130</v>
      </c>
      <c r="B2168" s="8" t="str">
        <f>+VLOOKUP(A2168,'Annex 8.0-Llistat ens loc. ad.'!A:E,4,0)</f>
        <v>Ajuntament de Sant Pere de Ribes</v>
      </c>
      <c r="C2168" s="8" t="s">
        <v>2502</v>
      </c>
      <c r="D2168" s="9" t="s">
        <v>2500</v>
      </c>
      <c r="E2168" s="10" t="s">
        <v>2529</v>
      </c>
      <c r="F2168" s="9" t="s">
        <v>291</v>
      </c>
      <c r="G2168" s="9" t="s">
        <v>292</v>
      </c>
      <c r="H2168" s="10">
        <v>1</v>
      </c>
    </row>
    <row r="2169" spans="1:8" x14ac:dyDescent="0.35">
      <c r="A2169" s="8" t="s">
        <v>130</v>
      </c>
      <c r="B2169" s="8" t="str">
        <f>+VLOOKUP(A2169,'Annex 8.0-Llistat ens loc. ad.'!A:E,4,0)</f>
        <v>Ajuntament de Sant Pere de Ribes</v>
      </c>
      <c r="C2169" s="8" t="s">
        <v>2502</v>
      </c>
      <c r="D2169" s="9" t="s">
        <v>2500</v>
      </c>
      <c r="E2169" s="10" t="s">
        <v>2530</v>
      </c>
      <c r="F2169" s="9" t="s">
        <v>291</v>
      </c>
      <c r="G2169" s="9" t="s">
        <v>292</v>
      </c>
      <c r="H2169" s="10">
        <v>1</v>
      </c>
    </row>
    <row r="2170" spans="1:8" x14ac:dyDescent="0.35">
      <c r="A2170" s="8" t="s">
        <v>130</v>
      </c>
      <c r="B2170" s="8" t="str">
        <f>+VLOOKUP(A2170,'Annex 8.0-Llistat ens loc. ad.'!A:E,4,0)</f>
        <v>Ajuntament de Sant Pere de Ribes</v>
      </c>
      <c r="C2170" s="8" t="s">
        <v>2509</v>
      </c>
      <c r="D2170" s="9" t="s">
        <v>2500</v>
      </c>
      <c r="E2170" s="10" t="s">
        <v>2531</v>
      </c>
      <c r="F2170" s="9" t="s">
        <v>277</v>
      </c>
      <c r="G2170" s="9" t="s">
        <v>278</v>
      </c>
      <c r="H2170" s="10">
        <v>1</v>
      </c>
    </row>
    <row r="2171" spans="1:8" x14ac:dyDescent="0.35">
      <c r="A2171" s="8" t="s">
        <v>130</v>
      </c>
      <c r="B2171" s="8" t="str">
        <f>+VLOOKUP(A2171,'Annex 8.0-Llistat ens loc. ad.'!A:E,4,0)</f>
        <v>Ajuntament de Sant Pere de Ribes</v>
      </c>
      <c r="C2171" s="8" t="s">
        <v>2509</v>
      </c>
      <c r="D2171" s="9" t="s">
        <v>2500</v>
      </c>
      <c r="E2171" s="10" t="s">
        <v>2531</v>
      </c>
      <c r="F2171" s="9" t="s">
        <v>296</v>
      </c>
      <c r="G2171" s="9" t="s">
        <v>297</v>
      </c>
      <c r="H2171" s="10">
        <v>1</v>
      </c>
    </row>
    <row r="2172" spans="1:8" x14ac:dyDescent="0.35">
      <c r="A2172" s="8" t="s">
        <v>130</v>
      </c>
      <c r="B2172" s="8" t="str">
        <f>+VLOOKUP(A2172,'Annex 8.0-Llistat ens loc. ad.'!A:E,4,0)</f>
        <v>Ajuntament de Sant Pere de Ribes</v>
      </c>
      <c r="C2172" s="8" t="s">
        <v>2502</v>
      </c>
      <c r="D2172" s="9" t="s">
        <v>2500</v>
      </c>
      <c r="E2172" s="10" t="s">
        <v>2532</v>
      </c>
      <c r="F2172" s="9" t="s">
        <v>291</v>
      </c>
      <c r="G2172" s="9" t="s">
        <v>292</v>
      </c>
      <c r="H2172" s="10">
        <v>1</v>
      </c>
    </row>
    <row r="2173" spans="1:8" x14ac:dyDescent="0.35">
      <c r="A2173" s="8" t="s">
        <v>130</v>
      </c>
      <c r="B2173" s="8" t="str">
        <f>+VLOOKUP(A2173,'Annex 8.0-Llistat ens loc. ad.'!A:E,4,0)</f>
        <v>Ajuntament de Sant Pere de Ribes</v>
      </c>
      <c r="C2173" s="8" t="s">
        <v>2533</v>
      </c>
      <c r="D2173" s="9" t="s">
        <v>2500</v>
      </c>
      <c r="E2173" s="10" t="s">
        <v>2534</v>
      </c>
      <c r="F2173" s="9" t="s">
        <v>277</v>
      </c>
      <c r="G2173" s="9" t="s">
        <v>278</v>
      </c>
      <c r="H2173" s="10">
        <v>1</v>
      </c>
    </row>
    <row r="2174" spans="1:8" x14ac:dyDescent="0.35">
      <c r="A2174" s="8" t="s">
        <v>130</v>
      </c>
      <c r="B2174" s="8" t="str">
        <f>+VLOOKUP(A2174,'Annex 8.0-Llistat ens loc. ad.'!A:E,4,0)</f>
        <v>Ajuntament de Sant Pere de Ribes</v>
      </c>
      <c r="C2174" s="8" t="s">
        <v>2505</v>
      </c>
      <c r="D2174" s="9" t="s">
        <v>2500</v>
      </c>
      <c r="E2174" s="10" t="s">
        <v>2535</v>
      </c>
      <c r="F2174" s="9" t="s">
        <v>277</v>
      </c>
      <c r="G2174" s="9" t="s">
        <v>278</v>
      </c>
      <c r="H2174" s="10">
        <v>1</v>
      </c>
    </row>
    <row r="2175" spans="1:8" x14ac:dyDescent="0.35">
      <c r="A2175" s="8" t="s">
        <v>130</v>
      </c>
      <c r="B2175" s="8" t="str">
        <f>+VLOOKUP(A2175,'Annex 8.0-Llistat ens loc. ad.'!A:E,4,0)</f>
        <v>Ajuntament de Sant Pere de Ribes</v>
      </c>
      <c r="C2175" s="8" t="s">
        <v>2505</v>
      </c>
      <c r="D2175" s="9" t="s">
        <v>2500</v>
      </c>
      <c r="E2175" s="10" t="s">
        <v>2535</v>
      </c>
      <c r="F2175" s="9" t="s">
        <v>326</v>
      </c>
      <c r="G2175" s="9" t="s">
        <v>327</v>
      </c>
      <c r="H2175" s="10">
        <v>1</v>
      </c>
    </row>
    <row r="2176" spans="1:8" x14ac:dyDescent="0.35">
      <c r="A2176" s="8" t="s">
        <v>130</v>
      </c>
      <c r="B2176" s="8" t="str">
        <f>+VLOOKUP(A2176,'Annex 8.0-Llistat ens loc. ad.'!A:E,4,0)</f>
        <v>Ajuntament de Sant Pere de Ribes</v>
      </c>
      <c r="C2176" s="8" t="s">
        <v>2505</v>
      </c>
      <c r="D2176" s="9" t="s">
        <v>2500</v>
      </c>
      <c r="E2176" s="10" t="s">
        <v>2535</v>
      </c>
      <c r="F2176" s="9" t="s">
        <v>354</v>
      </c>
      <c r="G2176" s="9" t="s">
        <v>355</v>
      </c>
      <c r="H2176" s="10">
        <v>1</v>
      </c>
    </row>
    <row r="2177" spans="1:8" x14ac:dyDescent="0.35">
      <c r="A2177" s="8" t="s">
        <v>130</v>
      </c>
      <c r="B2177" s="8" t="str">
        <f>+VLOOKUP(A2177,'Annex 8.0-Llistat ens loc. ad.'!A:E,4,0)</f>
        <v>Ajuntament de Sant Pere de Ribes</v>
      </c>
      <c r="C2177" s="8" t="s">
        <v>2536</v>
      </c>
      <c r="D2177" s="9" t="s">
        <v>132</v>
      </c>
      <c r="E2177" s="10" t="s">
        <v>2537</v>
      </c>
      <c r="F2177" s="9" t="s">
        <v>277</v>
      </c>
      <c r="G2177" s="9" t="s">
        <v>278</v>
      </c>
      <c r="H2177" s="10">
        <v>1</v>
      </c>
    </row>
    <row r="2178" spans="1:8" x14ac:dyDescent="0.35">
      <c r="A2178" s="8" t="s">
        <v>130</v>
      </c>
      <c r="B2178" s="8" t="str">
        <f>+VLOOKUP(A2178,'Annex 8.0-Llistat ens loc. ad.'!A:E,4,0)</f>
        <v>Ajuntament de Sant Pere de Ribes</v>
      </c>
      <c r="C2178" s="8" t="s">
        <v>2536</v>
      </c>
      <c r="D2178" s="9" t="s">
        <v>132</v>
      </c>
      <c r="E2178" s="10" t="s">
        <v>2537</v>
      </c>
      <c r="F2178" s="9" t="s">
        <v>326</v>
      </c>
      <c r="G2178" s="9" t="s">
        <v>327</v>
      </c>
      <c r="H2178" s="10">
        <v>1</v>
      </c>
    </row>
    <row r="2179" spans="1:8" x14ac:dyDescent="0.35">
      <c r="A2179" s="8" t="s">
        <v>130</v>
      </c>
      <c r="B2179" s="8" t="str">
        <f>+VLOOKUP(A2179,'Annex 8.0-Llistat ens loc. ad.'!A:E,4,0)</f>
        <v>Ajuntament de Sant Pere de Ribes</v>
      </c>
      <c r="C2179" s="8" t="s">
        <v>2536</v>
      </c>
      <c r="D2179" s="9" t="s">
        <v>132</v>
      </c>
      <c r="E2179" s="10" t="s">
        <v>2537</v>
      </c>
      <c r="F2179" s="9" t="s">
        <v>296</v>
      </c>
      <c r="G2179" s="9" t="s">
        <v>297</v>
      </c>
      <c r="H2179" s="10">
        <v>1</v>
      </c>
    </row>
    <row r="2180" spans="1:8" x14ac:dyDescent="0.35">
      <c r="A2180" s="8" t="s">
        <v>130</v>
      </c>
      <c r="B2180" s="8" t="str">
        <f>+VLOOKUP(A2180,'Annex 8.0-Llistat ens loc. ad.'!A:E,4,0)</f>
        <v>Ajuntament de Sant Pere de Ribes</v>
      </c>
      <c r="C2180" s="8" t="s">
        <v>2538</v>
      </c>
      <c r="D2180" s="9" t="s">
        <v>2539</v>
      </c>
      <c r="E2180" s="10" t="s">
        <v>2540</v>
      </c>
      <c r="F2180" s="9" t="s">
        <v>277</v>
      </c>
      <c r="G2180" s="9" t="s">
        <v>278</v>
      </c>
      <c r="H2180" s="10">
        <v>1</v>
      </c>
    </row>
    <row r="2181" spans="1:8" x14ac:dyDescent="0.35">
      <c r="A2181" s="8" t="s">
        <v>130</v>
      </c>
      <c r="B2181" s="8" t="str">
        <f>+VLOOKUP(A2181,'Annex 8.0-Llistat ens loc. ad.'!A:E,4,0)</f>
        <v>Ajuntament de Sant Pere de Ribes</v>
      </c>
      <c r="C2181" s="8" t="s">
        <v>2538</v>
      </c>
      <c r="D2181" s="9" t="s">
        <v>2539</v>
      </c>
      <c r="E2181" s="10" t="s">
        <v>2540</v>
      </c>
      <c r="F2181" s="9" t="s">
        <v>296</v>
      </c>
      <c r="G2181" s="9" t="s">
        <v>297</v>
      </c>
      <c r="H2181" s="10">
        <v>1</v>
      </c>
    </row>
    <row r="2182" spans="1:8" x14ac:dyDescent="0.35">
      <c r="A2182" s="8" t="s">
        <v>130</v>
      </c>
      <c r="B2182" s="8" t="str">
        <f>+VLOOKUP(A2182,'Annex 8.0-Llistat ens loc. ad.'!A:E,4,0)</f>
        <v>Ajuntament de Sant Pere de Ribes</v>
      </c>
      <c r="C2182" s="8" t="s">
        <v>2541</v>
      </c>
      <c r="D2182" s="9" t="s">
        <v>2500</v>
      </c>
      <c r="E2182" s="10" t="s">
        <v>2542</v>
      </c>
      <c r="F2182" s="9" t="s">
        <v>277</v>
      </c>
      <c r="G2182" s="9" t="s">
        <v>278</v>
      </c>
      <c r="H2182" s="10">
        <v>1</v>
      </c>
    </row>
    <row r="2183" spans="1:8" x14ac:dyDescent="0.35">
      <c r="A2183" s="8" t="s">
        <v>130</v>
      </c>
      <c r="B2183" s="8" t="str">
        <f>+VLOOKUP(A2183,'Annex 8.0-Llistat ens loc. ad.'!A:E,4,0)</f>
        <v>Ajuntament de Sant Pere de Ribes</v>
      </c>
      <c r="C2183" s="8" t="s">
        <v>2543</v>
      </c>
      <c r="D2183" s="9" t="s">
        <v>2500</v>
      </c>
      <c r="E2183" s="10" t="s">
        <v>2544</v>
      </c>
      <c r="F2183" s="9" t="s">
        <v>277</v>
      </c>
      <c r="G2183" s="9" t="s">
        <v>278</v>
      </c>
      <c r="H2183" s="10">
        <v>1</v>
      </c>
    </row>
    <row r="2184" spans="1:8" x14ac:dyDescent="0.35">
      <c r="A2184" s="8" t="s">
        <v>130</v>
      </c>
      <c r="B2184" s="8" t="str">
        <f>+VLOOKUP(A2184,'Annex 8.0-Llistat ens loc. ad.'!A:E,4,0)</f>
        <v>Ajuntament de Sant Pere de Ribes</v>
      </c>
      <c r="C2184" s="8" t="s">
        <v>2543</v>
      </c>
      <c r="D2184" s="9" t="s">
        <v>2500</v>
      </c>
      <c r="E2184" s="10" t="s">
        <v>2544</v>
      </c>
      <c r="F2184" s="9" t="s">
        <v>281</v>
      </c>
      <c r="G2184" s="9" t="s">
        <v>282</v>
      </c>
      <c r="H2184" s="10">
        <v>1</v>
      </c>
    </row>
    <row r="2185" spans="1:8" x14ac:dyDescent="0.35">
      <c r="A2185" s="8" t="s">
        <v>130</v>
      </c>
      <c r="B2185" s="8" t="str">
        <f>+VLOOKUP(A2185,'Annex 8.0-Llistat ens loc. ad.'!A:E,4,0)</f>
        <v>Ajuntament de Sant Pere de Ribes</v>
      </c>
      <c r="C2185" s="8" t="s">
        <v>2545</v>
      </c>
      <c r="D2185" s="9" t="s">
        <v>2500</v>
      </c>
      <c r="E2185" s="10" t="s">
        <v>2546</v>
      </c>
      <c r="F2185" s="9" t="s">
        <v>277</v>
      </c>
      <c r="G2185" s="9" t="s">
        <v>278</v>
      </c>
      <c r="H2185" s="10">
        <v>1</v>
      </c>
    </row>
    <row r="2186" spans="1:8" x14ac:dyDescent="0.35">
      <c r="A2186" s="8" t="s">
        <v>130</v>
      </c>
      <c r="B2186" s="8" t="str">
        <f>+VLOOKUP(A2186,'Annex 8.0-Llistat ens loc. ad.'!A:E,4,0)</f>
        <v>Ajuntament de Sant Pere de Ribes</v>
      </c>
      <c r="C2186" s="8" t="s">
        <v>2547</v>
      </c>
      <c r="D2186" s="9" t="s">
        <v>2500</v>
      </c>
      <c r="E2186" s="10" t="s">
        <v>2548</v>
      </c>
      <c r="F2186" s="9" t="s">
        <v>277</v>
      </c>
      <c r="G2186" s="9" t="s">
        <v>278</v>
      </c>
      <c r="H2186" s="10">
        <v>1</v>
      </c>
    </row>
    <row r="2187" spans="1:8" x14ac:dyDescent="0.35">
      <c r="A2187" s="8" t="s">
        <v>130</v>
      </c>
      <c r="B2187" s="8" t="str">
        <f>+VLOOKUP(A2187,'Annex 8.0-Llistat ens loc. ad.'!A:E,4,0)</f>
        <v>Ajuntament de Sant Pere de Ribes</v>
      </c>
      <c r="C2187" s="8" t="s">
        <v>2547</v>
      </c>
      <c r="D2187" s="9" t="s">
        <v>2500</v>
      </c>
      <c r="E2187" s="10" t="s">
        <v>2548</v>
      </c>
      <c r="F2187" s="9" t="s">
        <v>296</v>
      </c>
      <c r="G2187" s="9" t="s">
        <v>297</v>
      </c>
      <c r="H2187" s="10">
        <v>1</v>
      </c>
    </row>
    <row r="2188" spans="1:8" x14ac:dyDescent="0.35">
      <c r="A2188" s="8" t="s">
        <v>130</v>
      </c>
      <c r="B2188" s="8" t="str">
        <f>+VLOOKUP(A2188,'Annex 8.0-Llistat ens loc. ad.'!A:E,4,0)</f>
        <v>Ajuntament de Sant Pere de Ribes</v>
      </c>
      <c r="C2188" s="8" t="s">
        <v>2549</v>
      </c>
      <c r="D2188" s="9" t="s">
        <v>2500</v>
      </c>
      <c r="E2188" s="10" t="s">
        <v>2550</v>
      </c>
      <c r="F2188" s="9" t="s">
        <v>277</v>
      </c>
      <c r="G2188" s="9" t="s">
        <v>278</v>
      </c>
      <c r="H2188" s="10">
        <v>1</v>
      </c>
    </row>
    <row r="2189" spans="1:8" x14ac:dyDescent="0.35">
      <c r="A2189" s="8" t="s">
        <v>130</v>
      </c>
      <c r="B2189" s="8" t="str">
        <f>+VLOOKUP(A2189,'Annex 8.0-Llistat ens loc. ad.'!A:E,4,0)</f>
        <v>Ajuntament de Sant Pere de Ribes</v>
      </c>
      <c r="C2189" s="8" t="s">
        <v>2511</v>
      </c>
      <c r="D2189" s="9" t="s">
        <v>2500</v>
      </c>
      <c r="E2189" s="10" t="s">
        <v>2551</v>
      </c>
      <c r="F2189" s="9" t="s">
        <v>277</v>
      </c>
      <c r="G2189" s="9" t="s">
        <v>278</v>
      </c>
      <c r="H2189" s="10">
        <v>1</v>
      </c>
    </row>
    <row r="2190" spans="1:8" x14ac:dyDescent="0.35">
      <c r="A2190" s="8" t="s">
        <v>130</v>
      </c>
      <c r="B2190" s="8" t="str">
        <f>+VLOOKUP(A2190,'Annex 8.0-Llistat ens loc. ad.'!A:E,4,0)</f>
        <v>Ajuntament de Sant Pere de Ribes</v>
      </c>
      <c r="C2190" s="8" t="s">
        <v>2552</v>
      </c>
      <c r="D2190" s="9" t="s">
        <v>132</v>
      </c>
      <c r="E2190" s="10" t="s">
        <v>2553</v>
      </c>
      <c r="F2190" s="9" t="s">
        <v>277</v>
      </c>
      <c r="G2190" s="9" t="s">
        <v>278</v>
      </c>
      <c r="H2190" s="10">
        <v>1</v>
      </c>
    </row>
    <row r="2191" spans="1:8" x14ac:dyDescent="0.35">
      <c r="A2191" s="8" t="s">
        <v>130</v>
      </c>
      <c r="B2191" s="8" t="str">
        <f>+VLOOKUP(A2191,'Annex 8.0-Llistat ens loc. ad.'!A:E,4,0)</f>
        <v>Ajuntament de Sant Pere de Ribes</v>
      </c>
      <c r="C2191" s="8" t="s">
        <v>2552</v>
      </c>
      <c r="D2191" s="9" t="s">
        <v>132</v>
      </c>
      <c r="E2191" s="10" t="s">
        <v>2553</v>
      </c>
      <c r="F2191" s="9" t="s">
        <v>296</v>
      </c>
      <c r="G2191" s="9" t="s">
        <v>297</v>
      </c>
      <c r="H2191" s="10">
        <v>1</v>
      </c>
    </row>
    <row r="2192" spans="1:8" x14ac:dyDescent="0.35">
      <c r="A2192" s="8" t="s">
        <v>130</v>
      </c>
      <c r="B2192" s="8" t="str">
        <f>+VLOOKUP(A2192,'Annex 8.0-Llistat ens loc. ad.'!A:E,4,0)</f>
        <v>Ajuntament de Sant Pere de Ribes</v>
      </c>
      <c r="C2192" s="8" t="s">
        <v>2520</v>
      </c>
      <c r="D2192" s="9" t="s">
        <v>132</v>
      </c>
      <c r="E2192" s="10" t="s">
        <v>2554</v>
      </c>
      <c r="F2192" s="9" t="s">
        <v>277</v>
      </c>
      <c r="G2192" s="9" t="s">
        <v>278</v>
      </c>
      <c r="H2192" s="10">
        <v>1</v>
      </c>
    </row>
    <row r="2193" spans="1:8" x14ac:dyDescent="0.35">
      <c r="A2193" s="8" t="s">
        <v>130</v>
      </c>
      <c r="B2193" s="8" t="str">
        <f>+VLOOKUP(A2193,'Annex 8.0-Llistat ens loc. ad.'!A:E,4,0)</f>
        <v>Ajuntament de Sant Pere de Ribes</v>
      </c>
      <c r="C2193" s="8" t="s">
        <v>2520</v>
      </c>
      <c r="D2193" s="9" t="s">
        <v>132</v>
      </c>
      <c r="E2193" s="10" t="s">
        <v>2554</v>
      </c>
      <c r="F2193" s="9" t="s">
        <v>281</v>
      </c>
      <c r="G2193" s="9" t="s">
        <v>282</v>
      </c>
      <c r="H2193" s="10">
        <v>1</v>
      </c>
    </row>
    <row r="2194" spans="1:8" x14ac:dyDescent="0.35">
      <c r="A2194" s="8" t="s">
        <v>130</v>
      </c>
      <c r="B2194" s="8" t="str">
        <f>+VLOOKUP(A2194,'Annex 8.0-Llistat ens loc. ad.'!A:E,4,0)</f>
        <v>Ajuntament de Sant Pere de Ribes</v>
      </c>
      <c r="C2194" s="8" t="s">
        <v>2555</v>
      </c>
      <c r="D2194" s="9" t="s">
        <v>132</v>
      </c>
      <c r="E2194" s="10" t="s">
        <v>2556</v>
      </c>
      <c r="F2194" s="9" t="s">
        <v>277</v>
      </c>
      <c r="G2194" s="9" t="s">
        <v>278</v>
      </c>
      <c r="H2194" s="10">
        <v>1</v>
      </c>
    </row>
    <row r="2195" spans="1:8" x14ac:dyDescent="0.35">
      <c r="A2195" s="8" t="s">
        <v>130</v>
      </c>
      <c r="B2195" s="8" t="str">
        <f>+VLOOKUP(A2195,'Annex 8.0-Llistat ens loc. ad.'!A:E,4,0)</f>
        <v>Ajuntament de Sant Pere de Ribes</v>
      </c>
      <c r="C2195" s="8" t="s">
        <v>2557</v>
      </c>
      <c r="D2195" s="9" t="s">
        <v>132</v>
      </c>
      <c r="E2195" s="10" t="s">
        <v>2558</v>
      </c>
      <c r="F2195" s="9" t="s">
        <v>277</v>
      </c>
      <c r="G2195" s="9" t="s">
        <v>278</v>
      </c>
      <c r="H2195" s="10">
        <v>1</v>
      </c>
    </row>
    <row r="2196" spans="1:8" x14ac:dyDescent="0.35">
      <c r="A2196" s="8" t="s">
        <v>130</v>
      </c>
      <c r="B2196" s="8" t="str">
        <f>+VLOOKUP(A2196,'Annex 8.0-Llistat ens loc. ad.'!A:E,4,0)</f>
        <v>Ajuntament de Sant Pere de Ribes</v>
      </c>
      <c r="C2196" s="8" t="s">
        <v>2559</v>
      </c>
      <c r="D2196" s="9" t="s">
        <v>132</v>
      </c>
      <c r="E2196" s="10" t="s">
        <v>2560</v>
      </c>
      <c r="F2196" s="9" t="s">
        <v>277</v>
      </c>
      <c r="G2196" s="9" t="s">
        <v>278</v>
      </c>
      <c r="H2196" s="10">
        <v>1</v>
      </c>
    </row>
    <row r="2197" spans="1:8" x14ac:dyDescent="0.35">
      <c r="A2197" s="8" t="s">
        <v>130</v>
      </c>
      <c r="B2197" s="8" t="str">
        <f>+VLOOKUP(A2197,'Annex 8.0-Llistat ens loc. ad.'!A:E,4,0)</f>
        <v>Ajuntament de Sant Pere de Ribes</v>
      </c>
      <c r="C2197" s="8" t="s">
        <v>2561</v>
      </c>
      <c r="D2197" s="9" t="s">
        <v>132</v>
      </c>
      <c r="E2197" s="10" t="s">
        <v>2562</v>
      </c>
      <c r="F2197" s="9" t="s">
        <v>277</v>
      </c>
      <c r="G2197" s="9" t="s">
        <v>278</v>
      </c>
      <c r="H2197" s="10">
        <v>1</v>
      </c>
    </row>
    <row r="2198" spans="1:8" x14ac:dyDescent="0.35">
      <c r="A2198" s="8" t="s">
        <v>130</v>
      </c>
      <c r="B2198" s="8" t="str">
        <f>+VLOOKUP(A2198,'Annex 8.0-Llistat ens loc. ad.'!A:E,4,0)</f>
        <v>Ajuntament de Sant Pere de Ribes</v>
      </c>
      <c r="C2198" s="8" t="s">
        <v>2552</v>
      </c>
      <c r="D2198" s="9" t="s">
        <v>132</v>
      </c>
      <c r="E2198" s="10" t="s">
        <v>2563</v>
      </c>
      <c r="F2198" s="9" t="s">
        <v>277</v>
      </c>
      <c r="G2198" s="9" t="s">
        <v>278</v>
      </c>
      <c r="H2198" s="10">
        <v>1</v>
      </c>
    </row>
    <row r="2199" spans="1:8" x14ac:dyDescent="0.35">
      <c r="A2199" s="8" t="s">
        <v>130</v>
      </c>
      <c r="B2199" s="8" t="str">
        <f>+VLOOKUP(A2199,'Annex 8.0-Llistat ens loc. ad.'!A:E,4,0)</f>
        <v>Ajuntament de Sant Pere de Ribes</v>
      </c>
      <c r="C2199" s="8" t="s">
        <v>2564</v>
      </c>
      <c r="D2199" s="9" t="s">
        <v>132</v>
      </c>
      <c r="E2199" s="10" t="s">
        <v>2565</v>
      </c>
      <c r="F2199" s="9" t="s">
        <v>277</v>
      </c>
      <c r="G2199" s="9" t="s">
        <v>278</v>
      </c>
      <c r="H2199" s="10">
        <v>1</v>
      </c>
    </row>
    <row r="2200" spans="1:8" x14ac:dyDescent="0.35">
      <c r="A2200" s="8" t="s">
        <v>130</v>
      </c>
      <c r="B2200" s="8" t="str">
        <f>+VLOOKUP(A2200,'Annex 8.0-Llistat ens loc. ad.'!A:E,4,0)</f>
        <v>Ajuntament de Sant Pere de Ribes</v>
      </c>
      <c r="C2200" s="8" t="s">
        <v>2564</v>
      </c>
      <c r="D2200" s="9" t="s">
        <v>132</v>
      </c>
      <c r="E2200" s="10" t="s">
        <v>2565</v>
      </c>
      <c r="F2200" s="9" t="s">
        <v>326</v>
      </c>
      <c r="G2200" s="9" t="s">
        <v>327</v>
      </c>
      <c r="H2200" s="10">
        <v>1</v>
      </c>
    </row>
    <row r="2201" spans="1:8" x14ac:dyDescent="0.35">
      <c r="A2201" s="8" t="s">
        <v>130</v>
      </c>
      <c r="B2201" s="8" t="str">
        <f>+VLOOKUP(A2201,'Annex 8.0-Llistat ens loc. ad.'!A:E,4,0)</f>
        <v>Ajuntament de Sant Pere de Ribes</v>
      </c>
      <c r="C2201" s="8" t="s">
        <v>2564</v>
      </c>
      <c r="D2201" s="9" t="s">
        <v>132</v>
      </c>
      <c r="E2201" s="10" t="s">
        <v>2565</v>
      </c>
      <c r="F2201" s="9" t="s">
        <v>354</v>
      </c>
      <c r="G2201" s="9" t="s">
        <v>355</v>
      </c>
      <c r="H2201" s="10">
        <v>1</v>
      </c>
    </row>
    <row r="2202" spans="1:8" x14ac:dyDescent="0.35">
      <c r="A2202" s="8" t="s">
        <v>130</v>
      </c>
      <c r="B2202" s="8" t="str">
        <f>+VLOOKUP(A2202,'Annex 8.0-Llistat ens loc. ad.'!A:E,4,0)</f>
        <v>Ajuntament de Sant Pere de Ribes</v>
      </c>
      <c r="C2202" s="8" t="s">
        <v>2566</v>
      </c>
      <c r="D2202" s="9" t="s">
        <v>132</v>
      </c>
      <c r="E2202" s="10" t="s">
        <v>2567</v>
      </c>
      <c r="F2202" s="9" t="s">
        <v>277</v>
      </c>
      <c r="G2202" s="9" t="s">
        <v>278</v>
      </c>
      <c r="H2202" s="10">
        <v>1</v>
      </c>
    </row>
    <row r="2203" spans="1:8" x14ac:dyDescent="0.35">
      <c r="A2203" s="8" t="s">
        <v>130</v>
      </c>
      <c r="B2203" s="8" t="str">
        <f>+VLOOKUP(A2203,'Annex 8.0-Llistat ens loc. ad.'!A:E,4,0)</f>
        <v>Ajuntament de Sant Pere de Ribes</v>
      </c>
      <c r="C2203" s="8" t="s">
        <v>2568</v>
      </c>
      <c r="D2203" s="9" t="s">
        <v>132</v>
      </c>
      <c r="E2203" s="10" t="s">
        <v>2569</v>
      </c>
      <c r="F2203" s="9" t="s">
        <v>277</v>
      </c>
      <c r="G2203" s="9" t="s">
        <v>278</v>
      </c>
      <c r="H2203" s="10">
        <v>1</v>
      </c>
    </row>
    <row r="2204" spans="1:8" x14ac:dyDescent="0.35">
      <c r="A2204" s="8" t="s">
        <v>130</v>
      </c>
      <c r="B2204" s="8" t="str">
        <f>+VLOOKUP(A2204,'Annex 8.0-Llistat ens loc. ad.'!A:E,4,0)</f>
        <v>Ajuntament de Sant Pere de Ribes</v>
      </c>
      <c r="C2204" s="8" t="s">
        <v>2570</v>
      </c>
      <c r="D2204" s="9" t="s">
        <v>132</v>
      </c>
      <c r="E2204" s="10" t="s">
        <v>2571</v>
      </c>
      <c r="F2204" s="9" t="s">
        <v>277</v>
      </c>
      <c r="G2204" s="9" t="s">
        <v>278</v>
      </c>
      <c r="H2204" s="10">
        <v>1</v>
      </c>
    </row>
    <row r="2205" spans="1:8" x14ac:dyDescent="0.35">
      <c r="A2205" s="8" t="s">
        <v>130</v>
      </c>
      <c r="B2205" s="8" t="str">
        <f>+VLOOKUP(A2205,'Annex 8.0-Llistat ens loc. ad.'!A:E,4,0)</f>
        <v>Ajuntament de Sant Pere de Ribes</v>
      </c>
      <c r="C2205" s="8" t="s">
        <v>2572</v>
      </c>
      <c r="D2205" s="9" t="s">
        <v>132</v>
      </c>
      <c r="E2205" s="10" t="s">
        <v>2573</v>
      </c>
      <c r="F2205" s="9" t="s">
        <v>277</v>
      </c>
      <c r="G2205" s="9" t="s">
        <v>278</v>
      </c>
      <c r="H2205" s="10">
        <v>1</v>
      </c>
    </row>
    <row r="2206" spans="1:8" x14ac:dyDescent="0.35">
      <c r="A2206" s="8" t="s">
        <v>130</v>
      </c>
      <c r="B2206" s="8" t="str">
        <f>+VLOOKUP(A2206,'Annex 8.0-Llistat ens loc. ad.'!A:E,4,0)</f>
        <v>Ajuntament de Sant Pere de Ribes</v>
      </c>
      <c r="C2206" s="8" t="s">
        <v>2572</v>
      </c>
      <c r="D2206" s="9" t="s">
        <v>132</v>
      </c>
      <c r="E2206" s="10" t="s">
        <v>2573</v>
      </c>
      <c r="F2206" s="9" t="s">
        <v>296</v>
      </c>
      <c r="G2206" s="9" t="s">
        <v>297</v>
      </c>
      <c r="H2206" s="10">
        <v>1</v>
      </c>
    </row>
    <row r="2207" spans="1:8" x14ac:dyDescent="0.35">
      <c r="A2207" s="8" t="s">
        <v>130</v>
      </c>
      <c r="B2207" s="8" t="str">
        <f>+VLOOKUP(A2207,'Annex 8.0-Llistat ens loc. ad.'!A:E,4,0)</f>
        <v>Ajuntament de Sant Pere de Ribes</v>
      </c>
      <c r="C2207" s="8" t="s">
        <v>2574</v>
      </c>
      <c r="D2207" s="9" t="s">
        <v>132</v>
      </c>
      <c r="E2207" s="10" t="s">
        <v>2575</v>
      </c>
      <c r="F2207" s="9" t="s">
        <v>277</v>
      </c>
      <c r="G2207" s="9" t="s">
        <v>278</v>
      </c>
      <c r="H2207" s="10">
        <v>1</v>
      </c>
    </row>
    <row r="2208" spans="1:8" x14ac:dyDescent="0.35">
      <c r="A2208" s="8" t="s">
        <v>130</v>
      </c>
      <c r="B2208" s="8" t="str">
        <f>+VLOOKUP(A2208,'Annex 8.0-Llistat ens loc. ad.'!A:E,4,0)</f>
        <v>Ajuntament de Sant Pere de Ribes</v>
      </c>
      <c r="C2208" s="8" t="s">
        <v>2555</v>
      </c>
      <c r="D2208" s="9" t="s">
        <v>132</v>
      </c>
      <c r="E2208" s="10" t="s">
        <v>2576</v>
      </c>
      <c r="F2208" s="9" t="s">
        <v>277</v>
      </c>
      <c r="G2208" s="9" t="s">
        <v>278</v>
      </c>
      <c r="H2208" s="10">
        <v>1</v>
      </c>
    </row>
    <row r="2209" spans="1:8" x14ac:dyDescent="0.35">
      <c r="A2209" s="8" t="s">
        <v>130</v>
      </c>
      <c r="B2209" s="8" t="str">
        <f>+VLOOKUP(A2209,'Annex 8.0-Llistat ens loc. ad.'!A:E,4,0)</f>
        <v>Ajuntament de Sant Pere de Ribes</v>
      </c>
      <c r="C2209" s="8" t="s">
        <v>2577</v>
      </c>
      <c r="D2209" s="9" t="s">
        <v>132</v>
      </c>
      <c r="E2209" s="10" t="s">
        <v>2578</v>
      </c>
      <c r="F2209" s="9" t="s">
        <v>277</v>
      </c>
      <c r="G2209" s="9" t="s">
        <v>278</v>
      </c>
      <c r="H2209" s="10">
        <v>1</v>
      </c>
    </row>
    <row r="2210" spans="1:8" x14ac:dyDescent="0.35">
      <c r="A2210" s="8" t="s">
        <v>130</v>
      </c>
      <c r="B2210" s="8" t="str">
        <f>+VLOOKUP(A2210,'Annex 8.0-Llistat ens loc. ad.'!A:E,4,0)</f>
        <v>Ajuntament de Sant Pere de Ribes</v>
      </c>
      <c r="C2210" s="8" t="s">
        <v>2579</v>
      </c>
      <c r="D2210" s="9" t="s">
        <v>132</v>
      </c>
      <c r="E2210" s="10" t="s">
        <v>2580</v>
      </c>
      <c r="F2210" s="9" t="s">
        <v>277</v>
      </c>
      <c r="G2210" s="9" t="s">
        <v>278</v>
      </c>
      <c r="H2210" s="10">
        <v>1</v>
      </c>
    </row>
    <row r="2211" spans="1:8" x14ac:dyDescent="0.35">
      <c r="A2211" s="8" t="s">
        <v>130</v>
      </c>
      <c r="B2211" s="8" t="str">
        <f>+VLOOKUP(A2211,'Annex 8.0-Llistat ens loc. ad.'!A:E,4,0)</f>
        <v>Ajuntament de Sant Pere de Ribes</v>
      </c>
      <c r="C2211" s="8" t="s">
        <v>2581</v>
      </c>
      <c r="D2211" s="9" t="s">
        <v>132</v>
      </c>
      <c r="E2211" s="10" t="s">
        <v>2582</v>
      </c>
      <c r="F2211" s="9" t="s">
        <v>277</v>
      </c>
      <c r="G2211" s="9" t="s">
        <v>278</v>
      </c>
      <c r="H2211" s="10">
        <v>1</v>
      </c>
    </row>
    <row r="2212" spans="1:8" x14ac:dyDescent="0.35">
      <c r="A2212" s="8" t="s">
        <v>130</v>
      </c>
      <c r="B2212" s="8" t="str">
        <f>+VLOOKUP(A2212,'Annex 8.0-Llistat ens loc. ad.'!A:E,4,0)</f>
        <v>Ajuntament de Sant Pere de Ribes</v>
      </c>
      <c r="C2212" s="8" t="s">
        <v>2583</v>
      </c>
      <c r="D2212" s="9" t="s">
        <v>132</v>
      </c>
      <c r="E2212" s="10" t="s">
        <v>2584</v>
      </c>
      <c r="F2212" s="9" t="s">
        <v>277</v>
      </c>
      <c r="G2212" s="9" t="s">
        <v>278</v>
      </c>
      <c r="H2212" s="10">
        <v>1</v>
      </c>
    </row>
    <row r="2213" spans="1:8" x14ac:dyDescent="0.35">
      <c r="A2213" s="8" t="s">
        <v>130</v>
      </c>
      <c r="B2213" s="8" t="str">
        <f>+VLOOKUP(A2213,'Annex 8.0-Llistat ens loc. ad.'!A:E,4,0)</f>
        <v>Ajuntament de Sant Pere de Ribes</v>
      </c>
      <c r="C2213" s="8" t="s">
        <v>2585</v>
      </c>
      <c r="D2213" s="9" t="s">
        <v>132</v>
      </c>
      <c r="E2213" s="10" t="s">
        <v>2586</v>
      </c>
      <c r="F2213" s="9" t="s">
        <v>348</v>
      </c>
      <c r="G2213" s="9" t="s">
        <v>349</v>
      </c>
      <c r="H2213" s="10">
        <v>1</v>
      </c>
    </row>
    <row r="2214" spans="1:8" x14ac:dyDescent="0.35">
      <c r="A2214" s="8" t="s">
        <v>130</v>
      </c>
      <c r="B2214" s="8" t="str">
        <f>+VLOOKUP(A2214,'Annex 8.0-Llistat ens loc. ad.'!A:E,4,0)</f>
        <v>Ajuntament de Sant Pere de Ribes</v>
      </c>
      <c r="C2214" s="8" t="s">
        <v>2579</v>
      </c>
      <c r="D2214" s="9" t="s">
        <v>132</v>
      </c>
      <c r="E2214" s="10" t="s">
        <v>2587</v>
      </c>
      <c r="F2214" s="9" t="s">
        <v>348</v>
      </c>
      <c r="G2214" s="9" t="s">
        <v>349</v>
      </c>
      <c r="H2214" s="10">
        <v>1</v>
      </c>
    </row>
    <row r="2215" spans="1:8" x14ac:dyDescent="0.35">
      <c r="A2215" s="8" t="s">
        <v>130</v>
      </c>
      <c r="B2215" s="8" t="str">
        <f>+VLOOKUP(A2215,'Annex 8.0-Llistat ens loc. ad.'!A:E,4,0)</f>
        <v>Ajuntament de Sant Pere de Ribes</v>
      </c>
      <c r="C2215" s="8" t="s">
        <v>2557</v>
      </c>
      <c r="D2215" s="9" t="s">
        <v>132</v>
      </c>
      <c r="E2215" s="10" t="s">
        <v>2588</v>
      </c>
      <c r="F2215" s="9" t="s">
        <v>277</v>
      </c>
      <c r="G2215" s="9" t="s">
        <v>278</v>
      </c>
      <c r="H2215" s="10">
        <v>1</v>
      </c>
    </row>
    <row r="2216" spans="1:8" x14ac:dyDescent="0.35">
      <c r="A2216" s="8" t="s">
        <v>130</v>
      </c>
      <c r="B2216" s="8" t="str">
        <f>+VLOOKUP(A2216,'Annex 8.0-Llistat ens loc. ad.'!A:E,4,0)</f>
        <v>Ajuntament de Sant Pere de Ribes</v>
      </c>
      <c r="C2216" s="8" t="s">
        <v>1526</v>
      </c>
      <c r="D2216" s="9" t="s">
        <v>132</v>
      </c>
      <c r="E2216" s="10" t="s">
        <v>2589</v>
      </c>
      <c r="F2216" s="9" t="s">
        <v>291</v>
      </c>
      <c r="G2216" s="9" t="s">
        <v>292</v>
      </c>
      <c r="H2216" s="10">
        <v>1</v>
      </c>
    </row>
    <row r="2217" spans="1:8" x14ac:dyDescent="0.35">
      <c r="A2217" s="8" t="s">
        <v>130</v>
      </c>
      <c r="B2217" s="8" t="str">
        <f>+VLOOKUP(A2217,'Annex 8.0-Llistat ens loc. ad.'!A:E,4,0)</f>
        <v>Ajuntament de Sant Pere de Ribes</v>
      </c>
      <c r="C2217" s="8" t="s">
        <v>1526</v>
      </c>
      <c r="D2217" s="9" t="s">
        <v>132</v>
      </c>
      <c r="E2217" s="10" t="s">
        <v>2590</v>
      </c>
      <c r="F2217" s="9" t="s">
        <v>291</v>
      </c>
      <c r="G2217" s="9" t="s">
        <v>292</v>
      </c>
      <c r="H2217" s="10">
        <v>1</v>
      </c>
    </row>
    <row r="2218" spans="1:8" x14ac:dyDescent="0.35">
      <c r="A2218" s="8" t="s">
        <v>130</v>
      </c>
      <c r="B2218" s="8" t="str">
        <f>+VLOOKUP(A2218,'Annex 8.0-Llistat ens loc. ad.'!A:E,4,0)</f>
        <v>Ajuntament de Sant Pere de Ribes</v>
      </c>
      <c r="C2218" s="8" t="s">
        <v>1526</v>
      </c>
      <c r="D2218" s="9" t="s">
        <v>132</v>
      </c>
      <c r="E2218" s="10" t="s">
        <v>2591</v>
      </c>
      <c r="F2218" s="9" t="s">
        <v>291</v>
      </c>
      <c r="G2218" s="9" t="s">
        <v>292</v>
      </c>
      <c r="H2218" s="10">
        <v>1</v>
      </c>
    </row>
    <row r="2219" spans="1:8" x14ac:dyDescent="0.35">
      <c r="A2219" s="8" t="s">
        <v>130</v>
      </c>
      <c r="B2219" s="8" t="str">
        <f>+VLOOKUP(A2219,'Annex 8.0-Llistat ens loc. ad.'!A:E,4,0)</f>
        <v>Ajuntament de Sant Pere de Ribes</v>
      </c>
      <c r="C2219" s="8" t="s">
        <v>2592</v>
      </c>
      <c r="D2219" s="9" t="s">
        <v>132</v>
      </c>
      <c r="E2219" s="10" t="s">
        <v>2593</v>
      </c>
      <c r="F2219" s="9" t="s">
        <v>277</v>
      </c>
      <c r="G2219" s="9" t="s">
        <v>278</v>
      </c>
      <c r="H2219" s="10">
        <v>1</v>
      </c>
    </row>
    <row r="2220" spans="1:8" x14ac:dyDescent="0.35">
      <c r="A2220" s="8" t="s">
        <v>130</v>
      </c>
      <c r="B2220" s="8" t="str">
        <f>+VLOOKUP(A2220,'Annex 8.0-Llistat ens loc. ad.'!A:E,4,0)</f>
        <v>Ajuntament de Sant Pere de Ribes</v>
      </c>
      <c r="C2220" s="8" t="s">
        <v>2585</v>
      </c>
      <c r="D2220" s="9" t="s">
        <v>132</v>
      </c>
      <c r="E2220" s="10" t="s">
        <v>2594</v>
      </c>
      <c r="F2220" s="9" t="s">
        <v>348</v>
      </c>
      <c r="G2220" s="9" t="s">
        <v>349</v>
      </c>
      <c r="H2220" s="10">
        <v>1</v>
      </c>
    </row>
    <row r="2221" spans="1:8" x14ac:dyDescent="0.35">
      <c r="A2221" s="8" t="s">
        <v>130</v>
      </c>
      <c r="B2221" s="8" t="str">
        <f>+VLOOKUP(A2221,'Annex 8.0-Llistat ens loc. ad.'!A:E,4,0)</f>
        <v>Ajuntament de Sant Pere de Ribes</v>
      </c>
      <c r="C2221" s="8" t="s">
        <v>2585</v>
      </c>
      <c r="D2221" s="9" t="s">
        <v>132</v>
      </c>
      <c r="E2221" s="10" t="s">
        <v>2595</v>
      </c>
      <c r="F2221" s="9" t="s">
        <v>277</v>
      </c>
      <c r="G2221" s="9" t="s">
        <v>278</v>
      </c>
      <c r="H2221" s="10">
        <v>1</v>
      </c>
    </row>
    <row r="2222" spans="1:8" x14ac:dyDescent="0.35">
      <c r="A2222" s="8" t="s">
        <v>130</v>
      </c>
      <c r="B2222" s="8" t="str">
        <f>+VLOOKUP(A2222,'Annex 8.0-Llistat ens loc. ad.'!A:E,4,0)</f>
        <v>Ajuntament de Sant Pere de Ribes</v>
      </c>
      <c r="C2222" s="8" t="s">
        <v>2585</v>
      </c>
      <c r="D2222" s="9" t="s">
        <v>132</v>
      </c>
      <c r="E2222" s="10" t="s">
        <v>2595</v>
      </c>
      <c r="F2222" s="9" t="s">
        <v>326</v>
      </c>
      <c r="G2222" s="9" t="s">
        <v>327</v>
      </c>
      <c r="H2222" s="10">
        <v>1</v>
      </c>
    </row>
    <row r="2223" spans="1:8" x14ac:dyDescent="0.35">
      <c r="A2223" s="8" t="s">
        <v>130</v>
      </c>
      <c r="B2223" s="8" t="str">
        <f>+VLOOKUP(A2223,'Annex 8.0-Llistat ens loc. ad.'!A:E,4,0)</f>
        <v>Ajuntament de Sant Pere de Ribes</v>
      </c>
      <c r="C2223" s="8" t="s">
        <v>2585</v>
      </c>
      <c r="D2223" s="9" t="s">
        <v>132</v>
      </c>
      <c r="E2223" s="10" t="s">
        <v>2595</v>
      </c>
      <c r="F2223" s="9" t="s">
        <v>296</v>
      </c>
      <c r="G2223" s="9" t="s">
        <v>297</v>
      </c>
      <c r="H2223" s="10">
        <v>1</v>
      </c>
    </row>
    <row r="2224" spans="1:8" x14ac:dyDescent="0.35">
      <c r="A2224" s="8" t="s">
        <v>130</v>
      </c>
      <c r="B2224" s="8" t="str">
        <f>+VLOOKUP(A2224,'Annex 8.0-Llistat ens loc. ad.'!A:E,4,0)</f>
        <v>Ajuntament de Sant Pere de Ribes</v>
      </c>
      <c r="C2224" s="8" t="s">
        <v>2579</v>
      </c>
      <c r="D2224" s="9" t="s">
        <v>132</v>
      </c>
      <c r="E2224" s="10" t="s">
        <v>2596</v>
      </c>
      <c r="F2224" s="9" t="s">
        <v>277</v>
      </c>
      <c r="G2224" s="9" t="s">
        <v>278</v>
      </c>
      <c r="H2224" s="10">
        <v>1</v>
      </c>
    </row>
    <row r="2225" spans="1:8" x14ac:dyDescent="0.35">
      <c r="A2225" s="8" t="s">
        <v>130</v>
      </c>
      <c r="B2225" s="8" t="str">
        <f>+VLOOKUP(A2225,'Annex 8.0-Llistat ens loc. ad.'!A:E,4,0)</f>
        <v>Ajuntament de Sant Pere de Ribes</v>
      </c>
      <c r="C2225" s="8" t="s">
        <v>2579</v>
      </c>
      <c r="D2225" s="9" t="s">
        <v>132</v>
      </c>
      <c r="E2225" s="10" t="s">
        <v>2597</v>
      </c>
      <c r="F2225" s="9" t="s">
        <v>277</v>
      </c>
      <c r="G2225" s="9" t="s">
        <v>278</v>
      </c>
      <c r="H2225" s="10">
        <v>1</v>
      </c>
    </row>
    <row r="2226" spans="1:8" x14ac:dyDescent="0.35">
      <c r="A2226" s="8" t="s">
        <v>130</v>
      </c>
      <c r="B2226" s="8" t="str">
        <f>+VLOOKUP(A2226,'Annex 8.0-Llistat ens loc. ad.'!A:E,4,0)</f>
        <v>Ajuntament de Sant Pere de Ribes</v>
      </c>
      <c r="C2226" s="8" t="s">
        <v>2494</v>
      </c>
      <c r="D2226" s="8" t="s">
        <v>132</v>
      </c>
      <c r="E2226" s="10" t="s">
        <v>2598</v>
      </c>
      <c r="F2226" s="9" t="s">
        <v>2599</v>
      </c>
      <c r="G2226" s="9" t="s">
        <v>452</v>
      </c>
      <c r="H2226" s="10">
        <v>1</v>
      </c>
    </row>
    <row r="2227" spans="1:8" x14ac:dyDescent="0.35">
      <c r="A2227" s="8" t="s">
        <v>130</v>
      </c>
      <c r="B2227" s="8" t="str">
        <f>+VLOOKUP(A2227,'Annex 8.0-Llistat ens loc. ad.'!A:E,4,0)</f>
        <v>Ajuntament de Sant Pere de Ribes</v>
      </c>
      <c r="C2227" s="8" t="s">
        <v>2494</v>
      </c>
      <c r="D2227" s="8" t="s">
        <v>132</v>
      </c>
      <c r="E2227" s="10" t="s">
        <v>2598</v>
      </c>
      <c r="F2227" s="9" t="s">
        <v>2600</v>
      </c>
      <c r="G2227" s="9" t="s">
        <v>1892</v>
      </c>
      <c r="H2227" s="10">
        <v>1</v>
      </c>
    </row>
    <row r="2228" spans="1:8" x14ac:dyDescent="0.35">
      <c r="A2228" s="8" t="s">
        <v>130</v>
      </c>
      <c r="B2228" s="8" t="str">
        <f>+VLOOKUP(A2228,'Annex 8.0-Llistat ens loc. ad.'!A:E,4,0)</f>
        <v>Ajuntament de Sant Pere de Ribes</v>
      </c>
      <c r="C2228" s="8" t="s">
        <v>2494</v>
      </c>
      <c r="D2228" s="8" t="s">
        <v>132</v>
      </c>
      <c r="E2228" s="8" t="s">
        <v>299</v>
      </c>
      <c r="F2228" s="9" t="s">
        <v>1139</v>
      </c>
      <c r="G2228" s="9" t="s">
        <v>1140</v>
      </c>
      <c r="H2228" s="10">
        <v>1</v>
      </c>
    </row>
    <row r="2229" spans="1:8" x14ac:dyDescent="0.35">
      <c r="A2229" s="8" t="s">
        <v>133</v>
      </c>
      <c r="B2229" s="8" t="str">
        <f>+VLOOKUP(A2229,'Annex 8.0-Llistat ens loc. ad.'!A:E,4,0)</f>
        <v>Ajuntament de Sant Pol de Mar</v>
      </c>
      <c r="C2229" s="8" t="s">
        <v>2601</v>
      </c>
      <c r="D2229" s="9" t="s">
        <v>135</v>
      </c>
      <c r="E2229" s="10" t="s">
        <v>2602</v>
      </c>
      <c r="F2229" s="9" t="s">
        <v>277</v>
      </c>
      <c r="G2229" s="9" t="s">
        <v>278</v>
      </c>
      <c r="H2229" s="10">
        <v>1</v>
      </c>
    </row>
    <row r="2230" spans="1:8" x14ac:dyDescent="0.35">
      <c r="A2230" s="8" t="s">
        <v>133</v>
      </c>
      <c r="B2230" s="8" t="str">
        <f>+VLOOKUP(A2230,'Annex 8.0-Llistat ens loc. ad.'!A:E,4,0)</f>
        <v>Ajuntament de Sant Pol de Mar</v>
      </c>
      <c r="C2230" s="8" t="s">
        <v>2601</v>
      </c>
      <c r="D2230" s="9" t="s">
        <v>135</v>
      </c>
      <c r="E2230" s="10" t="s">
        <v>2602</v>
      </c>
      <c r="F2230" s="9" t="s">
        <v>326</v>
      </c>
      <c r="G2230" s="9" t="s">
        <v>327</v>
      </c>
      <c r="H2230" s="10">
        <v>1</v>
      </c>
    </row>
    <row r="2231" spans="1:8" x14ac:dyDescent="0.35">
      <c r="A2231" s="8" t="s">
        <v>133</v>
      </c>
      <c r="B2231" s="8" t="str">
        <f>+VLOOKUP(A2231,'Annex 8.0-Llistat ens loc. ad.'!A:E,4,0)</f>
        <v>Ajuntament de Sant Pol de Mar</v>
      </c>
      <c r="C2231" s="8" t="s">
        <v>2601</v>
      </c>
      <c r="D2231" s="9" t="s">
        <v>135</v>
      </c>
      <c r="E2231" s="10" t="s">
        <v>2602</v>
      </c>
      <c r="F2231" s="9" t="s">
        <v>296</v>
      </c>
      <c r="G2231" s="9" t="s">
        <v>297</v>
      </c>
      <c r="H2231" s="10">
        <v>1</v>
      </c>
    </row>
    <row r="2232" spans="1:8" x14ac:dyDescent="0.35">
      <c r="A2232" s="8" t="s">
        <v>133</v>
      </c>
      <c r="B2232" s="8" t="str">
        <f>+VLOOKUP(A2232,'Annex 8.0-Llistat ens loc. ad.'!A:E,4,0)</f>
        <v>Ajuntament de Sant Pol de Mar</v>
      </c>
      <c r="C2232" s="8" t="s">
        <v>2603</v>
      </c>
      <c r="D2232" s="9" t="s">
        <v>135</v>
      </c>
      <c r="E2232" s="10" t="s">
        <v>2604</v>
      </c>
      <c r="F2232" s="9" t="s">
        <v>277</v>
      </c>
      <c r="G2232" s="9" t="s">
        <v>278</v>
      </c>
      <c r="H2232" s="10">
        <v>1</v>
      </c>
    </row>
    <row r="2233" spans="1:8" x14ac:dyDescent="0.35">
      <c r="A2233" s="8" t="s">
        <v>133</v>
      </c>
      <c r="B2233" s="8" t="str">
        <f>+VLOOKUP(A2233,'Annex 8.0-Llistat ens loc. ad.'!A:E,4,0)</f>
        <v>Ajuntament de Sant Pol de Mar</v>
      </c>
      <c r="C2233" s="8" t="s">
        <v>2605</v>
      </c>
      <c r="D2233" s="9" t="s">
        <v>135</v>
      </c>
      <c r="E2233" s="10" t="s">
        <v>2606</v>
      </c>
      <c r="F2233" s="9" t="s">
        <v>291</v>
      </c>
      <c r="G2233" s="9" t="s">
        <v>292</v>
      </c>
      <c r="H2233" s="10">
        <v>1</v>
      </c>
    </row>
    <row r="2234" spans="1:8" x14ac:dyDescent="0.35">
      <c r="A2234" s="8" t="s">
        <v>133</v>
      </c>
      <c r="B2234" s="8" t="str">
        <f>+VLOOKUP(A2234,'Annex 8.0-Llistat ens loc. ad.'!A:E,4,0)</f>
        <v>Ajuntament de Sant Pol de Mar</v>
      </c>
      <c r="C2234" s="8" t="s">
        <v>1526</v>
      </c>
      <c r="D2234" s="9" t="s">
        <v>135</v>
      </c>
      <c r="E2234" s="10" t="s">
        <v>2607</v>
      </c>
      <c r="F2234" s="9" t="s">
        <v>287</v>
      </c>
      <c r="G2234" s="9" t="s">
        <v>288</v>
      </c>
      <c r="H2234" s="10">
        <v>1</v>
      </c>
    </row>
    <row r="2235" spans="1:8" x14ac:dyDescent="0.35">
      <c r="A2235" s="8" t="s">
        <v>133</v>
      </c>
      <c r="B2235" s="8" t="str">
        <f>+VLOOKUP(A2235,'Annex 8.0-Llistat ens loc. ad.'!A:E,4,0)</f>
        <v>Ajuntament de Sant Pol de Mar</v>
      </c>
      <c r="C2235" s="8" t="s">
        <v>1526</v>
      </c>
      <c r="D2235" s="9" t="s">
        <v>135</v>
      </c>
      <c r="E2235" s="10" t="s">
        <v>2607</v>
      </c>
      <c r="F2235" s="9" t="s">
        <v>287</v>
      </c>
      <c r="G2235" s="9" t="s">
        <v>288</v>
      </c>
      <c r="H2235" s="10">
        <v>4</v>
      </c>
    </row>
    <row r="2236" spans="1:8" x14ac:dyDescent="0.35">
      <c r="A2236" s="8" t="s">
        <v>133</v>
      </c>
      <c r="B2236" s="8" t="str">
        <f>+VLOOKUP(A2236,'Annex 8.0-Llistat ens loc. ad.'!A:E,4,0)</f>
        <v>Ajuntament de Sant Pol de Mar</v>
      </c>
      <c r="C2236" s="8" t="s">
        <v>2605</v>
      </c>
      <c r="D2236" s="9" t="s">
        <v>135</v>
      </c>
      <c r="E2236" s="10" t="s">
        <v>2608</v>
      </c>
      <c r="F2236" s="9" t="s">
        <v>291</v>
      </c>
      <c r="G2236" s="9" t="s">
        <v>292</v>
      </c>
      <c r="H2236" s="10">
        <v>1</v>
      </c>
    </row>
    <row r="2237" spans="1:8" x14ac:dyDescent="0.35">
      <c r="A2237" s="8" t="s">
        <v>133</v>
      </c>
      <c r="B2237" s="8" t="str">
        <f>+VLOOKUP(A2237,'Annex 8.0-Llistat ens loc. ad.'!A:E,4,0)</f>
        <v>Ajuntament de Sant Pol de Mar</v>
      </c>
      <c r="C2237" s="8" t="s">
        <v>1526</v>
      </c>
      <c r="D2237" s="9" t="s">
        <v>135</v>
      </c>
      <c r="E2237" s="10" t="s">
        <v>2609</v>
      </c>
      <c r="F2237" s="9" t="s">
        <v>277</v>
      </c>
      <c r="G2237" s="9" t="s">
        <v>278</v>
      </c>
      <c r="H2237" s="10">
        <v>1</v>
      </c>
    </row>
    <row r="2238" spans="1:8" x14ac:dyDescent="0.35">
      <c r="A2238" s="8" t="s">
        <v>133</v>
      </c>
      <c r="B2238" s="8" t="str">
        <f>+VLOOKUP(A2238,'Annex 8.0-Llistat ens loc. ad.'!A:E,4,0)</f>
        <v>Ajuntament de Sant Pol de Mar</v>
      </c>
      <c r="C2238" s="8" t="s">
        <v>2605</v>
      </c>
      <c r="D2238" s="9" t="s">
        <v>135</v>
      </c>
      <c r="E2238" s="10" t="s">
        <v>2610</v>
      </c>
      <c r="F2238" s="9" t="s">
        <v>291</v>
      </c>
      <c r="G2238" s="9" t="s">
        <v>292</v>
      </c>
      <c r="H2238" s="10">
        <v>1</v>
      </c>
    </row>
    <row r="2239" spans="1:8" x14ac:dyDescent="0.35">
      <c r="A2239" s="8" t="s">
        <v>133</v>
      </c>
      <c r="B2239" s="8" t="str">
        <f>+VLOOKUP(A2239,'Annex 8.0-Llistat ens loc. ad.'!A:E,4,0)</f>
        <v>Ajuntament de Sant Pol de Mar</v>
      </c>
      <c r="C2239" s="8" t="s">
        <v>2605</v>
      </c>
      <c r="D2239" s="9" t="s">
        <v>135</v>
      </c>
      <c r="E2239" s="10" t="s">
        <v>2611</v>
      </c>
      <c r="F2239" s="9" t="s">
        <v>291</v>
      </c>
      <c r="G2239" s="9" t="s">
        <v>292</v>
      </c>
      <c r="H2239" s="10">
        <v>1</v>
      </c>
    </row>
    <row r="2240" spans="1:8" x14ac:dyDescent="0.35">
      <c r="A2240" s="8" t="s">
        <v>133</v>
      </c>
      <c r="B2240" s="8" t="str">
        <f>+VLOOKUP(A2240,'Annex 8.0-Llistat ens loc. ad.'!A:E,4,0)</f>
        <v>Ajuntament de Sant Pol de Mar</v>
      </c>
      <c r="C2240" s="8" t="s">
        <v>2605</v>
      </c>
      <c r="D2240" s="9" t="s">
        <v>135</v>
      </c>
      <c r="E2240" s="10" t="s">
        <v>2612</v>
      </c>
      <c r="F2240" s="9" t="s">
        <v>291</v>
      </c>
      <c r="G2240" s="9" t="s">
        <v>292</v>
      </c>
      <c r="H2240" s="10">
        <v>1</v>
      </c>
    </row>
    <row r="2241" spans="1:8" x14ac:dyDescent="0.35">
      <c r="A2241" s="8" t="s">
        <v>133</v>
      </c>
      <c r="B2241" s="8" t="str">
        <f>+VLOOKUP(A2241,'Annex 8.0-Llistat ens loc. ad.'!A:E,4,0)</f>
        <v>Ajuntament de Sant Pol de Mar</v>
      </c>
      <c r="C2241" s="8" t="s">
        <v>1526</v>
      </c>
      <c r="D2241" s="9" t="s">
        <v>135</v>
      </c>
      <c r="E2241" s="10" t="s">
        <v>2613</v>
      </c>
      <c r="F2241" s="9" t="s">
        <v>277</v>
      </c>
      <c r="G2241" s="9" t="s">
        <v>278</v>
      </c>
      <c r="H2241" s="10">
        <v>1</v>
      </c>
    </row>
    <row r="2242" spans="1:8" x14ac:dyDescent="0.35">
      <c r="A2242" s="8" t="s">
        <v>133</v>
      </c>
      <c r="B2242" s="8" t="str">
        <f>+VLOOKUP(A2242,'Annex 8.0-Llistat ens loc. ad.'!A:E,4,0)</f>
        <v>Ajuntament de Sant Pol de Mar</v>
      </c>
      <c r="C2242" s="8" t="s">
        <v>2614</v>
      </c>
      <c r="D2242" s="9" t="s">
        <v>135</v>
      </c>
      <c r="E2242" s="10" t="s">
        <v>2615</v>
      </c>
      <c r="F2242" s="9" t="s">
        <v>277</v>
      </c>
      <c r="G2242" s="9" t="s">
        <v>278</v>
      </c>
      <c r="H2242" s="10">
        <v>1</v>
      </c>
    </row>
    <row r="2243" spans="1:8" x14ac:dyDescent="0.35">
      <c r="A2243" s="8" t="s">
        <v>133</v>
      </c>
      <c r="B2243" s="8" t="str">
        <f>+VLOOKUP(A2243,'Annex 8.0-Llistat ens loc. ad.'!A:E,4,0)</f>
        <v>Ajuntament de Sant Pol de Mar</v>
      </c>
      <c r="C2243" s="8" t="s">
        <v>2614</v>
      </c>
      <c r="D2243" s="9" t="s">
        <v>135</v>
      </c>
      <c r="E2243" s="10" t="s">
        <v>2615</v>
      </c>
      <c r="F2243" s="9" t="s">
        <v>869</v>
      </c>
      <c r="G2243" s="9" t="s">
        <v>284</v>
      </c>
      <c r="H2243" s="10">
        <v>1</v>
      </c>
    </row>
    <row r="2244" spans="1:8" x14ac:dyDescent="0.35">
      <c r="A2244" s="8" t="s">
        <v>133</v>
      </c>
      <c r="B2244" s="8" t="str">
        <f>+VLOOKUP(A2244,'Annex 8.0-Llistat ens loc. ad.'!A:E,4,0)</f>
        <v>Ajuntament de Sant Pol de Mar</v>
      </c>
      <c r="C2244" s="8" t="s">
        <v>2616</v>
      </c>
      <c r="D2244" s="9" t="s">
        <v>135</v>
      </c>
      <c r="E2244" s="10" t="s">
        <v>2617</v>
      </c>
      <c r="F2244" s="9" t="s">
        <v>277</v>
      </c>
      <c r="G2244" s="9" t="s">
        <v>278</v>
      </c>
      <c r="H2244" s="10">
        <v>1</v>
      </c>
    </row>
    <row r="2245" spans="1:8" x14ac:dyDescent="0.35">
      <c r="A2245" s="8" t="s">
        <v>133</v>
      </c>
      <c r="B2245" s="8" t="str">
        <f>+VLOOKUP(A2245,'Annex 8.0-Llistat ens loc. ad.'!A:E,4,0)</f>
        <v>Ajuntament de Sant Pol de Mar</v>
      </c>
      <c r="C2245" s="8" t="s">
        <v>2616</v>
      </c>
      <c r="D2245" s="9" t="s">
        <v>135</v>
      </c>
      <c r="E2245" s="10" t="s">
        <v>2617</v>
      </c>
      <c r="F2245" s="9" t="s">
        <v>326</v>
      </c>
      <c r="G2245" s="9" t="s">
        <v>327</v>
      </c>
      <c r="H2245" s="10">
        <v>1</v>
      </c>
    </row>
    <row r="2246" spans="1:8" x14ac:dyDescent="0.35">
      <c r="A2246" s="8" t="s">
        <v>133</v>
      </c>
      <c r="B2246" s="8" t="str">
        <f>+VLOOKUP(A2246,'Annex 8.0-Llistat ens loc. ad.'!A:E,4,0)</f>
        <v>Ajuntament de Sant Pol de Mar</v>
      </c>
      <c r="C2246" s="8" t="s">
        <v>2616</v>
      </c>
      <c r="D2246" s="9" t="s">
        <v>135</v>
      </c>
      <c r="E2246" s="10" t="s">
        <v>2617</v>
      </c>
      <c r="F2246" s="9" t="s">
        <v>864</v>
      </c>
      <c r="G2246" s="9" t="s">
        <v>284</v>
      </c>
      <c r="H2246" s="10">
        <v>1</v>
      </c>
    </row>
    <row r="2247" spans="1:8" x14ac:dyDescent="0.35">
      <c r="A2247" s="8" t="s">
        <v>133</v>
      </c>
      <c r="B2247" s="8" t="str">
        <f>+VLOOKUP(A2247,'Annex 8.0-Llistat ens loc. ad.'!A:E,4,0)</f>
        <v>Ajuntament de Sant Pol de Mar</v>
      </c>
      <c r="C2247" s="8" t="s">
        <v>2603</v>
      </c>
      <c r="D2247" s="9" t="s">
        <v>135</v>
      </c>
      <c r="E2247" s="10" t="s">
        <v>2618</v>
      </c>
      <c r="F2247" s="9" t="s">
        <v>277</v>
      </c>
      <c r="G2247" s="9" t="s">
        <v>278</v>
      </c>
      <c r="H2247" s="10">
        <v>1</v>
      </c>
    </row>
    <row r="2248" spans="1:8" x14ac:dyDescent="0.35">
      <c r="A2248" s="8" t="s">
        <v>133</v>
      </c>
      <c r="B2248" s="8" t="str">
        <f>+VLOOKUP(A2248,'Annex 8.0-Llistat ens loc. ad.'!A:E,4,0)</f>
        <v>Ajuntament de Sant Pol de Mar</v>
      </c>
      <c r="C2248" s="8" t="s">
        <v>2605</v>
      </c>
      <c r="D2248" s="9" t="s">
        <v>135</v>
      </c>
      <c r="E2248" s="10" t="s">
        <v>2619</v>
      </c>
      <c r="F2248" s="9" t="s">
        <v>291</v>
      </c>
      <c r="G2248" s="9" t="s">
        <v>292</v>
      </c>
      <c r="H2248" s="10">
        <v>1</v>
      </c>
    </row>
    <row r="2249" spans="1:8" x14ac:dyDescent="0.35">
      <c r="A2249" s="8" t="s">
        <v>133</v>
      </c>
      <c r="B2249" s="8" t="str">
        <f>+VLOOKUP(A2249,'Annex 8.0-Llistat ens loc. ad.'!A:E,4,0)</f>
        <v>Ajuntament de Sant Pol de Mar</v>
      </c>
      <c r="C2249" s="8" t="s">
        <v>2605</v>
      </c>
      <c r="D2249" s="9" t="s">
        <v>135</v>
      </c>
      <c r="E2249" s="10" t="s">
        <v>2620</v>
      </c>
      <c r="F2249" s="9" t="s">
        <v>291</v>
      </c>
      <c r="G2249" s="9" t="s">
        <v>292</v>
      </c>
      <c r="H2249" s="10">
        <v>1</v>
      </c>
    </row>
    <row r="2250" spans="1:8" x14ac:dyDescent="0.35">
      <c r="A2250" s="8" t="s">
        <v>133</v>
      </c>
      <c r="B2250" s="8" t="str">
        <f>+VLOOKUP(A2250,'Annex 8.0-Llistat ens loc. ad.'!A:E,4,0)</f>
        <v>Ajuntament de Sant Pol de Mar</v>
      </c>
      <c r="C2250" s="8" t="s">
        <v>2603</v>
      </c>
      <c r="D2250" s="9" t="s">
        <v>135</v>
      </c>
      <c r="E2250" s="10" t="s">
        <v>2621</v>
      </c>
      <c r="F2250" s="9" t="s">
        <v>277</v>
      </c>
      <c r="G2250" s="9" t="s">
        <v>278</v>
      </c>
      <c r="H2250" s="10">
        <v>1</v>
      </c>
    </row>
    <row r="2251" spans="1:8" x14ac:dyDescent="0.35">
      <c r="A2251" s="8" t="s">
        <v>133</v>
      </c>
      <c r="B2251" s="8" t="str">
        <f>+VLOOKUP(A2251,'Annex 8.0-Llistat ens loc. ad.'!A:E,4,0)</f>
        <v>Ajuntament de Sant Pol de Mar</v>
      </c>
      <c r="C2251" s="8" t="s">
        <v>1526</v>
      </c>
      <c r="D2251" s="9" t="s">
        <v>135</v>
      </c>
      <c r="E2251" s="10" t="s">
        <v>2622</v>
      </c>
      <c r="F2251" s="9" t="s">
        <v>277</v>
      </c>
      <c r="G2251" s="9" t="s">
        <v>278</v>
      </c>
      <c r="H2251" s="10">
        <v>1</v>
      </c>
    </row>
    <row r="2252" spans="1:8" x14ac:dyDescent="0.35">
      <c r="A2252" s="8" t="s">
        <v>133</v>
      </c>
      <c r="B2252" s="8" t="str">
        <f>+VLOOKUP(A2252,'Annex 8.0-Llistat ens loc. ad.'!A:E,4,0)</f>
        <v>Ajuntament de Sant Pol de Mar</v>
      </c>
      <c r="C2252" s="8" t="s">
        <v>2605</v>
      </c>
      <c r="D2252" s="9" t="s">
        <v>135</v>
      </c>
      <c r="E2252" s="10" t="s">
        <v>2623</v>
      </c>
      <c r="F2252" s="9" t="s">
        <v>291</v>
      </c>
      <c r="G2252" s="9" t="s">
        <v>292</v>
      </c>
      <c r="H2252" s="10">
        <v>1</v>
      </c>
    </row>
    <row r="2253" spans="1:8" x14ac:dyDescent="0.35">
      <c r="A2253" s="8" t="s">
        <v>133</v>
      </c>
      <c r="B2253" s="8" t="str">
        <f>+VLOOKUP(A2253,'Annex 8.0-Llistat ens loc. ad.'!A:E,4,0)</f>
        <v>Ajuntament de Sant Pol de Mar</v>
      </c>
      <c r="C2253" s="8" t="s">
        <v>2605</v>
      </c>
      <c r="D2253" s="9" t="s">
        <v>135</v>
      </c>
      <c r="E2253" s="10" t="s">
        <v>2624</v>
      </c>
      <c r="F2253" s="9" t="s">
        <v>291</v>
      </c>
      <c r="G2253" s="9" t="s">
        <v>292</v>
      </c>
      <c r="H2253" s="10">
        <v>1</v>
      </c>
    </row>
    <row r="2254" spans="1:8" x14ac:dyDescent="0.35">
      <c r="A2254" s="8" t="s">
        <v>133</v>
      </c>
      <c r="B2254" s="8" t="str">
        <f>+VLOOKUP(A2254,'Annex 8.0-Llistat ens loc. ad.'!A:E,4,0)</f>
        <v>Ajuntament de Sant Pol de Mar</v>
      </c>
      <c r="C2254" s="8" t="s">
        <v>2625</v>
      </c>
      <c r="D2254" s="9" t="s">
        <v>135</v>
      </c>
      <c r="E2254" s="10" t="s">
        <v>2626</v>
      </c>
      <c r="F2254" s="9" t="s">
        <v>708</v>
      </c>
      <c r="G2254" s="9" t="s">
        <v>282</v>
      </c>
      <c r="H2254" s="10">
        <v>1</v>
      </c>
    </row>
    <row r="2255" spans="1:8" x14ac:dyDescent="0.35">
      <c r="A2255" s="8" t="s">
        <v>133</v>
      </c>
      <c r="B2255" s="8" t="str">
        <f>+VLOOKUP(A2255,'Annex 8.0-Llistat ens loc. ad.'!A:E,4,0)</f>
        <v>Ajuntament de Sant Pol de Mar</v>
      </c>
      <c r="C2255" s="8" t="s">
        <v>2625</v>
      </c>
      <c r="D2255" s="9" t="s">
        <v>135</v>
      </c>
      <c r="E2255" s="10" t="s">
        <v>2626</v>
      </c>
      <c r="F2255" s="9" t="s">
        <v>277</v>
      </c>
      <c r="G2255" s="9" t="s">
        <v>278</v>
      </c>
      <c r="H2255" s="10">
        <v>1</v>
      </c>
    </row>
    <row r="2256" spans="1:8" x14ac:dyDescent="0.35">
      <c r="A2256" s="8" t="s">
        <v>133</v>
      </c>
      <c r="B2256" s="8" t="str">
        <f>+VLOOKUP(A2256,'Annex 8.0-Llistat ens loc. ad.'!A:E,4,0)</f>
        <v>Ajuntament de Sant Pol de Mar</v>
      </c>
      <c r="C2256" s="8" t="s">
        <v>2625</v>
      </c>
      <c r="D2256" s="9" t="s">
        <v>135</v>
      </c>
      <c r="E2256" s="10" t="s">
        <v>2626</v>
      </c>
      <c r="F2256" s="9" t="s">
        <v>354</v>
      </c>
      <c r="G2256" s="9" t="s">
        <v>355</v>
      </c>
      <c r="H2256" s="10">
        <v>1</v>
      </c>
    </row>
    <row r="2257" spans="1:8" x14ac:dyDescent="0.35">
      <c r="A2257" s="8" t="s">
        <v>133</v>
      </c>
      <c r="B2257" s="8" t="str">
        <f>+VLOOKUP(A2257,'Annex 8.0-Llistat ens loc. ad.'!A:E,4,0)</f>
        <v>Ajuntament de Sant Pol de Mar</v>
      </c>
      <c r="C2257" s="8" t="s">
        <v>2627</v>
      </c>
      <c r="D2257" s="9" t="s">
        <v>135</v>
      </c>
      <c r="E2257" s="10" t="s">
        <v>2628</v>
      </c>
      <c r="F2257" s="9" t="s">
        <v>277</v>
      </c>
      <c r="G2257" s="9" t="s">
        <v>278</v>
      </c>
      <c r="H2257" s="10">
        <v>1</v>
      </c>
    </row>
    <row r="2258" spans="1:8" x14ac:dyDescent="0.35">
      <c r="A2258" s="8" t="s">
        <v>133</v>
      </c>
      <c r="B2258" s="8" t="str">
        <f>+VLOOKUP(A2258,'Annex 8.0-Llistat ens loc. ad.'!A:E,4,0)</f>
        <v>Ajuntament de Sant Pol de Mar</v>
      </c>
      <c r="C2258" s="8" t="s">
        <v>2616</v>
      </c>
      <c r="D2258" s="9" t="s">
        <v>135</v>
      </c>
      <c r="E2258" s="10" t="s">
        <v>2629</v>
      </c>
      <c r="F2258" s="9" t="s">
        <v>277</v>
      </c>
      <c r="G2258" s="9" t="s">
        <v>278</v>
      </c>
      <c r="H2258" s="10">
        <v>1</v>
      </c>
    </row>
    <row r="2259" spans="1:8" x14ac:dyDescent="0.35">
      <c r="A2259" s="8" t="s">
        <v>133</v>
      </c>
      <c r="B2259" s="8" t="str">
        <f>+VLOOKUP(A2259,'Annex 8.0-Llistat ens loc. ad.'!A:E,4,0)</f>
        <v>Ajuntament de Sant Pol de Mar</v>
      </c>
      <c r="C2259" s="8" t="s">
        <v>2605</v>
      </c>
      <c r="D2259" s="9" t="s">
        <v>135</v>
      </c>
      <c r="E2259" s="10" t="s">
        <v>2630</v>
      </c>
      <c r="F2259" s="9" t="s">
        <v>291</v>
      </c>
      <c r="G2259" s="9" t="s">
        <v>292</v>
      </c>
      <c r="H2259" s="10">
        <v>1</v>
      </c>
    </row>
    <row r="2260" spans="1:8" x14ac:dyDescent="0.35">
      <c r="A2260" s="8" t="s">
        <v>133</v>
      </c>
      <c r="B2260" s="8" t="str">
        <f>+VLOOKUP(A2260,'Annex 8.0-Llistat ens loc. ad.'!A:E,4,0)</f>
        <v>Ajuntament de Sant Pol de Mar</v>
      </c>
      <c r="C2260" s="8" t="s">
        <v>2605</v>
      </c>
      <c r="D2260" s="9" t="s">
        <v>135</v>
      </c>
      <c r="E2260" s="10" t="s">
        <v>2631</v>
      </c>
      <c r="F2260" s="9" t="s">
        <v>291</v>
      </c>
      <c r="G2260" s="9" t="s">
        <v>292</v>
      </c>
      <c r="H2260" s="10">
        <v>1</v>
      </c>
    </row>
    <row r="2261" spans="1:8" x14ac:dyDescent="0.35">
      <c r="A2261" s="8" t="s">
        <v>133</v>
      </c>
      <c r="B2261" s="8" t="str">
        <f>+VLOOKUP(A2261,'Annex 8.0-Llistat ens loc. ad.'!A:E,4,0)</f>
        <v>Ajuntament de Sant Pol de Mar</v>
      </c>
      <c r="C2261" s="8" t="s">
        <v>2632</v>
      </c>
      <c r="D2261" s="9" t="s">
        <v>135</v>
      </c>
      <c r="E2261" s="10" t="s">
        <v>2633</v>
      </c>
      <c r="F2261" s="9" t="s">
        <v>277</v>
      </c>
      <c r="G2261" s="9" t="s">
        <v>278</v>
      </c>
      <c r="H2261" s="10">
        <v>1</v>
      </c>
    </row>
    <row r="2262" spans="1:8" x14ac:dyDescent="0.35">
      <c r="A2262" s="8" t="s">
        <v>133</v>
      </c>
      <c r="B2262" s="8" t="str">
        <f>+VLOOKUP(A2262,'Annex 8.0-Llistat ens loc. ad.'!A:E,4,0)</f>
        <v>Ajuntament de Sant Pol de Mar</v>
      </c>
      <c r="C2262" s="8" t="s">
        <v>2634</v>
      </c>
      <c r="D2262" s="9" t="s">
        <v>135</v>
      </c>
      <c r="E2262" s="10" t="s">
        <v>2635</v>
      </c>
      <c r="F2262" s="9" t="s">
        <v>277</v>
      </c>
      <c r="G2262" s="9" t="s">
        <v>278</v>
      </c>
      <c r="H2262" s="10">
        <v>1</v>
      </c>
    </row>
    <row r="2263" spans="1:8" x14ac:dyDescent="0.35">
      <c r="A2263" s="8" t="s">
        <v>133</v>
      </c>
      <c r="B2263" s="8" t="str">
        <f>+VLOOKUP(A2263,'Annex 8.0-Llistat ens loc. ad.'!A:E,4,0)</f>
        <v>Ajuntament de Sant Pol de Mar</v>
      </c>
      <c r="C2263" s="8" t="s">
        <v>2605</v>
      </c>
      <c r="D2263" s="9" t="s">
        <v>135</v>
      </c>
      <c r="E2263" s="10" t="s">
        <v>2636</v>
      </c>
      <c r="F2263" s="9" t="s">
        <v>291</v>
      </c>
      <c r="G2263" s="9" t="s">
        <v>292</v>
      </c>
      <c r="H2263" s="10">
        <v>1</v>
      </c>
    </row>
    <row r="2264" spans="1:8" x14ac:dyDescent="0.35">
      <c r="A2264" s="8" t="s">
        <v>133</v>
      </c>
      <c r="B2264" s="8" t="str">
        <f>+VLOOKUP(A2264,'Annex 8.0-Llistat ens loc. ad.'!A:E,4,0)</f>
        <v>Ajuntament de Sant Pol de Mar</v>
      </c>
      <c r="C2264" s="8" t="s">
        <v>2637</v>
      </c>
      <c r="D2264" s="9" t="s">
        <v>135</v>
      </c>
      <c r="E2264" s="10" t="s">
        <v>2638</v>
      </c>
      <c r="F2264" s="9" t="s">
        <v>277</v>
      </c>
      <c r="G2264" s="9" t="s">
        <v>278</v>
      </c>
      <c r="H2264" s="10">
        <v>1</v>
      </c>
    </row>
    <row r="2265" spans="1:8" x14ac:dyDescent="0.35">
      <c r="A2265" s="8" t="s">
        <v>133</v>
      </c>
      <c r="B2265" s="8" t="str">
        <f>+VLOOKUP(A2265,'Annex 8.0-Llistat ens loc. ad.'!A:E,4,0)</f>
        <v>Ajuntament de Sant Pol de Mar</v>
      </c>
      <c r="C2265" s="8" t="s">
        <v>2639</v>
      </c>
      <c r="D2265" s="9" t="s">
        <v>135</v>
      </c>
      <c r="E2265" s="10" t="s">
        <v>2640</v>
      </c>
      <c r="F2265" s="9" t="s">
        <v>277</v>
      </c>
      <c r="G2265" s="9" t="s">
        <v>278</v>
      </c>
      <c r="H2265" s="10">
        <v>1</v>
      </c>
    </row>
    <row r="2266" spans="1:8" x14ac:dyDescent="0.35">
      <c r="A2266" s="8" t="s">
        <v>133</v>
      </c>
      <c r="B2266" s="8" t="str">
        <f>+VLOOKUP(A2266,'Annex 8.0-Llistat ens loc. ad.'!A:E,4,0)</f>
        <v>Ajuntament de Sant Pol de Mar</v>
      </c>
      <c r="C2266" s="8" t="s">
        <v>2641</v>
      </c>
      <c r="D2266" s="9" t="s">
        <v>135</v>
      </c>
      <c r="E2266" s="10" t="s">
        <v>2642</v>
      </c>
      <c r="F2266" s="9" t="s">
        <v>277</v>
      </c>
      <c r="G2266" s="9" t="s">
        <v>278</v>
      </c>
      <c r="H2266" s="10">
        <v>1</v>
      </c>
    </row>
    <row r="2267" spans="1:8" x14ac:dyDescent="0.35">
      <c r="A2267" s="8" t="s">
        <v>133</v>
      </c>
      <c r="B2267" s="8" t="str">
        <f>+VLOOKUP(A2267,'Annex 8.0-Llistat ens loc. ad.'!A:E,4,0)</f>
        <v>Ajuntament de Sant Pol de Mar</v>
      </c>
      <c r="C2267" s="8" t="s">
        <v>2641</v>
      </c>
      <c r="D2267" s="9" t="s">
        <v>135</v>
      </c>
      <c r="E2267" s="10" t="s">
        <v>2642</v>
      </c>
      <c r="F2267" s="9" t="s">
        <v>326</v>
      </c>
      <c r="G2267" s="9" t="s">
        <v>327</v>
      </c>
      <c r="H2267" s="10">
        <v>1</v>
      </c>
    </row>
    <row r="2268" spans="1:8" x14ac:dyDescent="0.35">
      <c r="A2268" s="8" t="s">
        <v>133</v>
      </c>
      <c r="B2268" s="8" t="str">
        <f>+VLOOKUP(A2268,'Annex 8.0-Llistat ens loc. ad.'!A:E,4,0)</f>
        <v>Ajuntament de Sant Pol de Mar</v>
      </c>
      <c r="C2268" s="8" t="s">
        <v>2641</v>
      </c>
      <c r="D2268" s="9" t="s">
        <v>135</v>
      </c>
      <c r="E2268" s="10" t="s">
        <v>2642</v>
      </c>
      <c r="F2268" s="9" t="s">
        <v>296</v>
      </c>
      <c r="G2268" s="9" t="s">
        <v>297</v>
      </c>
      <c r="H2268" s="10">
        <v>1</v>
      </c>
    </row>
    <row r="2269" spans="1:8" x14ac:dyDescent="0.35">
      <c r="A2269" s="8" t="s">
        <v>133</v>
      </c>
      <c r="B2269" s="8" t="str">
        <f>+VLOOKUP(A2269,'Annex 8.0-Llistat ens loc. ad.'!A:E,4,0)</f>
        <v>Ajuntament de Sant Pol de Mar</v>
      </c>
      <c r="C2269" s="8" t="s">
        <v>1526</v>
      </c>
      <c r="D2269" s="9" t="s">
        <v>135</v>
      </c>
      <c r="E2269" s="10" t="s">
        <v>2643</v>
      </c>
      <c r="F2269" s="9" t="s">
        <v>348</v>
      </c>
      <c r="G2269" s="9" t="s">
        <v>349</v>
      </c>
      <c r="H2269" s="10">
        <v>1</v>
      </c>
    </row>
    <row r="2270" spans="1:8" x14ac:dyDescent="0.35">
      <c r="A2270" s="8" t="s">
        <v>133</v>
      </c>
      <c r="B2270" s="8" t="str">
        <f>+VLOOKUP(A2270,'Annex 8.0-Llistat ens loc. ad.'!A:E,4,0)</f>
        <v>Ajuntament de Sant Pol de Mar</v>
      </c>
      <c r="C2270" s="8" t="s">
        <v>2603</v>
      </c>
      <c r="D2270" s="9" t="s">
        <v>135</v>
      </c>
      <c r="E2270" s="10" t="s">
        <v>2644</v>
      </c>
      <c r="F2270" s="9" t="s">
        <v>277</v>
      </c>
      <c r="G2270" s="9" t="s">
        <v>278</v>
      </c>
      <c r="H2270" s="10">
        <v>1</v>
      </c>
    </row>
    <row r="2271" spans="1:8" x14ac:dyDescent="0.35">
      <c r="A2271" s="8" t="s">
        <v>133</v>
      </c>
      <c r="B2271" s="8" t="str">
        <f>+VLOOKUP(A2271,'Annex 8.0-Llistat ens loc. ad.'!A:E,4,0)</f>
        <v>Ajuntament de Sant Pol de Mar</v>
      </c>
      <c r="C2271" s="8" t="s">
        <v>2645</v>
      </c>
      <c r="D2271" s="9" t="s">
        <v>135</v>
      </c>
      <c r="E2271" s="10">
        <v>937697163</v>
      </c>
      <c r="F2271" s="9" t="s">
        <v>277</v>
      </c>
      <c r="G2271" s="9" t="s">
        <v>278</v>
      </c>
      <c r="H2271" s="10">
        <v>1</v>
      </c>
    </row>
    <row r="2272" spans="1:8" x14ac:dyDescent="0.35">
      <c r="A2272" s="8" t="s">
        <v>133</v>
      </c>
      <c r="B2272" s="8" t="str">
        <f>+VLOOKUP(A2272,'Annex 8.0-Llistat ens loc. ad.'!A:E,4,0)</f>
        <v>Ajuntament de Sant Pol de Mar</v>
      </c>
      <c r="C2272" s="8" t="s">
        <v>2645</v>
      </c>
      <c r="D2272" s="9" t="s">
        <v>135</v>
      </c>
      <c r="E2272" s="10">
        <v>937697163</v>
      </c>
      <c r="F2272" s="9" t="s">
        <v>326</v>
      </c>
      <c r="G2272" s="9" t="s">
        <v>327</v>
      </c>
      <c r="H2272" s="10">
        <v>1</v>
      </c>
    </row>
    <row r="2273" spans="1:8" x14ac:dyDescent="0.35">
      <c r="A2273" s="8" t="s">
        <v>133</v>
      </c>
      <c r="B2273" s="8" t="str">
        <f>+VLOOKUP(A2273,'Annex 8.0-Llistat ens loc. ad.'!A:E,4,0)</f>
        <v>Ajuntament de Sant Pol de Mar</v>
      </c>
      <c r="C2273" s="8" t="s">
        <v>2645</v>
      </c>
      <c r="D2273" s="9" t="s">
        <v>135</v>
      </c>
      <c r="E2273" s="10">
        <v>937697163</v>
      </c>
      <c r="F2273" s="9" t="s">
        <v>2646</v>
      </c>
      <c r="G2273" s="9" t="s">
        <v>790</v>
      </c>
      <c r="H2273" s="10">
        <v>1</v>
      </c>
    </row>
    <row r="2274" spans="1:8" x14ac:dyDescent="0.35">
      <c r="A2274" s="8" t="s">
        <v>133</v>
      </c>
      <c r="B2274" s="8" t="str">
        <f>+VLOOKUP(A2274,'Annex 8.0-Llistat ens loc. ad.'!A:E,4,0)</f>
        <v>Ajuntament de Sant Pol de Mar</v>
      </c>
      <c r="C2274" s="8" t="s">
        <v>1526</v>
      </c>
      <c r="D2274" s="9" t="s">
        <v>135</v>
      </c>
      <c r="E2274" s="10" t="s">
        <v>2647</v>
      </c>
      <c r="F2274" s="9" t="s">
        <v>277</v>
      </c>
      <c r="G2274" s="9" t="s">
        <v>278</v>
      </c>
      <c r="H2274" s="10">
        <v>1</v>
      </c>
    </row>
    <row r="2275" spans="1:8" x14ac:dyDescent="0.35">
      <c r="A2275" s="8" t="s">
        <v>133</v>
      </c>
      <c r="B2275" s="8" t="str">
        <f>+VLOOKUP(A2275,'Annex 8.0-Llistat ens loc. ad.'!A:E,4,0)</f>
        <v>Ajuntament de Sant Pol de Mar</v>
      </c>
      <c r="C2275" s="8" t="s">
        <v>1526</v>
      </c>
      <c r="D2275" s="9" t="s">
        <v>135</v>
      </c>
      <c r="E2275" s="10" t="s">
        <v>2647</v>
      </c>
      <c r="F2275" s="9" t="s">
        <v>326</v>
      </c>
      <c r="G2275" s="9" t="s">
        <v>327</v>
      </c>
      <c r="H2275" s="10">
        <v>1</v>
      </c>
    </row>
    <row r="2276" spans="1:8" x14ac:dyDescent="0.35">
      <c r="A2276" s="8" t="s">
        <v>133</v>
      </c>
      <c r="B2276" s="8" t="str">
        <f>+VLOOKUP(A2276,'Annex 8.0-Llistat ens loc. ad.'!A:E,4,0)</f>
        <v>Ajuntament de Sant Pol de Mar</v>
      </c>
      <c r="C2276" s="8" t="s">
        <v>1526</v>
      </c>
      <c r="D2276" s="9" t="s">
        <v>135</v>
      </c>
      <c r="E2276" s="10" t="s">
        <v>2647</v>
      </c>
      <c r="F2276" s="9" t="s">
        <v>354</v>
      </c>
      <c r="G2276" s="9" t="s">
        <v>355</v>
      </c>
      <c r="H2276" s="10">
        <v>1</v>
      </c>
    </row>
    <row r="2277" spans="1:8" x14ac:dyDescent="0.35">
      <c r="A2277" s="8" t="s">
        <v>133</v>
      </c>
      <c r="B2277" s="8" t="str">
        <f>+VLOOKUP(A2277,'Annex 8.0-Llistat ens loc. ad.'!A:E,4,0)</f>
        <v>Ajuntament de Sant Pol de Mar</v>
      </c>
      <c r="C2277" s="8" t="s">
        <v>1526</v>
      </c>
      <c r="D2277" s="8" t="s">
        <v>135</v>
      </c>
      <c r="E2277" s="8" t="s">
        <v>299</v>
      </c>
      <c r="F2277" s="9" t="s">
        <v>1637</v>
      </c>
      <c r="G2277" s="9" t="s">
        <v>1143</v>
      </c>
      <c r="H2277" s="10">
        <v>1</v>
      </c>
    </row>
    <row r="2278" spans="1:8" x14ac:dyDescent="0.35">
      <c r="A2278" s="8" t="s">
        <v>133</v>
      </c>
      <c r="B2278" s="8" t="str">
        <f>+VLOOKUP(A2278,'Annex 8.0-Llistat ens loc. ad.'!A:E,4,0)</f>
        <v>Ajuntament de Sant Pol de Mar</v>
      </c>
      <c r="C2278" s="8" t="s">
        <v>1526</v>
      </c>
      <c r="D2278" s="8" t="s">
        <v>135</v>
      </c>
      <c r="E2278" s="8" t="s">
        <v>299</v>
      </c>
      <c r="F2278" s="9" t="s">
        <v>1484</v>
      </c>
      <c r="G2278" s="9" t="s">
        <v>1138</v>
      </c>
      <c r="H2278" s="10">
        <v>2</v>
      </c>
    </row>
    <row r="2279" spans="1:8" x14ac:dyDescent="0.35">
      <c r="A2279" s="8" t="s">
        <v>145</v>
      </c>
      <c r="B2279" s="8" t="str">
        <f>+VLOOKUP(A2279,'Annex 8.0-Llistat ens loc. ad.'!A:E,4,0)</f>
        <v>Ajuntament de Sant Vicenç de Montalt</v>
      </c>
      <c r="C2279" s="8" t="s">
        <v>2648</v>
      </c>
      <c r="D2279" s="8" t="s">
        <v>147</v>
      </c>
      <c r="E2279" s="10" t="s">
        <v>2649</v>
      </c>
      <c r="F2279" s="9" t="s">
        <v>1124</v>
      </c>
      <c r="G2279" s="9" t="s">
        <v>321</v>
      </c>
      <c r="H2279" s="10">
        <v>1</v>
      </c>
    </row>
    <row r="2280" spans="1:8" x14ac:dyDescent="0.35">
      <c r="A2280" s="8" t="s">
        <v>145</v>
      </c>
      <c r="B2280" s="8" t="str">
        <f>+VLOOKUP(A2280,'Annex 8.0-Llistat ens loc. ad.'!A:E,4,0)</f>
        <v>Ajuntament de Sant Vicenç de Montalt</v>
      </c>
      <c r="C2280" s="8" t="s">
        <v>2648</v>
      </c>
      <c r="D2280" s="8" t="s">
        <v>147</v>
      </c>
      <c r="E2280" s="10" t="s">
        <v>2650</v>
      </c>
      <c r="F2280" s="9" t="s">
        <v>593</v>
      </c>
      <c r="G2280" s="9" t="s">
        <v>305</v>
      </c>
      <c r="H2280" s="10">
        <v>1</v>
      </c>
    </row>
    <row r="2281" spans="1:8" x14ac:dyDescent="0.35">
      <c r="A2281" s="8" t="s">
        <v>145</v>
      </c>
      <c r="B2281" s="8" t="str">
        <f>+VLOOKUP(A2281,'Annex 8.0-Llistat ens loc. ad.'!A:E,4,0)</f>
        <v>Ajuntament de Sant Vicenç de Montalt</v>
      </c>
      <c r="C2281" s="8" t="s">
        <v>2648</v>
      </c>
      <c r="D2281" s="8" t="s">
        <v>147</v>
      </c>
      <c r="E2281" s="10" t="s">
        <v>2651</v>
      </c>
      <c r="F2281" s="9" t="s">
        <v>593</v>
      </c>
      <c r="G2281" s="9" t="s">
        <v>305</v>
      </c>
      <c r="H2281" s="10">
        <v>1</v>
      </c>
    </row>
    <row r="2282" spans="1:8" x14ac:dyDescent="0.35">
      <c r="A2282" s="8" t="s">
        <v>145</v>
      </c>
      <c r="B2282" s="8" t="str">
        <f>+VLOOKUP(A2282,'Annex 8.0-Llistat ens loc. ad.'!A:E,4,0)</f>
        <v>Ajuntament de Sant Vicenç de Montalt</v>
      </c>
      <c r="C2282" s="8" t="s">
        <v>2648</v>
      </c>
      <c r="D2282" s="8" t="s">
        <v>147</v>
      </c>
      <c r="E2282" s="10" t="s">
        <v>2652</v>
      </c>
      <c r="F2282" s="9" t="s">
        <v>593</v>
      </c>
      <c r="G2282" s="9" t="s">
        <v>305</v>
      </c>
      <c r="H2282" s="10">
        <v>1</v>
      </c>
    </row>
    <row r="2283" spans="1:8" x14ac:dyDescent="0.35">
      <c r="A2283" s="8" t="s">
        <v>145</v>
      </c>
      <c r="B2283" s="8" t="str">
        <f>+VLOOKUP(A2283,'Annex 8.0-Llistat ens loc. ad.'!A:E,4,0)</f>
        <v>Ajuntament de Sant Vicenç de Montalt</v>
      </c>
      <c r="C2283" s="8" t="s">
        <v>2648</v>
      </c>
      <c r="D2283" s="8" t="s">
        <v>147</v>
      </c>
      <c r="E2283" s="10" t="s">
        <v>2653</v>
      </c>
      <c r="F2283" s="9" t="s">
        <v>593</v>
      </c>
      <c r="G2283" s="9" t="s">
        <v>305</v>
      </c>
      <c r="H2283" s="10">
        <v>1</v>
      </c>
    </row>
    <row r="2284" spans="1:8" x14ac:dyDescent="0.35">
      <c r="A2284" s="8" t="s">
        <v>145</v>
      </c>
      <c r="B2284" s="8" t="str">
        <f>+VLOOKUP(A2284,'Annex 8.0-Llistat ens loc. ad.'!A:E,4,0)</f>
        <v>Ajuntament de Sant Vicenç de Montalt</v>
      </c>
      <c r="C2284" s="8" t="s">
        <v>2648</v>
      </c>
      <c r="D2284" s="8" t="s">
        <v>147</v>
      </c>
      <c r="E2284" s="10" t="s">
        <v>2654</v>
      </c>
      <c r="F2284" s="9" t="s">
        <v>593</v>
      </c>
      <c r="G2284" s="9" t="s">
        <v>305</v>
      </c>
      <c r="H2284" s="10">
        <v>1</v>
      </c>
    </row>
    <row r="2285" spans="1:8" x14ac:dyDescent="0.35">
      <c r="A2285" s="8" t="s">
        <v>145</v>
      </c>
      <c r="B2285" s="8" t="str">
        <f>+VLOOKUP(A2285,'Annex 8.0-Llistat ens loc. ad.'!A:E,4,0)</f>
        <v>Ajuntament de Sant Vicenç de Montalt</v>
      </c>
      <c r="C2285" s="8" t="s">
        <v>2648</v>
      </c>
      <c r="D2285" s="8" t="s">
        <v>147</v>
      </c>
      <c r="E2285" s="10" t="s">
        <v>2655</v>
      </c>
      <c r="F2285" s="9" t="s">
        <v>593</v>
      </c>
      <c r="G2285" s="9" t="s">
        <v>305</v>
      </c>
      <c r="H2285" s="10">
        <v>1</v>
      </c>
    </row>
    <row r="2286" spans="1:8" x14ac:dyDescent="0.35">
      <c r="A2286" s="8" t="s">
        <v>145</v>
      </c>
      <c r="B2286" s="8" t="str">
        <f>+VLOOKUP(A2286,'Annex 8.0-Llistat ens loc. ad.'!A:E,4,0)</f>
        <v>Ajuntament de Sant Vicenç de Montalt</v>
      </c>
      <c r="C2286" s="8" t="s">
        <v>2648</v>
      </c>
      <c r="D2286" s="8" t="s">
        <v>147</v>
      </c>
      <c r="E2286" s="10" t="s">
        <v>2656</v>
      </c>
      <c r="F2286" s="9" t="s">
        <v>593</v>
      </c>
      <c r="G2286" s="9" t="s">
        <v>305</v>
      </c>
      <c r="H2286" s="10">
        <v>1</v>
      </c>
    </row>
    <row r="2287" spans="1:8" x14ac:dyDescent="0.35">
      <c r="A2287" s="8" t="s">
        <v>145</v>
      </c>
      <c r="B2287" s="8" t="str">
        <f>+VLOOKUP(A2287,'Annex 8.0-Llistat ens loc. ad.'!A:E,4,0)</f>
        <v>Ajuntament de Sant Vicenç de Montalt</v>
      </c>
      <c r="C2287" s="8" t="s">
        <v>2648</v>
      </c>
      <c r="D2287" s="8" t="s">
        <v>147</v>
      </c>
      <c r="E2287" s="10" t="s">
        <v>2657</v>
      </c>
      <c r="F2287" s="9" t="s">
        <v>593</v>
      </c>
      <c r="G2287" s="9" t="s">
        <v>305</v>
      </c>
      <c r="H2287" s="10">
        <v>1</v>
      </c>
    </row>
    <row r="2288" spans="1:8" x14ac:dyDescent="0.35">
      <c r="A2288" s="8" t="s">
        <v>145</v>
      </c>
      <c r="B2288" s="8" t="str">
        <f>+VLOOKUP(A2288,'Annex 8.0-Llistat ens loc. ad.'!A:E,4,0)</f>
        <v>Ajuntament de Sant Vicenç de Montalt</v>
      </c>
      <c r="C2288" s="8" t="s">
        <v>2648</v>
      </c>
      <c r="D2288" s="8" t="s">
        <v>147</v>
      </c>
      <c r="E2288" s="10" t="s">
        <v>2658</v>
      </c>
      <c r="F2288" s="9" t="s">
        <v>593</v>
      </c>
      <c r="G2288" s="9" t="s">
        <v>305</v>
      </c>
      <c r="H2288" s="10">
        <v>1</v>
      </c>
    </row>
    <row r="2289" spans="1:8" x14ac:dyDescent="0.35">
      <c r="A2289" s="8" t="s">
        <v>145</v>
      </c>
      <c r="B2289" s="8" t="str">
        <f>+VLOOKUP(A2289,'Annex 8.0-Llistat ens loc. ad.'!A:E,4,0)</f>
        <v>Ajuntament de Sant Vicenç de Montalt</v>
      </c>
      <c r="C2289" s="8" t="s">
        <v>2648</v>
      </c>
      <c r="D2289" s="8" t="s">
        <v>147</v>
      </c>
      <c r="E2289" s="10" t="s">
        <v>2659</v>
      </c>
      <c r="F2289" s="9" t="s">
        <v>593</v>
      </c>
      <c r="G2289" s="9" t="s">
        <v>305</v>
      </c>
      <c r="H2289" s="10">
        <v>1</v>
      </c>
    </row>
    <row r="2290" spans="1:8" x14ac:dyDescent="0.35">
      <c r="A2290" s="8" t="s">
        <v>145</v>
      </c>
      <c r="B2290" s="8" t="str">
        <f>+VLOOKUP(A2290,'Annex 8.0-Llistat ens loc. ad.'!A:E,4,0)</f>
        <v>Ajuntament de Sant Vicenç de Montalt</v>
      </c>
      <c r="C2290" s="8" t="s">
        <v>2648</v>
      </c>
      <c r="D2290" s="8" t="s">
        <v>147</v>
      </c>
      <c r="E2290" s="10" t="s">
        <v>2660</v>
      </c>
      <c r="F2290" s="9" t="s">
        <v>593</v>
      </c>
      <c r="G2290" s="9" t="s">
        <v>305</v>
      </c>
      <c r="H2290" s="10">
        <v>1</v>
      </c>
    </row>
    <row r="2291" spans="1:8" x14ac:dyDescent="0.35">
      <c r="A2291" s="8" t="s">
        <v>145</v>
      </c>
      <c r="B2291" s="8" t="str">
        <f>+VLOOKUP(A2291,'Annex 8.0-Llistat ens loc. ad.'!A:E,4,0)</f>
        <v>Ajuntament de Sant Vicenç de Montalt</v>
      </c>
      <c r="C2291" s="8" t="s">
        <v>2648</v>
      </c>
      <c r="D2291" s="8" t="s">
        <v>147</v>
      </c>
      <c r="E2291" s="10" t="s">
        <v>2661</v>
      </c>
      <c r="F2291" s="9" t="s">
        <v>593</v>
      </c>
      <c r="G2291" s="9" t="s">
        <v>305</v>
      </c>
      <c r="H2291" s="10">
        <v>1</v>
      </c>
    </row>
    <row r="2292" spans="1:8" x14ac:dyDescent="0.35">
      <c r="A2292" s="8" t="s">
        <v>145</v>
      </c>
      <c r="B2292" s="8" t="str">
        <f>+VLOOKUP(A2292,'Annex 8.0-Llistat ens loc. ad.'!A:E,4,0)</f>
        <v>Ajuntament de Sant Vicenç de Montalt</v>
      </c>
      <c r="C2292" s="8" t="s">
        <v>2648</v>
      </c>
      <c r="D2292" s="8" t="s">
        <v>147</v>
      </c>
      <c r="E2292" s="10" t="s">
        <v>2662</v>
      </c>
      <c r="F2292" s="9" t="s">
        <v>593</v>
      </c>
      <c r="G2292" s="9" t="s">
        <v>305</v>
      </c>
      <c r="H2292" s="10">
        <v>1</v>
      </c>
    </row>
    <row r="2293" spans="1:8" x14ac:dyDescent="0.35">
      <c r="A2293" s="8" t="s">
        <v>145</v>
      </c>
      <c r="B2293" s="8" t="str">
        <f>+VLOOKUP(A2293,'Annex 8.0-Llistat ens loc. ad.'!A:E,4,0)</f>
        <v>Ajuntament de Sant Vicenç de Montalt</v>
      </c>
      <c r="C2293" s="8" t="s">
        <v>2648</v>
      </c>
      <c r="D2293" s="8" t="s">
        <v>147</v>
      </c>
      <c r="E2293" s="10" t="s">
        <v>2663</v>
      </c>
      <c r="F2293" s="9" t="s">
        <v>593</v>
      </c>
      <c r="G2293" s="9" t="s">
        <v>305</v>
      </c>
      <c r="H2293" s="10">
        <v>1</v>
      </c>
    </row>
    <row r="2294" spans="1:8" x14ac:dyDescent="0.35">
      <c r="A2294" s="8" t="s">
        <v>145</v>
      </c>
      <c r="B2294" s="8" t="str">
        <f>+VLOOKUP(A2294,'Annex 8.0-Llistat ens loc. ad.'!A:E,4,0)</f>
        <v>Ajuntament de Sant Vicenç de Montalt</v>
      </c>
      <c r="C2294" s="8" t="s">
        <v>2648</v>
      </c>
      <c r="D2294" s="8" t="s">
        <v>147</v>
      </c>
      <c r="E2294" s="10" t="s">
        <v>2664</v>
      </c>
      <c r="F2294" s="9" t="s">
        <v>593</v>
      </c>
      <c r="G2294" s="9" t="s">
        <v>305</v>
      </c>
      <c r="H2294" s="10">
        <v>1</v>
      </c>
    </row>
    <row r="2295" spans="1:8" x14ac:dyDescent="0.35">
      <c r="A2295" s="8" t="s">
        <v>145</v>
      </c>
      <c r="B2295" s="8" t="str">
        <f>+VLOOKUP(A2295,'Annex 8.0-Llistat ens loc. ad.'!A:E,4,0)</f>
        <v>Ajuntament de Sant Vicenç de Montalt</v>
      </c>
      <c r="C2295" s="8" t="s">
        <v>2648</v>
      </c>
      <c r="D2295" s="8" t="s">
        <v>147</v>
      </c>
      <c r="E2295" s="10" t="s">
        <v>2665</v>
      </c>
      <c r="F2295" s="9" t="s">
        <v>593</v>
      </c>
      <c r="G2295" s="9" t="s">
        <v>305</v>
      </c>
      <c r="H2295" s="10">
        <v>1</v>
      </c>
    </row>
    <row r="2296" spans="1:8" x14ac:dyDescent="0.35">
      <c r="A2296" s="8" t="s">
        <v>145</v>
      </c>
      <c r="B2296" s="8" t="str">
        <f>+VLOOKUP(A2296,'Annex 8.0-Llistat ens loc. ad.'!A:E,4,0)</f>
        <v>Ajuntament de Sant Vicenç de Montalt</v>
      </c>
      <c r="C2296" s="8" t="s">
        <v>2648</v>
      </c>
      <c r="D2296" s="9" t="s">
        <v>147</v>
      </c>
      <c r="E2296" s="10" t="s">
        <v>2666</v>
      </c>
      <c r="F2296" s="9" t="s">
        <v>296</v>
      </c>
      <c r="G2296" s="9" t="s">
        <v>297</v>
      </c>
      <c r="H2296" s="10">
        <v>1</v>
      </c>
    </row>
    <row r="2297" spans="1:8" x14ac:dyDescent="0.35">
      <c r="A2297" s="8" t="s">
        <v>145</v>
      </c>
      <c r="B2297" s="8" t="str">
        <f>+VLOOKUP(A2297,'Annex 8.0-Llistat ens loc. ad.'!A:E,4,0)</f>
        <v>Ajuntament de Sant Vicenç de Montalt</v>
      </c>
      <c r="C2297" s="8" t="s">
        <v>2648</v>
      </c>
      <c r="D2297" s="9" t="s">
        <v>147</v>
      </c>
      <c r="E2297" s="10" t="s">
        <v>2666</v>
      </c>
      <c r="F2297" s="9" t="s">
        <v>277</v>
      </c>
      <c r="G2297" s="9" t="s">
        <v>278</v>
      </c>
      <c r="H2297" s="10">
        <v>1</v>
      </c>
    </row>
    <row r="2298" spans="1:8" x14ac:dyDescent="0.35">
      <c r="A2298" s="8" t="s">
        <v>145</v>
      </c>
      <c r="B2298" s="8" t="str">
        <f>+VLOOKUP(A2298,'Annex 8.0-Llistat ens loc. ad.'!A:E,4,0)</f>
        <v>Ajuntament de Sant Vicenç de Montalt</v>
      </c>
      <c r="C2298" s="8" t="s">
        <v>2648</v>
      </c>
      <c r="D2298" s="9" t="s">
        <v>147</v>
      </c>
      <c r="E2298" s="10" t="s">
        <v>2666</v>
      </c>
      <c r="F2298" s="9" t="s">
        <v>2667</v>
      </c>
      <c r="G2298" s="9" t="s">
        <v>355</v>
      </c>
      <c r="H2298" s="10">
        <v>1</v>
      </c>
    </row>
    <row r="2299" spans="1:8" x14ac:dyDescent="0.35">
      <c r="A2299" s="8" t="s">
        <v>145</v>
      </c>
      <c r="B2299" s="8" t="str">
        <f>+VLOOKUP(A2299,'Annex 8.0-Llistat ens loc. ad.'!A:E,4,0)</f>
        <v>Ajuntament de Sant Vicenç de Montalt</v>
      </c>
      <c r="C2299" s="8" t="s">
        <v>2648</v>
      </c>
      <c r="D2299" s="9" t="s">
        <v>147</v>
      </c>
      <c r="E2299" s="10" t="s">
        <v>2666</v>
      </c>
      <c r="F2299" s="9" t="s">
        <v>326</v>
      </c>
      <c r="G2299" s="9" t="s">
        <v>327</v>
      </c>
      <c r="H2299" s="10">
        <v>1</v>
      </c>
    </row>
    <row r="2300" spans="1:8" x14ac:dyDescent="0.35">
      <c r="A2300" s="8" t="s">
        <v>145</v>
      </c>
      <c r="B2300" s="8" t="str">
        <f>+VLOOKUP(A2300,'Annex 8.0-Llistat ens loc. ad.'!A:E,4,0)</f>
        <v>Ajuntament de Sant Vicenç de Montalt</v>
      </c>
      <c r="C2300" s="8" t="s">
        <v>2668</v>
      </c>
      <c r="D2300" s="9" t="s">
        <v>147</v>
      </c>
      <c r="E2300" s="10" t="s">
        <v>2669</v>
      </c>
      <c r="F2300" s="9" t="s">
        <v>2670</v>
      </c>
      <c r="G2300" s="9" t="s">
        <v>284</v>
      </c>
      <c r="H2300" s="10">
        <v>1</v>
      </c>
    </row>
    <row r="2301" spans="1:8" x14ac:dyDescent="0.35">
      <c r="A2301" s="8" t="s">
        <v>145</v>
      </c>
      <c r="B2301" s="8" t="str">
        <f>+VLOOKUP(A2301,'Annex 8.0-Llistat ens loc. ad.'!A:E,4,0)</f>
        <v>Ajuntament de Sant Vicenç de Montalt</v>
      </c>
      <c r="C2301" s="8" t="s">
        <v>2668</v>
      </c>
      <c r="D2301" s="9" t="s">
        <v>147</v>
      </c>
      <c r="E2301" s="10" t="s">
        <v>2669</v>
      </c>
      <c r="F2301" s="9" t="s">
        <v>278</v>
      </c>
      <c r="G2301" s="9" t="s">
        <v>278</v>
      </c>
      <c r="H2301" s="10">
        <v>1</v>
      </c>
    </row>
    <row r="2302" spans="1:8" x14ac:dyDescent="0.35">
      <c r="A2302" s="8" t="s">
        <v>145</v>
      </c>
      <c r="B2302" s="8" t="str">
        <f>+VLOOKUP(A2302,'Annex 8.0-Llistat ens loc. ad.'!A:E,4,0)</f>
        <v>Ajuntament de Sant Vicenç de Montalt</v>
      </c>
      <c r="C2302" s="8" t="s">
        <v>2671</v>
      </c>
      <c r="D2302" s="9" t="s">
        <v>147</v>
      </c>
      <c r="E2302" s="10" t="s">
        <v>2672</v>
      </c>
      <c r="F2302" s="9" t="s">
        <v>277</v>
      </c>
      <c r="G2302" s="9" t="s">
        <v>278</v>
      </c>
      <c r="H2302" s="10">
        <v>1</v>
      </c>
    </row>
    <row r="2303" spans="1:8" x14ac:dyDescent="0.35">
      <c r="A2303" s="8" t="s">
        <v>145</v>
      </c>
      <c r="B2303" s="8" t="str">
        <f>+VLOOKUP(A2303,'Annex 8.0-Llistat ens loc. ad.'!A:E,4,0)</f>
        <v>Ajuntament de Sant Vicenç de Montalt</v>
      </c>
      <c r="C2303" s="8" t="s">
        <v>2668</v>
      </c>
      <c r="D2303" s="9" t="s">
        <v>147</v>
      </c>
      <c r="E2303" s="10" t="s">
        <v>2673</v>
      </c>
      <c r="F2303" s="9" t="s">
        <v>296</v>
      </c>
      <c r="G2303" s="9" t="s">
        <v>297</v>
      </c>
      <c r="H2303" s="10">
        <v>1</v>
      </c>
    </row>
    <row r="2304" spans="1:8" x14ac:dyDescent="0.35">
      <c r="A2304" s="8" t="s">
        <v>145</v>
      </c>
      <c r="B2304" s="8" t="str">
        <f>+VLOOKUP(A2304,'Annex 8.0-Llistat ens loc. ad.'!A:E,4,0)</f>
        <v>Ajuntament de Sant Vicenç de Montalt</v>
      </c>
      <c r="C2304" s="8" t="s">
        <v>2668</v>
      </c>
      <c r="D2304" s="9" t="s">
        <v>147</v>
      </c>
      <c r="E2304" s="10" t="s">
        <v>2673</v>
      </c>
      <c r="F2304" s="9" t="s">
        <v>2674</v>
      </c>
      <c r="G2304" s="9" t="s">
        <v>278</v>
      </c>
      <c r="H2304" s="10">
        <v>1</v>
      </c>
    </row>
    <row r="2305" spans="1:8" x14ac:dyDescent="0.35">
      <c r="A2305" s="8" t="s">
        <v>145</v>
      </c>
      <c r="B2305" s="8" t="str">
        <f>+VLOOKUP(A2305,'Annex 8.0-Llistat ens loc. ad.'!A:E,4,0)</f>
        <v>Ajuntament de Sant Vicenç de Montalt</v>
      </c>
      <c r="C2305" s="8" t="s">
        <v>2675</v>
      </c>
      <c r="D2305" s="9" t="s">
        <v>147</v>
      </c>
      <c r="E2305" s="10" t="s">
        <v>2676</v>
      </c>
      <c r="F2305" s="9" t="s">
        <v>277</v>
      </c>
      <c r="G2305" s="9" t="s">
        <v>278</v>
      </c>
      <c r="H2305" s="10">
        <v>1</v>
      </c>
    </row>
    <row r="2306" spans="1:8" x14ac:dyDescent="0.35">
      <c r="A2306" s="8" t="s">
        <v>145</v>
      </c>
      <c r="B2306" s="8" t="str">
        <f>+VLOOKUP(A2306,'Annex 8.0-Llistat ens loc. ad.'!A:E,4,0)</f>
        <v>Ajuntament de Sant Vicenç de Montalt</v>
      </c>
      <c r="C2306" s="8" t="s">
        <v>2677</v>
      </c>
      <c r="D2306" s="9" t="s">
        <v>147</v>
      </c>
      <c r="E2306" s="10" t="s">
        <v>2678</v>
      </c>
      <c r="F2306" s="9" t="s">
        <v>277</v>
      </c>
      <c r="G2306" s="9" t="s">
        <v>278</v>
      </c>
      <c r="H2306" s="10">
        <v>1</v>
      </c>
    </row>
    <row r="2307" spans="1:8" x14ac:dyDescent="0.35">
      <c r="A2307" s="8" t="s">
        <v>145</v>
      </c>
      <c r="B2307" s="8" t="str">
        <f>+VLOOKUP(A2307,'Annex 8.0-Llistat ens loc. ad.'!A:E,4,0)</f>
        <v>Ajuntament de Sant Vicenç de Montalt</v>
      </c>
      <c r="C2307" s="8" t="s">
        <v>2679</v>
      </c>
      <c r="D2307" s="9" t="s">
        <v>147</v>
      </c>
      <c r="E2307" s="10" t="s">
        <v>2680</v>
      </c>
      <c r="F2307" s="9" t="s">
        <v>348</v>
      </c>
      <c r="G2307" s="9" t="s">
        <v>349</v>
      </c>
      <c r="H2307" s="10">
        <v>1</v>
      </c>
    </row>
    <row r="2308" spans="1:8" x14ac:dyDescent="0.35">
      <c r="A2308" s="8" t="s">
        <v>145</v>
      </c>
      <c r="B2308" s="8" t="str">
        <f>+VLOOKUP(A2308,'Annex 8.0-Llistat ens loc. ad.'!A:E,4,0)</f>
        <v>Ajuntament de Sant Vicenç de Montalt</v>
      </c>
      <c r="C2308" s="8" t="s">
        <v>2648</v>
      </c>
      <c r="D2308" s="9" t="s">
        <v>147</v>
      </c>
      <c r="E2308" s="10" t="s">
        <v>2681</v>
      </c>
      <c r="F2308" s="9" t="s">
        <v>296</v>
      </c>
      <c r="G2308" s="9" t="s">
        <v>297</v>
      </c>
      <c r="H2308" s="10">
        <v>1</v>
      </c>
    </row>
    <row r="2309" spans="1:8" x14ac:dyDescent="0.35">
      <c r="A2309" s="8" t="s">
        <v>145</v>
      </c>
      <c r="B2309" s="8" t="str">
        <f>+VLOOKUP(A2309,'Annex 8.0-Llistat ens loc. ad.'!A:E,4,0)</f>
        <v>Ajuntament de Sant Vicenç de Montalt</v>
      </c>
      <c r="C2309" s="8" t="s">
        <v>2648</v>
      </c>
      <c r="D2309" s="9" t="s">
        <v>147</v>
      </c>
      <c r="E2309" s="10" t="s">
        <v>2681</v>
      </c>
      <c r="F2309" s="9" t="s">
        <v>277</v>
      </c>
      <c r="G2309" s="9" t="s">
        <v>278</v>
      </c>
      <c r="H2309" s="10">
        <v>1</v>
      </c>
    </row>
    <row r="2310" spans="1:8" x14ac:dyDescent="0.35">
      <c r="A2310" s="8" t="s">
        <v>145</v>
      </c>
      <c r="B2310" s="8" t="str">
        <f>+VLOOKUP(A2310,'Annex 8.0-Llistat ens loc. ad.'!A:E,4,0)</f>
        <v>Ajuntament de Sant Vicenç de Montalt</v>
      </c>
      <c r="C2310" s="8" t="s">
        <v>2648</v>
      </c>
      <c r="D2310" s="9" t="s">
        <v>147</v>
      </c>
      <c r="E2310" s="10" t="s">
        <v>2681</v>
      </c>
      <c r="F2310" s="9" t="s">
        <v>326</v>
      </c>
      <c r="G2310" s="9" t="s">
        <v>327</v>
      </c>
      <c r="H2310" s="10">
        <v>1</v>
      </c>
    </row>
    <row r="2311" spans="1:8" x14ac:dyDescent="0.35">
      <c r="A2311" s="8" t="s">
        <v>145</v>
      </c>
      <c r="B2311" s="8" t="str">
        <f>+VLOOKUP(A2311,'Annex 8.0-Llistat ens loc. ad.'!A:E,4,0)</f>
        <v>Ajuntament de Sant Vicenç de Montalt</v>
      </c>
      <c r="C2311" s="8" t="s">
        <v>2648</v>
      </c>
      <c r="D2311" s="8" t="s">
        <v>147</v>
      </c>
      <c r="E2311" s="8" t="s">
        <v>299</v>
      </c>
      <c r="F2311" s="9" t="s">
        <v>1137</v>
      </c>
      <c r="G2311" s="9" t="s">
        <v>1138</v>
      </c>
      <c r="H2311" s="10">
        <v>8</v>
      </c>
    </row>
    <row r="2312" spans="1:8" x14ac:dyDescent="0.35">
      <c r="A2312" s="8" t="s">
        <v>145</v>
      </c>
      <c r="B2312" s="8" t="str">
        <f>+VLOOKUP(A2312,'Annex 8.0-Llistat ens loc. ad.'!A:E,4,0)</f>
        <v>Ajuntament de Sant Vicenç de Montalt</v>
      </c>
      <c r="C2312" s="8" t="s">
        <v>2648</v>
      </c>
      <c r="D2312" s="8" t="s">
        <v>147</v>
      </c>
      <c r="E2312" s="8" t="s">
        <v>299</v>
      </c>
      <c r="F2312" s="9" t="s">
        <v>2682</v>
      </c>
      <c r="G2312" s="9" t="s">
        <v>1143</v>
      </c>
      <c r="H2312" s="10">
        <v>3</v>
      </c>
    </row>
    <row r="2313" spans="1:8" x14ac:dyDescent="0.35">
      <c r="A2313" s="8" t="s">
        <v>145</v>
      </c>
      <c r="B2313" s="8" t="str">
        <f>+VLOOKUP(A2313,'Annex 8.0-Llistat ens loc. ad.'!A:E,4,0)</f>
        <v>Ajuntament de Sant Vicenç de Montalt</v>
      </c>
      <c r="C2313" s="8" t="s">
        <v>2648</v>
      </c>
      <c r="D2313" s="8" t="s">
        <v>147</v>
      </c>
      <c r="E2313" s="8" t="s">
        <v>299</v>
      </c>
      <c r="F2313" s="9" t="s">
        <v>1139</v>
      </c>
      <c r="G2313" s="9" t="s">
        <v>1140</v>
      </c>
      <c r="H2313" s="10">
        <v>7</v>
      </c>
    </row>
    <row r="2314" spans="1:8" x14ac:dyDescent="0.35">
      <c r="A2314" s="8" t="s">
        <v>145</v>
      </c>
      <c r="B2314" s="8" t="str">
        <f>+VLOOKUP(A2314,'Annex 8.0-Llistat ens loc. ad.'!A:E,4,0)</f>
        <v>Ajuntament de Sant Vicenç de Montalt</v>
      </c>
      <c r="C2314" s="8" t="s">
        <v>2648</v>
      </c>
      <c r="D2314" s="8" t="s">
        <v>147</v>
      </c>
      <c r="E2314" s="8" t="s">
        <v>299</v>
      </c>
      <c r="F2314" s="9" t="s">
        <v>1141</v>
      </c>
      <c r="G2314" s="9" t="s">
        <v>460</v>
      </c>
      <c r="H2314" s="10">
        <v>1</v>
      </c>
    </row>
    <row r="2315" spans="1:8" x14ac:dyDescent="0.35">
      <c r="A2315" s="8" t="s">
        <v>145</v>
      </c>
      <c r="B2315" s="8" t="str">
        <f>+VLOOKUP(A2315,'Annex 8.0-Llistat ens loc. ad.'!A:E,4,0)</f>
        <v>Ajuntament de Sant Vicenç de Montalt</v>
      </c>
      <c r="C2315" s="8" t="s">
        <v>2648</v>
      </c>
      <c r="D2315" s="8" t="s">
        <v>147</v>
      </c>
      <c r="E2315" s="8" t="s">
        <v>299</v>
      </c>
      <c r="F2315" s="9" t="s">
        <v>1142</v>
      </c>
      <c r="G2315" s="9" t="s">
        <v>1143</v>
      </c>
      <c r="H2315" s="10">
        <v>14</v>
      </c>
    </row>
    <row r="2316" spans="1:8" x14ac:dyDescent="0.35">
      <c r="A2316" s="8" t="s">
        <v>145</v>
      </c>
      <c r="B2316" s="8" t="str">
        <f>+VLOOKUP(A2316,'Annex 8.0-Llistat ens loc. ad.'!A:E,4,0)</f>
        <v>Ajuntament de Sant Vicenç de Montalt</v>
      </c>
      <c r="C2316" s="8" t="s">
        <v>2648</v>
      </c>
      <c r="D2316" s="8" t="s">
        <v>147</v>
      </c>
      <c r="E2316" s="8" t="s">
        <v>299</v>
      </c>
      <c r="F2316" s="9" t="s">
        <v>2683</v>
      </c>
      <c r="G2316" s="9" t="s">
        <v>460</v>
      </c>
      <c r="H2316" s="10">
        <v>1</v>
      </c>
    </row>
    <row r="2317" spans="1:8" x14ac:dyDescent="0.35">
      <c r="A2317" s="8" t="s">
        <v>145</v>
      </c>
      <c r="B2317" s="8" t="str">
        <f>+VLOOKUP(A2317,'Annex 8.0-Llistat ens loc. ad.'!A:E,4,0)</f>
        <v>Ajuntament de Sant Vicenç de Montalt</v>
      </c>
      <c r="C2317" s="8" t="s">
        <v>2648</v>
      </c>
      <c r="D2317" s="8" t="s">
        <v>147</v>
      </c>
      <c r="E2317" s="8" t="s">
        <v>299</v>
      </c>
      <c r="F2317" s="9" t="s">
        <v>1427</v>
      </c>
      <c r="G2317" s="9" t="s">
        <v>1428</v>
      </c>
      <c r="H2317" s="10">
        <v>4</v>
      </c>
    </row>
    <row r="2318" spans="1:8" x14ac:dyDescent="0.35">
      <c r="A2318" s="8" t="s">
        <v>145</v>
      </c>
      <c r="B2318" s="8" t="str">
        <f>+VLOOKUP(A2318,'Annex 8.0-Llistat ens loc. ad.'!A:E,4,0)</f>
        <v>Ajuntament de Sant Vicenç de Montalt</v>
      </c>
      <c r="C2318" s="8" t="s">
        <v>2648</v>
      </c>
      <c r="D2318" s="8" t="s">
        <v>147</v>
      </c>
      <c r="E2318" s="8" t="s">
        <v>299</v>
      </c>
      <c r="F2318" s="9" t="s">
        <v>2684</v>
      </c>
      <c r="G2318" s="9" t="s">
        <v>2685</v>
      </c>
      <c r="H2318" s="10">
        <v>1</v>
      </c>
    </row>
    <row r="2319" spans="1:8" x14ac:dyDescent="0.35">
      <c r="A2319" s="8" t="s">
        <v>136</v>
      </c>
      <c r="B2319" s="8" t="str">
        <f>+VLOOKUP(A2319,'Annex 8.0-Llistat ens loc. ad.'!A:E,4,0)</f>
        <v>Ajuntament de Santa Margarida de Montbui</v>
      </c>
      <c r="C2319" s="8" t="s">
        <v>2686</v>
      </c>
      <c r="D2319" s="9" t="s">
        <v>138</v>
      </c>
      <c r="E2319" s="10" t="s">
        <v>2687</v>
      </c>
      <c r="F2319" s="9" t="s">
        <v>277</v>
      </c>
      <c r="G2319" s="9" t="s">
        <v>278</v>
      </c>
      <c r="H2319" s="10">
        <v>1</v>
      </c>
    </row>
    <row r="2320" spans="1:8" x14ac:dyDescent="0.35">
      <c r="A2320" s="8" t="s">
        <v>136</v>
      </c>
      <c r="B2320" s="8" t="str">
        <f>+VLOOKUP(A2320,'Annex 8.0-Llistat ens loc. ad.'!A:E,4,0)</f>
        <v>Ajuntament de Santa Margarida de Montbui</v>
      </c>
      <c r="C2320" s="8" t="s">
        <v>2686</v>
      </c>
      <c r="D2320" s="9" t="s">
        <v>138</v>
      </c>
      <c r="E2320" s="10" t="s">
        <v>2687</v>
      </c>
      <c r="F2320" s="9" t="s">
        <v>326</v>
      </c>
      <c r="G2320" s="9" t="s">
        <v>327</v>
      </c>
      <c r="H2320" s="10">
        <v>1</v>
      </c>
    </row>
    <row r="2321" spans="1:8" x14ac:dyDescent="0.35">
      <c r="A2321" s="8" t="s">
        <v>136</v>
      </c>
      <c r="B2321" s="8" t="str">
        <f>+VLOOKUP(A2321,'Annex 8.0-Llistat ens loc. ad.'!A:E,4,0)</f>
        <v>Ajuntament de Santa Margarida de Montbui</v>
      </c>
      <c r="C2321" s="8" t="s">
        <v>2686</v>
      </c>
      <c r="D2321" s="9" t="s">
        <v>138</v>
      </c>
      <c r="E2321" s="10" t="s">
        <v>2687</v>
      </c>
      <c r="F2321" s="9" t="s">
        <v>354</v>
      </c>
      <c r="G2321" s="9" t="s">
        <v>355</v>
      </c>
      <c r="H2321" s="10">
        <v>1</v>
      </c>
    </row>
    <row r="2322" spans="1:8" x14ac:dyDescent="0.35">
      <c r="A2322" s="8" t="s">
        <v>136</v>
      </c>
      <c r="B2322" s="8" t="str">
        <f>+VLOOKUP(A2322,'Annex 8.0-Llistat ens loc. ad.'!A:E,4,0)</f>
        <v>Ajuntament de Santa Margarida de Montbui</v>
      </c>
      <c r="C2322" s="8" t="s">
        <v>2688</v>
      </c>
      <c r="D2322" s="9" t="s">
        <v>138</v>
      </c>
      <c r="E2322" s="10" t="s">
        <v>2689</v>
      </c>
      <c r="F2322" s="9" t="s">
        <v>277</v>
      </c>
      <c r="G2322" s="9" t="s">
        <v>278</v>
      </c>
      <c r="H2322" s="10">
        <v>1</v>
      </c>
    </row>
    <row r="2323" spans="1:8" x14ac:dyDescent="0.35">
      <c r="A2323" s="8" t="s">
        <v>136</v>
      </c>
      <c r="B2323" s="8" t="str">
        <f>+VLOOKUP(A2323,'Annex 8.0-Llistat ens loc. ad.'!A:E,4,0)</f>
        <v>Ajuntament de Santa Margarida de Montbui</v>
      </c>
      <c r="C2323" s="8" t="s">
        <v>2688</v>
      </c>
      <c r="D2323" s="9" t="s">
        <v>138</v>
      </c>
      <c r="E2323" s="10" t="s">
        <v>2689</v>
      </c>
      <c r="F2323" s="9" t="s">
        <v>326</v>
      </c>
      <c r="G2323" s="9" t="s">
        <v>327</v>
      </c>
      <c r="H2323" s="10">
        <v>1</v>
      </c>
    </row>
    <row r="2324" spans="1:8" x14ac:dyDescent="0.35">
      <c r="A2324" s="8" t="s">
        <v>136</v>
      </c>
      <c r="B2324" s="8" t="str">
        <f>+VLOOKUP(A2324,'Annex 8.0-Llistat ens loc. ad.'!A:E,4,0)</f>
        <v>Ajuntament de Santa Margarida de Montbui</v>
      </c>
      <c r="C2324" s="8" t="s">
        <v>2688</v>
      </c>
      <c r="D2324" s="9" t="s">
        <v>138</v>
      </c>
      <c r="E2324" s="10" t="s">
        <v>2689</v>
      </c>
      <c r="F2324" s="9" t="s">
        <v>296</v>
      </c>
      <c r="G2324" s="9" t="s">
        <v>297</v>
      </c>
      <c r="H2324" s="10">
        <v>1</v>
      </c>
    </row>
    <row r="2325" spans="1:8" x14ac:dyDescent="0.35">
      <c r="A2325" s="8" t="s">
        <v>136</v>
      </c>
      <c r="B2325" s="8" t="str">
        <f>+VLOOKUP(A2325,'Annex 8.0-Llistat ens loc. ad.'!A:E,4,0)</f>
        <v>Ajuntament de Santa Margarida de Montbui</v>
      </c>
      <c r="C2325" s="8" t="s">
        <v>2690</v>
      </c>
      <c r="D2325" s="9" t="s">
        <v>138</v>
      </c>
      <c r="E2325" s="10" t="s">
        <v>2691</v>
      </c>
      <c r="F2325" s="9" t="s">
        <v>277</v>
      </c>
      <c r="G2325" s="9" t="s">
        <v>278</v>
      </c>
      <c r="H2325" s="10">
        <v>1</v>
      </c>
    </row>
    <row r="2326" spans="1:8" x14ac:dyDescent="0.35">
      <c r="A2326" s="8" t="s">
        <v>136</v>
      </c>
      <c r="B2326" s="8" t="str">
        <f>+VLOOKUP(A2326,'Annex 8.0-Llistat ens loc. ad.'!A:E,4,0)</f>
        <v>Ajuntament de Santa Margarida de Montbui</v>
      </c>
      <c r="C2326" s="8" t="s">
        <v>2690</v>
      </c>
      <c r="D2326" s="9" t="s">
        <v>138</v>
      </c>
      <c r="E2326" s="10" t="s">
        <v>2691</v>
      </c>
      <c r="F2326" s="9" t="s">
        <v>326</v>
      </c>
      <c r="G2326" s="9" t="s">
        <v>327</v>
      </c>
      <c r="H2326" s="10">
        <v>1</v>
      </c>
    </row>
    <row r="2327" spans="1:8" x14ac:dyDescent="0.35">
      <c r="A2327" s="8" t="s">
        <v>136</v>
      </c>
      <c r="B2327" s="8" t="str">
        <f>+VLOOKUP(A2327,'Annex 8.0-Llistat ens loc. ad.'!A:E,4,0)</f>
        <v>Ajuntament de Santa Margarida de Montbui</v>
      </c>
      <c r="C2327" s="8" t="s">
        <v>2690</v>
      </c>
      <c r="D2327" s="9" t="s">
        <v>138</v>
      </c>
      <c r="E2327" s="10" t="s">
        <v>2691</v>
      </c>
      <c r="F2327" s="9" t="s">
        <v>296</v>
      </c>
      <c r="G2327" s="9" t="s">
        <v>297</v>
      </c>
      <c r="H2327" s="10">
        <v>1</v>
      </c>
    </row>
    <row r="2328" spans="1:8" x14ac:dyDescent="0.35">
      <c r="A2328" s="8" t="s">
        <v>136</v>
      </c>
      <c r="B2328" s="8" t="str">
        <f>+VLOOKUP(A2328,'Annex 8.0-Llistat ens loc. ad.'!A:E,4,0)</f>
        <v>Ajuntament de Santa Margarida de Montbui</v>
      </c>
      <c r="C2328" s="8" t="s">
        <v>2692</v>
      </c>
      <c r="D2328" s="9" t="s">
        <v>138</v>
      </c>
      <c r="E2328" s="10" t="s">
        <v>2693</v>
      </c>
      <c r="F2328" s="9" t="s">
        <v>277</v>
      </c>
      <c r="G2328" s="9" t="s">
        <v>278</v>
      </c>
      <c r="H2328" s="10">
        <v>1</v>
      </c>
    </row>
    <row r="2329" spans="1:8" x14ac:dyDescent="0.35">
      <c r="A2329" s="8" t="s">
        <v>136</v>
      </c>
      <c r="B2329" s="8" t="str">
        <f>+VLOOKUP(A2329,'Annex 8.0-Llistat ens loc. ad.'!A:E,4,0)</f>
        <v>Ajuntament de Santa Margarida de Montbui</v>
      </c>
      <c r="C2329" s="8" t="s">
        <v>2692</v>
      </c>
      <c r="D2329" s="9" t="s">
        <v>138</v>
      </c>
      <c r="E2329" s="10" t="s">
        <v>2693</v>
      </c>
      <c r="F2329" s="9" t="s">
        <v>281</v>
      </c>
      <c r="G2329" s="9" t="s">
        <v>282</v>
      </c>
      <c r="H2329" s="10">
        <v>1</v>
      </c>
    </row>
    <row r="2330" spans="1:8" x14ac:dyDescent="0.35">
      <c r="A2330" s="8" t="s">
        <v>136</v>
      </c>
      <c r="B2330" s="8" t="str">
        <f>+VLOOKUP(A2330,'Annex 8.0-Llistat ens loc. ad.'!A:E,4,0)</f>
        <v>Ajuntament de Santa Margarida de Montbui</v>
      </c>
      <c r="C2330" s="8" t="s">
        <v>2690</v>
      </c>
      <c r="D2330" s="9" t="s">
        <v>138</v>
      </c>
      <c r="E2330" s="10" t="s">
        <v>2694</v>
      </c>
      <c r="F2330" s="9" t="s">
        <v>277</v>
      </c>
      <c r="G2330" s="9" t="s">
        <v>278</v>
      </c>
      <c r="H2330" s="10">
        <v>1</v>
      </c>
    </row>
    <row r="2331" spans="1:8" x14ac:dyDescent="0.35">
      <c r="A2331" s="8" t="s">
        <v>136</v>
      </c>
      <c r="B2331" s="8" t="str">
        <f>+VLOOKUP(A2331,'Annex 8.0-Llistat ens loc. ad.'!A:E,4,0)</f>
        <v>Ajuntament de Santa Margarida de Montbui</v>
      </c>
      <c r="C2331" s="8" t="s">
        <v>2690</v>
      </c>
      <c r="D2331" s="9" t="s">
        <v>138</v>
      </c>
      <c r="E2331" s="10" t="s">
        <v>2694</v>
      </c>
      <c r="F2331" s="9" t="s">
        <v>326</v>
      </c>
      <c r="G2331" s="9" t="s">
        <v>327</v>
      </c>
      <c r="H2331" s="10">
        <v>1</v>
      </c>
    </row>
    <row r="2332" spans="1:8" x14ac:dyDescent="0.35">
      <c r="A2332" s="8" t="s">
        <v>136</v>
      </c>
      <c r="B2332" s="8" t="str">
        <f>+VLOOKUP(A2332,'Annex 8.0-Llistat ens loc. ad.'!A:E,4,0)</f>
        <v>Ajuntament de Santa Margarida de Montbui</v>
      </c>
      <c r="C2332" s="8" t="s">
        <v>2690</v>
      </c>
      <c r="D2332" s="9" t="s">
        <v>138</v>
      </c>
      <c r="E2332" s="10" t="s">
        <v>2694</v>
      </c>
      <c r="F2332" s="9" t="s">
        <v>296</v>
      </c>
      <c r="G2332" s="9" t="s">
        <v>297</v>
      </c>
      <c r="H2332" s="10">
        <v>1</v>
      </c>
    </row>
    <row r="2333" spans="1:8" x14ac:dyDescent="0.35">
      <c r="A2333" s="8" t="s">
        <v>136</v>
      </c>
      <c r="B2333" s="8" t="str">
        <f>+VLOOKUP(A2333,'Annex 8.0-Llistat ens loc. ad.'!A:E,4,0)</f>
        <v>Ajuntament de Santa Margarida de Montbui</v>
      </c>
      <c r="C2333" s="8" t="s">
        <v>2695</v>
      </c>
      <c r="D2333" s="9" t="s">
        <v>138</v>
      </c>
      <c r="E2333" s="10" t="s">
        <v>2696</v>
      </c>
      <c r="F2333" s="9" t="s">
        <v>708</v>
      </c>
      <c r="G2333" s="9" t="s">
        <v>282</v>
      </c>
      <c r="H2333" s="10">
        <v>1</v>
      </c>
    </row>
    <row r="2334" spans="1:8" x14ac:dyDescent="0.35">
      <c r="A2334" s="8" t="s">
        <v>136</v>
      </c>
      <c r="B2334" s="8" t="str">
        <f>+VLOOKUP(A2334,'Annex 8.0-Llistat ens loc. ad.'!A:E,4,0)</f>
        <v>Ajuntament de Santa Margarida de Montbui</v>
      </c>
      <c r="C2334" s="8" t="s">
        <v>2695</v>
      </c>
      <c r="D2334" s="9" t="s">
        <v>138</v>
      </c>
      <c r="E2334" s="10" t="s">
        <v>2696</v>
      </c>
      <c r="F2334" s="9" t="s">
        <v>277</v>
      </c>
      <c r="G2334" s="9" t="s">
        <v>278</v>
      </c>
      <c r="H2334" s="10">
        <v>1</v>
      </c>
    </row>
    <row r="2335" spans="1:8" x14ac:dyDescent="0.35">
      <c r="A2335" s="8" t="s">
        <v>136</v>
      </c>
      <c r="B2335" s="8" t="str">
        <f>+VLOOKUP(A2335,'Annex 8.0-Llistat ens loc. ad.'!A:E,4,0)</f>
        <v>Ajuntament de Santa Margarida de Montbui</v>
      </c>
      <c r="C2335" s="8" t="s">
        <v>2695</v>
      </c>
      <c r="D2335" s="9" t="s">
        <v>138</v>
      </c>
      <c r="E2335" s="10" t="s">
        <v>2696</v>
      </c>
      <c r="F2335" s="9" t="s">
        <v>326</v>
      </c>
      <c r="G2335" s="9" t="s">
        <v>327</v>
      </c>
      <c r="H2335" s="10">
        <v>1</v>
      </c>
    </row>
    <row r="2336" spans="1:8" x14ac:dyDescent="0.35">
      <c r="A2336" s="8" t="s">
        <v>136</v>
      </c>
      <c r="B2336" s="8" t="str">
        <f>+VLOOKUP(A2336,'Annex 8.0-Llistat ens loc. ad.'!A:E,4,0)</f>
        <v>Ajuntament de Santa Margarida de Montbui</v>
      </c>
      <c r="C2336" s="8" t="s">
        <v>2695</v>
      </c>
      <c r="D2336" s="9" t="s">
        <v>138</v>
      </c>
      <c r="E2336" s="10" t="s">
        <v>2696</v>
      </c>
      <c r="F2336" s="9" t="s">
        <v>296</v>
      </c>
      <c r="G2336" s="9" t="s">
        <v>297</v>
      </c>
      <c r="H2336" s="10">
        <v>1</v>
      </c>
    </row>
    <row r="2337" spans="1:8" x14ac:dyDescent="0.35">
      <c r="A2337" s="8" t="s">
        <v>136</v>
      </c>
      <c r="B2337" s="8" t="str">
        <f>+VLOOKUP(A2337,'Annex 8.0-Llistat ens loc. ad.'!A:E,4,0)</f>
        <v>Ajuntament de Santa Margarida de Montbui</v>
      </c>
      <c r="C2337" s="8" t="s">
        <v>2690</v>
      </c>
      <c r="D2337" s="9" t="s">
        <v>138</v>
      </c>
      <c r="E2337" s="10" t="s">
        <v>2697</v>
      </c>
      <c r="F2337" s="9" t="s">
        <v>291</v>
      </c>
      <c r="G2337" s="9" t="s">
        <v>292</v>
      </c>
      <c r="H2337" s="10">
        <v>1</v>
      </c>
    </row>
    <row r="2338" spans="1:8" x14ac:dyDescent="0.35">
      <c r="A2338" s="8" t="s">
        <v>136</v>
      </c>
      <c r="B2338" s="8" t="str">
        <f>+VLOOKUP(A2338,'Annex 8.0-Llistat ens loc. ad.'!A:E,4,0)</f>
        <v>Ajuntament de Santa Margarida de Montbui</v>
      </c>
      <c r="C2338" s="8" t="s">
        <v>2698</v>
      </c>
      <c r="D2338" s="9" t="s">
        <v>138</v>
      </c>
      <c r="E2338" s="10" t="s">
        <v>2699</v>
      </c>
      <c r="F2338" s="9" t="s">
        <v>277</v>
      </c>
      <c r="G2338" s="9" t="s">
        <v>278</v>
      </c>
      <c r="H2338" s="10">
        <v>1</v>
      </c>
    </row>
    <row r="2339" spans="1:8" x14ac:dyDescent="0.35">
      <c r="A2339" s="8" t="s">
        <v>136</v>
      </c>
      <c r="B2339" s="8" t="str">
        <f>+VLOOKUP(A2339,'Annex 8.0-Llistat ens loc. ad.'!A:E,4,0)</f>
        <v>Ajuntament de Santa Margarida de Montbui</v>
      </c>
      <c r="C2339" s="8" t="s">
        <v>2698</v>
      </c>
      <c r="D2339" s="9" t="s">
        <v>138</v>
      </c>
      <c r="E2339" s="10" t="s">
        <v>2700</v>
      </c>
      <c r="F2339" s="9" t="s">
        <v>277</v>
      </c>
      <c r="G2339" s="9" t="s">
        <v>278</v>
      </c>
      <c r="H2339" s="10">
        <v>1</v>
      </c>
    </row>
    <row r="2340" spans="1:8" x14ac:dyDescent="0.35">
      <c r="A2340" s="8" t="s">
        <v>136</v>
      </c>
      <c r="B2340" s="8" t="str">
        <f>+VLOOKUP(A2340,'Annex 8.0-Llistat ens loc. ad.'!A:E,4,0)</f>
        <v>Ajuntament de Santa Margarida de Montbui</v>
      </c>
      <c r="C2340" s="8" t="s">
        <v>2698</v>
      </c>
      <c r="D2340" s="9" t="s">
        <v>138</v>
      </c>
      <c r="E2340" s="10" t="s">
        <v>2701</v>
      </c>
      <c r="F2340" s="9" t="s">
        <v>277</v>
      </c>
      <c r="G2340" s="9" t="s">
        <v>278</v>
      </c>
      <c r="H2340" s="10">
        <v>1</v>
      </c>
    </row>
    <row r="2341" spans="1:8" x14ac:dyDescent="0.35">
      <c r="A2341" s="8" t="s">
        <v>136</v>
      </c>
      <c r="B2341" s="8" t="str">
        <f>+VLOOKUP(A2341,'Annex 8.0-Llistat ens loc. ad.'!A:E,4,0)</f>
        <v>Ajuntament de Santa Margarida de Montbui</v>
      </c>
      <c r="C2341" s="8" t="s">
        <v>2698</v>
      </c>
      <c r="D2341" s="9" t="s">
        <v>138</v>
      </c>
      <c r="E2341" s="10" t="s">
        <v>2701</v>
      </c>
      <c r="F2341" s="9" t="s">
        <v>296</v>
      </c>
      <c r="G2341" s="9" t="s">
        <v>297</v>
      </c>
      <c r="H2341" s="10">
        <v>1</v>
      </c>
    </row>
    <row r="2342" spans="1:8" x14ac:dyDescent="0.35">
      <c r="A2342" s="8" t="s">
        <v>136</v>
      </c>
      <c r="B2342" s="8" t="str">
        <f>+VLOOKUP(A2342,'Annex 8.0-Llistat ens loc. ad.'!A:E,4,0)</f>
        <v>Ajuntament de Santa Margarida de Montbui</v>
      </c>
      <c r="C2342" s="8" t="s">
        <v>2702</v>
      </c>
      <c r="D2342" s="9" t="s">
        <v>138</v>
      </c>
      <c r="E2342" s="10" t="s">
        <v>2703</v>
      </c>
      <c r="F2342" s="9" t="s">
        <v>291</v>
      </c>
      <c r="G2342" s="9" t="s">
        <v>292</v>
      </c>
      <c r="H2342" s="10">
        <v>1</v>
      </c>
    </row>
    <row r="2343" spans="1:8" x14ac:dyDescent="0.35">
      <c r="A2343" s="8" t="s">
        <v>136</v>
      </c>
      <c r="B2343" s="8" t="str">
        <f>+VLOOKUP(A2343,'Annex 8.0-Llistat ens loc. ad.'!A:E,4,0)</f>
        <v>Ajuntament de Santa Margarida de Montbui</v>
      </c>
      <c r="C2343" s="8" t="s">
        <v>2702</v>
      </c>
      <c r="D2343" s="9" t="s">
        <v>138</v>
      </c>
      <c r="E2343" s="10" t="s">
        <v>2704</v>
      </c>
      <c r="F2343" s="9" t="s">
        <v>1194</v>
      </c>
      <c r="G2343" s="15" t="s">
        <v>303</v>
      </c>
      <c r="H2343" s="10">
        <v>6</v>
      </c>
    </row>
    <row r="2344" spans="1:8" x14ac:dyDescent="0.35">
      <c r="A2344" s="8" t="s">
        <v>136</v>
      </c>
      <c r="B2344" s="8" t="str">
        <f>+VLOOKUP(A2344,'Annex 8.0-Llistat ens loc. ad.'!A:E,4,0)</f>
        <v>Ajuntament de Santa Margarida de Montbui</v>
      </c>
      <c r="C2344" s="8" t="s">
        <v>2702</v>
      </c>
      <c r="D2344" s="9" t="s">
        <v>138</v>
      </c>
      <c r="E2344" s="10" t="s">
        <v>2704</v>
      </c>
      <c r="F2344" s="9" t="s">
        <v>287</v>
      </c>
      <c r="G2344" s="9" t="s">
        <v>288</v>
      </c>
      <c r="H2344" s="10">
        <v>1</v>
      </c>
    </row>
    <row r="2345" spans="1:8" x14ac:dyDescent="0.35">
      <c r="A2345" s="8" t="s">
        <v>136</v>
      </c>
      <c r="B2345" s="8" t="str">
        <f>+VLOOKUP(A2345,'Annex 8.0-Llistat ens loc. ad.'!A:E,4,0)</f>
        <v>Ajuntament de Santa Margarida de Montbui</v>
      </c>
      <c r="C2345" s="8" t="s">
        <v>2702</v>
      </c>
      <c r="D2345" s="9" t="s">
        <v>138</v>
      </c>
      <c r="E2345" s="10" t="s">
        <v>2704</v>
      </c>
      <c r="F2345" s="9" t="s">
        <v>287</v>
      </c>
      <c r="G2345" s="9" t="s">
        <v>288</v>
      </c>
      <c r="H2345" s="10">
        <v>2</v>
      </c>
    </row>
    <row r="2346" spans="1:8" x14ac:dyDescent="0.35">
      <c r="A2346" s="8" t="s">
        <v>136</v>
      </c>
      <c r="B2346" s="8" t="str">
        <f>+VLOOKUP(A2346,'Annex 8.0-Llistat ens loc. ad.'!A:E,4,0)</f>
        <v>Ajuntament de Santa Margarida de Montbui</v>
      </c>
      <c r="C2346" s="8" t="s">
        <v>2702</v>
      </c>
      <c r="D2346" s="9" t="s">
        <v>138</v>
      </c>
      <c r="E2346" s="10" t="s">
        <v>2704</v>
      </c>
      <c r="F2346" s="9" t="s">
        <v>350</v>
      </c>
      <c r="G2346" s="9" t="s">
        <v>351</v>
      </c>
      <c r="H2346" s="10">
        <v>1</v>
      </c>
    </row>
    <row r="2347" spans="1:8" x14ac:dyDescent="0.35">
      <c r="A2347" s="8" t="s">
        <v>136</v>
      </c>
      <c r="B2347" s="8" t="str">
        <f>+VLOOKUP(A2347,'Annex 8.0-Llistat ens loc. ad.'!A:E,4,0)</f>
        <v>Ajuntament de Santa Margarida de Montbui</v>
      </c>
      <c r="C2347" s="8" t="s">
        <v>2705</v>
      </c>
      <c r="D2347" s="9" t="s">
        <v>138</v>
      </c>
      <c r="E2347" s="10" t="s">
        <v>2706</v>
      </c>
      <c r="F2347" s="9" t="s">
        <v>2707</v>
      </c>
      <c r="G2347" s="9" t="s">
        <v>497</v>
      </c>
      <c r="H2347" s="10">
        <v>1</v>
      </c>
    </row>
    <row r="2348" spans="1:8" x14ac:dyDescent="0.35">
      <c r="A2348" s="8" t="s">
        <v>136</v>
      </c>
      <c r="B2348" s="8" t="str">
        <f>+VLOOKUP(A2348,'Annex 8.0-Llistat ens loc. ad.'!A:E,4,0)</f>
        <v>Ajuntament de Santa Margarida de Montbui</v>
      </c>
      <c r="C2348" s="8" t="s">
        <v>2705</v>
      </c>
      <c r="D2348" s="9" t="s">
        <v>138</v>
      </c>
      <c r="E2348" s="10" t="s">
        <v>2706</v>
      </c>
      <c r="F2348" s="9" t="s">
        <v>277</v>
      </c>
      <c r="G2348" s="9" t="s">
        <v>278</v>
      </c>
      <c r="H2348" s="10">
        <v>1</v>
      </c>
    </row>
    <row r="2349" spans="1:8" x14ac:dyDescent="0.35">
      <c r="A2349" s="8" t="s">
        <v>136</v>
      </c>
      <c r="B2349" s="8" t="str">
        <f>+VLOOKUP(A2349,'Annex 8.0-Llistat ens loc. ad.'!A:E,4,0)</f>
        <v>Ajuntament de Santa Margarida de Montbui</v>
      </c>
      <c r="C2349" s="8" t="s">
        <v>2708</v>
      </c>
      <c r="D2349" s="9" t="s">
        <v>138</v>
      </c>
      <c r="E2349" s="10" t="s">
        <v>2709</v>
      </c>
      <c r="F2349" s="9" t="s">
        <v>277</v>
      </c>
      <c r="G2349" s="9" t="s">
        <v>278</v>
      </c>
      <c r="H2349" s="10">
        <v>1</v>
      </c>
    </row>
    <row r="2350" spans="1:8" x14ac:dyDescent="0.35">
      <c r="A2350" s="8" t="s">
        <v>136</v>
      </c>
      <c r="B2350" s="8" t="str">
        <f>+VLOOKUP(A2350,'Annex 8.0-Llistat ens loc. ad.'!A:E,4,0)</f>
        <v>Ajuntament de Santa Margarida de Montbui</v>
      </c>
      <c r="C2350" s="8" t="s">
        <v>2710</v>
      </c>
      <c r="D2350" s="9" t="s">
        <v>138</v>
      </c>
      <c r="E2350" s="10" t="s">
        <v>2711</v>
      </c>
      <c r="F2350" s="9" t="s">
        <v>277</v>
      </c>
      <c r="G2350" s="9" t="s">
        <v>278</v>
      </c>
      <c r="H2350" s="10">
        <v>1</v>
      </c>
    </row>
    <row r="2351" spans="1:8" x14ac:dyDescent="0.35">
      <c r="A2351" s="8" t="s">
        <v>136</v>
      </c>
      <c r="B2351" s="8" t="str">
        <f>+VLOOKUP(A2351,'Annex 8.0-Llistat ens loc. ad.'!A:E,4,0)</f>
        <v>Ajuntament de Santa Margarida de Montbui</v>
      </c>
      <c r="C2351" s="8" t="s">
        <v>2710</v>
      </c>
      <c r="D2351" s="9" t="s">
        <v>138</v>
      </c>
      <c r="E2351" s="10" t="s">
        <v>2711</v>
      </c>
      <c r="F2351" s="9" t="s">
        <v>415</v>
      </c>
      <c r="G2351" s="9" t="s">
        <v>284</v>
      </c>
      <c r="H2351" s="10">
        <v>1</v>
      </c>
    </row>
    <row r="2352" spans="1:8" x14ac:dyDescent="0.35">
      <c r="A2352" s="8" t="s">
        <v>136</v>
      </c>
      <c r="B2352" s="8" t="str">
        <f>+VLOOKUP(A2352,'Annex 8.0-Llistat ens loc. ad.'!A:E,4,0)</f>
        <v>Ajuntament de Santa Margarida de Montbui</v>
      </c>
      <c r="C2352" s="8" t="s">
        <v>2710</v>
      </c>
      <c r="D2352" s="9" t="s">
        <v>138</v>
      </c>
      <c r="E2352" s="10" t="s">
        <v>2712</v>
      </c>
      <c r="F2352" s="9" t="s">
        <v>277</v>
      </c>
      <c r="G2352" s="9" t="s">
        <v>278</v>
      </c>
      <c r="H2352" s="10">
        <v>1</v>
      </c>
    </row>
    <row r="2353" spans="1:8" x14ac:dyDescent="0.35">
      <c r="A2353" s="8" t="s">
        <v>136</v>
      </c>
      <c r="B2353" s="8" t="str">
        <f>+VLOOKUP(A2353,'Annex 8.0-Llistat ens loc. ad.'!A:E,4,0)</f>
        <v>Ajuntament de Santa Margarida de Montbui</v>
      </c>
      <c r="C2353" s="8" t="s">
        <v>2690</v>
      </c>
      <c r="D2353" s="9" t="s">
        <v>138</v>
      </c>
      <c r="E2353" s="10" t="s">
        <v>2713</v>
      </c>
      <c r="F2353" s="9" t="s">
        <v>291</v>
      </c>
      <c r="G2353" s="9" t="s">
        <v>292</v>
      </c>
      <c r="H2353" s="10">
        <v>1</v>
      </c>
    </row>
    <row r="2354" spans="1:8" x14ac:dyDescent="0.35">
      <c r="A2354" s="8" t="s">
        <v>136</v>
      </c>
      <c r="B2354" s="8" t="str">
        <f>+VLOOKUP(A2354,'Annex 8.0-Llistat ens loc. ad.'!A:E,4,0)</f>
        <v>Ajuntament de Santa Margarida de Montbui</v>
      </c>
      <c r="C2354" s="8" t="s">
        <v>2690</v>
      </c>
      <c r="D2354" s="9" t="s">
        <v>138</v>
      </c>
      <c r="E2354" s="10" t="s">
        <v>2714</v>
      </c>
      <c r="F2354" s="9" t="s">
        <v>291</v>
      </c>
      <c r="G2354" s="9" t="s">
        <v>292</v>
      </c>
      <c r="H2354" s="10">
        <v>1</v>
      </c>
    </row>
    <row r="2355" spans="1:8" x14ac:dyDescent="0.35">
      <c r="A2355" s="8" t="s">
        <v>136</v>
      </c>
      <c r="B2355" s="8" t="str">
        <f>+VLOOKUP(A2355,'Annex 8.0-Llistat ens loc. ad.'!A:E,4,0)</f>
        <v>Ajuntament de Santa Margarida de Montbui</v>
      </c>
      <c r="C2355" s="8" t="s">
        <v>2715</v>
      </c>
      <c r="D2355" s="9" t="s">
        <v>138</v>
      </c>
      <c r="E2355" s="10" t="s">
        <v>2716</v>
      </c>
      <c r="F2355" s="9" t="s">
        <v>277</v>
      </c>
      <c r="G2355" s="9" t="s">
        <v>278</v>
      </c>
      <c r="H2355" s="10">
        <v>1</v>
      </c>
    </row>
    <row r="2356" spans="1:8" x14ac:dyDescent="0.35">
      <c r="A2356" s="8" t="s">
        <v>136</v>
      </c>
      <c r="B2356" s="8" t="str">
        <f>+VLOOKUP(A2356,'Annex 8.0-Llistat ens loc. ad.'!A:E,4,0)</f>
        <v>Ajuntament de Santa Margarida de Montbui</v>
      </c>
      <c r="C2356" s="8" t="s">
        <v>2715</v>
      </c>
      <c r="D2356" s="9" t="s">
        <v>138</v>
      </c>
      <c r="E2356" s="10" t="s">
        <v>2716</v>
      </c>
      <c r="F2356" s="9" t="s">
        <v>281</v>
      </c>
      <c r="G2356" s="9" t="s">
        <v>282</v>
      </c>
      <c r="H2356" s="10">
        <v>1</v>
      </c>
    </row>
    <row r="2357" spans="1:8" x14ac:dyDescent="0.35">
      <c r="A2357" s="8" t="s">
        <v>136</v>
      </c>
      <c r="B2357" s="8" t="str">
        <f>+VLOOKUP(A2357,'Annex 8.0-Llistat ens loc. ad.'!A:E,4,0)</f>
        <v>Ajuntament de Santa Margarida de Montbui</v>
      </c>
      <c r="C2357" s="8" t="s">
        <v>2717</v>
      </c>
      <c r="D2357" s="9" t="s">
        <v>138</v>
      </c>
      <c r="E2357" s="10" t="s">
        <v>2718</v>
      </c>
      <c r="F2357" s="9" t="s">
        <v>277</v>
      </c>
      <c r="G2357" s="9" t="s">
        <v>278</v>
      </c>
      <c r="H2357" s="10">
        <v>1</v>
      </c>
    </row>
    <row r="2358" spans="1:8" x14ac:dyDescent="0.35">
      <c r="A2358" s="8" t="s">
        <v>136</v>
      </c>
      <c r="B2358" s="8" t="str">
        <f>+VLOOKUP(A2358,'Annex 8.0-Llistat ens loc. ad.'!A:E,4,0)</f>
        <v>Ajuntament de Santa Margarida de Montbui</v>
      </c>
      <c r="C2358" s="8" t="s">
        <v>2717</v>
      </c>
      <c r="D2358" s="9" t="s">
        <v>138</v>
      </c>
      <c r="E2358" s="10" t="s">
        <v>2718</v>
      </c>
      <c r="F2358" s="9" t="s">
        <v>281</v>
      </c>
      <c r="G2358" s="9" t="s">
        <v>282</v>
      </c>
      <c r="H2358" s="10">
        <v>1</v>
      </c>
    </row>
    <row r="2359" spans="1:8" x14ac:dyDescent="0.35">
      <c r="A2359" s="8" t="s">
        <v>136</v>
      </c>
      <c r="B2359" s="8" t="str">
        <f>+VLOOKUP(A2359,'Annex 8.0-Llistat ens loc. ad.'!A:E,4,0)</f>
        <v>Ajuntament de Santa Margarida de Montbui</v>
      </c>
      <c r="C2359" s="8" t="s">
        <v>2717</v>
      </c>
      <c r="D2359" s="9" t="s">
        <v>138</v>
      </c>
      <c r="E2359" s="10" t="s">
        <v>2718</v>
      </c>
      <c r="F2359" s="9" t="s">
        <v>408</v>
      </c>
      <c r="G2359" s="9" t="s">
        <v>409</v>
      </c>
      <c r="H2359" s="10">
        <v>1</v>
      </c>
    </row>
    <row r="2360" spans="1:8" x14ac:dyDescent="0.35">
      <c r="A2360" s="8" t="s">
        <v>136</v>
      </c>
      <c r="B2360" s="8" t="str">
        <f>+VLOOKUP(A2360,'Annex 8.0-Llistat ens loc. ad.'!A:E,4,0)</f>
        <v>Ajuntament de Santa Margarida de Montbui</v>
      </c>
      <c r="C2360" s="8" t="s">
        <v>2715</v>
      </c>
      <c r="D2360" s="9" t="s">
        <v>138</v>
      </c>
      <c r="E2360" s="10" t="s">
        <v>2719</v>
      </c>
      <c r="F2360" s="9" t="s">
        <v>277</v>
      </c>
      <c r="G2360" s="9" t="s">
        <v>278</v>
      </c>
      <c r="H2360" s="10">
        <v>1</v>
      </c>
    </row>
    <row r="2361" spans="1:8" x14ac:dyDescent="0.35">
      <c r="A2361" s="8" t="s">
        <v>136</v>
      </c>
      <c r="B2361" s="8" t="str">
        <f>+VLOOKUP(A2361,'Annex 8.0-Llistat ens loc. ad.'!A:E,4,0)</f>
        <v>Ajuntament de Santa Margarida de Montbui</v>
      </c>
      <c r="C2361" s="8" t="s">
        <v>2715</v>
      </c>
      <c r="D2361" s="9" t="s">
        <v>138</v>
      </c>
      <c r="E2361" s="10" t="s">
        <v>2719</v>
      </c>
      <c r="F2361" s="9" t="s">
        <v>281</v>
      </c>
      <c r="G2361" s="9" t="s">
        <v>282</v>
      </c>
      <c r="H2361" s="10">
        <v>1</v>
      </c>
    </row>
    <row r="2362" spans="1:8" x14ac:dyDescent="0.35">
      <c r="A2362" s="8" t="s">
        <v>136</v>
      </c>
      <c r="B2362" s="8" t="str">
        <f>+VLOOKUP(A2362,'Annex 8.0-Llistat ens loc. ad.'!A:E,4,0)</f>
        <v>Ajuntament de Santa Margarida de Montbui</v>
      </c>
      <c r="C2362" s="8" t="s">
        <v>2690</v>
      </c>
      <c r="D2362" s="9" t="s">
        <v>138</v>
      </c>
      <c r="E2362" s="10" t="s">
        <v>2720</v>
      </c>
      <c r="F2362" s="9" t="s">
        <v>291</v>
      </c>
      <c r="G2362" s="9" t="s">
        <v>292</v>
      </c>
      <c r="H2362" s="10">
        <v>1</v>
      </c>
    </row>
    <row r="2363" spans="1:8" x14ac:dyDescent="0.35">
      <c r="A2363" s="8" t="s">
        <v>136</v>
      </c>
      <c r="B2363" s="8" t="str">
        <f>+VLOOKUP(A2363,'Annex 8.0-Llistat ens loc. ad.'!A:E,4,0)</f>
        <v>Ajuntament de Santa Margarida de Montbui</v>
      </c>
      <c r="C2363" s="8" t="s">
        <v>2710</v>
      </c>
      <c r="D2363" s="9" t="s">
        <v>138</v>
      </c>
      <c r="E2363" s="10" t="s">
        <v>2721</v>
      </c>
      <c r="F2363" s="9" t="s">
        <v>277</v>
      </c>
      <c r="G2363" s="9" t="s">
        <v>278</v>
      </c>
      <c r="H2363" s="10">
        <v>1</v>
      </c>
    </row>
    <row r="2364" spans="1:8" x14ac:dyDescent="0.35">
      <c r="A2364" s="8" t="s">
        <v>136</v>
      </c>
      <c r="B2364" s="8" t="str">
        <f>+VLOOKUP(A2364,'Annex 8.0-Llistat ens loc. ad.'!A:E,4,0)</f>
        <v>Ajuntament de Santa Margarida de Montbui</v>
      </c>
      <c r="C2364" s="8" t="s">
        <v>2710</v>
      </c>
      <c r="D2364" s="9" t="s">
        <v>138</v>
      </c>
      <c r="E2364" s="10" t="s">
        <v>2722</v>
      </c>
      <c r="F2364" s="9" t="s">
        <v>277</v>
      </c>
      <c r="G2364" s="9" t="s">
        <v>278</v>
      </c>
      <c r="H2364" s="10">
        <v>1</v>
      </c>
    </row>
    <row r="2365" spans="1:8" x14ac:dyDescent="0.35">
      <c r="A2365" s="8" t="s">
        <v>136</v>
      </c>
      <c r="B2365" s="8" t="str">
        <f>+VLOOKUP(A2365,'Annex 8.0-Llistat ens loc. ad.'!A:E,4,0)</f>
        <v>Ajuntament de Santa Margarida de Montbui</v>
      </c>
      <c r="C2365" s="8" t="s">
        <v>2710</v>
      </c>
      <c r="D2365" s="9" t="s">
        <v>138</v>
      </c>
      <c r="E2365" s="10" t="s">
        <v>2723</v>
      </c>
      <c r="F2365" s="9" t="s">
        <v>277</v>
      </c>
      <c r="G2365" s="9" t="s">
        <v>278</v>
      </c>
      <c r="H2365" s="10">
        <v>1</v>
      </c>
    </row>
    <row r="2366" spans="1:8" x14ac:dyDescent="0.35">
      <c r="A2366" s="8" t="s">
        <v>136</v>
      </c>
      <c r="B2366" s="8" t="str">
        <f>+VLOOKUP(A2366,'Annex 8.0-Llistat ens loc. ad.'!A:E,4,0)</f>
        <v>Ajuntament de Santa Margarida de Montbui</v>
      </c>
      <c r="C2366" s="8" t="s">
        <v>2690</v>
      </c>
      <c r="D2366" s="9" t="s">
        <v>138</v>
      </c>
      <c r="E2366" s="10" t="s">
        <v>2724</v>
      </c>
      <c r="F2366" s="9" t="s">
        <v>277</v>
      </c>
      <c r="G2366" s="9" t="s">
        <v>278</v>
      </c>
      <c r="H2366" s="10">
        <v>1</v>
      </c>
    </row>
    <row r="2367" spans="1:8" x14ac:dyDescent="0.35">
      <c r="A2367" s="8" t="s">
        <v>136</v>
      </c>
      <c r="B2367" s="8" t="str">
        <f>+VLOOKUP(A2367,'Annex 8.0-Llistat ens loc. ad.'!A:E,4,0)</f>
        <v>Ajuntament de Santa Margarida de Montbui</v>
      </c>
      <c r="C2367" s="8" t="s">
        <v>2690</v>
      </c>
      <c r="D2367" s="9" t="s">
        <v>138</v>
      </c>
      <c r="E2367" s="10" t="s">
        <v>2724</v>
      </c>
      <c r="F2367" s="9" t="s">
        <v>281</v>
      </c>
      <c r="G2367" s="9" t="s">
        <v>282</v>
      </c>
      <c r="H2367" s="10">
        <v>1</v>
      </c>
    </row>
    <row r="2368" spans="1:8" x14ac:dyDescent="0.35">
      <c r="A2368" s="8" t="s">
        <v>136</v>
      </c>
      <c r="B2368" s="8" t="str">
        <f>+VLOOKUP(A2368,'Annex 8.0-Llistat ens loc. ad.'!A:E,4,0)</f>
        <v>Ajuntament de Santa Margarida de Montbui</v>
      </c>
      <c r="C2368" s="8" t="s">
        <v>2690</v>
      </c>
      <c r="D2368" s="9" t="s">
        <v>138</v>
      </c>
      <c r="E2368" s="10" t="s">
        <v>2725</v>
      </c>
      <c r="F2368" s="9" t="s">
        <v>291</v>
      </c>
      <c r="G2368" s="9" t="s">
        <v>292</v>
      </c>
      <c r="H2368" s="10">
        <v>1</v>
      </c>
    </row>
    <row r="2369" spans="1:8" x14ac:dyDescent="0.35">
      <c r="A2369" s="8" t="s">
        <v>136</v>
      </c>
      <c r="B2369" s="8" t="str">
        <f>+VLOOKUP(A2369,'Annex 8.0-Llistat ens loc. ad.'!A:E,4,0)</f>
        <v>Ajuntament de Santa Margarida de Montbui</v>
      </c>
      <c r="C2369" s="8" t="s">
        <v>2690</v>
      </c>
      <c r="D2369" s="9" t="s">
        <v>138</v>
      </c>
      <c r="E2369" s="10" t="s">
        <v>2726</v>
      </c>
      <c r="F2369" s="9" t="s">
        <v>291</v>
      </c>
      <c r="G2369" s="9" t="s">
        <v>292</v>
      </c>
      <c r="H2369" s="10">
        <v>1</v>
      </c>
    </row>
    <row r="2370" spans="1:8" x14ac:dyDescent="0.35">
      <c r="A2370" s="8" t="s">
        <v>136</v>
      </c>
      <c r="B2370" s="8" t="str">
        <f>+VLOOKUP(A2370,'Annex 8.0-Llistat ens loc. ad.'!A:E,4,0)</f>
        <v>Ajuntament de Santa Margarida de Montbui</v>
      </c>
      <c r="C2370" s="8" t="s">
        <v>2690</v>
      </c>
      <c r="D2370" s="9" t="s">
        <v>138</v>
      </c>
      <c r="E2370" s="10" t="s">
        <v>2727</v>
      </c>
      <c r="F2370" s="9" t="s">
        <v>291</v>
      </c>
      <c r="G2370" s="9" t="s">
        <v>292</v>
      </c>
      <c r="H2370" s="10">
        <v>1</v>
      </c>
    </row>
    <row r="2371" spans="1:8" x14ac:dyDescent="0.35">
      <c r="A2371" s="8" t="s">
        <v>136</v>
      </c>
      <c r="B2371" s="8" t="str">
        <f>+VLOOKUP(A2371,'Annex 8.0-Llistat ens loc. ad.'!A:E,4,0)</f>
        <v>Ajuntament de Santa Margarida de Montbui</v>
      </c>
      <c r="C2371" s="8" t="s">
        <v>2690</v>
      </c>
      <c r="D2371" s="9" t="s">
        <v>138</v>
      </c>
      <c r="E2371" s="10" t="s">
        <v>2728</v>
      </c>
      <c r="F2371" s="9" t="s">
        <v>291</v>
      </c>
      <c r="G2371" s="9" t="s">
        <v>292</v>
      </c>
      <c r="H2371" s="10">
        <v>1</v>
      </c>
    </row>
    <row r="2372" spans="1:8" x14ac:dyDescent="0.35">
      <c r="A2372" s="8" t="s">
        <v>136</v>
      </c>
      <c r="B2372" s="8" t="str">
        <f>+VLOOKUP(A2372,'Annex 8.0-Llistat ens loc. ad.'!A:E,4,0)</f>
        <v>Ajuntament de Santa Margarida de Montbui</v>
      </c>
      <c r="C2372" s="8" t="s">
        <v>2690</v>
      </c>
      <c r="D2372" s="9" t="s">
        <v>138</v>
      </c>
      <c r="E2372" s="10" t="s">
        <v>2729</v>
      </c>
      <c r="F2372" s="9" t="s">
        <v>291</v>
      </c>
      <c r="G2372" s="9" t="s">
        <v>292</v>
      </c>
      <c r="H2372" s="10">
        <v>1</v>
      </c>
    </row>
    <row r="2373" spans="1:8" x14ac:dyDescent="0.35">
      <c r="A2373" s="8" t="s">
        <v>136</v>
      </c>
      <c r="B2373" s="8" t="str">
        <f>+VLOOKUP(A2373,'Annex 8.0-Llistat ens loc. ad.'!A:E,4,0)</f>
        <v>Ajuntament de Santa Margarida de Montbui</v>
      </c>
      <c r="C2373" s="8" t="s">
        <v>2690</v>
      </c>
      <c r="D2373" s="9" t="s">
        <v>138</v>
      </c>
      <c r="E2373" s="10" t="s">
        <v>2730</v>
      </c>
      <c r="F2373" s="9" t="s">
        <v>291</v>
      </c>
      <c r="G2373" s="9" t="s">
        <v>292</v>
      </c>
      <c r="H2373" s="10">
        <v>1</v>
      </c>
    </row>
    <row r="2374" spans="1:8" x14ac:dyDescent="0.35">
      <c r="A2374" s="8" t="s">
        <v>136</v>
      </c>
      <c r="B2374" s="8" t="str">
        <f>+VLOOKUP(A2374,'Annex 8.0-Llistat ens loc. ad.'!A:E,4,0)</f>
        <v>Ajuntament de Santa Margarida de Montbui</v>
      </c>
      <c r="C2374" s="8" t="s">
        <v>2690</v>
      </c>
      <c r="D2374" s="9" t="s">
        <v>138</v>
      </c>
      <c r="E2374" s="10" t="s">
        <v>2731</v>
      </c>
      <c r="F2374" s="9" t="s">
        <v>277</v>
      </c>
      <c r="G2374" s="9" t="s">
        <v>278</v>
      </c>
      <c r="H2374" s="10">
        <v>1</v>
      </c>
    </row>
    <row r="2375" spans="1:8" x14ac:dyDescent="0.35">
      <c r="A2375" s="8" t="s">
        <v>136</v>
      </c>
      <c r="B2375" s="8" t="str">
        <f>+VLOOKUP(A2375,'Annex 8.0-Llistat ens loc. ad.'!A:E,4,0)</f>
        <v>Ajuntament de Santa Margarida de Montbui</v>
      </c>
      <c r="C2375" s="8" t="s">
        <v>2690</v>
      </c>
      <c r="D2375" s="9" t="s">
        <v>138</v>
      </c>
      <c r="E2375" s="10" t="s">
        <v>2732</v>
      </c>
      <c r="F2375" s="9" t="s">
        <v>291</v>
      </c>
      <c r="G2375" s="9" t="s">
        <v>292</v>
      </c>
      <c r="H2375" s="10">
        <v>1</v>
      </c>
    </row>
    <row r="2376" spans="1:8" x14ac:dyDescent="0.35">
      <c r="A2376" s="8" t="s">
        <v>136</v>
      </c>
      <c r="B2376" s="8" t="str">
        <f>+VLOOKUP(A2376,'Annex 8.0-Llistat ens loc. ad.'!A:E,4,0)</f>
        <v>Ajuntament de Santa Margarida de Montbui</v>
      </c>
      <c r="C2376" s="8" t="s">
        <v>2702</v>
      </c>
      <c r="D2376" s="9" t="s">
        <v>138</v>
      </c>
      <c r="E2376" s="10" t="s">
        <v>2733</v>
      </c>
      <c r="F2376" s="9" t="s">
        <v>277</v>
      </c>
      <c r="G2376" s="9" t="s">
        <v>278</v>
      </c>
      <c r="H2376" s="10">
        <v>1</v>
      </c>
    </row>
    <row r="2377" spans="1:8" x14ac:dyDescent="0.35">
      <c r="A2377" s="8" t="s">
        <v>136</v>
      </c>
      <c r="B2377" s="8" t="str">
        <f>+VLOOKUP(A2377,'Annex 8.0-Llistat ens loc. ad.'!A:E,4,0)</f>
        <v>Ajuntament de Santa Margarida de Montbui</v>
      </c>
      <c r="C2377" s="8" t="s">
        <v>2688</v>
      </c>
      <c r="D2377" s="9" t="s">
        <v>138</v>
      </c>
      <c r="E2377" s="10" t="s">
        <v>2734</v>
      </c>
      <c r="F2377" s="9" t="s">
        <v>277</v>
      </c>
      <c r="G2377" s="9" t="s">
        <v>278</v>
      </c>
      <c r="H2377" s="10">
        <v>1</v>
      </c>
    </row>
    <row r="2378" spans="1:8" x14ac:dyDescent="0.35">
      <c r="A2378" s="8" t="s">
        <v>136</v>
      </c>
      <c r="B2378" s="8" t="str">
        <f>+VLOOKUP(A2378,'Annex 8.0-Llistat ens loc. ad.'!A:E,4,0)</f>
        <v>Ajuntament de Santa Margarida de Montbui</v>
      </c>
      <c r="C2378" s="8" t="s">
        <v>2688</v>
      </c>
      <c r="D2378" s="9" t="s">
        <v>138</v>
      </c>
      <c r="E2378" s="10" t="s">
        <v>2734</v>
      </c>
      <c r="F2378" s="9" t="s">
        <v>281</v>
      </c>
      <c r="G2378" s="9" t="s">
        <v>282</v>
      </c>
      <c r="H2378" s="10">
        <v>1</v>
      </c>
    </row>
    <row r="2379" spans="1:8" x14ac:dyDescent="0.35">
      <c r="A2379" s="8" t="s">
        <v>136</v>
      </c>
      <c r="B2379" s="8" t="str">
        <f>+VLOOKUP(A2379,'Annex 8.0-Llistat ens loc. ad.'!A:E,4,0)</f>
        <v>Ajuntament de Santa Margarida de Montbui</v>
      </c>
      <c r="C2379" s="8" t="s">
        <v>2690</v>
      </c>
      <c r="D2379" s="9" t="s">
        <v>138</v>
      </c>
      <c r="E2379" s="10" t="s">
        <v>2735</v>
      </c>
      <c r="F2379" s="9" t="s">
        <v>1194</v>
      </c>
      <c r="G2379" s="15" t="s">
        <v>303</v>
      </c>
      <c r="H2379" s="10">
        <v>2</v>
      </c>
    </row>
    <row r="2380" spans="1:8" x14ac:dyDescent="0.35">
      <c r="A2380" s="8" t="s">
        <v>136</v>
      </c>
      <c r="B2380" s="8" t="str">
        <f>+VLOOKUP(A2380,'Annex 8.0-Llistat ens loc. ad.'!A:E,4,0)</f>
        <v>Ajuntament de Santa Margarida de Montbui</v>
      </c>
      <c r="C2380" s="8" t="s">
        <v>2690</v>
      </c>
      <c r="D2380" s="9" t="s">
        <v>138</v>
      </c>
      <c r="E2380" s="10" t="s">
        <v>2735</v>
      </c>
      <c r="F2380" s="9" t="s">
        <v>348</v>
      </c>
      <c r="G2380" s="9" t="s">
        <v>349</v>
      </c>
      <c r="H2380" s="10">
        <v>1</v>
      </c>
    </row>
    <row r="2381" spans="1:8" x14ac:dyDescent="0.35">
      <c r="A2381" s="8" t="s">
        <v>136</v>
      </c>
      <c r="B2381" s="8" t="str">
        <f>+VLOOKUP(A2381,'Annex 8.0-Llistat ens loc. ad.'!A:E,4,0)</f>
        <v>Ajuntament de Santa Margarida de Montbui</v>
      </c>
      <c r="C2381" s="8" t="s">
        <v>2690</v>
      </c>
      <c r="D2381" s="9" t="s">
        <v>138</v>
      </c>
      <c r="E2381" s="10" t="s">
        <v>2735</v>
      </c>
      <c r="F2381" s="9" t="s">
        <v>350</v>
      </c>
      <c r="G2381" s="9" t="s">
        <v>351</v>
      </c>
      <c r="H2381" s="10">
        <v>1</v>
      </c>
    </row>
    <row r="2382" spans="1:8" x14ac:dyDescent="0.35">
      <c r="A2382" s="8" t="s">
        <v>136</v>
      </c>
      <c r="B2382" s="8" t="str">
        <f>+VLOOKUP(A2382,'Annex 8.0-Llistat ens loc. ad.'!A:E,4,0)</f>
        <v>Ajuntament de Santa Margarida de Montbui</v>
      </c>
      <c r="C2382" s="8" t="s">
        <v>2690</v>
      </c>
      <c r="D2382" s="9" t="s">
        <v>138</v>
      </c>
      <c r="E2382" s="10" t="s">
        <v>2736</v>
      </c>
      <c r="F2382" s="9" t="s">
        <v>277</v>
      </c>
      <c r="G2382" s="9" t="s">
        <v>278</v>
      </c>
      <c r="H2382" s="10">
        <v>1</v>
      </c>
    </row>
    <row r="2383" spans="1:8" x14ac:dyDescent="0.35">
      <c r="A2383" s="8" t="s">
        <v>136</v>
      </c>
      <c r="B2383" s="8" t="str">
        <f>+VLOOKUP(A2383,'Annex 8.0-Llistat ens loc. ad.'!A:E,4,0)</f>
        <v>Ajuntament de Santa Margarida de Montbui</v>
      </c>
      <c r="C2383" s="8" t="s">
        <v>2690</v>
      </c>
      <c r="D2383" s="9" t="s">
        <v>138</v>
      </c>
      <c r="E2383" s="10" t="s">
        <v>2737</v>
      </c>
      <c r="F2383" s="9" t="s">
        <v>277</v>
      </c>
      <c r="G2383" s="9" t="s">
        <v>278</v>
      </c>
      <c r="H2383" s="10">
        <v>1</v>
      </c>
    </row>
    <row r="2384" spans="1:8" x14ac:dyDescent="0.35">
      <c r="A2384" s="8" t="s">
        <v>136</v>
      </c>
      <c r="B2384" s="8" t="str">
        <f>+VLOOKUP(A2384,'Annex 8.0-Llistat ens loc. ad.'!A:E,4,0)</f>
        <v>Ajuntament de Santa Margarida de Montbui</v>
      </c>
      <c r="C2384" s="8" t="s">
        <v>2692</v>
      </c>
      <c r="D2384" s="9" t="s">
        <v>138</v>
      </c>
      <c r="E2384" s="10" t="s">
        <v>2738</v>
      </c>
      <c r="F2384" s="9" t="s">
        <v>277</v>
      </c>
      <c r="G2384" s="9" t="s">
        <v>278</v>
      </c>
      <c r="H2384" s="10">
        <v>1</v>
      </c>
    </row>
    <row r="2385" spans="1:8" x14ac:dyDescent="0.35">
      <c r="A2385" s="8" t="s">
        <v>136</v>
      </c>
      <c r="B2385" s="8" t="str">
        <f>+VLOOKUP(A2385,'Annex 8.0-Llistat ens loc. ad.'!A:E,4,0)</f>
        <v>Ajuntament de Santa Margarida de Montbui</v>
      </c>
      <c r="C2385" s="8" t="s">
        <v>2692</v>
      </c>
      <c r="D2385" s="9" t="s">
        <v>138</v>
      </c>
      <c r="E2385" s="10" t="s">
        <v>2738</v>
      </c>
      <c r="F2385" s="9" t="s">
        <v>281</v>
      </c>
      <c r="G2385" s="9" t="s">
        <v>282</v>
      </c>
      <c r="H2385" s="10">
        <v>1</v>
      </c>
    </row>
    <row r="2386" spans="1:8" x14ac:dyDescent="0.35">
      <c r="A2386" s="8" t="s">
        <v>136</v>
      </c>
      <c r="B2386" s="8" t="str">
        <f>+VLOOKUP(A2386,'Annex 8.0-Llistat ens loc. ad.'!A:E,4,0)</f>
        <v>Ajuntament de Santa Margarida de Montbui</v>
      </c>
      <c r="C2386" s="8" t="s">
        <v>2690</v>
      </c>
      <c r="D2386" s="9" t="s">
        <v>138</v>
      </c>
      <c r="E2386" s="10" t="s">
        <v>2739</v>
      </c>
      <c r="F2386" s="9" t="s">
        <v>291</v>
      </c>
      <c r="G2386" s="9" t="s">
        <v>292</v>
      </c>
      <c r="H2386" s="10">
        <v>1</v>
      </c>
    </row>
    <row r="2387" spans="1:8" x14ac:dyDescent="0.35">
      <c r="A2387" s="8" t="s">
        <v>136</v>
      </c>
      <c r="B2387" s="8" t="str">
        <f>+VLOOKUP(A2387,'Annex 8.0-Llistat ens loc. ad.'!A:E,4,0)</f>
        <v>Ajuntament de Santa Margarida de Montbui</v>
      </c>
      <c r="C2387" s="8" t="s">
        <v>2740</v>
      </c>
      <c r="D2387" s="9" t="s">
        <v>138</v>
      </c>
      <c r="E2387" s="10" t="s">
        <v>2741</v>
      </c>
      <c r="F2387" s="9" t="s">
        <v>277</v>
      </c>
      <c r="G2387" s="9" t="s">
        <v>278</v>
      </c>
      <c r="H2387" s="10">
        <v>1</v>
      </c>
    </row>
    <row r="2388" spans="1:8" x14ac:dyDescent="0.35">
      <c r="A2388" s="8" t="s">
        <v>136</v>
      </c>
      <c r="B2388" s="8" t="str">
        <f>+VLOOKUP(A2388,'Annex 8.0-Llistat ens loc. ad.'!A:E,4,0)</f>
        <v>Ajuntament de Santa Margarida de Montbui</v>
      </c>
      <c r="C2388" s="8" t="s">
        <v>2740</v>
      </c>
      <c r="D2388" s="9" t="s">
        <v>138</v>
      </c>
      <c r="E2388" s="10" t="s">
        <v>2741</v>
      </c>
      <c r="F2388" s="9" t="s">
        <v>281</v>
      </c>
      <c r="G2388" s="9" t="s">
        <v>282</v>
      </c>
      <c r="H2388" s="10">
        <v>1</v>
      </c>
    </row>
    <row r="2389" spans="1:8" x14ac:dyDescent="0.35">
      <c r="A2389" s="8" t="s">
        <v>136</v>
      </c>
      <c r="B2389" s="8" t="str">
        <f>+VLOOKUP(A2389,'Annex 8.0-Llistat ens loc. ad.'!A:E,4,0)</f>
        <v>Ajuntament de Santa Margarida de Montbui</v>
      </c>
      <c r="C2389" s="8" t="s">
        <v>2692</v>
      </c>
      <c r="D2389" s="9" t="s">
        <v>138</v>
      </c>
      <c r="E2389" s="10" t="s">
        <v>2742</v>
      </c>
      <c r="F2389" s="9" t="s">
        <v>277</v>
      </c>
      <c r="G2389" s="9" t="s">
        <v>278</v>
      </c>
      <c r="H2389" s="10">
        <v>1</v>
      </c>
    </row>
    <row r="2390" spans="1:8" x14ac:dyDescent="0.35">
      <c r="A2390" s="8" t="s">
        <v>136</v>
      </c>
      <c r="B2390" s="8" t="str">
        <f>+VLOOKUP(A2390,'Annex 8.0-Llistat ens loc. ad.'!A:E,4,0)</f>
        <v>Ajuntament de Santa Margarida de Montbui</v>
      </c>
      <c r="C2390" s="8" t="s">
        <v>2692</v>
      </c>
      <c r="D2390" s="9" t="s">
        <v>138</v>
      </c>
      <c r="E2390" s="10" t="s">
        <v>2742</v>
      </c>
      <c r="F2390" s="9" t="s">
        <v>326</v>
      </c>
      <c r="G2390" s="9" t="s">
        <v>327</v>
      </c>
      <c r="H2390" s="10">
        <v>1</v>
      </c>
    </row>
    <row r="2391" spans="1:8" x14ac:dyDescent="0.35">
      <c r="A2391" s="8" t="s">
        <v>136</v>
      </c>
      <c r="B2391" s="8" t="str">
        <f>+VLOOKUP(A2391,'Annex 8.0-Llistat ens loc. ad.'!A:E,4,0)</f>
        <v>Ajuntament de Santa Margarida de Montbui</v>
      </c>
      <c r="C2391" s="8" t="s">
        <v>2692</v>
      </c>
      <c r="D2391" s="9" t="s">
        <v>138</v>
      </c>
      <c r="E2391" s="10" t="s">
        <v>2742</v>
      </c>
      <c r="F2391" s="9" t="s">
        <v>296</v>
      </c>
      <c r="G2391" s="9" t="s">
        <v>297</v>
      </c>
      <c r="H2391" s="10">
        <v>1</v>
      </c>
    </row>
    <row r="2392" spans="1:8" x14ac:dyDescent="0.35">
      <c r="A2392" s="8" t="s">
        <v>139</v>
      </c>
      <c r="B2392" s="8" t="str">
        <f>+VLOOKUP(A2392,'Annex 8.0-Llistat ens loc. ad.'!A:E,4,0)</f>
        <v>Ajuntament de Santa Perpètua de Mogoda</v>
      </c>
      <c r="C2392" s="8" t="s">
        <v>2743</v>
      </c>
      <c r="D2392" s="9" t="s">
        <v>2744</v>
      </c>
      <c r="E2392" s="10" t="s">
        <v>2745</v>
      </c>
      <c r="F2392" s="9" t="s">
        <v>509</v>
      </c>
      <c r="G2392" s="9" t="s">
        <v>510</v>
      </c>
      <c r="H2392" s="10">
        <v>1</v>
      </c>
    </row>
    <row r="2393" spans="1:8" x14ac:dyDescent="0.35">
      <c r="A2393" s="8" t="s">
        <v>139</v>
      </c>
      <c r="B2393" s="8" t="str">
        <f>+VLOOKUP(A2393,'Annex 8.0-Llistat ens loc. ad.'!A:E,4,0)</f>
        <v>Ajuntament de Santa Perpètua de Mogoda</v>
      </c>
      <c r="C2393" s="8" t="s">
        <v>2743</v>
      </c>
      <c r="D2393" s="9" t="s">
        <v>2744</v>
      </c>
      <c r="E2393" s="10" t="s">
        <v>2745</v>
      </c>
      <c r="F2393" s="9" t="s">
        <v>511</v>
      </c>
      <c r="G2393" s="9" t="s">
        <v>292</v>
      </c>
      <c r="H2393" s="10">
        <v>50</v>
      </c>
    </row>
    <row r="2394" spans="1:8" x14ac:dyDescent="0.35">
      <c r="A2394" s="8" t="s">
        <v>139</v>
      </c>
      <c r="B2394" s="8" t="str">
        <f>+VLOOKUP(A2394,'Annex 8.0-Llistat ens loc. ad.'!A:E,4,0)</f>
        <v>Ajuntament de Santa Perpètua de Mogoda</v>
      </c>
      <c r="C2394" s="8" t="s">
        <v>2746</v>
      </c>
      <c r="D2394" s="9" t="s">
        <v>2744</v>
      </c>
      <c r="E2394" s="10" t="s">
        <v>2747</v>
      </c>
      <c r="F2394" s="9" t="s">
        <v>509</v>
      </c>
      <c r="G2394" s="9" t="s">
        <v>510</v>
      </c>
      <c r="H2394" s="10">
        <v>1</v>
      </c>
    </row>
    <row r="2395" spans="1:8" x14ac:dyDescent="0.35">
      <c r="A2395" s="8" t="s">
        <v>139</v>
      </c>
      <c r="B2395" s="8" t="str">
        <f>+VLOOKUP(A2395,'Annex 8.0-Llistat ens loc. ad.'!A:E,4,0)</f>
        <v>Ajuntament de Santa Perpètua de Mogoda</v>
      </c>
      <c r="C2395" s="8" t="s">
        <v>2746</v>
      </c>
      <c r="D2395" s="9" t="s">
        <v>2744</v>
      </c>
      <c r="E2395" s="10" t="s">
        <v>2747</v>
      </c>
      <c r="F2395" s="9" t="s">
        <v>511</v>
      </c>
      <c r="G2395" s="9" t="s">
        <v>292</v>
      </c>
      <c r="H2395" s="10">
        <v>10</v>
      </c>
    </row>
    <row r="2396" spans="1:8" x14ac:dyDescent="0.35">
      <c r="A2396" s="8" t="s">
        <v>139</v>
      </c>
      <c r="B2396" s="8" t="str">
        <f>+VLOOKUP(A2396,'Annex 8.0-Llistat ens loc. ad.'!A:E,4,0)</f>
        <v>Ajuntament de Santa Perpètua de Mogoda</v>
      </c>
      <c r="C2396" s="8" t="s">
        <v>2746</v>
      </c>
      <c r="D2396" s="9" t="s">
        <v>2744</v>
      </c>
      <c r="E2396" s="10" t="s">
        <v>2747</v>
      </c>
      <c r="F2396" s="9" t="s">
        <v>511</v>
      </c>
      <c r="G2396" s="9" t="s">
        <v>292</v>
      </c>
      <c r="H2396" s="10">
        <v>30</v>
      </c>
    </row>
    <row r="2397" spans="1:8" x14ac:dyDescent="0.35">
      <c r="A2397" s="8" t="s">
        <v>139</v>
      </c>
      <c r="B2397" s="8" t="str">
        <f>+VLOOKUP(A2397,'Annex 8.0-Llistat ens loc. ad.'!A:E,4,0)</f>
        <v>Ajuntament de Santa Perpètua de Mogoda</v>
      </c>
      <c r="C2397" s="8" t="s">
        <v>2748</v>
      </c>
      <c r="D2397" s="9" t="s">
        <v>2744</v>
      </c>
      <c r="E2397" s="10" t="s">
        <v>2749</v>
      </c>
      <c r="F2397" s="9" t="s">
        <v>277</v>
      </c>
      <c r="G2397" s="9" t="s">
        <v>278</v>
      </c>
      <c r="H2397" s="10">
        <v>1</v>
      </c>
    </row>
    <row r="2398" spans="1:8" x14ac:dyDescent="0.35">
      <c r="A2398" s="8" t="s">
        <v>139</v>
      </c>
      <c r="B2398" s="8" t="str">
        <f>+VLOOKUP(A2398,'Annex 8.0-Llistat ens loc. ad.'!A:E,4,0)</f>
        <v>Ajuntament de Santa Perpètua de Mogoda</v>
      </c>
      <c r="C2398" s="8" t="s">
        <v>2748</v>
      </c>
      <c r="D2398" s="9" t="s">
        <v>2744</v>
      </c>
      <c r="E2398" s="10" t="s">
        <v>2749</v>
      </c>
      <c r="F2398" s="9" t="s">
        <v>354</v>
      </c>
      <c r="G2398" s="9" t="s">
        <v>355</v>
      </c>
      <c r="H2398" s="10">
        <v>1</v>
      </c>
    </row>
    <row r="2399" spans="1:8" x14ac:dyDescent="0.35">
      <c r="A2399" s="8" t="s">
        <v>139</v>
      </c>
      <c r="B2399" s="8" t="str">
        <f>+VLOOKUP(A2399,'Annex 8.0-Llistat ens loc. ad.'!A:E,4,0)</f>
        <v>Ajuntament de Santa Perpètua de Mogoda</v>
      </c>
      <c r="C2399" s="8" t="s">
        <v>2750</v>
      </c>
      <c r="D2399" s="9" t="s">
        <v>2744</v>
      </c>
      <c r="E2399" s="10" t="s">
        <v>2751</v>
      </c>
      <c r="F2399" s="9" t="s">
        <v>277</v>
      </c>
      <c r="G2399" s="9" t="s">
        <v>278</v>
      </c>
      <c r="H2399" s="10">
        <v>1</v>
      </c>
    </row>
    <row r="2400" spans="1:8" x14ac:dyDescent="0.35">
      <c r="A2400" s="8" t="s">
        <v>139</v>
      </c>
      <c r="B2400" s="8" t="str">
        <f>+VLOOKUP(A2400,'Annex 8.0-Llistat ens loc. ad.'!A:E,4,0)</f>
        <v>Ajuntament de Santa Perpètua de Mogoda</v>
      </c>
      <c r="C2400" s="8" t="s">
        <v>2750</v>
      </c>
      <c r="D2400" s="9" t="s">
        <v>2744</v>
      </c>
      <c r="E2400" s="10" t="s">
        <v>2751</v>
      </c>
      <c r="F2400" s="9" t="s">
        <v>326</v>
      </c>
      <c r="G2400" s="9" t="s">
        <v>327</v>
      </c>
      <c r="H2400" s="10">
        <v>1</v>
      </c>
    </row>
    <row r="2401" spans="1:8" x14ac:dyDescent="0.35">
      <c r="A2401" s="8" t="s">
        <v>139</v>
      </c>
      <c r="B2401" s="8" t="str">
        <f>+VLOOKUP(A2401,'Annex 8.0-Llistat ens loc. ad.'!A:E,4,0)</f>
        <v>Ajuntament de Santa Perpètua de Mogoda</v>
      </c>
      <c r="C2401" s="8" t="s">
        <v>2750</v>
      </c>
      <c r="D2401" s="9" t="s">
        <v>2744</v>
      </c>
      <c r="E2401" s="10" t="s">
        <v>2751</v>
      </c>
      <c r="F2401" s="9" t="s">
        <v>296</v>
      </c>
      <c r="G2401" s="9" t="s">
        <v>297</v>
      </c>
      <c r="H2401" s="10">
        <v>1</v>
      </c>
    </row>
    <row r="2402" spans="1:8" x14ac:dyDescent="0.35">
      <c r="A2402" s="8" t="s">
        <v>139</v>
      </c>
      <c r="B2402" s="8" t="str">
        <f>+VLOOKUP(A2402,'Annex 8.0-Llistat ens loc. ad.'!A:E,4,0)</f>
        <v>Ajuntament de Santa Perpètua de Mogoda</v>
      </c>
      <c r="C2402" s="8" t="s">
        <v>2752</v>
      </c>
      <c r="D2402" s="9" t="s">
        <v>2744</v>
      </c>
      <c r="E2402" s="10" t="s">
        <v>2753</v>
      </c>
      <c r="F2402" s="9" t="s">
        <v>348</v>
      </c>
      <c r="G2402" s="9" t="s">
        <v>349</v>
      </c>
      <c r="H2402" s="10">
        <v>1</v>
      </c>
    </row>
    <row r="2403" spans="1:8" x14ac:dyDescent="0.35">
      <c r="A2403" s="8" t="s">
        <v>139</v>
      </c>
      <c r="B2403" s="8" t="str">
        <f>+VLOOKUP(A2403,'Annex 8.0-Llistat ens loc. ad.'!A:E,4,0)</f>
        <v>Ajuntament de Santa Perpètua de Mogoda</v>
      </c>
      <c r="C2403" s="8" t="s">
        <v>2752</v>
      </c>
      <c r="D2403" s="9" t="s">
        <v>2744</v>
      </c>
      <c r="E2403" s="10" t="s">
        <v>2753</v>
      </c>
      <c r="F2403" s="9" t="s">
        <v>350</v>
      </c>
      <c r="G2403" s="9" t="s">
        <v>351</v>
      </c>
      <c r="H2403" s="10">
        <v>1</v>
      </c>
    </row>
    <row r="2404" spans="1:8" x14ac:dyDescent="0.35">
      <c r="A2404" s="8" t="s">
        <v>139</v>
      </c>
      <c r="B2404" s="8" t="str">
        <f>+VLOOKUP(A2404,'Annex 8.0-Llistat ens loc. ad.'!A:E,4,0)</f>
        <v>Ajuntament de Santa Perpètua de Mogoda</v>
      </c>
      <c r="C2404" s="8" t="s">
        <v>2754</v>
      </c>
      <c r="D2404" s="9" t="s">
        <v>2744</v>
      </c>
      <c r="E2404" s="10" t="s">
        <v>2755</v>
      </c>
      <c r="F2404" s="9" t="s">
        <v>291</v>
      </c>
      <c r="G2404" s="9" t="s">
        <v>292</v>
      </c>
      <c r="H2404" s="10">
        <v>1</v>
      </c>
    </row>
    <row r="2405" spans="1:8" x14ac:dyDescent="0.35">
      <c r="A2405" s="8" t="s">
        <v>139</v>
      </c>
      <c r="B2405" s="8" t="str">
        <f>+VLOOKUP(A2405,'Annex 8.0-Llistat ens loc. ad.'!A:E,4,0)</f>
        <v>Ajuntament de Santa Perpètua de Mogoda</v>
      </c>
      <c r="C2405" s="8" t="s">
        <v>2754</v>
      </c>
      <c r="D2405" s="9" t="s">
        <v>2744</v>
      </c>
      <c r="E2405" s="10" t="s">
        <v>2756</v>
      </c>
      <c r="F2405" s="9" t="s">
        <v>291</v>
      </c>
      <c r="G2405" s="9" t="s">
        <v>292</v>
      </c>
      <c r="H2405" s="10">
        <v>1</v>
      </c>
    </row>
    <row r="2406" spans="1:8" x14ac:dyDescent="0.35">
      <c r="A2406" s="8" t="s">
        <v>139</v>
      </c>
      <c r="B2406" s="8" t="str">
        <f>+VLOOKUP(A2406,'Annex 8.0-Llistat ens loc. ad.'!A:E,4,0)</f>
        <v>Ajuntament de Santa Perpètua de Mogoda</v>
      </c>
      <c r="C2406" s="8" t="s">
        <v>2757</v>
      </c>
      <c r="D2406" s="9" t="s">
        <v>2744</v>
      </c>
      <c r="E2406" s="10" t="s">
        <v>2758</v>
      </c>
      <c r="F2406" s="9" t="s">
        <v>291</v>
      </c>
      <c r="G2406" s="9" t="s">
        <v>292</v>
      </c>
      <c r="H2406" s="10">
        <v>1</v>
      </c>
    </row>
    <row r="2407" spans="1:8" x14ac:dyDescent="0.35">
      <c r="A2407" s="8" t="s">
        <v>139</v>
      </c>
      <c r="B2407" s="8" t="str">
        <f>+VLOOKUP(A2407,'Annex 8.0-Llistat ens loc. ad.'!A:E,4,0)</f>
        <v>Ajuntament de Santa Perpètua de Mogoda</v>
      </c>
      <c r="C2407" s="8" t="s">
        <v>2757</v>
      </c>
      <c r="D2407" s="9" t="s">
        <v>2744</v>
      </c>
      <c r="E2407" s="10" t="s">
        <v>2759</v>
      </c>
      <c r="F2407" s="9" t="s">
        <v>291</v>
      </c>
      <c r="G2407" s="9" t="s">
        <v>292</v>
      </c>
      <c r="H2407" s="10">
        <v>1</v>
      </c>
    </row>
    <row r="2408" spans="1:8" x14ac:dyDescent="0.35">
      <c r="A2408" s="8" t="s">
        <v>139</v>
      </c>
      <c r="B2408" s="8" t="str">
        <f>+VLOOKUP(A2408,'Annex 8.0-Llistat ens loc. ad.'!A:E,4,0)</f>
        <v>Ajuntament de Santa Perpètua de Mogoda</v>
      </c>
      <c r="C2408" s="8" t="s">
        <v>2757</v>
      </c>
      <c r="D2408" s="9" t="s">
        <v>2744</v>
      </c>
      <c r="E2408" s="10" t="s">
        <v>2760</v>
      </c>
      <c r="F2408" s="9" t="s">
        <v>291</v>
      </c>
      <c r="G2408" s="9" t="s">
        <v>292</v>
      </c>
      <c r="H2408" s="10">
        <v>1</v>
      </c>
    </row>
    <row r="2409" spans="1:8" x14ac:dyDescent="0.35">
      <c r="A2409" s="8" t="s">
        <v>139</v>
      </c>
      <c r="B2409" s="8" t="str">
        <f>+VLOOKUP(A2409,'Annex 8.0-Llistat ens loc. ad.'!A:E,4,0)</f>
        <v>Ajuntament de Santa Perpètua de Mogoda</v>
      </c>
      <c r="C2409" s="8" t="s">
        <v>2757</v>
      </c>
      <c r="D2409" s="9" t="s">
        <v>2744</v>
      </c>
      <c r="E2409" s="10" t="s">
        <v>2761</v>
      </c>
      <c r="F2409" s="9" t="s">
        <v>291</v>
      </c>
      <c r="G2409" s="9" t="s">
        <v>292</v>
      </c>
      <c r="H2409" s="10">
        <v>1</v>
      </c>
    </row>
    <row r="2410" spans="1:8" x14ac:dyDescent="0.35">
      <c r="A2410" s="8" t="s">
        <v>139</v>
      </c>
      <c r="B2410" s="8" t="str">
        <f>+VLOOKUP(A2410,'Annex 8.0-Llistat ens loc. ad.'!A:E,4,0)</f>
        <v>Ajuntament de Santa Perpètua de Mogoda</v>
      </c>
      <c r="C2410" s="8" t="s">
        <v>2757</v>
      </c>
      <c r="D2410" s="9" t="s">
        <v>2744</v>
      </c>
      <c r="E2410" s="10" t="s">
        <v>2762</v>
      </c>
      <c r="F2410" s="9" t="s">
        <v>291</v>
      </c>
      <c r="G2410" s="9" t="s">
        <v>292</v>
      </c>
      <c r="H2410" s="10">
        <v>1</v>
      </c>
    </row>
    <row r="2411" spans="1:8" x14ac:dyDescent="0.35">
      <c r="A2411" s="8" t="s">
        <v>139</v>
      </c>
      <c r="B2411" s="8" t="str">
        <f>+VLOOKUP(A2411,'Annex 8.0-Llistat ens loc. ad.'!A:E,4,0)</f>
        <v>Ajuntament de Santa Perpètua de Mogoda</v>
      </c>
      <c r="C2411" s="8" t="s">
        <v>2763</v>
      </c>
      <c r="D2411" s="9" t="s">
        <v>2744</v>
      </c>
      <c r="E2411" s="10" t="s">
        <v>2764</v>
      </c>
      <c r="F2411" s="9" t="s">
        <v>277</v>
      </c>
      <c r="G2411" s="9" t="s">
        <v>278</v>
      </c>
      <c r="H2411" s="10">
        <v>1</v>
      </c>
    </row>
    <row r="2412" spans="1:8" x14ac:dyDescent="0.35">
      <c r="A2412" s="8" t="s">
        <v>139</v>
      </c>
      <c r="B2412" s="8" t="str">
        <f>+VLOOKUP(A2412,'Annex 8.0-Llistat ens loc. ad.'!A:E,4,0)</f>
        <v>Ajuntament de Santa Perpètua de Mogoda</v>
      </c>
      <c r="C2412" s="8" t="s">
        <v>2765</v>
      </c>
      <c r="D2412" s="9" t="s">
        <v>2744</v>
      </c>
      <c r="E2412" s="10" t="s">
        <v>2766</v>
      </c>
      <c r="F2412" s="9" t="s">
        <v>277</v>
      </c>
      <c r="G2412" s="9" t="s">
        <v>278</v>
      </c>
      <c r="H2412" s="10">
        <v>1</v>
      </c>
    </row>
    <row r="2413" spans="1:8" x14ac:dyDescent="0.35">
      <c r="A2413" s="8" t="s">
        <v>139</v>
      </c>
      <c r="B2413" s="8" t="str">
        <f>+VLOOKUP(A2413,'Annex 8.0-Llistat ens loc. ad.'!A:E,4,0)</f>
        <v>Ajuntament de Santa Perpètua de Mogoda</v>
      </c>
      <c r="C2413" s="8" t="s">
        <v>2765</v>
      </c>
      <c r="D2413" s="9" t="s">
        <v>2744</v>
      </c>
      <c r="E2413" s="10" t="s">
        <v>2766</v>
      </c>
      <c r="F2413" s="9" t="s">
        <v>735</v>
      </c>
      <c r="G2413" s="9" t="s">
        <v>284</v>
      </c>
      <c r="H2413" s="10">
        <v>1</v>
      </c>
    </row>
    <row r="2414" spans="1:8" x14ac:dyDescent="0.35">
      <c r="A2414" s="8" t="s">
        <v>139</v>
      </c>
      <c r="B2414" s="8" t="str">
        <f>+VLOOKUP(A2414,'Annex 8.0-Llistat ens loc. ad.'!A:E,4,0)</f>
        <v>Ajuntament de Santa Perpètua de Mogoda</v>
      </c>
      <c r="C2414" s="8" t="s">
        <v>2767</v>
      </c>
      <c r="D2414" s="9" t="s">
        <v>2768</v>
      </c>
      <c r="E2414" s="10" t="s">
        <v>2769</v>
      </c>
      <c r="F2414" s="9" t="s">
        <v>277</v>
      </c>
      <c r="G2414" s="9" t="s">
        <v>278</v>
      </c>
      <c r="H2414" s="10">
        <v>1</v>
      </c>
    </row>
    <row r="2415" spans="1:8" x14ac:dyDescent="0.35">
      <c r="A2415" s="8" t="s">
        <v>139</v>
      </c>
      <c r="B2415" s="8" t="str">
        <f>+VLOOKUP(A2415,'Annex 8.0-Llistat ens loc. ad.'!A:E,4,0)</f>
        <v>Ajuntament de Santa Perpètua de Mogoda</v>
      </c>
      <c r="C2415" s="8" t="s">
        <v>2770</v>
      </c>
      <c r="D2415" s="9" t="s">
        <v>2744</v>
      </c>
      <c r="E2415" s="10" t="s">
        <v>2771</v>
      </c>
      <c r="F2415" s="9" t="s">
        <v>277</v>
      </c>
      <c r="G2415" s="9" t="s">
        <v>278</v>
      </c>
      <c r="H2415" s="10">
        <v>1</v>
      </c>
    </row>
    <row r="2416" spans="1:8" x14ac:dyDescent="0.35">
      <c r="A2416" s="8" t="s">
        <v>139</v>
      </c>
      <c r="B2416" s="8" t="str">
        <f>+VLOOKUP(A2416,'Annex 8.0-Llistat ens loc. ad.'!A:E,4,0)</f>
        <v>Ajuntament de Santa Perpètua de Mogoda</v>
      </c>
      <c r="C2416" s="8" t="s">
        <v>2772</v>
      </c>
      <c r="D2416" s="9" t="s">
        <v>2744</v>
      </c>
      <c r="E2416" s="10" t="s">
        <v>2773</v>
      </c>
      <c r="F2416" s="9" t="s">
        <v>277</v>
      </c>
      <c r="G2416" s="9" t="s">
        <v>278</v>
      </c>
      <c r="H2416" s="10">
        <v>1</v>
      </c>
    </row>
    <row r="2417" spans="1:8" x14ac:dyDescent="0.35">
      <c r="A2417" s="8" t="s">
        <v>139</v>
      </c>
      <c r="B2417" s="8" t="str">
        <f>+VLOOKUP(A2417,'Annex 8.0-Llistat ens loc. ad.'!A:E,4,0)</f>
        <v>Ajuntament de Santa Perpètua de Mogoda</v>
      </c>
      <c r="C2417" s="8" t="s">
        <v>2754</v>
      </c>
      <c r="D2417" s="9" t="s">
        <v>2744</v>
      </c>
      <c r="E2417" s="10" t="s">
        <v>2774</v>
      </c>
      <c r="F2417" s="9" t="s">
        <v>277</v>
      </c>
      <c r="G2417" s="9" t="s">
        <v>278</v>
      </c>
      <c r="H2417" s="10">
        <v>1</v>
      </c>
    </row>
    <row r="2418" spans="1:8" x14ac:dyDescent="0.35">
      <c r="A2418" s="8" t="s">
        <v>139</v>
      </c>
      <c r="B2418" s="8" t="str">
        <f>+VLOOKUP(A2418,'Annex 8.0-Llistat ens loc. ad.'!A:E,4,0)</f>
        <v>Ajuntament de Santa Perpètua de Mogoda</v>
      </c>
      <c r="C2418" s="8" t="s">
        <v>2754</v>
      </c>
      <c r="D2418" s="9" t="s">
        <v>2744</v>
      </c>
      <c r="E2418" s="10" t="s">
        <v>2774</v>
      </c>
      <c r="F2418" s="9" t="s">
        <v>277</v>
      </c>
      <c r="G2418" s="9" t="s">
        <v>278</v>
      </c>
      <c r="H2418" s="10">
        <v>1</v>
      </c>
    </row>
    <row r="2419" spans="1:8" x14ac:dyDescent="0.35">
      <c r="A2419" s="8" t="s">
        <v>139</v>
      </c>
      <c r="B2419" s="8" t="str">
        <f>+VLOOKUP(A2419,'Annex 8.0-Llistat ens loc. ad.'!A:E,4,0)</f>
        <v>Ajuntament de Santa Perpètua de Mogoda</v>
      </c>
      <c r="C2419" s="8" t="s">
        <v>2754</v>
      </c>
      <c r="D2419" s="9" t="s">
        <v>2744</v>
      </c>
      <c r="E2419" s="10" t="s">
        <v>2774</v>
      </c>
      <c r="F2419" s="9" t="s">
        <v>869</v>
      </c>
      <c r="G2419" s="9" t="s">
        <v>284</v>
      </c>
      <c r="H2419" s="10">
        <v>1</v>
      </c>
    </row>
    <row r="2420" spans="1:8" x14ac:dyDescent="0.35">
      <c r="A2420" s="8" t="s">
        <v>139</v>
      </c>
      <c r="B2420" s="8" t="str">
        <f>+VLOOKUP(A2420,'Annex 8.0-Llistat ens loc. ad.'!A:E,4,0)</f>
        <v>Ajuntament de Santa Perpètua de Mogoda</v>
      </c>
      <c r="C2420" s="8" t="s">
        <v>2754</v>
      </c>
      <c r="D2420" s="9" t="s">
        <v>2744</v>
      </c>
      <c r="E2420" s="10" t="s">
        <v>2774</v>
      </c>
      <c r="F2420" s="9" t="s">
        <v>354</v>
      </c>
      <c r="G2420" s="9" t="s">
        <v>355</v>
      </c>
      <c r="H2420" s="10">
        <v>1</v>
      </c>
    </row>
    <row r="2421" spans="1:8" x14ac:dyDescent="0.35">
      <c r="A2421" s="8" t="s">
        <v>139</v>
      </c>
      <c r="B2421" s="8" t="str">
        <f>+VLOOKUP(A2421,'Annex 8.0-Llistat ens loc. ad.'!A:E,4,0)</f>
        <v>Ajuntament de Santa Perpètua de Mogoda</v>
      </c>
      <c r="C2421" s="8" t="s">
        <v>2752</v>
      </c>
      <c r="D2421" s="9" t="s">
        <v>2744</v>
      </c>
      <c r="E2421" s="10" t="s">
        <v>2775</v>
      </c>
      <c r="F2421" s="9" t="s">
        <v>277</v>
      </c>
      <c r="G2421" s="9" t="s">
        <v>278</v>
      </c>
      <c r="H2421" s="10">
        <v>1</v>
      </c>
    </row>
    <row r="2422" spans="1:8" x14ac:dyDescent="0.35">
      <c r="A2422" s="8" t="s">
        <v>139</v>
      </c>
      <c r="B2422" s="8" t="str">
        <f>+VLOOKUP(A2422,'Annex 8.0-Llistat ens loc. ad.'!A:E,4,0)</f>
        <v>Ajuntament de Santa Perpètua de Mogoda</v>
      </c>
      <c r="C2422" s="8" t="s">
        <v>2752</v>
      </c>
      <c r="D2422" s="9" t="s">
        <v>2744</v>
      </c>
      <c r="E2422" s="10" t="s">
        <v>2776</v>
      </c>
      <c r="F2422" s="9" t="s">
        <v>277</v>
      </c>
      <c r="G2422" s="9" t="s">
        <v>278</v>
      </c>
      <c r="H2422" s="10">
        <v>1</v>
      </c>
    </row>
    <row r="2423" spans="1:8" x14ac:dyDescent="0.35">
      <c r="A2423" s="8" t="s">
        <v>139</v>
      </c>
      <c r="B2423" s="8" t="str">
        <f>+VLOOKUP(A2423,'Annex 8.0-Llistat ens loc. ad.'!A:E,4,0)</f>
        <v>Ajuntament de Santa Perpètua de Mogoda</v>
      </c>
      <c r="C2423" s="8" t="s">
        <v>2777</v>
      </c>
      <c r="D2423" s="9" t="s">
        <v>2744</v>
      </c>
      <c r="E2423" s="10" t="s">
        <v>2778</v>
      </c>
      <c r="F2423" s="9" t="s">
        <v>277</v>
      </c>
      <c r="G2423" s="9" t="s">
        <v>278</v>
      </c>
      <c r="H2423" s="10">
        <v>1</v>
      </c>
    </row>
    <row r="2424" spans="1:8" x14ac:dyDescent="0.35">
      <c r="A2424" s="8" t="s">
        <v>139</v>
      </c>
      <c r="B2424" s="8" t="str">
        <f>+VLOOKUP(A2424,'Annex 8.0-Llistat ens loc. ad.'!A:E,4,0)</f>
        <v>Ajuntament de Santa Perpètua de Mogoda</v>
      </c>
      <c r="C2424" s="8" t="s">
        <v>2777</v>
      </c>
      <c r="D2424" s="9" t="s">
        <v>2744</v>
      </c>
      <c r="E2424" s="10" t="s">
        <v>2778</v>
      </c>
      <c r="F2424" s="9" t="s">
        <v>326</v>
      </c>
      <c r="G2424" s="9" t="s">
        <v>327</v>
      </c>
      <c r="H2424" s="10">
        <v>1</v>
      </c>
    </row>
    <row r="2425" spans="1:8" x14ac:dyDescent="0.35">
      <c r="A2425" s="8" t="s">
        <v>139</v>
      </c>
      <c r="B2425" s="8" t="str">
        <f>+VLOOKUP(A2425,'Annex 8.0-Llistat ens loc. ad.'!A:E,4,0)</f>
        <v>Ajuntament de Santa Perpètua de Mogoda</v>
      </c>
      <c r="C2425" s="8" t="s">
        <v>2777</v>
      </c>
      <c r="D2425" s="9" t="s">
        <v>2744</v>
      </c>
      <c r="E2425" s="10" t="s">
        <v>2778</v>
      </c>
      <c r="F2425" s="9" t="s">
        <v>430</v>
      </c>
      <c r="G2425" s="9" t="s">
        <v>284</v>
      </c>
      <c r="H2425" s="10">
        <v>1</v>
      </c>
    </row>
    <row r="2426" spans="1:8" x14ac:dyDescent="0.35">
      <c r="A2426" s="8" t="s">
        <v>139</v>
      </c>
      <c r="B2426" s="8" t="str">
        <f>+VLOOKUP(A2426,'Annex 8.0-Llistat ens loc. ad.'!A:E,4,0)</f>
        <v>Ajuntament de Santa Perpètua de Mogoda</v>
      </c>
      <c r="C2426" s="8" t="s">
        <v>2779</v>
      </c>
      <c r="D2426" s="9" t="s">
        <v>2744</v>
      </c>
      <c r="E2426" s="10" t="s">
        <v>2780</v>
      </c>
      <c r="F2426" s="9" t="s">
        <v>277</v>
      </c>
      <c r="G2426" s="9" t="s">
        <v>278</v>
      </c>
      <c r="H2426" s="10">
        <v>1</v>
      </c>
    </row>
    <row r="2427" spans="1:8" x14ac:dyDescent="0.35">
      <c r="A2427" s="8" t="s">
        <v>139</v>
      </c>
      <c r="B2427" s="8" t="str">
        <f>+VLOOKUP(A2427,'Annex 8.0-Llistat ens loc. ad.'!A:E,4,0)</f>
        <v>Ajuntament de Santa Perpètua de Mogoda</v>
      </c>
      <c r="C2427" s="8" t="s">
        <v>2754</v>
      </c>
      <c r="D2427" s="9" t="s">
        <v>2744</v>
      </c>
      <c r="E2427" s="10" t="s">
        <v>2781</v>
      </c>
      <c r="F2427" s="9" t="s">
        <v>287</v>
      </c>
      <c r="G2427" s="9" t="s">
        <v>288</v>
      </c>
      <c r="H2427" s="10">
        <v>1</v>
      </c>
    </row>
    <row r="2428" spans="1:8" x14ac:dyDescent="0.35">
      <c r="A2428" s="8" t="s">
        <v>139</v>
      </c>
      <c r="B2428" s="8" t="str">
        <f>+VLOOKUP(A2428,'Annex 8.0-Llistat ens loc. ad.'!A:E,4,0)</f>
        <v>Ajuntament de Santa Perpètua de Mogoda</v>
      </c>
      <c r="C2428" s="8" t="s">
        <v>2754</v>
      </c>
      <c r="D2428" s="9" t="s">
        <v>2744</v>
      </c>
      <c r="E2428" s="10" t="s">
        <v>2781</v>
      </c>
      <c r="F2428" s="9" t="s">
        <v>287</v>
      </c>
      <c r="G2428" s="9" t="s">
        <v>288</v>
      </c>
      <c r="H2428" s="10">
        <v>5</v>
      </c>
    </row>
    <row r="2429" spans="1:8" x14ac:dyDescent="0.35">
      <c r="A2429" s="8" t="s">
        <v>139</v>
      </c>
      <c r="B2429" s="8" t="str">
        <f>+VLOOKUP(A2429,'Annex 8.0-Llistat ens loc. ad.'!A:E,4,0)</f>
        <v>Ajuntament de Santa Perpètua de Mogoda</v>
      </c>
      <c r="C2429" s="8" t="s">
        <v>2782</v>
      </c>
      <c r="D2429" s="9" t="s">
        <v>2744</v>
      </c>
      <c r="E2429" s="10" t="s">
        <v>2783</v>
      </c>
      <c r="F2429" s="9" t="s">
        <v>277</v>
      </c>
      <c r="G2429" s="9" t="s">
        <v>278</v>
      </c>
      <c r="H2429" s="10">
        <v>1</v>
      </c>
    </row>
    <row r="2430" spans="1:8" x14ac:dyDescent="0.35">
      <c r="A2430" s="8" t="s">
        <v>139</v>
      </c>
      <c r="B2430" s="8" t="str">
        <f>+VLOOKUP(A2430,'Annex 8.0-Llistat ens loc. ad.'!A:E,4,0)</f>
        <v>Ajuntament de Santa Perpètua de Mogoda</v>
      </c>
      <c r="C2430" s="8" t="s">
        <v>2782</v>
      </c>
      <c r="D2430" s="9" t="s">
        <v>2744</v>
      </c>
      <c r="E2430" s="10" t="s">
        <v>2783</v>
      </c>
      <c r="F2430" s="9" t="s">
        <v>281</v>
      </c>
      <c r="G2430" s="9" t="s">
        <v>282</v>
      </c>
      <c r="H2430" s="10">
        <v>1</v>
      </c>
    </row>
    <row r="2431" spans="1:8" x14ac:dyDescent="0.35">
      <c r="A2431" s="8" t="s">
        <v>139</v>
      </c>
      <c r="B2431" s="8" t="str">
        <f>+VLOOKUP(A2431,'Annex 8.0-Llistat ens loc. ad.'!A:E,4,0)</f>
        <v>Ajuntament de Santa Perpètua de Mogoda</v>
      </c>
      <c r="C2431" s="8" t="s">
        <v>2784</v>
      </c>
      <c r="D2431" s="9" t="s">
        <v>2744</v>
      </c>
      <c r="E2431" s="10" t="s">
        <v>2785</v>
      </c>
      <c r="F2431" s="9" t="s">
        <v>277</v>
      </c>
      <c r="G2431" s="9" t="s">
        <v>278</v>
      </c>
      <c r="H2431" s="10">
        <v>1</v>
      </c>
    </row>
    <row r="2432" spans="1:8" x14ac:dyDescent="0.35">
      <c r="A2432" s="8" t="s">
        <v>139</v>
      </c>
      <c r="B2432" s="8" t="str">
        <f>+VLOOKUP(A2432,'Annex 8.0-Llistat ens loc. ad.'!A:E,4,0)</f>
        <v>Ajuntament de Santa Perpètua de Mogoda</v>
      </c>
      <c r="C2432" s="8" t="s">
        <v>2786</v>
      </c>
      <c r="D2432" s="9" t="s">
        <v>2744</v>
      </c>
      <c r="E2432" s="10" t="s">
        <v>2787</v>
      </c>
      <c r="F2432" s="9" t="s">
        <v>277</v>
      </c>
      <c r="G2432" s="9" t="s">
        <v>278</v>
      </c>
      <c r="H2432" s="10">
        <v>1</v>
      </c>
    </row>
    <row r="2433" spans="1:8" x14ac:dyDescent="0.35">
      <c r="A2433" s="8" t="s">
        <v>139</v>
      </c>
      <c r="B2433" s="8" t="str">
        <f>+VLOOKUP(A2433,'Annex 8.0-Llistat ens loc. ad.'!A:E,4,0)</f>
        <v>Ajuntament de Santa Perpètua de Mogoda</v>
      </c>
      <c r="C2433" s="8" t="s">
        <v>2788</v>
      </c>
      <c r="D2433" s="9" t="s">
        <v>2744</v>
      </c>
      <c r="E2433" s="10" t="s">
        <v>2789</v>
      </c>
      <c r="F2433" s="9" t="s">
        <v>277</v>
      </c>
      <c r="G2433" s="9" t="s">
        <v>278</v>
      </c>
      <c r="H2433" s="10">
        <v>1</v>
      </c>
    </row>
    <row r="2434" spans="1:8" x14ac:dyDescent="0.35">
      <c r="A2434" s="8" t="s">
        <v>139</v>
      </c>
      <c r="B2434" s="8" t="str">
        <f>+VLOOKUP(A2434,'Annex 8.0-Llistat ens loc. ad.'!A:E,4,0)</f>
        <v>Ajuntament de Santa Perpètua de Mogoda</v>
      </c>
      <c r="C2434" s="8" t="s">
        <v>2788</v>
      </c>
      <c r="D2434" s="9" t="s">
        <v>2744</v>
      </c>
      <c r="E2434" s="10" t="s">
        <v>2789</v>
      </c>
      <c r="F2434" s="9" t="s">
        <v>326</v>
      </c>
      <c r="G2434" s="9" t="s">
        <v>327</v>
      </c>
      <c r="H2434" s="10">
        <v>1</v>
      </c>
    </row>
    <row r="2435" spans="1:8" x14ac:dyDescent="0.35">
      <c r="A2435" s="8" t="s">
        <v>139</v>
      </c>
      <c r="B2435" s="8" t="str">
        <f>+VLOOKUP(A2435,'Annex 8.0-Llistat ens loc. ad.'!A:E,4,0)</f>
        <v>Ajuntament de Santa Perpètua de Mogoda</v>
      </c>
      <c r="C2435" s="8" t="s">
        <v>2788</v>
      </c>
      <c r="D2435" s="9" t="s">
        <v>2744</v>
      </c>
      <c r="E2435" s="10" t="s">
        <v>2789</v>
      </c>
      <c r="F2435" s="9" t="s">
        <v>354</v>
      </c>
      <c r="G2435" s="9" t="s">
        <v>355</v>
      </c>
      <c r="H2435" s="10">
        <v>1</v>
      </c>
    </row>
    <row r="2436" spans="1:8" x14ac:dyDescent="0.35">
      <c r="A2436" s="8" t="s">
        <v>139</v>
      </c>
      <c r="B2436" s="8" t="str">
        <f>+VLOOKUP(A2436,'Annex 8.0-Llistat ens loc. ad.'!A:E,4,0)</f>
        <v>Ajuntament de Santa Perpètua de Mogoda</v>
      </c>
      <c r="C2436" s="8" t="s">
        <v>2757</v>
      </c>
      <c r="D2436" s="9" t="s">
        <v>2744</v>
      </c>
      <c r="E2436" s="10" t="s">
        <v>2790</v>
      </c>
      <c r="F2436" s="9" t="s">
        <v>291</v>
      </c>
      <c r="G2436" s="9" t="s">
        <v>292</v>
      </c>
      <c r="H2436" s="10">
        <v>1</v>
      </c>
    </row>
    <row r="2437" spans="1:8" x14ac:dyDescent="0.35">
      <c r="A2437" s="8" t="s">
        <v>139</v>
      </c>
      <c r="B2437" s="8" t="str">
        <f>+VLOOKUP(A2437,'Annex 8.0-Llistat ens loc. ad.'!A:E,4,0)</f>
        <v>Ajuntament de Santa Perpètua de Mogoda</v>
      </c>
      <c r="C2437" s="8" t="s">
        <v>2788</v>
      </c>
      <c r="D2437" s="9" t="s">
        <v>2744</v>
      </c>
      <c r="E2437" s="10" t="s">
        <v>2791</v>
      </c>
      <c r="F2437" s="9" t="s">
        <v>277</v>
      </c>
      <c r="G2437" s="9" t="s">
        <v>278</v>
      </c>
      <c r="H2437" s="10">
        <v>1</v>
      </c>
    </row>
    <row r="2438" spans="1:8" x14ac:dyDescent="0.35">
      <c r="A2438" s="8" t="s">
        <v>139</v>
      </c>
      <c r="B2438" s="8" t="str">
        <f>+VLOOKUP(A2438,'Annex 8.0-Llistat ens loc. ad.'!A:E,4,0)</f>
        <v>Ajuntament de Santa Perpètua de Mogoda</v>
      </c>
      <c r="C2438" s="8" t="s">
        <v>2792</v>
      </c>
      <c r="D2438" s="9" t="s">
        <v>2744</v>
      </c>
      <c r="E2438" s="10" t="s">
        <v>2793</v>
      </c>
      <c r="F2438" s="9" t="s">
        <v>277</v>
      </c>
      <c r="G2438" s="9" t="s">
        <v>278</v>
      </c>
      <c r="H2438" s="10">
        <v>1</v>
      </c>
    </row>
    <row r="2439" spans="1:8" x14ac:dyDescent="0.35">
      <c r="A2439" s="8" t="s">
        <v>139</v>
      </c>
      <c r="B2439" s="8" t="str">
        <f>+VLOOKUP(A2439,'Annex 8.0-Llistat ens loc. ad.'!A:E,4,0)</f>
        <v>Ajuntament de Santa Perpètua de Mogoda</v>
      </c>
      <c r="C2439" s="8" t="s">
        <v>2748</v>
      </c>
      <c r="D2439" s="9" t="s">
        <v>2744</v>
      </c>
      <c r="E2439" s="10" t="s">
        <v>2794</v>
      </c>
      <c r="F2439" s="9" t="s">
        <v>277</v>
      </c>
      <c r="G2439" s="9" t="s">
        <v>278</v>
      </c>
      <c r="H2439" s="10">
        <v>1</v>
      </c>
    </row>
    <row r="2440" spans="1:8" x14ac:dyDescent="0.35">
      <c r="A2440" s="8" t="s">
        <v>139</v>
      </c>
      <c r="B2440" s="8" t="str">
        <f>+VLOOKUP(A2440,'Annex 8.0-Llistat ens loc. ad.'!A:E,4,0)</f>
        <v>Ajuntament de Santa Perpètua de Mogoda</v>
      </c>
      <c r="C2440" s="8" t="s">
        <v>2750</v>
      </c>
      <c r="D2440" s="9" t="s">
        <v>2744</v>
      </c>
      <c r="E2440" s="10" t="s">
        <v>2795</v>
      </c>
      <c r="F2440" s="9" t="s">
        <v>277</v>
      </c>
      <c r="G2440" s="9" t="s">
        <v>278</v>
      </c>
      <c r="H2440" s="10">
        <v>1</v>
      </c>
    </row>
    <row r="2441" spans="1:8" x14ac:dyDescent="0.35">
      <c r="A2441" s="8" t="s">
        <v>139</v>
      </c>
      <c r="B2441" s="8" t="str">
        <f>+VLOOKUP(A2441,'Annex 8.0-Llistat ens loc. ad.'!A:E,4,0)</f>
        <v>Ajuntament de Santa Perpètua de Mogoda</v>
      </c>
      <c r="C2441" s="8" t="s">
        <v>2796</v>
      </c>
      <c r="D2441" s="9" t="s">
        <v>2744</v>
      </c>
      <c r="E2441" s="10" t="s">
        <v>2797</v>
      </c>
      <c r="F2441" s="9" t="s">
        <v>277</v>
      </c>
      <c r="G2441" s="9" t="s">
        <v>278</v>
      </c>
      <c r="H2441" s="10">
        <v>1</v>
      </c>
    </row>
    <row r="2442" spans="1:8" x14ac:dyDescent="0.35">
      <c r="A2442" s="8" t="s">
        <v>139</v>
      </c>
      <c r="B2442" s="8" t="str">
        <f>+VLOOKUP(A2442,'Annex 8.0-Llistat ens loc. ad.'!A:E,4,0)</f>
        <v>Ajuntament de Santa Perpètua de Mogoda</v>
      </c>
      <c r="C2442" s="8" t="s">
        <v>2798</v>
      </c>
      <c r="D2442" s="9" t="s">
        <v>2768</v>
      </c>
      <c r="E2442" s="10" t="s">
        <v>2799</v>
      </c>
      <c r="F2442" s="9" t="s">
        <v>277</v>
      </c>
      <c r="G2442" s="9" t="s">
        <v>278</v>
      </c>
      <c r="H2442" s="10">
        <v>1</v>
      </c>
    </row>
    <row r="2443" spans="1:8" x14ac:dyDescent="0.35">
      <c r="A2443" s="8" t="s">
        <v>139</v>
      </c>
      <c r="B2443" s="8" t="str">
        <f>+VLOOKUP(A2443,'Annex 8.0-Llistat ens loc. ad.'!A:E,4,0)</f>
        <v>Ajuntament de Santa Perpètua de Mogoda</v>
      </c>
      <c r="C2443" s="8" t="s">
        <v>2800</v>
      </c>
      <c r="D2443" s="9" t="s">
        <v>2744</v>
      </c>
      <c r="E2443" s="10" t="s">
        <v>2801</v>
      </c>
      <c r="F2443" s="9" t="s">
        <v>277</v>
      </c>
      <c r="G2443" s="9" t="s">
        <v>278</v>
      </c>
      <c r="H2443" s="10">
        <v>1</v>
      </c>
    </row>
    <row r="2444" spans="1:8" x14ac:dyDescent="0.35">
      <c r="A2444" s="8" t="s">
        <v>139</v>
      </c>
      <c r="B2444" s="8" t="str">
        <f>+VLOOKUP(A2444,'Annex 8.0-Llistat ens loc. ad.'!A:E,4,0)</f>
        <v>Ajuntament de Santa Perpètua de Mogoda</v>
      </c>
      <c r="C2444" s="8" t="s">
        <v>2802</v>
      </c>
      <c r="D2444" s="9" t="s">
        <v>2744</v>
      </c>
      <c r="E2444" s="10" t="s">
        <v>2803</v>
      </c>
      <c r="F2444" s="9" t="s">
        <v>277</v>
      </c>
      <c r="G2444" s="9" t="s">
        <v>278</v>
      </c>
      <c r="H2444" s="10">
        <v>1</v>
      </c>
    </row>
    <row r="2445" spans="1:8" x14ac:dyDescent="0.35">
      <c r="A2445" s="8" t="s">
        <v>139</v>
      </c>
      <c r="B2445" s="8" t="str">
        <f>+VLOOKUP(A2445,'Annex 8.0-Llistat ens loc. ad.'!A:E,4,0)</f>
        <v>Ajuntament de Santa Perpètua de Mogoda</v>
      </c>
      <c r="C2445" s="8" t="s">
        <v>2802</v>
      </c>
      <c r="D2445" s="9" t="s">
        <v>2744</v>
      </c>
      <c r="E2445" s="10" t="s">
        <v>2803</v>
      </c>
      <c r="F2445" s="9" t="s">
        <v>326</v>
      </c>
      <c r="G2445" s="9" t="s">
        <v>327</v>
      </c>
      <c r="H2445" s="10">
        <v>1</v>
      </c>
    </row>
    <row r="2446" spans="1:8" x14ac:dyDescent="0.35">
      <c r="A2446" s="8" t="s">
        <v>139</v>
      </c>
      <c r="B2446" s="8" t="str">
        <f>+VLOOKUP(A2446,'Annex 8.0-Llistat ens loc. ad.'!A:E,4,0)</f>
        <v>Ajuntament de Santa Perpètua de Mogoda</v>
      </c>
      <c r="C2446" s="8" t="s">
        <v>2802</v>
      </c>
      <c r="D2446" s="9" t="s">
        <v>2744</v>
      </c>
      <c r="E2446" s="10" t="s">
        <v>2803</v>
      </c>
      <c r="F2446" s="9" t="s">
        <v>296</v>
      </c>
      <c r="G2446" s="9" t="s">
        <v>297</v>
      </c>
      <c r="H2446" s="10">
        <v>1</v>
      </c>
    </row>
    <row r="2447" spans="1:8" x14ac:dyDescent="0.35">
      <c r="A2447" s="8" t="s">
        <v>139</v>
      </c>
      <c r="B2447" s="8" t="str">
        <f>+VLOOKUP(A2447,'Annex 8.0-Llistat ens loc. ad.'!A:E,4,0)</f>
        <v>Ajuntament de Santa Perpètua de Mogoda</v>
      </c>
      <c r="C2447" s="8" t="s">
        <v>2752</v>
      </c>
      <c r="D2447" s="9" t="s">
        <v>2744</v>
      </c>
      <c r="E2447" s="10" t="s">
        <v>2804</v>
      </c>
      <c r="F2447" s="9" t="s">
        <v>277</v>
      </c>
      <c r="G2447" s="9" t="s">
        <v>278</v>
      </c>
      <c r="H2447" s="10">
        <v>1</v>
      </c>
    </row>
    <row r="2448" spans="1:8" x14ac:dyDescent="0.35">
      <c r="A2448" s="8" t="s">
        <v>139</v>
      </c>
      <c r="B2448" s="8" t="str">
        <f>+VLOOKUP(A2448,'Annex 8.0-Llistat ens loc. ad.'!A:E,4,0)</f>
        <v>Ajuntament de Santa Perpètua de Mogoda</v>
      </c>
      <c r="C2448" s="8" t="s">
        <v>2805</v>
      </c>
      <c r="D2448" s="9" t="s">
        <v>2744</v>
      </c>
      <c r="E2448" s="10" t="s">
        <v>2806</v>
      </c>
      <c r="F2448" s="9" t="s">
        <v>277</v>
      </c>
      <c r="G2448" s="9" t="s">
        <v>278</v>
      </c>
      <c r="H2448" s="10">
        <v>1</v>
      </c>
    </row>
    <row r="2449" spans="1:8" x14ac:dyDescent="0.35">
      <c r="A2449" s="8" t="s">
        <v>139</v>
      </c>
      <c r="B2449" s="8" t="str">
        <f>+VLOOKUP(A2449,'Annex 8.0-Llistat ens loc. ad.'!A:E,4,0)</f>
        <v>Ajuntament de Santa Perpètua de Mogoda</v>
      </c>
      <c r="C2449" s="8" t="s">
        <v>2805</v>
      </c>
      <c r="D2449" s="9" t="s">
        <v>2744</v>
      </c>
      <c r="E2449" s="10" t="s">
        <v>2806</v>
      </c>
      <c r="F2449" s="9" t="s">
        <v>869</v>
      </c>
      <c r="G2449" s="9" t="s">
        <v>284</v>
      </c>
      <c r="H2449" s="10">
        <v>1</v>
      </c>
    </row>
    <row r="2450" spans="1:8" x14ac:dyDescent="0.35">
      <c r="A2450" s="8" t="s">
        <v>139</v>
      </c>
      <c r="B2450" s="8" t="str">
        <f>+VLOOKUP(A2450,'Annex 8.0-Llistat ens loc. ad.'!A:E,4,0)</f>
        <v>Ajuntament de Santa Perpètua de Mogoda</v>
      </c>
      <c r="C2450" s="8" t="s">
        <v>2807</v>
      </c>
      <c r="D2450" s="9" t="s">
        <v>2744</v>
      </c>
      <c r="E2450" s="10" t="s">
        <v>2808</v>
      </c>
      <c r="F2450" s="9" t="s">
        <v>277</v>
      </c>
      <c r="G2450" s="9" t="s">
        <v>278</v>
      </c>
      <c r="H2450" s="10">
        <v>1</v>
      </c>
    </row>
    <row r="2451" spans="1:8" x14ac:dyDescent="0.35">
      <c r="A2451" s="8" t="s">
        <v>139</v>
      </c>
      <c r="B2451" s="8" t="str">
        <f>+VLOOKUP(A2451,'Annex 8.0-Llistat ens loc. ad.'!A:E,4,0)</f>
        <v>Ajuntament de Santa Perpètua de Mogoda</v>
      </c>
      <c r="C2451" s="8" t="s">
        <v>2748</v>
      </c>
      <c r="D2451" s="9" t="s">
        <v>2744</v>
      </c>
      <c r="E2451" s="10" t="s">
        <v>2809</v>
      </c>
      <c r="F2451" s="9" t="s">
        <v>277</v>
      </c>
      <c r="G2451" s="9" t="s">
        <v>278</v>
      </c>
      <c r="H2451" s="10">
        <v>1</v>
      </c>
    </row>
    <row r="2452" spans="1:8" x14ac:dyDescent="0.35">
      <c r="A2452" s="8" t="s">
        <v>139</v>
      </c>
      <c r="B2452" s="8" t="str">
        <f>+VLOOKUP(A2452,'Annex 8.0-Llistat ens loc. ad.'!A:E,4,0)</f>
        <v>Ajuntament de Santa Perpètua de Mogoda</v>
      </c>
      <c r="C2452" s="8" t="s">
        <v>2748</v>
      </c>
      <c r="D2452" s="9" t="s">
        <v>2744</v>
      </c>
      <c r="E2452" s="10" t="s">
        <v>2810</v>
      </c>
      <c r="F2452" s="9" t="s">
        <v>277</v>
      </c>
      <c r="G2452" s="9" t="s">
        <v>278</v>
      </c>
      <c r="H2452" s="10">
        <v>1</v>
      </c>
    </row>
    <row r="2453" spans="1:8" x14ac:dyDescent="0.35">
      <c r="A2453" s="8" t="s">
        <v>139</v>
      </c>
      <c r="B2453" s="8" t="str">
        <f>+VLOOKUP(A2453,'Annex 8.0-Llistat ens loc. ad.'!A:E,4,0)</f>
        <v>Ajuntament de Santa Perpètua de Mogoda</v>
      </c>
      <c r="C2453" s="8" t="s">
        <v>2782</v>
      </c>
      <c r="D2453" s="9" t="s">
        <v>2744</v>
      </c>
      <c r="E2453" s="10" t="s">
        <v>2811</v>
      </c>
      <c r="F2453" s="9" t="s">
        <v>277</v>
      </c>
      <c r="G2453" s="9" t="s">
        <v>278</v>
      </c>
      <c r="H2453" s="10">
        <v>1</v>
      </c>
    </row>
    <row r="2454" spans="1:8" x14ac:dyDescent="0.35">
      <c r="A2454" s="8" t="s">
        <v>139</v>
      </c>
      <c r="B2454" s="8" t="str">
        <f>+VLOOKUP(A2454,'Annex 8.0-Llistat ens loc. ad.'!A:E,4,0)</f>
        <v>Ajuntament de Santa Perpètua de Mogoda</v>
      </c>
      <c r="C2454" s="8" t="s">
        <v>2782</v>
      </c>
      <c r="D2454" s="9" t="s">
        <v>2744</v>
      </c>
      <c r="E2454" s="10" t="s">
        <v>2811</v>
      </c>
      <c r="F2454" s="9" t="s">
        <v>869</v>
      </c>
      <c r="G2454" s="9" t="s">
        <v>284</v>
      </c>
      <c r="H2454" s="10">
        <v>1</v>
      </c>
    </row>
    <row r="2455" spans="1:8" x14ac:dyDescent="0.35">
      <c r="A2455" s="8" t="s">
        <v>139</v>
      </c>
      <c r="B2455" s="8" t="str">
        <f>+VLOOKUP(A2455,'Annex 8.0-Llistat ens loc. ad.'!A:E,4,0)</f>
        <v>Ajuntament de Santa Perpètua de Mogoda</v>
      </c>
      <c r="C2455" s="8" t="s">
        <v>2763</v>
      </c>
      <c r="D2455" s="9" t="s">
        <v>2744</v>
      </c>
      <c r="E2455" s="10" t="s">
        <v>2812</v>
      </c>
      <c r="F2455" s="9" t="s">
        <v>277</v>
      </c>
      <c r="G2455" s="9" t="s">
        <v>278</v>
      </c>
      <c r="H2455" s="10">
        <v>1</v>
      </c>
    </row>
    <row r="2456" spans="1:8" x14ac:dyDescent="0.35">
      <c r="A2456" s="8" t="s">
        <v>139</v>
      </c>
      <c r="B2456" s="8" t="str">
        <f>+VLOOKUP(A2456,'Annex 8.0-Llistat ens loc. ad.'!A:E,4,0)</f>
        <v>Ajuntament de Santa Perpètua de Mogoda</v>
      </c>
      <c r="C2456" s="8" t="s">
        <v>2763</v>
      </c>
      <c r="D2456" s="9" t="s">
        <v>2744</v>
      </c>
      <c r="E2456" s="10" t="s">
        <v>2812</v>
      </c>
      <c r="F2456" s="9" t="s">
        <v>869</v>
      </c>
      <c r="G2456" s="9" t="s">
        <v>284</v>
      </c>
      <c r="H2456" s="10">
        <v>1</v>
      </c>
    </row>
    <row r="2457" spans="1:8" x14ac:dyDescent="0.35">
      <c r="A2457" s="8" t="s">
        <v>139</v>
      </c>
      <c r="B2457" s="8" t="str">
        <f>+VLOOKUP(A2457,'Annex 8.0-Llistat ens loc. ad.'!A:E,4,0)</f>
        <v>Ajuntament de Santa Perpètua de Mogoda</v>
      </c>
      <c r="C2457" s="8" t="s">
        <v>2754</v>
      </c>
      <c r="D2457" s="9" t="s">
        <v>2744</v>
      </c>
      <c r="E2457" s="10" t="s">
        <v>2813</v>
      </c>
      <c r="F2457" s="9" t="s">
        <v>277</v>
      </c>
      <c r="G2457" s="9" t="s">
        <v>278</v>
      </c>
      <c r="H2457" s="10">
        <v>1</v>
      </c>
    </row>
    <row r="2458" spans="1:8" x14ac:dyDescent="0.35">
      <c r="A2458" s="8" t="s">
        <v>139</v>
      </c>
      <c r="B2458" s="8" t="str">
        <f>+VLOOKUP(A2458,'Annex 8.0-Llistat ens loc. ad.'!A:E,4,0)</f>
        <v>Ajuntament de Santa Perpètua de Mogoda</v>
      </c>
      <c r="C2458" s="8" t="s">
        <v>2752</v>
      </c>
      <c r="D2458" s="9" t="s">
        <v>2744</v>
      </c>
      <c r="E2458" s="10" t="s">
        <v>2814</v>
      </c>
      <c r="F2458" s="9" t="s">
        <v>277</v>
      </c>
      <c r="G2458" s="9" t="s">
        <v>278</v>
      </c>
      <c r="H2458" s="10">
        <v>1</v>
      </c>
    </row>
    <row r="2459" spans="1:8" x14ac:dyDescent="0.35">
      <c r="A2459" s="8" t="s">
        <v>139</v>
      </c>
      <c r="B2459" s="8" t="str">
        <f>+VLOOKUP(A2459,'Annex 8.0-Llistat ens loc. ad.'!A:E,4,0)</f>
        <v>Ajuntament de Santa Perpètua de Mogoda</v>
      </c>
      <c r="C2459" s="8" t="s">
        <v>2798</v>
      </c>
      <c r="D2459" s="9" t="s">
        <v>2768</v>
      </c>
      <c r="E2459" s="10" t="s">
        <v>2815</v>
      </c>
      <c r="F2459" s="9" t="s">
        <v>277</v>
      </c>
      <c r="G2459" s="9" t="s">
        <v>278</v>
      </c>
      <c r="H2459" s="10">
        <v>1</v>
      </c>
    </row>
    <row r="2460" spans="1:8" x14ac:dyDescent="0.35">
      <c r="A2460" s="8" t="s">
        <v>139</v>
      </c>
      <c r="B2460" s="8" t="str">
        <f>+VLOOKUP(A2460,'Annex 8.0-Llistat ens loc. ad.'!A:E,4,0)</f>
        <v>Ajuntament de Santa Perpètua de Mogoda</v>
      </c>
      <c r="C2460" s="8" t="s">
        <v>2798</v>
      </c>
      <c r="D2460" s="9" t="s">
        <v>2768</v>
      </c>
      <c r="E2460" s="10" t="s">
        <v>2815</v>
      </c>
      <c r="F2460" s="9" t="s">
        <v>326</v>
      </c>
      <c r="G2460" s="9" t="s">
        <v>327</v>
      </c>
      <c r="H2460" s="10">
        <v>1</v>
      </c>
    </row>
    <row r="2461" spans="1:8" x14ac:dyDescent="0.35">
      <c r="A2461" s="8" t="s">
        <v>139</v>
      </c>
      <c r="B2461" s="8" t="str">
        <f>+VLOOKUP(A2461,'Annex 8.0-Llistat ens loc. ad.'!A:E,4,0)</f>
        <v>Ajuntament de Santa Perpètua de Mogoda</v>
      </c>
      <c r="C2461" s="8" t="s">
        <v>2798</v>
      </c>
      <c r="D2461" s="9" t="s">
        <v>2768</v>
      </c>
      <c r="E2461" s="10" t="s">
        <v>2815</v>
      </c>
      <c r="F2461" s="9" t="s">
        <v>354</v>
      </c>
      <c r="G2461" s="9" t="s">
        <v>355</v>
      </c>
      <c r="H2461" s="10">
        <v>1</v>
      </c>
    </row>
    <row r="2462" spans="1:8" x14ac:dyDescent="0.35">
      <c r="A2462" s="8" t="s">
        <v>139</v>
      </c>
      <c r="B2462" s="8" t="str">
        <f>+VLOOKUP(A2462,'Annex 8.0-Llistat ens loc. ad.'!A:E,4,0)</f>
        <v>Ajuntament de Santa Perpètua de Mogoda</v>
      </c>
      <c r="C2462" s="8" t="s">
        <v>2754</v>
      </c>
      <c r="D2462" s="9" t="s">
        <v>2744</v>
      </c>
      <c r="E2462" s="10" t="s">
        <v>2816</v>
      </c>
      <c r="F2462" s="9" t="s">
        <v>277</v>
      </c>
      <c r="G2462" s="9" t="s">
        <v>278</v>
      </c>
      <c r="H2462" s="10">
        <v>1</v>
      </c>
    </row>
    <row r="2463" spans="1:8" x14ac:dyDescent="0.35">
      <c r="A2463" s="8" t="s">
        <v>139</v>
      </c>
      <c r="B2463" s="8" t="str">
        <f>+VLOOKUP(A2463,'Annex 8.0-Llistat ens loc. ad.'!A:E,4,0)</f>
        <v>Ajuntament de Santa Perpètua de Mogoda</v>
      </c>
      <c r="C2463" s="8" t="s">
        <v>2754</v>
      </c>
      <c r="D2463" s="9" t="s">
        <v>2744</v>
      </c>
      <c r="E2463" s="10" t="s">
        <v>2816</v>
      </c>
      <c r="F2463" s="9" t="s">
        <v>326</v>
      </c>
      <c r="G2463" s="9" t="s">
        <v>327</v>
      </c>
      <c r="H2463" s="10">
        <v>1</v>
      </c>
    </row>
    <row r="2464" spans="1:8" x14ac:dyDescent="0.35">
      <c r="A2464" s="8" t="s">
        <v>139</v>
      </c>
      <c r="B2464" s="8" t="str">
        <f>+VLOOKUP(A2464,'Annex 8.0-Llistat ens loc. ad.'!A:E,4,0)</f>
        <v>Ajuntament de Santa Perpètua de Mogoda</v>
      </c>
      <c r="C2464" s="8" t="s">
        <v>2754</v>
      </c>
      <c r="D2464" s="9" t="s">
        <v>2744</v>
      </c>
      <c r="E2464" s="10" t="s">
        <v>2816</v>
      </c>
      <c r="F2464" s="9" t="s">
        <v>354</v>
      </c>
      <c r="G2464" s="9" t="s">
        <v>355</v>
      </c>
      <c r="H2464" s="10">
        <v>1</v>
      </c>
    </row>
    <row r="2465" spans="1:8" x14ac:dyDescent="0.35">
      <c r="A2465" s="8" t="s">
        <v>139</v>
      </c>
      <c r="B2465" s="8" t="str">
        <f>+VLOOKUP(A2465,'Annex 8.0-Llistat ens loc. ad.'!A:E,4,0)</f>
        <v>Ajuntament de Santa Perpètua de Mogoda</v>
      </c>
      <c r="C2465" s="8" t="s">
        <v>2805</v>
      </c>
      <c r="D2465" s="9" t="s">
        <v>2744</v>
      </c>
      <c r="E2465" s="10" t="s">
        <v>2817</v>
      </c>
      <c r="F2465" s="9" t="s">
        <v>277</v>
      </c>
      <c r="G2465" s="9" t="s">
        <v>278</v>
      </c>
      <c r="H2465" s="10">
        <v>1</v>
      </c>
    </row>
    <row r="2466" spans="1:8" x14ac:dyDescent="0.35">
      <c r="A2466" s="8" t="s">
        <v>139</v>
      </c>
      <c r="B2466" s="8" t="str">
        <f>+VLOOKUP(A2466,'Annex 8.0-Llistat ens loc. ad.'!A:E,4,0)</f>
        <v>Ajuntament de Santa Perpètua de Mogoda</v>
      </c>
      <c r="C2466" s="8" t="s">
        <v>2754</v>
      </c>
      <c r="D2466" s="9" t="s">
        <v>2744</v>
      </c>
      <c r="E2466" s="10" t="s">
        <v>2818</v>
      </c>
      <c r="F2466" s="9" t="s">
        <v>277</v>
      </c>
      <c r="G2466" s="9" t="s">
        <v>278</v>
      </c>
      <c r="H2466" s="10">
        <v>1</v>
      </c>
    </row>
    <row r="2467" spans="1:8" x14ac:dyDescent="0.35">
      <c r="A2467" s="8" t="s">
        <v>139</v>
      </c>
      <c r="B2467" s="8" t="str">
        <f>+VLOOKUP(A2467,'Annex 8.0-Llistat ens loc. ad.'!A:E,4,0)</f>
        <v>Ajuntament de Santa Perpètua de Mogoda</v>
      </c>
      <c r="C2467" s="8" t="s">
        <v>2819</v>
      </c>
      <c r="D2467" s="9" t="s">
        <v>2744</v>
      </c>
      <c r="E2467" s="10" t="s">
        <v>2820</v>
      </c>
      <c r="F2467" s="9" t="s">
        <v>277</v>
      </c>
      <c r="G2467" s="9" t="s">
        <v>278</v>
      </c>
      <c r="H2467" s="10">
        <v>1</v>
      </c>
    </row>
    <row r="2468" spans="1:8" x14ac:dyDescent="0.35">
      <c r="A2468" s="8" t="s">
        <v>139</v>
      </c>
      <c r="B2468" s="8" t="str">
        <f>+VLOOKUP(A2468,'Annex 8.0-Llistat ens loc. ad.'!A:E,4,0)</f>
        <v>Ajuntament de Santa Perpètua de Mogoda</v>
      </c>
      <c r="C2468" s="8" t="s">
        <v>2786</v>
      </c>
      <c r="D2468" s="9" t="s">
        <v>2744</v>
      </c>
      <c r="E2468" s="10" t="s">
        <v>2821</v>
      </c>
      <c r="F2468" s="9" t="s">
        <v>277</v>
      </c>
      <c r="G2468" s="9" t="s">
        <v>278</v>
      </c>
      <c r="H2468" s="10">
        <v>1</v>
      </c>
    </row>
    <row r="2469" spans="1:8" x14ac:dyDescent="0.35">
      <c r="A2469" s="8" t="s">
        <v>139</v>
      </c>
      <c r="B2469" s="8" t="str">
        <f>+VLOOKUP(A2469,'Annex 8.0-Llistat ens loc. ad.'!A:E,4,0)</f>
        <v>Ajuntament de Santa Perpètua de Mogoda</v>
      </c>
      <c r="C2469" s="8" t="s">
        <v>2786</v>
      </c>
      <c r="D2469" s="9" t="s">
        <v>2744</v>
      </c>
      <c r="E2469" s="10" t="s">
        <v>2821</v>
      </c>
      <c r="F2469" s="9" t="s">
        <v>326</v>
      </c>
      <c r="G2469" s="9" t="s">
        <v>327</v>
      </c>
      <c r="H2469" s="10">
        <v>1</v>
      </c>
    </row>
    <row r="2470" spans="1:8" x14ac:dyDescent="0.35">
      <c r="A2470" s="8" t="s">
        <v>139</v>
      </c>
      <c r="B2470" s="8" t="str">
        <f>+VLOOKUP(A2470,'Annex 8.0-Llistat ens loc. ad.'!A:E,4,0)</f>
        <v>Ajuntament de Santa Perpètua de Mogoda</v>
      </c>
      <c r="C2470" s="8" t="s">
        <v>2786</v>
      </c>
      <c r="D2470" s="9" t="s">
        <v>2744</v>
      </c>
      <c r="E2470" s="10" t="s">
        <v>2821</v>
      </c>
      <c r="F2470" s="9" t="s">
        <v>354</v>
      </c>
      <c r="G2470" s="9" t="s">
        <v>355</v>
      </c>
      <c r="H2470" s="10">
        <v>1</v>
      </c>
    </row>
    <row r="2471" spans="1:8" x14ac:dyDescent="0.35">
      <c r="A2471" s="8" t="s">
        <v>139</v>
      </c>
      <c r="B2471" s="8" t="str">
        <f>+VLOOKUP(A2471,'Annex 8.0-Llistat ens loc. ad.'!A:E,4,0)</f>
        <v>Ajuntament de Santa Perpètua de Mogoda</v>
      </c>
      <c r="C2471" s="8" t="s">
        <v>2805</v>
      </c>
      <c r="D2471" s="9" t="s">
        <v>2744</v>
      </c>
      <c r="E2471" s="10" t="s">
        <v>2822</v>
      </c>
      <c r="F2471" s="9" t="s">
        <v>277</v>
      </c>
      <c r="G2471" s="9" t="s">
        <v>278</v>
      </c>
      <c r="H2471" s="10">
        <v>1</v>
      </c>
    </row>
    <row r="2472" spans="1:8" x14ac:dyDescent="0.35">
      <c r="A2472" s="8" t="s">
        <v>139</v>
      </c>
      <c r="B2472" s="8" t="str">
        <f>+VLOOKUP(A2472,'Annex 8.0-Llistat ens loc. ad.'!A:E,4,0)</f>
        <v>Ajuntament de Santa Perpètua de Mogoda</v>
      </c>
      <c r="C2472" s="8" t="s">
        <v>2752</v>
      </c>
      <c r="D2472" s="9" t="s">
        <v>2744</v>
      </c>
      <c r="E2472" s="10" t="s">
        <v>2823</v>
      </c>
      <c r="F2472" s="9" t="s">
        <v>277</v>
      </c>
      <c r="G2472" s="9" t="s">
        <v>278</v>
      </c>
      <c r="H2472" s="10">
        <v>1</v>
      </c>
    </row>
    <row r="2473" spans="1:8" x14ac:dyDescent="0.35">
      <c r="A2473" s="8" t="s">
        <v>139</v>
      </c>
      <c r="B2473" s="8" t="str">
        <f>+VLOOKUP(A2473,'Annex 8.0-Llistat ens loc. ad.'!A:E,4,0)</f>
        <v>Ajuntament de Santa Perpètua de Mogoda</v>
      </c>
      <c r="C2473" s="8" t="s">
        <v>2752</v>
      </c>
      <c r="D2473" s="9" t="s">
        <v>2744</v>
      </c>
      <c r="E2473" s="10" t="s">
        <v>2824</v>
      </c>
      <c r="F2473" s="9" t="s">
        <v>277</v>
      </c>
      <c r="G2473" s="9" t="s">
        <v>278</v>
      </c>
      <c r="H2473" s="10">
        <v>1</v>
      </c>
    </row>
    <row r="2474" spans="1:8" x14ac:dyDescent="0.35">
      <c r="A2474" s="8" t="s">
        <v>139</v>
      </c>
      <c r="B2474" s="8" t="str">
        <f>+VLOOKUP(A2474,'Annex 8.0-Llistat ens loc. ad.'!A:E,4,0)</f>
        <v>Ajuntament de Santa Perpètua de Mogoda</v>
      </c>
      <c r="C2474" s="8" t="s">
        <v>2752</v>
      </c>
      <c r="D2474" s="9" t="s">
        <v>2744</v>
      </c>
      <c r="E2474" s="10" t="s">
        <v>2825</v>
      </c>
      <c r="F2474" s="9" t="s">
        <v>287</v>
      </c>
      <c r="G2474" s="9" t="s">
        <v>288</v>
      </c>
      <c r="H2474" s="10">
        <v>1</v>
      </c>
    </row>
    <row r="2475" spans="1:8" x14ac:dyDescent="0.35">
      <c r="A2475" s="8" t="s">
        <v>139</v>
      </c>
      <c r="B2475" s="8" t="str">
        <f>+VLOOKUP(A2475,'Annex 8.0-Llistat ens loc. ad.'!A:E,4,0)</f>
        <v>Ajuntament de Santa Perpètua de Mogoda</v>
      </c>
      <c r="C2475" s="8" t="s">
        <v>2752</v>
      </c>
      <c r="D2475" s="9" t="s">
        <v>2744</v>
      </c>
      <c r="E2475" s="10" t="s">
        <v>2825</v>
      </c>
      <c r="F2475" s="9" t="s">
        <v>287</v>
      </c>
      <c r="G2475" s="9" t="s">
        <v>288</v>
      </c>
      <c r="H2475" s="10">
        <v>1</v>
      </c>
    </row>
    <row r="2476" spans="1:8" x14ac:dyDescent="0.35">
      <c r="A2476" s="8" t="s">
        <v>139</v>
      </c>
      <c r="B2476" s="8" t="str">
        <f>+VLOOKUP(A2476,'Annex 8.0-Llistat ens loc. ad.'!A:E,4,0)</f>
        <v>Ajuntament de Santa Perpètua de Mogoda</v>
      </c>
      <c r="C2476" s="8" t="s">
        <v>2754</v>
      </c>
      <c r="D2476" s="9" t="s">
        <v>2744</v>
      </c>
      <c r="E2476" s="10" t="s">
        <v>2826</v>
      </c>
      <c r="F2476" s="9" t="s">
        <v>277</v>
      </c>
      <c r="G2476" s="9" t="s">
        <v>278</v>
      </c>
      <c r="H2476" s="10">
        <v>1</v>
      </c>
    </row>
    <row r="2477" spans="1:8" x14ac:dyDescent="0.35">
      <c r="A2477" s="8" t="s">
        <v>139</v>
      </c>
      <c r="B2477" s="8" t="str">
        <f>+VLOOKUP(A2477,'Annex 8.0-Llistat ens loc. ad.'!A:E,4,0)</f>
        <v>Ajuntament de Santa Perpètua de Mogoda</v>
      </c>
      <c r="C2477" s="8" t="s">
        <v>2754</v>
      </c>
      <c r="D2477" s="9" t="s">
        <v>2744</v>
      </c>
      <c r="E2477" s="10" t="s">
        <v>2826</v>
      </c>
      <c r="F2477" s="9" t="s">
        <v>326</v>
      </c>
      <c r="G2477" s="9" t="s">
        <v>327</v>
      </c>
      <c r="H2477" s="10">
        <v>1</v>
      </c>
    </row>
    <row r="2478" spans="1:8" x14ac:dyDescent="0.35">
      <c r="A2478" s="8" t="s">
        <v>139</v>
      </c>
      <c r="B2478" s="8" t="str">
        <f>+VLOOKUP(A2478,'Annex 8.0-Llistat ens loc. ad.'!A:E,4,0)</f>
        <v>Ajuntament de Santa Perpètua de Mogoda</v>
      </c>
      <c r="C2478" s="8" t="s">
        <v>2754</v>
      </c>
      <c r="D2478" s="9" t="s">
        <v>2744</v>
      </c>
      <c r="E2478" s="10" t="s">
        <v>2826</v>
      </c>
      <c r="F2478" s="9" t="s">
        <v>354</v>
      </c>
      <c r="G2478" s="9" t="s">
        <v>355</v>
      </c>
      <c r="H2478" s="10">
        <v>1</v>
      </c>
    </row>
    <row r="2479" spans="1:8" x14ac:dyDescent="0.35">
      <c r="A2479" s="8" t="s">
        <v>139</v>
      </c>
      <c r="B2479" s="8" t="str">
        <f>+VLOOKUP(A2479,'Annex 8.0-Llistat ens loc. ad.'!A:E,4,0)</f>
        <v>Ajuntament de Santa Perpètua de Mogoda</v>
      </c>
      <c r="C2479" s="8" t="s">
        <v>2827</v>
      </c>
      <c r="D2479" s="9" t="s">
        <v>2744</v>
      </c>
      <c r="E2479" s="10" t="s">
        <v>2828</v>
      </c>
      <c r="F2479" s="9" t="s">
        <v>277</v>
      </c>
      <c r="G2479" s="9" t="s">
        <v>278</v>
      </c>
      <c r="H2479" s="10">
        <v>1</v>
      </c>
    </row>
    <row r="2480" spans="1:8" x14ac:dyDescent="0.35">
      <c r="A2480" s="8" t="s">
        <v>139</v>
      </c>
      <c r="B2480" s="8" t="str">
        <f>+VLOOKUP(A2480,'Annex 8.0-Llistat ens loc. ad.'!A:E,4,0)</f>
        <v>Ajuntament de Santa Perpètua de Mogoda</v>
      </c>
      <c r="C2480" s="8" t="s">
        <v>2827</v>
      </c>
      <c r="D2480" s="9" t="s">
        <v>2744</v>
      </c>
      <c r="E2480" s="10" t="s">
        <v>2828</v>
      </c>
      <c r="F2480" s="9" t="s">
        <v>326</v>
      </c>
      <c r="G2480" s="9" t="s">
        <v>327</v>
      </c>
      <c r="H2480" s="10">
        <v>1</v>
      </c>
    </row>
    <row r="2481" spans="1:8" x14ac:dyDescent="0.35">
      <c r="A2481" s="8" t="s">
        <v>139</v>
      </c>
      <c r="B2481" s="8" t="str">
        <f>+VLOOKUP(A2481,'Annex 8.0-Llistat ens loc. ad.'!A:E,4,0)</f>
        <v>Ajuntament de Santa Perpètua de Mogoda</v>
      </c>
      <c r="C2481" s="8" t="s">
        <v>2827</v>
      </c>
      <c r="D2481" s="9" t="s">
        <v>2744</v>
      </c>
      <c r="E2481" s="10" t="s">
        <v>2828</v>
      </c>
      <c r="F2481" s="9" t="s">
        <v>869</v>
      </c>
      <c r="G2481" s="9" t="s">
        <v>284</v>
      </c>
      <c r="H2481" s="10">
        <v>1</v>
      </c>
    </row>
    <row r="2482" spans="1:8" x14ac:dyDescent="0.35">
      <c r="A2482" s="8" t="s">
        <v>139</v>
      </c>
      <c r="B2482" s="8" t="str">
        <f>+VLOOKUP(A2482,'Annex 8.0-Llistat ens loc. ad.'!A:E,4,0)</f>
        <v>Ajuntament de Santa Perpètua de Mogoda</v>
      </c>
      <c r="C2482" s="8" t="s">
        <v>2752</v>
      </c>
      <c r="D2482" s="9" t="s">
        <v>2744</v>
      </c>
      <c r="E2482" s="10" t="s">
        <v>2829</v>
      </c>
      <c r="F2482" s="9" t="s">
        <v>291</v>
      </c>
      <c r="G2482" s="9" t="s">
        <v>292</v>
      </c>
      <c r="H2482" s="10">
        <v>1</v>
      </c>
    </row>
    <row r="2483" spans="1:8" x14ac:dyDescent="0.35">
      <c r="A2483" s="8" t="s">
        <v>139</v>
      </c>
      <c r="B2483" s="8" t="str">
        <f>+VLOOKUP(A2483,'Annex 8.0-Llistat ens loc. ad.'!A:E,4,0)</f>
        <v>Ajuntament de Santa Perpètua de Mogoda</v>
      </c>
      <c r="C2483" s="8" t="s">
        <v>2830</v>
      </c>
      <c r="D2483" s="9" t="s">
        <v>2744</v>
      </c>
      <c r="E2483" s="10" t="s">
        <v>2831</v>
      </c>
      <c r="F2483" s="9" t="s">
        <v>277</v>
      </c>
      <c r="G2483" s="9" t="s">
        <v>278</v>
      </c>
      <c r="H2483" s="10">
        <v>1</v>
      </c>
    </row>
    <row r="2484" spans="1:8" x14ac:dyDescent="0.35">
      <c r="A2484" s="8" t="s">
        <v>139</v>
      </c>
      <c r="B2484" s="8" t="str">
        <f>+VLOOKUP(A2484,'Annex 8.0-Llistat ens loc. ad.'!A:E,4,0)</f>
        <v>Ajuntament de Santa Perpètua de Mogoda</v>
      </c>
      <c r="C2484" s="8" t="s">
        <v>2832</v>
      </c>
      <c r="D2484" s="9" t="s">
        <v>2744</v>
      </c>
      <c r="E2484" s="10" t="s">
        <v>2833</v>
      </c>
      <c r="F2484" s="9" t="s">
        <v>277</v>
      </c>
      <c r="G2484" s="9" t="s">
        <v>278</v>
      </c>
      <c r="H2484" s="10">
        <v>1</v>
      </c>
    </row>
    <row r="2485" spans="1:8" x14ac:dyDescent="0.35">
      <c r="A2485" s="8" t="s">
        <v>139</v>
      </c>
      <c r="B2485" s="8" t="str">
        <f>+VLOOKUP(A2485,'Annex 8.0-Llistat ens loc. ad.'!A:E,4,0)</f>
        <v>Ajuntament de Santa Perpètua de Mogoda</v>
      </c>
      <c r="C2485" s="8" t="s">
        <v>2784</v>
      </c>
      <c r="D2485" s="9" t="s">
        <v>2744</v>
      </c>
      <c r="E2485" s="10" t="s">
        <v>2834</v>
      </c>
      <c r="F2485" s="9" t="s">
        <v>277</v>
      </c>
      <c r="G2485" s="9" t="s">
        <v>278</v>
      </c>
      <c r="H2485" s="10">
        <v>1</v>
      </c>
    </row>
    <row r="2486" spans="1:8" x14ac:dyDescent="0.35">
      <c r="A2486" s="8" t="s">
        <v>139</v>
      </c>
      <c r="B2486" s="8" t="str">
        <f>+VLOOKUP(A2486,'Annex 8.0-Llistat ens loc. ad.'!A:E,4,0)</f>
        <v>Ajuntament de Santa Perpètua de Mogoda</v>
      </c>
      <c r="C2486" s="8" t="s">
        <v>2784</v>
      </c>
      <c r="D2486" s="9" t="s">
        <v>2744</v>
      </c>
      <c r="E2486" s="10" t="s">
        <v>2834</v>
      </c>
      <c r="F2486" s="9" t="s">
        <v>326</v>
      </c>
      <c r="G2486" s="9" t="s">
        <v>327</v>
      </c>
      <c r="H2486" s="10">
        <v>1</v>
      </c>
    </row>
    <row r="2487" spans="1:8" x14ac:dyDescent="0.35">
      <c r="A2487" s="8" t="s">
        <v>139</v>
      </c>
      <c r="B2487" s="8" t="str">
        <f>+VLOOKUP(A2487,'Annex 8.0-Llistat ens loc. ad.'!A:E,4,0)</f>
        <v>Ajuntament de Santa Perpètua de Mogoda</v>
      </c>
      <c r="C2487" s="8" t="s">
        <v>2784</v>
      </c>
      <c r="D2487" s="9" t="s">
        <v>2744</v>
      </c>
      <c r="E2487" s="10" t="s">
        <v>2834</v>
      </c>
      <c r="F2487" s="9" t="s">
        <v>735</v>
      </c>
      <c r="G2487" s="9" t="s">
        <v>284</v>
      </c>
      <c r="H2487" s="10">
        <v>1</v>
      </c>
    </row>
    <row r="2488" spans="1:8" x14ac:dyDescent="0.35">
      <c r="A2488" s="8" t="s">
        <v>139</v>
      </c>
      <c r="B2488" s="8" t="str">
        <f>+VLOOKUP(A2488,'Annex 8.0-Llistat ens loc. ad.'!A:E,4,0)</f>
        <v>Ajuntament de Santa Perpètua de Mogoda</v>
      </c>
      <c r="C2488" s="8" t="s">
        <v>2835</v>
      </c>
      <c r="D2488" s="9" t="s">
        <v>2744</v>
      </c>
      <c r="E2488" s="10" t="s">
        <v>2836</v>
      </c>
      <c r="F2488" s="9" t="s">
        <v>277</v>
      </c>
      <c r="G2488" s="9" t="s">
        <v>278</v>
      </c>
      <c r="H2488" s="10">
        <v>1</v>
      </c>
    </row>
    <row r="2489" spans="1:8" x14ac:dyDescent="0.35">
      <c r="A2489" s="8" t="s">
        <v>139</v>
      </c>
      <c r="B2489" s="8" t="str">
        <f>+VLOOKUP(A2489,'Annex 8.0-Llistat ens loc. ad.'!A:E,4,0)</f>
        <v>Ajuntament de Santa Perpètua de Mogoda</v>
      </c>
      <c r="C2489" s="8" t="s">
        <v>2835</v>
      </c>
      <c r="D2489" s="9" t="s">
        <v>2744</v>
      </c>
      <c r="E2489" s="10" t="s">
        <v>2836</v>
      </c>
      <c r="F2489" s="9" t="s">
        <v>869</v>
      </c>
      <c r="G2489" s="9" t="s">
        <v>284</v>
      </c>
      <c r="H2489" s="10">
        <v>1</v>
      </c>
    </row>
    <row r="2490" spans="1:8" x14ac:dyDescent="0.35">
      <c r="A2490" s="8" t="s">
        <v>139</v>
      </c>
      <c r="B2490" s="8" t="str">
        <f>+VLOOKUP(A2490,'Annex 8.0-Llistat ens loc. ad.'!A:E,4,0)</f>
        <v>Ajuntament de Santa Perpètua de Mogoda</v>
      </c>
      <c r="C2490" s="8" t="s">
        <v>2830</v>
      </c>
      <c r="D2490" s="9" t="s">
        <v>2744</v>
      </c>
      <c r="E2490" s="10" t="s">
        <v>2837</v>
      </c>
      <c r="F2490" s="9" t="s">
        <v>277</v>
      </c>
      <c r="G2490" s="9" t="s">
        <v>278</v>
      </c>
      <c r="H2490" s="10">
        <v>1</v>
      </c>
    </row>
    <row r="2491" spans="1:8" x14ac:dyDescent="0.35">
      <c r="A2491" s="8" t="s">
        <v>139</v>
      </c>
      <c r="B2491" s="8" t="str">
        <f>+VLOOKUP(A2491,'Annex 8.0-Llistat ens loc. ad.'!A:E,4,0)</f>
        <v>Ajuntament de Santa Perpètua de Mogoda</v>
      </c>
      <c r="C2491" s="8" t="s">
        <v>2838</v>
      </c>
      <c r="D2491" s="9" t="s">
        <v>2744</v>
      </c>
      <c r="E2491" s="10" t="s">
        <v>2839</v>
      </c>
      <c r="F2491" s="9" t="s">
        <v>277</v>
      </c>
      <c r="G2491" s="9" t="s">
        <v>278</v>
      </c>
      <c r="H2491" s="10">
        <v>1</v>
      </c>
    </row>
    <row r="2492" spans="1:8" x14ac:dyDescent="0.35">
      <c r="A2492" s="8" t="s">
        <v>139</v>
      </c>
      <c r="B2492" s="8" t="str">
        <f>+VLOOKUP(A2492,'Annex 8.0-Llistat ens loc. ad.'!A:E,4,0)</f>
        <v>Ajuntament de Santa Perpètua de Mogoda</v>
      </c>
      <c r="C2492" s="8" t="s">
        <v>2827</v>
      </c>
      <c r="D2492" s="9" t="s">
        <v>2744</v>
      </c>
      <c r="E2492" s="10" t="s">
        <v>2840</v>
      </c>
      <c r="F2492" s="9" t="s">
        <v>277</v>
      </c>
      <c r="G2492" s="9" t="s">
        <v>278</v>
      </c>
      <c r="H2492" s="10">
        <v>1</v>
      </c>
    </row>
    <row r="2493" spans="1:8" x14ac:dyDescent="0.35">
      <c r="A2493" s="8" t="s">
        <v>139</v>
      </c>
      <c r="B2493" s="8" t="str">
        <f>+VLOOKUP(A2493,'Annex 8.0-Llistat ens loc. ad.'!A:E,4,0)</f>
        <v>Ajuntament de Santa Perpètua de Mogoda</v>
      </c>
      <c r="C2493" s="8" t="s">
        <v>2788</v>
      </c>
      <c r="D2493" s="9" t="s">
        <v>2744</v>
      </c>
      <c r="E2493" s="10" t="s">
        <v>2841</v>
      </c>
      <c r="F2493" s="9" t="s">
        <v>277</v>
      </c>
      <c r="G2493" s="9" t="s">
        <v>278</v>
      </c>
      <c r="H2493" s="10">
        <v>1</v>
      </c>
    </row>
    <row r="2494" spans="1:8" x14ac:dyDescent="0.35">
      <c r="A2494" s="8" t="s">
        <v>139</v>
      </c>
      <c r="B2494" s="8" t="str">
        <f>+VLOOKUP(A2494,'Annex 8.0-Llistat ens loc. ad.'!A:E,4,0)</f>
        <v>Ajuntament de Santa Perpètua de Mogoda</v>
      </c>
      <c r="C2494" s="8" t="s">
        <v>2752</v>
      </c>
      <c r="D2494" s="9" t="s">
        <v>2744</v>
      </c>
      <c r="E2494" s="10" t="s">
        <v>2842</v>
      </c>
      <c r="F2494" s="9" t="s">
        <v>277</v>
      </c>
      <c r="G2494" s="9" t="s">
        <v>278</v>
      </c>
      <c r="H2494" s="10">
        <v>1</v>
      </c>
    </row>
    <row r="2495" spans="1:8" x14ac:dyDescent="0.35">
      <c r="A2495" s="8" t="s">
        <v>139</v>
      </c>
      <c r="B2495" s="8" t="str">
        <f>+VLOOKUP(A2495,'Annex 8.0-Llistat ens loc. ad.'!A:E,4,0)</f>
        <v>Ajuntament de Santa Perpètua de Mogoda</v>
      </c>
      <c r="C2495" s="8" t="s">
        <v>2752</v>
      </c>
      <c r="D2495" s="9" t="s">
        <v>2744</v>
      </c>
      <c r="E2495" s="10" t="s">
        <v>2842</v>
      </c>
      <c r="F2495" s="9" t="s">
        <v>326</v>
      </c>
      <c r="G2495" s="9" t="s">
        <v>327</v>
      </c>
      <c r="H2495" s="10">
        <v>1</v>
      </c>
    </row>
    <row r="2496" spans="1:8" x14ac:dyDescent="0.35">
      <c r="A2496" s="8" t="s">
        <v>139</v>
      </c>
      <c r="B2496" s="8" t="str">
        <f>+VLOOKUP(A2496,'Annex 8.0-Llistat ens loc. ad.'!A:E,4,0)</f>
        <v>Ajuntament de Santa Perpètua de Mogoda</v>
      </c>
      <c r="C2496" s="8" t="s">
        <v>2752</v>
      </c>
      <c r="D2496" s="9" t="s">
        <v>2744</v>
      </c>
      <c r="E2496" s="10" t="s">
        <v>2842</v>
      </c>
      <c r="F2496" s="9" t="s">
        <v>354</v>
      </c>
      <c r="G2496" s="9" t="s">
        <v>355</v>
      </c>
      <c r="H2496" s="10">
        <v>1</v>
      </c>
    </row>
    <row r="2497" spans="1:8" x14ac:dyDescent="0.35">
      <c r="A2497" s="8" t="s">
        <v>139</v>
      </c>
      <c r="B2497" s="8" t="str">
        <f>+VLOOKUP(A2497,'Annex 8.0-Llistat ens loc. ad.'!A:E,4,0)</f>
        <v>Ajuntament de Santa Perpètua de Mogoda</v>
      </c>
      <c r="C2497" s="8" t="s">
        <v>2843</v>
      </c>
      <c r="D2497" s="9" t="s">
        <v>2744</v>
      </c>
      <c r="E2497" s="10" t="s">
        <v>2844</v>
      </c>
      <c r="F2497" s="9" t="s">
        <v>277</v>
      </c>
      <c r="G2497" s="9" t="s">
        <v>278</v>
      </c>
      <c r="H2497" s="10">
        <v>1</v>
      </c>
    </row>
    <row r="2498" spans="1:8" x14ac:dyDescent="0.35">
      <c r="A2498" s="8" t="s">
        <v>139</v>
      </c>
      <c r="B2498" s="8" t="str">
        <f>+VLOOKUP(A2498,'Annex 8.0-Llistat ens loc. ad.'!A:E,4,0)</f>
        <v>Ajuntament de Santa Perpètua de Mogoda</v>
      </c>
      <c r="C2498" s="8" t="s">
        <v>2843</v>
      </c>
      <c r="D2498" s="9" t="s">
        <v>2744</v>
      </c>
      <c r="E2498" s="10" t="s">
        <v>2844</v>
      </c>
      <c r="F2498" s="9" t="s">
        <v>326</v>
      </c>
      <c r="G2498" s="9" t="s">
        <v>327</v>
      </c>
      <c r="H2498" s="10">
        <v>1</v>
      </c>
    </row>
    <row r="2499" spans="1:8" x14ac:dyDescent="0.35">
      <c r="A2499" s="8" t="s">
        <v>139</v>
      </c>
      <c r="B2499" s="8" t="str">
        <f>+VLOOKUP(A2499,'Annex 8.0-Llistat ens loc. ad.'!A:E,4,0)</f>
        <v>Ajuntament de Santa Perpètua de Mogoda</v>
      </c>
      <c r="C2499" s="8" t="s">
        <v>2843</v>
      </c>
      <c r="D2499" s="9" t="s">
        <v>2744</v>
      </c>
      <c r="E2499" s="10" t="s">
        <v>2844</v>
      </c>
      <c r="F2499" s="9" t="s">
        <v>354</v>
      </c>
      <c r="G2499" s="9" t="s">
        <v>355</v>
      </c>
      <c r="H2499" s="10">
        <v>1</v>
      </c>
    </row>
    <row r="2500" spans="1:8" x14ac:dyDescent="0.35">
      <c r="A2500" s="8" t="s">
        <v>139</v>
      </c>
      <c r="B2500" s="8" t="str">
        <f>+VLOOKUP(A2500,'Annex 8.0-Llistat ens loc. ad.'!A:E,4,0)</f>
        <v>Ajuntament de Santa Perpètua de Mogoda</v>
      </c>
      <c r="C2500" s="8" t="s">
        <v>2845</v>
      </c>
      <c r="D2500" s="9" t="s">
        <v>2744</v>
      </c>
      <c r="E2500" s="10" t="s">
        <v>2846</v>
      </c>
      <c r="F2500" s="9" t="s">
        <v>277</v>
      </c>
      <c r="G2500" s="9" t="s">
        <v>278</v>
      </c>
      <c r="H2500" s="10">
        <v>1</v>
      </c>
    </row>
    <row r="2501" spans="1:8" x14ac:dyDescent="0.35">
      <c r="A2501" s="8" t="s">
        <v>139</v>
      </c>
      <c r="B2501" s="8" t="str">
        <f>+VLOOKUP(A2501,'Annex 8.0-Llistat ens loc. ad.'!A:E,4,0)</f>
        <v>Ajuntament de Santa Perpètua de Mogoda</v>
      </c>
      <c r="C2501" s="8" t="s">
        <v>2754</v>
      </c>
      <c r="D2501" s="9" t="s">
        <v>2744</v>
      </c>
      <c r="E2501" s="10" t="s">
        <v>2847</v>
      </c>
      <c r="F2501" s="9" t="s">
        <v>277</v>
      </c>
      <c r="G2501" s="9" t="s">
        <v>278</v>
      </c>
      <c r="H2501" s="10">
        <v>1</v>
      </c>
    </row>
    <row r="2502" spans="1:8" x14ac:dyDescent="0.35">
      <c r="A2502" s="8" t="s">
        <v>139</v>
      </c>
      <c r="B2502" s="8" t="str">
        <f>+VLOOKUP(A2502,'Annex 8.0-Llistat ens loc. ad.'!A:E,4,0)</f>
        <v>Ajuntament de Santa Perpètua de Mogoda</v>
      </c>
      <c r="C2502" s="8" t="s">
        <v>2754</v>
      </c>
      <c r="D2502" s="9" t="s">
        <v>2744</v>
      </c>
      <c r="E2502" s="10" t="s">
        <v>2847</v>
      </c>
      <c r="F2502" s="9" t="s">
        <v>281</v>
      </c>
      <c r="G2502" s="9" t="s">
        <v>282</v>
      </c>
      <c r="H2502" s="10">
        <v>1</v>
      </c>
    </row>
    <row r="2503" spans="1:8" x14ac:dyDescent="0.35">
      <c r="A2503" s="8" t="s">
        <v>139</v>
      </c>
      <c r="B2503" s="8" t="str">
        <f>+VLOOKUP(A2503,'Annex 8.0-Llistat ens loc. ad.'!A:E,4,0)</f>
        <v>Ajuntament de Santa Perpètua de Mogoda</v>
      </c>
      <c r="C2503" s="8" t="s">
        <v>2848</v>
      </c>
      <c r="D2503" s="9" t="s">
        <v>2744</v>
      </c>
      <c r="E2503" s="10" t="s">
        <v>2849</v>
      </c>
      <c r="F2503" s="9" t="s">
        <v>277</v>
      </c>
      <c r="G2503" s="9" t="s">
        <v>278</v>
      </c>
      <c r="H2503" s="10">
        <v>1</v>
      </c>
    </row>
    <row r="2504" spans="1:8" x14ac:dyDescent="0.35">
      <c r="A2504" s="8" t="s">
        <v>139</v>
      </c>
      <c r="B2504" s="8" t="str">
        <f>+VLOOKUP(A2504,'Annex 8.0-Llistat ens loc. ad.'!A:E,4,0)</f>
        <v>Ajuntament de Santa Perpètua de Mogoda</v>
      </c>
      <c r="C2504" s="8" t="s">
        <v>2754</v>
      </c>
      <c r="D2504" s="9" t="s">
        <v>2744</v>
      </c>
      <c r="E2504" s="10" t="s">
        <v>2850</v>
      </c>
      <c r="F2504" s="9" t="s">
        <v>277</v>
      </c>
      <c r="G2504" s="9" t="s">
        <v>278</v>
      </c>
      <c r="H2504" s="10">
        <v>1</v>
      </c>
    </row>
    <row r="2505" spans="1:8" x14ac:dyDescent="0.35">
      <c r="A2505" s="8" t="s">
        <v>139</v>
      </c>
      <c r="B2505" s="8" t="str">
        <f>+VLOOKUP(A2505,'Annex 8.0-Llistat ens loc. ad.'!A:E,4,0)</f>
        <v>Ajuntament de Santa Perpètua de Mogoda</v>
      </c>
      <c r="C2505" s="8" t="s">
        <v>2752</v>
      </c>
      <c r="D2505" s="9" t="s">
        <v>2744</v>
      </c>
      <c r="E2505" s="10" t="s">
        <v>2851</v>
      </c>
      <c r="F2505" s="9" t="s">
        <v>277</v>
      </c>
      <c r="G2505" s="9" t="s">
        <v>278</v>
      </c>
      <c r="H2505" s="10">
        <v>1</v>
      </c>
    </row>
    <row r="2506" spans="1:8" x14ac:dyDescent="0.35">
      <c r="A2506" s="8" t="s">
        <v>139</v>
      </c>
      <c r="B2506" s="8" t="str">
        <f>+VLOOKUP(A2506,'Annex 8.0-Llistat ens loc. ad.'!A:E,4,0)</f>
        <v>Ajuntament de Santa Perpètua de Mogoda</v>
      </c>
      <c r="C2506" s="8" t="s">
        <v>2752</v>
      </c>
      <c r="D2506" s="9" t="s">
        <v>2744</v>
      </c>
      <c r="E2506" s="10" t="s">
        <v>2851</v>
      </c>
      <c r="F2506" s="9" t="s">
        <v>326</v>
      </c>
      <c r="G2506" s="9" t="s">
        <v>327</v>
      </c>
      <c r="H2506" s="10">
        <v>1</v>
      </c>
    </row>
    <row r="2507" spans="1:8" x14ac:dyDescent="0.35">
      <c r="A2507" s="8" t="s">
        <v>139</v>
      </c>
      <c r="B2507" s="8" t="str">
        <f>+VLOOKUP(A2507,'Annex 8.0-Llistat ens loc. ad.'!A:E,4,0)</f>
        <v>Ajuntament de Santa Perpètua de Mogoda</v>
      </c>
      <c r="C2507" s="8" t="s">
        <v>2752</v>
      </c>
      <c r="D2507" s="9" t="s">
        <v>2744</v>
      </c>
      <c r="E2507" s="10" t="s">
        <v>2851</v>
      </c>
      <c r="F2507" s="9" t="s">
        <v>296</v>
      </c>
      <c r="G2507" s="9" t="s">
        <v>297</v>
      </c>
      <c r="H2507" s="10">
        <v>1</v>
      </c>
    </row>
    <row r="2508" spans="1:8" x14ac:dyDescent="0.35">
      <c r="A2508" s="8" t="s">
        <v>139</v>
      </c>
      <c r="B2508" s="8" t="str">
        <f>+VLOOKUP(A2508,'Annex 8.0-Llistat ens loc. ad.'!A:E,4,0)</f>
        <v>Ajuntament de Santa Perpètua de Mogoda</v>
      </c>
      <c r="C2508" s="8" t="s">
        <v>2767</v>
      </c>
      <c r="D2508" s="9" t="s">
        <v>2768</v>
      </c>
      <c r="E2508" s="10" t="s">
        <v>2852</v>
      </c>
      <c r="F2508" s="9" t="s">
        <v>277</v>
      </c>
      <c r="G2508" s="9" t="s">
        <v>278</v>
      </c>
      <c r="H2508" s="10">
        <v>1</v>
      </c>
    </row>
    <row r="2509" spans="1:8" x14ac:dyDescent="0.35">
      <c r="A2509" s="8" t="s">
        <v>139</v>
      </c>
      <c r="B2509" s="8" t="str">
        <f>+VLOOKUP(A2509,'Annex 8.0-Llistat ens loc. ad.'!A:E,4,0)</f>
        <v>Ajuntament de Santa Perpètua de Mogoda</v>
      </c>
      <c r="C2509" s="8" t="s">
        <v>2767</v>
      </c>
      <c r="D2509" s="9" t="s">
        <v>2768</v>
      </c>
      <c r="E2509" s="10" t="s">
        <v>2852</v>
      </c>
      <c r="F2509" s="9" t="s">
        <v>326</v>
      </c>
      <c r="G2509" s="9" t="s">
        <v>327</v>
      </c>
      <c r="H2509" s="10">
        <v>1</v>
      </c>
    </row>
    <row r="2510" spans="1:8" x14ac:dyDescent="0.35">
      <c r="A2510" s="8" t="s">
        <v>139</v>
      </c>
      <c r="B2510" s="8" t="str">
        <f>+VLOOKUP(A2510,'Annex 8.0-Llistat ens loc. ad.'!A:E,4,0)</f>
        <v>Ajuntament de Santa Perpètua de Mogoda</v>
      </c>
      <c r="C2510" s="8" t="s">
        <v>2767</v>
      </c>
      <c r="D2510" s="9" t="s">
        <v>2768</v>
      </c>
      <c r="E2510" s="10" t="s">
        <v>2852</v>
      </c>
      <c r="F2510" s="9" t="s">
        <v>354</v>
      </c>
      <c r="G2510" s="9" t="s">
        <v>355</v>
      </c>
      <c r="H2510" s="10">
        <v>1</v>
      </c>
    </row>
    <row r="2511" spans="1:8" x14ac:dyDescent="0.35">
      <c r="A2511" s="8" t="s">
        <v>139</v>
      </c>
      <c r="B2511" s="8" t="str">
        <f>+VLOOKUP(A2511,'Annex 8.0-Llistat ens loc. ad.'!A:E,4,0)</f>
        <v>Ajuntament de Santa Perpètua de Mogoda</v>
      </c>
      <c r="C2511" s="8" t="s">
        <v>2754</v>
      </c>
      <c r="D2511" s="9" t="s">
        <v>2744</v>
      </c>
      <c r="E2511" s="10" t="s">
        <v>2853</v>
      </c>
      <c r="F2511" s="9" t="s">
        <v>277</v>
      </c>
      <c r="G2511" s="9" t="s">
        <v>278</v>
      </c>
      <c r="H2511" s="10">
        <v>1</v>
      </c>
    </row>
    <row r="2512" spans="1:8" x14ac:dyDescent="0.35">
      <c r="A2512" s="8" t="s">
        <v>139</v>
      </c>
      <c r="B2512" s="8" t="str">
        <f>+VLOOKUP(A2512,'Annex 8.0-Llistat ens loc. ad.'!A:E,4,0)</f>
        <v>Ajuntament de Santa Perpètua de Mogoda</v>
      </c>
      <c r="C2512" s="8" t="s">
        <v>2754</v>
      </c>
      <c r="D2512" s="9" t="s">
        <v>2744</v>
      </c>
      <c r="E2512" s="10" t="s">
        <v>2854</v>
      </c>
      <c r="F2512" s="9" t="s">
        <v>277</v>
      </c>
      <c r="G2512" s="9" t="s">
        <v>278</v>
      </c>
      <c r="H2512" s="10">
        <v>1</v>
      </c>
    </row>
    <row r="2513" spans="1:8" x14ac:dyDescent="0.35">
      <c r="A2513" s="8" t="s">
        <v>139</v>
      </c>
      <c r="B2513" s="8" t="str">
        <f>+VLOOKUP(A2513,'Annex 8.0-Llistat ens loc. ad.'!A:E,4,0)</f>
        <v>Ajuntament de Santa Perpètua de Mogoda</v>
      </c>
      <c r="C2513" s="8" t="s">
        <v>2805</v>
      </c>
      <c r="D2513" s="9" t="s">
        <v>2744</v>
      </c>
      <c r="E2513" s="10" t="s">
        <v>2855</v>
      </c>
      <c r="F2513" s="9" t="s">
        <v>277</v>
      </c>
      <c r="G2513" s="9" t="s">
        <v>278</v>
      </c>
      <c r="H2513" s="10">
        <v>1</v>
      </c>
    </row>
    <row r="2514" spans="1:8" x14ac:dyDescent="0.35">
      <c r="A2514" s="8" t="s">
        <v>139</v>
      </c>
      <c r="B2514" s="8" t="str">
        <f>+VLOOKUP(A2514,'Annex 8.0-Llistat ens loc. ad.'!A:E,4,0)</f>
        <v>Ajuntament de Santa Perpètua de Mogoda</v>
      </c>
      <c r="C2514" s="8" t="s">
        <v>2856</v>
      </c>
      <c r="D2514" s="9" t="s">
        <v>2744</v>
      </c>
      <c r="E2514" s="10" t="s">
        <v>2857</v>
      </c>
      <c r="F2514" s="9" t="s">
        <v>277</v>
      </c>
      <c r="G2514" s="9" t="s">
        <v>278</v>
      </c>
      <c r="H2514" s="10">
        <v>1</v>
      </c>
    </row>
    <row r="2515" spans="1:8" x14ac:dyDescent="0.35">
      <c r="A2515" s="8" t="s">
        <v>139</v>
      </c>
      <c r="B2515" s="8" t="str">
        <f>+VLOOKUP(A2515,'Annex 8.0-Llistat ens loc. ad.'!A:E,4,0)</f>
        <v>Ajuntament de Santa Perpètua de Mogoda</v>
      </c>
      <c r="C2515" s="8" t="s">
        <v>2858</v>
      </c>
      <c r="D2515" s="9" t="s">
        <v>2768</v>
      </c>
      <c r="E2515" s="10" t="s">
        <v>2859</v>
      </c>
      <c r="F2515" s="9" t="s">
        <v>277</v>
      </c>
      <c r="G2515" s="9" t="s">
        <v>278</v>
      </c>
      <c r="H2515" s="10">
        <v>1</v>
      </c>
    </row>
    <row r="2516" spans="1:8" x14ac:dyDescent="0.35">
      <c r="A2516" s="8" t="s">
        <v>139</v>
      </c>
      <c r="B2516" s="8" t="str">
        <f>+VLOOKUP(A2516,'Annex 8.0-Llistat ens loc. ad.'!A:E,4,0)</f>
        <v>Ajuntament de Santa Perpètua de Mogoda</v>
      </c>
      <c r="C2516" s="8" t="s">
        <v>2765</v>
      </c>
      <c r="D2516" s="9" t="s">
        <v>2744</v>
      </c>
      <c r="E2516" s="10" t="s">
        <v>2860</v>
      </c>
      <c r="F2516" s="9" t="s">
        <v>277</v>
      </c>
      <c r="G2516" s="9" t="s">
        <v>278</v>
      </c>
      <c r="H2516" s="10">
        <v>1</v>
      </c>
    </row>
    <row r="2517" spans="1:8" x14ac:dyDescent="0.35">
      <c r="A2517" s="8" t="s">
        <v>139</v>
      </c>
      <c r="B2517" s="8" t="str">
        <f>+VLOOKUP(A2517,'Annex 8.0-Llistat ens loc. ad.'!A:E,4,0)</f>
        <v>Ajuntament de Santa Perpètua de Mogoda</v>
      </c>
      <c r="C2517" s="8" t="s">
        <v>2765</v>
      </c>
      <c r="D2517" s="9" t="s">
        <v>2744</v>
      </c>
      <c r="E2517" s="10" t="s">
        <v>2860</v>
      </c>
      <c r="F2517" s="9" t="s">
        <v>326</v>
      </c>
      <c r="G2517" s="9" t="s">
        <v>327</v>
      </c>
      <c r="H2517" s="10">
        <v>1</v>
      </c>
    </row>
    <row r="2518" spans="1:8" x14ac:dyDescent="0.35">
      <c r="A2518" s="8" t="s">
        <v>139</v>
      </c>
      <c r="B2518" s="8" t="str">
        <f>+VLOOKUP(A2518,'Annex 8.0-Llistat ens loc. ad.'!A:E,4,0)</f>
        <v>Ajuntament de Santa Perpètua de Mogoda</v>
      </c>
      <c r="C2518" s="8" t="s">
        <v>2765</v>
      </c>
      <c r="D2518" s="9" t="s">
        <v>2744</v>
      </c>
      <c r="E2518" s="10" t="s">
        <v>2860</v>
      </c>
      <c r="F2518" s="9" t="s">
        <v>735</v>
      </c>
      <c r="G2518" s="9" t="s">
        <v>284</v>
      </c>
      <c r="H2518" s="10">
        <v>1</v>
      </c>
    </row>
    <row r="2519" spans="1:8" x14ac:dyDescent="0.35">
      <c r="A2519" s="8" t="s">
        <v>139</v>
      </c>
      <c r="B2519" s="8" t="str">
        <f>+VLOOKUP(A2519,'Annex 8.0-Llistat ens loc. ad.'!A:E,4,0)</f>
        <v>Ajuntament de Santa Perpètua de Mogoda</v>
      </c>
      <c r="C2519" s="8" t="s">
        <v>2754</v>
      </c>
      <c r="D2519" s="9" t="s">
        <v>2744</v>
      </c>
      <c r="E2519" s="10" t="s">
        <v>2861</v>
      </c>
      <c r="F2519" s="9" t="s">
        <v>291</v>
      </c>
      <c r="G2519" s="9" t="s">
        <v>292</v>
      </c>
      <c r="H2519" s="10">
        <v>1</v>
      </c>
    </row>
    <row r="2520" spans="1:8" x14ac:dyDescent="0.35">
      <c r="A2520" s="8" t="s">
        <v>139</v>
      </c>
      <c r="B2520" s="8" t="str">
        <f>+VLOOKUP(A2520,'Annex 8.0-Llistat ens loc. ad.'!A:E,4,0)</f>
        <v>Ajuntament de Santa Perpètua de Mogoda</v>
      </c>
      <c r="C2520" s="8" t="s">
        <v>2862</v>
      </c>
      <c r="D2520" s="9" t="s">
        <v>2744</v>
      </c>
      <c r="E2520" s="10" t="s">
        <v>2863</v>
      </c>
      <c r="F2520" s="9" t="s">
        <v>277</v>
      </c>
      <c r="G2520" s="9" t="s">
        <v>278</v>
      </c>
      <c r="H2520" s="10">
        <v>1</v>
      </c>
    </row>
    <row r="2521" spans="1:8" x14ac:dyDescent="0.35">
      <c r="A2521" s="8" t="s">
        <v>139</v>
      </c>
      <c r="B2521" s="8" t="str">
        <f>+VLOOKUP(A2521,'Annex 8.0-Llistat ens loc. ad.'!A:E,4,0)</f>
        <v>Ajuntament de Santa Perpètua de Mogoda</v>
      </c>
      <c r="C2521" s="8" t="s">
        <v>2864</v>
      </c>
      <c r="D2521" s="9" t="s">
        <v>2744</v>
      </c>
      <c r="E2521" s="10" t="s">
        <v>2865</v>
      </c>
      <c r="F2521" s="9" t="s">
        <v>277</v>
      </c>
      <c r="G2521" s="9" t="s">
        <v>278</v>
      </c>
      <c r="H2521" s="10">
        <v>1</v>
      </c>
    </row>
    <row r="2522" spans="1:8" x14ac:dyDescent="0.35">
      <c r="A2522" s="8" t="s">
        <v>139</v>
      </c>
      <c r="B2522" s="8" t="str">
        <f>+VLOOKUP(A2522,'Annex 8.0-Llistat ens loc. ad.'!A:E,4,0)</f>
        <v>Ajuntament de Santa Perpètua de Mogoda</v>
      </c>
      <c r="C2522" s="8" t="s">
        <v>2866</v>
      </c>
      <c r="D2522" s="9" t="s">
        <v>2744</v>
      </c>
      <c r="E2522" s="10" t="s">
        <v>2867</v>
      </c>
      <c r="F2522" s="9" t="s">
        <v>277</v>
      </c>
      <c r="G2522" s="9" t="s">
        <v>278</v>
      </c>
      <c r="H2522" s="10">
        <v>1</v>
      </c>
    </row>
    <row r="2523" spans="1:8" x14ac:dyDescent="0.35">
      <c r="A2523" s="8" t="s">
        <v>139</v>
      </c>
      <c r="B2523" s="8" t="str">
        <f>+VLOOKUP(A2523,'Annex 8.0-Llistat ens loc. ad.'!A:E,4,0)</f>
        <v>Ajuntament de Santa Perpètua de Mogoda</v>
      </c>
      <c r="C2523" s="8" t="s">
        <v>2752</v>
      </c>
      <c r="D2523" s="9" t="s">
        <v>2744</v>
      </c>
      <c r="E2523" s="10" t="s">
        <v>2868</v>
      </c>
      <c r="F2523" s="9" t="s">
        <v>277</v>
      </c>
      <c r="G2523" s="9" t="s">
        <v>278</v>
      </c>
      <c r="H2523" s="10">
        <v>1</v>
      </c>
    </row>
    <row r="2524" spans="1:8" x14ac:dyDescent="0.35">
      <c r="A2524" s="8" t="s">
        <v>139</v>
      </c>
      <c r="B2524" s="8" t="str">
        <f>+VLOOKUP(A2524,'Annex 8.0-Llistat ens loc. ad.'!A:E,4,0)</f>
        <v>Ajuntament de Santa Perpètua de Mogoda</v>
      </c>
      <c r="C2524" s="8" t="s">
        <v>2754</v>
      </c>
      <c r="D2524" s="9" t="s">
        <v>2744</v>
      </c>
      <c r="E2524" s="10" t="s">
        <v>2869</v>
      </c>
      <c r="F2524" s="9" t="s">
        <v>277</v>
      </c>
      <c r="G2524" s="9" t="s">
        <v>278</v>
      </c>
      <c r="H2524" s="10">
        <v>1</v>
      </c>
    </row>
    <row r="2525" spans="1:8" x14ac:dyDescent="0.35">
      <c r="A2525" s="8" t="s">
        <v>139</v>
      </c>
      <c r="B2525" s="8" t="str">
        <f>+VLOOKUP(A2525,'Annex 8.0-Llistat ens loc. ad.'!A:E,4,0)</f>
        <v>Ajuntament de Santa Perpètua de Mogoda</v>
      </c>
      <c r="C2525" s="8" t="s">
        <v>2757</v>
      </c>
      <c r="D2525" s="9" t="s">
        <v>2744</v>
      </c>
      <c r="E2525" s="10" t="s">
        <v>2870</v>
      </c>
      <c r="F2525" s="9" t="s">
        <v>291</v>
      </c>
      <c r="G2525" s="9" t="s">
        <v>292</v>
      </c>
      <c r="H2525" s="10">
        <v>1</v>
      </c>
    </row>
    <row r="2526" spans="1:8" x14ac:dyDescent="0.35">
      <c r="A2526" s="8" t="s">
        <v>139</v>
      </c>
      <c r="B2526" s="8" t="str">
        <f>+VLOOKUP(A2526,'Annex 8.0-Llistat ens loc. ad.'!A:E,4,0)</f>
        <v>Ajuntament de Santa Perpètua de Mogoda</v>
      </c>
      <c r="C2526" s="8" t="s">
        <v>2772</v>
      </c>
      <c r="D2526" s="9" t="s">
        <v>2744</v>
      </c>
      <c r="E2526" s="10" t="s">
        <v>2871</v>
      </c>
      <c r="F2526" s="9" t="s">
        <v>277</v>
      </c>
      <c r="G2526" s="9" t="s">
        <v>278</v>
      </c>
      <c r="H2526" s="10">
        <v>1</v>
      </c>
    </row>
    <row r="2527" spans="1:8" x14ac:dyDescent="0.35">
      <c r="A2527" s="8" t="s">
        <v>139</v>
      </c>
      <c r="B2527" s="8" t="str">
        <f>+VLOOKUP(A2527,'Annex 8.0-Llistat ens loc. ad.'!A:E,4,0)</f>
        <v>Ajuntament de Santa Perpètua de Mogoda</v>
      </c>
      <c r="C2527" s="8" t="s">
        <v>2872</v>
      </c>
      <c r="D2527" s="9" t="s">
        <v>2744</v>
      </c>
      <c r="E2527" s="10" t="s">
        <v>2873</v>
      </c>
      <c r="F2527" s="9" t="s">
        <v>277</v>
      </c>
      <c r="G2527" s="9" t="s">
        <v>278</v>
      </c>
      <c r="H2527" s="10">
        <v>1</v>
      </c>
    </row>
    <row r="2528" spans="1:8" x14ac:dyDescent="0.35">
      <c r="A2528" s="8" t="s">
        <v>139</v>
      </c>
      <c r="B2528" s="8" t="str">
        <f>+VLOOKUP(A2528,'Annex 8.0-Llistat ens loc. ad.'!A:E,4,0)</f>
        <v>Ajuntament de Santa Perpètua de Mogoda</v>
      </c>
      <c r="C2528" s="8" t="s">
        <v>2872</v>
      </c>
      <c r="D2528" s="9" t="s">
        <v>2744</v>
      </c>
      <c r="E2528" s="10" t="s">
        <v>2873</v>
      </c>
      <c r="F2528" s="9" t="s">
        <v>281</v>
      </c>
      <c r="G2528" s="9" t="s">
        <v>282</v>
      </c>
      <c r="H2528" s="10">
        <v>1</v>
      </c>
    </row>
    <row r="2529" spans="1:8" x14ac:dyDescent="0.35">
      <c r="A2529" s="8" t="s">
        <v>139</v>
      </c>
      <c r="B2529" s="8" t="str">
        <f>+VLOOKUP(A2529,'Annex 8.0-Llistat ens loc. ad.'!A:E,4,0)</f>
        <v>Ajuntament de Santa Perpètua de Mogoda</v>
      </c>
      <c r="C2529" s="8" t="s">
        <v>2872</v>
      </c>
      <c r="D2529" s="9" t="s">
        <v>2744</v>
      </c>
      <c r="E2529" s="10" t="s">
        <v>2873</v>
      </c>
      <c r="F2529" s="9" t="s">
        <v>326</v>
      </c>
      <c r="G2529" s="9" t="s">
        <v>327</v>
      </c>
      <c r="H2529" s="10">
        <v>1</v>
      </c>
    </row>
    <row r="2530" spans="1:8" x14ac:dyDescent="0.35">
      <c r="A2530" s="8" t="s">
        <v>139</v>
      </c>
      <c r="B2530" s="8" t="str">
        <f>+VLOOKUP(A2530,'Annex 8.0-Llistat ens loc. ad.'!A:E,4,0)</f>
        <v>Ajuntament de Santa Perpètua de Mogoda</v>
      </c>
      <c r="C2530" s="8" t="s">
        <v>2872</v>
      </c>
      <c r="D2530" s="9" t="s">
        <v>2744</v>
      </c>
      <c r="E2530" s="10" t="s">
        <v>2873</v>
      </c>
      <c r="F2530" s="9" t="s">
        <v>430</v>
      </c>
      <c r="G2530" s="9" t="s">
        <v>284</v>
      </c>
      <c r="H2530" s="10">
        <v>1</v>
      </c>
    </row>
    <row r="2531" spans="1:8" x14ac:dyDescent="0.35">
      <c r="A2531" s="8" t="s">
        <v>139</v>
      </c>
      <c r="B2531" s="8" t="str">
        <f>+VLOOKUP(A2531,'Annex 8.0-Llistat ens loc. ad.'!A:E,4,0)</f>
        <v>Ajuntament de Santa Perpètua de Mogoda</v>
      </c>
      <c r="C2531" s="8" t="s">
        <v>2874</v>
      </c>
      <c r="D2531" s="9" t="s">
        <v>2744</v>
      </c>
      <c r="E2531" s="10" t="s">
        <v>2875</v>
      </c>
      <c r="F2531" s="9" t="s">
        <v>277</v>
      </c>
      <c r="G2531" s="9" t="s">
        <v>278</v>
      </c>
      <c r="H2531" s="10">
        <v>1</v>
      </c>
    </row>
    <row r="2532" spans="1:8" x14ac:dyDescent="0.35">
      <c r="A2532" s="8" t="s">
        <v>139</v>
      </c>
      <c r="B2532" s="8" t="str">
        <f>+VLOOKUP(A2532,'Annex 8.0-Llistat ens loc. ad.'!A:E,4,0)</f>
        <v>Ajuntament de Santa Perpètua de Mogoda</v>
      </c>
      <c r="C2532" s="8" t="s">
        <v>2874</v>
      </c>
      <c r="D2532" s="9" t="s">
        <v>2744</v>
      </c>
      <c r="E2532" s="10" t="s">
        <v>2875</v>
      </c>
      <c r="F2532" s="9" t="s">
        <v>326</v>
      </c>
      <c r="G2532" s="9" t="s">
        <v>327</v>
      </c>
      <c r="H2532" s="10">
        <v>1</v>
      </c>
    </row>
    <row r="2533" spans="1:8" x14ac:dyDescent="0.35">
      <c r="A2533" s="8" t="s">
        <v>139</v>
      </c>
      <c r="B2533" s="8" t="str">
        <f>+VLOOKUP(A2533,'Annex 8.0-Llistat ens loc. ad.'!A:E,4,0)</f>
        <v>Ajuntament de Santa Perpètua de Mogoda</v>
      </c>
      <c r="C2533" s="8" t="s">
        <v>2874</v>
      </c>
      <c r="D2533" s="9" t="s">
        <v>2744</v>
      </c>
      <c r="E2533" s="10" t="s">
        <v>2875</v>
      </c>
      <c r="F2533" s="9" t="s">
        <v>354</v>
      </c>
      <c r="G2533" s="9" t="s">
        <v>355</v>
      </c>
      <c r="H2533" s="10">
        <v>1</v>
      </c>
    </row>
    <row r="2534" spans="1:8" x14ac:dyDescent="0.35">
      <c r="A2534" s="8" t="s">
        <v>139</v>
      </c>
      <c r="B2534" s="8" t="str">
        <f>+VLOOKUP(A2534,'Annex 8.0-Llistat ens loc. ad.'!A:E,4,0)</f>
        <v>Ajuntament de Santa Perpètua de Mogoda</v>
      </c>
      <c r="C2534" s="8" t="s">
        <v>2876</v>
      </c>
      <c r="D2534" s="9" t="s">
        <v>2744</v>
      </c>
      <c r="E2534" s="10" t="s">
        <v>2877</v>
      </c>
      <c r="F2534" s="9" t="s">
        <v>277</v>
      </c>
      <c r="G2534" s="9" t="s">
        <v>278</v>
      </c>
      <c r="H2534" s="10">
        <v>1</v>
      </c>
    </row>
    <row r="2535" spans="1:8" x14ac:dyDescent="0.35">
      <c r="A2535" s="8" t="s">
        <v>139</v>
      </c>
      <c r="B2535" s="8" t="str">
        <f>+VLOOKUP(A2535,'Annex 8.0-Llistat ens loc. ad.'!A:E,4,0)</f>
        <v>Ajuntament de Santa Perpètua de Mogoda</v>
      </c>
      <c r="C2535" s="8" t="s">
        <v>2748</v>
      </c>
      <c r="D2535" s="9" t="s">
        <v>2744</v>
      </c>
      <c r="E2535" s="10" t="s">
        <v>2878</v>
      </c>
      <c r="F2535" s="9" t="s">
        <v>277</v>
      </c>
      <c r="G2535" s="9" t="s">
        <v>278</v>
      </c>
      <c r="H2535" s="10">
        <v>1</v>
      </c>
    </row>
    <row r="2536" spans="1:8" x14ac:dyDescent="0.35">
      <c r="A2536" s="8" t="s">
        <v>139</v>
      </c>
      <c r="B2536" s="8" t="str">
        <f>+VLOOKUP(A2536,'Annex 8.0-Llistat ens loc. ad.'!A:E,4,0)</f>
        <v>Ajuntament de Santa Perpètua de Mogoda</v>
      </c>
      <c r="C2536" s="8" t="s">
        <v>2879</v>
      </c>
      <c r="D2536" s="9" t="s">
        <v>2744</v>
      </c>
      <c r="E2536" s="10" t="s">
        <v>2880</v>
      </c>
      <c r="F2536" s="9" t="s">
        <v>277</v>
      </c>
      <c r="G2536" s="9" t="s">
        <v>278</v>
      </c>
      <c r="H2536" s="10">
        <v>1</v>
      </c>
    </row>
    <row r="2537" spans="1:8" x14ac:dyDescent="0.35">
      <c r="A2537" s="8" t="s">
        <v>139</v>
      </c>
      <c r="B2537" s="8" t="str">
        <f>+VLOOKUP(A2537,'Annex 8.0-Llistat ens loc. ad.'!A:E,4,0)</f>
        <v>Ajuntament de Santa Perpètua de Mogoda</v>
      </c>
      <c r="C2537" s="8" t="s">
        <v>2879</v>
      </c>
      <c r="D2537" s="9" t="s">
        <v>2744</v>
      </c>
      <c r="E2537" s="10" t="s">
        <v>2880</v>
      </c>
      <c r="F2537" s="9" t="s">
        <v>326</v>
      </c>
      <c r="G2537" s="9" t="s">
        <v>327</v>
      </c>
      <c r="H2537" s="10">
        <v>1</v>
      </c>
    </row>
    <row r="2538" spans="1:8" x14ac:dyDescent="0.35">
      <c r="A2538" s="8" t="s">
        <v>139</v>
      </c>
      <c r="B2538" s="8" t="str">
        <f>+VLOOKUP(A2538,'Annex 8.0-Llistat ens loc. ad.'!A:E,4,0)</f>
        <v>Ajuntament de Santa Perpètua de Mogoda</v>
      </c>
      <c r="C2538" s="8" t="s">
        <v>2879</v>
      </c>
      <c r="D2538" s="9" t="s">
        <v>2744</v>
      </c>
      <c r="E2538" s="10" t="s">
        <v>2880</v>
      </c>
      <c r="F2538" s="9" t="s">
        <v>354</v>
      </c>
      <c r="G2538" s="9" t="s">
        <v>355</v>
      </c>
      <c r="H2538" s="10">
        <v>1</v>
      </c>
    </row>
    <row r="2539" spans="1:8" x14ac:dyDescent="0.35">
      <c r="A2539" s="8" t="s">
        <v>139</v>
      </c>
      <c r="B2539" s="8" t="str">
        <f>+VLOOKUP(A2539,'Annex 8.0-Llistat ens loc. ad.'!A:E,4,0)</f>
        <v>Ajuntament de Santa Perpètua de Mogoda</v>
      </c>
      <c r="C2539" s="8" t="s">
        <v>2752</v>
      </c>
      <c r="D2539" s="9" t="s">
        <v>2744</v>
      </c>
      <c r="E2539" s="10" t="s">
        <v>2881</v>
      </c>
      <c r="F2539" s="9" t="s">
        <v>277</v>
      </c>
      <c r="G2539" s="9" t="s">
        <v>278</v>
      </c>
      <c r="H2539" s="10">
        <v>1</v>
      </c>
    </row>
    <row r="2540" spans="1:8" x14ac:dyDescent="0.35">
      <c r="A2540" s="8" t="s">
        <v>139</v>
      </c>
      <c r="B2540" s="8" t="str">
        <f>+VLOOKUP(A2540,'Annex 8.0-Llistat ens loc. ad.'!A:E,4,0)</f>
        <v>Ajuntament de Santa Perpètua de Mogoda</v>
      </c>
      <c r="C2540" s="8" t="s">
        <v>2752</v>
      </c>
      <c r="D2540" s="9" t="s">
        <v>2744</v>
      </c>
      <c r="E2540" s="10" t="s">
        <v>2882</v>
      </c>
      <c r="F2540" s="9" t="s">
        <v>277</v>
      </c>
      <c r="G2540" s="9" t="s">
        <v>278</v>
      </c>
      <c r="H2540" s="10">
        <v>1</v>
      </c>
    </row>
    <row r="2541" spans="1:8" x14ac:dyDescent="0.35">
      <c r="A2541" s="8" t="s">
        <v>139</v>
      </c>
      <c r="B2541" s="8" t="str">
        <f>+VLOOKUP(A2541,'Annex 8.0-Llistat ens loc. ad.'!A:E,4,0)</f>
        <v>Ajuntament de Santa Perpètua de Mogoda</v>
      </c>
      <c r="C2541" s="8" t="s">
        <v>2752</v>
      </c>
      <c r="D2541" s="9" t="s">
        <v>2744</v>
      </c>
      <c r="E2541" s="10" t="s">
        <v>2883</v>
      </c>
      <c r="F2541" s="9" t="s">
        <v>277</v>
      </c>
      <c r="G2541" s="9" t="s">
        <v>278</v>
      </c>
      <c r="H2541" s="10">
        <v>1</v>
      </c>
    </row>
    <row r="2542" spans="1:8" x14ac:dyDescent="0.35">
      <c r="A2542" s="8" t="s">
        <v>139</v>
      </c>
      <c r="B2542" s="8" t="str">
        <f>+VLOOKUP(A2542,'Annex 8.0-Llistat ens loc. ad.'!A:E,4,0)</f>
        <v>Ajuntament de Santa Perpètua de Mogoda</v>
      </c>
      <c r="C2542" s="8" t="s">
        <v>2879</v>
      </c>
      <c r="D2542" s="9" t="s">
        <v>2744</v>
      </c>
      <c r="E2542" s="10" t="s">
        <v>2884</v>
      </c>
      <c r="F2542" s="9" t="s">
        <v>277</v>
      </c>
      <c r="G2542" s="9" t="s">
        <v>278</v>
      </c>
      <c r="H2542" s="10">
        <v>1</v>
      </c>
    </row>
    <row r="2543" spans="1:8" x14ac:dyDescent="0.35">
      <c r="A2543" s="8" t="s">
        <v>139</v>
      </c>
      <c r="B2543" s="8" t="str">
        <f>+VLOOKUP(A2543,'Annex 8.0-Llistat ens loc. ad.'!A:E,4,0)</f>
        <v>Ajuntament de Santa Perpètua de Mogoda</v>
      </c>
      <c r="C2543" s="8" t="s">
        <v>2879</v>
      </c>
      <c r="D2543" s="9" t="s">
        <v>2744</v>
      </c>
      <c r="E2543" s="10" t="s">
        <v>2884</v>
      </c>
      <c r="F2543" s="9" t="s">
        <v>326</v>
      </c>
      <c r="G2543" s="9" t="s">
        <v>327</v>
      </c>
      <c r="H2543" s="10">
        <v>1</v>
      </c>
    </row>
    <row r="2544" spans="1:8" x14ac:dyDescent="0.35">
      <c r="A2544" s="8" t="s">
        <v>139</v>
      </c>
      <c r="B2544" s="8" t="str">
        <f>+VLOOKUP(A2544,'Annex 8.0-Llistat ens loc. ad.'!A:E,4,0)</f>
        <v>Ajuntament de Santa Perpètua de Mogoda</v>
      </c>
      <c r="C2544" s="8" t="s">
        <v>2879</v>
      </c>
      <c r="D2544" s="9" t="s">
        <v>2744</v>
      </c>
      <c r="E2544" s="10" t="s">
        <v>2884</v>
      </c>
      <c r="F2544" s="9" t="s">
        <v>354</v>
      </c>
      <c r="G2544" s="9" t="s">
        <v>355</v>
      </c>
      <c r="H2544" s="10">
        <v>1</v>
      </c>
    </row>
    <row r="2545" spans="1:8" x14ac:dyDescent="0.35">
      <c r="A2545" s="8" t="s">
        <v>139</v>
      </c>
      <c r="B2545" s="8" t="str">
        <f>+VLOOKUP(A2545,'Annex 8.0-Llistat ens loc. ad.'!A:E,4,0)</f>
        <v>Ajuntament de Santa Perpètua de Mogoda</v>
      </c>
      <c r="C2545" s="8" t="s">
        <v>2802</v>
      </c>
      <c r="D2545" s="9" t="s">
        <v>2744</v>
      </c>
      <c r="E2545" s="10" t="s">
        <v>2885</v>
      </c>
      <c r="F2545" s="9" t="s">
        <v>277</v>
      </c>
      <c r="G2545" s="9" t="s">
        <v>278</v>
      </c>
      <c r="H2545" s="10">
        <v>1</v>
      </c>
    </row>
    <row r="2546" spans="1:8" x14ac:dyDescent="0.35">
      <c r="A2546" s="8" t="s">
        <v>139</v>
      </c>
      <c r="B2546" s="8" t="str">
        <f>+VLOOKUP(A2546,'Annex 8.0-Llistat ens loc. ad.'!A:E,4,0)</f>
        <v>Ajuntament de Santa Perpètua de Mogoda</v>
      </c>
      <c r="C2546" s="8" t="s">
        <v>2752</v>
      </c>
      <c r="D2546" s="9" t="s">
        <v>2744</v>
      </c>
      <c r="E2546" s="10" t="s">
        <v>2886</v>
      </c>
      <c r="F2546" s="9" t="s">
        <v>277</v>
      </c>
      <c r="G2546" s="9" t="s">
        <v>278</v>
      </c>
      <c r="H2546" s="10">
        <v>1</v>
      </c>
    </row>
    <row r="2547" spans="1:8" x14ac:dyDescent="0.35">
      <c r="A2547" s="8" t="s">
        <v>139</v>
      </c>
      <c r="B2547" s="8" t="str">
        <f>+VLOOKUP(A2547,'Annex 8.0-Llistat ens loc. ad.'!A:E,4,0)</f>
        <v>Ajuntament de Santa Perpètua de Mogoda</v>
      </c>
      <c r="C2547" s="8" t="s">
        <v>2887</v>
      </c>
      <c r="D2547" s="9" t="s">
        <v>2744</v>
      </c>
      <c r="E2547" s="10" t="s">
        <v>2888</v>
      </c>
      <c r="F2547" s="9" t="s">
        <v>277</v>
      </c>
      <c r="G2547" s="9" t="s">
        <v>278</v>
      </c>
      <c r="H2547" s="10">
        <v>1</v>
      </c>
    </row>
    <row r="2548" spans="1:8" x14ac:dyDescent="0.35">
      <c r="A2548" s="8" t="s">
        <v>139</v>
      </c>
      <c r="B2548" s="8" t="str">
        <f>+VLOOKUP(A2548,'Annex 8.0-Llistat ens loc. ad.'!A:E,4,0)</f>
        <v>Ajuntament de Santa Perpètua de Mogoda</v>
      </c>
      <c r="C2548" s="8" t="s">
        <v>2889</v>
      </c>
      <c r="D2548" s="9" t="s">
        <v>2744</v>
      </c>
      <c r="E2548" s="10" t="s">
        <v>2890</v>
      </c>
      <c r="F2548" s="9" t="s">
        <v>277</v>
      </c>
      <c r="G2548" s="9" t="s">
        <v>278</v>
      </c>
      <c r="H2548" s="10">
        <v>1</v>
      </c>
    </row>
    <row r="2549" spans="1:8" x14ac:dyDescent="0.35">
      <c r="A2549" s="8" t="s">
        <v>139</v>
      </c>
      <c r="B2549" s="8" t="str">
        <f>+VLOOKUP(A2549,'Annex 8.0-Llistat ens loc. ad.'!A:E,4,0)</f>
        <v>Ajuntament de Santa Perpètua de Mogoda</v>
      </c>
      <c r="C2549" s="8" t="s">
        <v>2889</v>
      </c>
      <c r="D2549" s="9" t="s">
        <v>2744</v>
      </c>
      <c r="E2549" s="10" t="s">
        <v>2891</v>
      </c>
      <c r="F2549" s="9" t="s">
        <v>277</v>
      </c>
      <c r="G2549" s="9" t="s">
        <v>278</v>
      </c>
      <c r="H2549" s="10">
        <v>1</v>
      </c>
    </row>
    <row r="2550" spans="1:8" x14ac:dyDescent="0.35">
      <c r="A2550" s="8" t="s">
        <v>139</v>
      </c>
      <c r="B2550" s="8" t="str">
        <f>+VLOOKUP(A2550,'Annex 8.0-Llistat ens loc. ad.'!A:E,4,0)</f>
        <v>Ajuntament de Santa Perpètua de Mogoda</v>
      </c>
      <c r="C2550" s="8" t="s">
        <v>2889</v>
      </c>
      <c r="D2550" s="9" t="s">
        <v>2744</v>
      </c>
      <c r="E2550" s="10" t="s">
        <v>2891</v>
      </c>
      <c r="F2550" s="9" t="s">
        <v>326</v>
      </c>
      <c r="G2550" s="9" t="s">
        <v>327</v>
      </c>
      <c r="H2550" s="10">
        <v>1</v>
      </c>
    </row>
    <row r="2551" spans="1:8" x14ac:dyDescent="0.35">
      <c r="A2551" s="8" t="s">
        <v>139</v>
      </c>
      <c r="B2551" s="8" t="str">
        <f>+VLOOKUP(A2551,'Annex 8.0-Llistat ens loc. ad.'!A:E,4,0)</f>
        <v>Ajuntament de Santa Perpètua de Mogoda</v>
      </c>
      <c r="C2551" s="8" t="s">
        <v>2889</v>
      </c>
      <c r="D2551" s="9" t="s">
        <v>2744</v>
      </c>
      <c r="E2551" s="10" t="s">
        <v>2891</v>
      </c>
      <c r="F2551" s="9" t="s">
        <v>354</v>
      </c>
      <c r="G2551" s="9" t="s">
        <v>355</v>
      </c>
      <c r="H2551" s="10">
        <v>1</v>
      </c>
    </row>
    <row r="2552" spans="1:8" x14ac:dyDescent="0.35">
      <c r="A2552" s="8" t="s">
        <v>139</v>
      </c>
      <c r="B2552" s="8" t="str">
        <f>+VLOOKUP(A2552,'Annex 8.0-Llistat ens loc. ad.'!A:E,4,0)</f>
        <v>Ajuntament de Santa Perpètua de Mogoda</v>
      </c>
      <c r="C2552" s="8" t="s">
        <v>2750</v>
      </c>
      <c r="D2552" s="9" t="s">
        <v>2744</v>
      </c>
      <c r="E2552" s="10" t="s">
        <v>2892</v>
      </c>
      <c r="F2552" s="9" t="s">
        <v>277</v>
      </c>
      <c r="G2552" s="9" t="s">
        <v>278</v>
      </c>
      <c r="H2552" s="10">
        <v>1</v>
      </c>
    </row>
    <row r="2553" spans="1:8" x14ac:dyDescent="0.35">
      <c r="A2553" s="8" t="s">
        <v>139</v>
      </c>
      <c r="B2553" s="8" t="str">
        <f>+VLOOKUP(A2553,'Annex 8.0-Llistat ens loc. ad.'!A:E,4,0)</f>
        <v>Ajuntament de Santa Perpètua de Mogoda</v>
      </c>
      <c r="C2553" s="8" t="s">
        <v>2748</v>
      </c>
      <c r="D2553" s="9" t="s">
        <v>2744</v>
      </c>
      <c r="E2553" s="10" t="s">
        <v>2893</v>
      </c>
      <c r="F2553" s="9" t="s">
        <v>277</v>
      </c>
      <c r="G2553" s="9" t="s">
        <v>278</v>
      </c>
      <c r="H2553" s="10">
        <v>1</v>
      </c>
    </row>
    <row r="2554" spans="1:8" x14ac:dyDescent="0.35">
      <c r="A2554" s="8" t="s">
        <v>139</v>
      </c>
      <c r="B2554" s="8" t="str">
        <f>+VLOOKUP(A2554,'Annex 8.0-Llistat ens loc. ad.'!A:E,4,0)</f>
        <v>Ajuntament de Santa Perpètua de Mogoda</v>
      </c>
      <c r="C2554" s="8" t="s">
        <v>2748</v>
      </c>
      <c r="D2554" s="9" t="s">
        <v>2744</v>
      </c>
      <c r="E2554" s="10" t="s">
        <v>2893</v>
      </c>
      <c r="F2554" s="9" t="s">
        <v>326</v>
      </c>
      <c r="G2554" s="9" t="s">
        <v>327</v>
      </c>
      <c r="H2554" s="10">
        <v>1</v>
      </c>
    </row>
    <row r="2555" spans="1:8" x14ac:dyDescent="0.35">
      <c r="A2555" s="8" t="s">
        <v>139</v>
      </c>
      <c r="B2555" s="8" t="str">
        <f>+VLOOKUP(A2555,'Annex 8.0-Llistat ens loc. ad.'!A:E,4,0)</f>
        <v>Ajuntament de Santa Perpètua de Mogoda</v>
      </c>
      <c r="C2555" s="8" t="s">
        <v>2748</v>
      </c>
      <c r="D2555" s="9" t="s">
        <v>2744</v>
      </c>
      <c r="E2555" s="10" t="s">
        <v>2893</v>
      </c>
      <c r="F2555" s="9" t="s">
        <v>430</v>
      </c>
      <c r="G2555" s="9" t="s">
        <v>284</v>
      </c>
      <c r="H2555" s="10">
        <v>1</v>
      </c>
    </row>
    <row r="2556" spans="1:8" x14ac:dyDescent="0.35">
      <c r="A2556" s="8" t="s">
        <v>139</v>
      </c>
      <c r="B2556" s="8" t="str">
        <f>+VLOOKUP(A2556,'Annex 8.0-Llistat ens loc. ad.'!A:E,4,0)</f>
        <v>Ajuntament de Santa Perpètua de Mogoda</v>
      </c>
      <c r="C2556" s="8" t="s">
        <v>2894</v>
      </c>
      <c r="D2556" s="9" t="s">
        <v>2768</v>
      </c>
      <c r="E2556" s="10" t="s">
        <v>2895</v>
      </c>
      <c r="F2556" s="9" t="s">
        <v>277</v>
      </c>
      <c r="G2556" s="9" t="s">
        <v>278</v>
      </c>
      <c r="H2556" s="10">
        <v>1</v>
      </c>
    </row>
    <row r="2557" spans="1:8" x14ac:dyDescent="0.35">
      <c r="A2557" s="8" t="s">
        <v>139</v>
      </c>
      <c r="B2557" s="8" t="str">
        <f>+VLOOKUP(A2557,'Annex 8.0-Llistat ens loc. ad.'!A:E,4,0)</f>
        <v>Ajuntament de Santa Perpètua de Mogoda</v>
      </c>
      <c r="C2557" s="8" t="s">
        <v>2843</v>
      </c>
      <c r="D2557" s="9" t="s">
        <v>2744</v>
      </c>
      <c r="E2557" s="10" t="s">
        <v>2896</v>
      </c>
      <c r="F2557" s="9" t="s">
        <v>277</v>
      </c>
      <c r="G2557" s="9" t="s">
        <v>278</v>
      </c>
      <c r="H2557" s="10">
        <v>1</v>
      </c>
    </row>
    <row r="2558" spans="1:8" x14ac:dyDescent="0.35">
      <c r="A2558" s="8" t="s">
        <v>139</v>
      </c>
      <c r="B2558" s="8" t="str">
        <f>+VLOOKUP(A2558,'Annex 8.0-Llistat ens loc. ad.'!A:E,4,0)</f>
        <v>Ajuntament de Santa Perpètua de Mogoda</v>
      </c>
      <c r="C2558" s="8" t="s">
        <v>2752</v>
      </c>
      <c r="D2558" s="9" t="s">
        <v>2744</v>
      </c>
      <c r="E2558" s="10" t="s">
        <v>2897</v>
      </c>
      <c r="F2558" s="9" t="s">
        <v>277</v>
      </c>
      <c r="G2558" s="9" t="s">
        <v>278</v>
      </c>
      <c r="H2558" s="10">
        <v>1</v>
      </c>
    </row>
    <row r="2559" spans="1:8" x14ac:dyDescent="0.35">
      <c r="A2559" s="8" t="s">
        <v>139</v>
      </c>
      <c r="B2559" s="8" t="str">
        <f>+VLOOKUP(A2559,'Annex 8.0-Llistat ens loc. ad.'!A:E,4,0)</f>
        <v>Ajuntament de Santa Perpètua de Mogoda</v>
      </c>
      <c r="C2559" s="8" t="s">
        <v>2752</v>
      </c>
      <c r="D2559" s="9" t="s">
        <v>2744</v>
      </c>
      <c r="E2559" s="10" t="s">
        <v>2897</v>
      </c>
      <c r="F2559" s="9" t="s">
        <v>326</v>
      </c>
      <c r="G2559" s="9" t="s">
        <v>327</v>
      </c>
      <c r="H2559" s="10">
        <v>1</v>
      </c>
    </row>
    <row r="2560" spans="1:8" x14ac:dyDescent="0.35">
      <c r="A2560" s="8" t="s">
        <v>139</v>
      </c>
      <c r="B2560" s="8" t="str">
        <f>+VLOOKUP(A2560,'Annex 8.0-Llistat ens loc. ad.'!A:E,4,0)</f>
        <v>Ajuntament de Santa Perpètua de Mogoda</v>
      </c>
      <c r="C2560" s="8" t="s">
        <v>2752</v>
      </c>
      <c r="D2560" s="9" t="s">
        <v>2744</v>
      </c>
      <c r="E2560" s="10" t="s">
        <v>2897</v>
      </c>
      <c r="F2560" s="9" t="s">
        <v>354</v>
      </c>
      <c r="G2560" s="9" t="s">
        <v>355</v>
      </c>
      <c r="H2560" s="10">
        <v>1</v>
      </c>
    </row>
    <row r="2561" spans="1:8" x14ac:dyDescent="0.35">
      <c r="A2561" s="8" t="s">
        <v>139</v>
      </c>
      <c r="B2561" s="8" t="str">
        <f>+VLOOKUP(A2561,'Annex 8.0-Llistat ens loc. ad.'!A:E,4,0)</f>
        <v>Ajuntament de Santa Perpètua de Mogoda</v>
      </c>
      <c r="C2561" s="8" t="s">
        <v>2807</v>
      </c>
      <c r="D2561" s="9" t="s">
        <v>2744</v>
      </c>
      <c r="E2561" s="10" t="s">
        <v>2898</v>
      </c>
      <c r="F2561" s="9" t="s">
        <v>277</v>
      </c>
      <c r="G2561" s="9" t="s">
        <v>278</v>
      </c>
      <c r="H2561" s="10">
        <v>1</v>
      </c>
    </row>
    <row r="2562" spans="1:8" x14ac:dyDescent="0.35">
      <c r="A2562" s="8" t="s">
        <v>139</v>
      </c>
      <c r="B2562" s="8" t="str">
        <f>+VLOOKUP(A2562,'Annex 8.0-Llistat ens loc. ad.'!A:E,4,0)</f>
        <v>Ajuntament de Santa Perpètua de Mogoda</v>
      </c>
      <c r="C2562" s="8" t="s">
        <v>2807</v>
      </c>
      <c r="D2562" s="9" t="s">
        <v>2744</v>
      </c>
      <c r="E2562" s="10" t="s">
        <v>2898</v>
      </c>
      <c r="F2562" s="9" t="s">
        <v>354</v>
      </c>
      <c r="G2562" s="9" t="s">
        <v>355</v>
      </c>
      <c r="H2562" s="10">
        <v>1</v>
      </c>
    </row>
    <row r="2563" spans="1:8" x14ac:dyDescent="0.35">
      <c r="A2563" s="8" t="s">
        <v>139</v>
      </c>
      <c r="B2563" s="8" t="str">
        <f>+VLOOKUP(A2563,'Annex 8.0-Llistat ens loc. ad.'!A:E,4,0)</f>
        <v>Ajuntament de Santa Perpètua de Mogoda</v>
      </c>
      <c r="C2563" s="8" t="s">
        <v>2845</v>
      </c>
      <c r="D2563" s="9" t="s">
        <v>2744</v>
      </c>
      <c r="E2563" s="10" t="s">
        <v>2899</v>
      </c>
      <c r="F2563" s="9" t="s">
        <v>277</v>
      </c>
      <c r="G2563" s="9" t="s">
        <v>278</v>
      </c>
      <c r="H2563" s="10">
        <v>1</v>
      </c>
    </row>
    <row r="2564" spans="1:8" x14ac:dyDescent="0.35">
      <c r="A2564" s="8" t="s">
        <v>139</v>
      </c>
      <c r="B2564" s="8" t="str">
        <f>+VLOOKUP(A2564,'Annex 8.0-Llistat ens loc. ad.'!A:E,4,0)</f>
        <v>Ajuntament de Santa Perpètua de Mogoda</v>
      </c>
      <c r="C2564" s="8" t="s">
        <v>2845</v>
      </c>
      <c r="D2564" s="9" t="s">
        <v>2744</v>
      </c>
      <c r="E2564" s="10" t="s">
        <v>2899</v>
      </c>
      <c r="F2564" s="9" t="s">
        <v>326</v>
      </c>
      <c r="G2564" s="9" t="s">
        <v>327</v>
      </c>
      <c r="H2564" s="10">
        <v>1</v>
      </c>
    </row>
    <row r="2565" spans="1:8" x14ac:dyDescent="0.35">
      <c r="A2565" s="8" t="s">
        <v>139</v>
      </c>
      <c r="B2565" s="8" t="str">
        <f>+VLOOKUP(A2565,'Annex 8.0-Llistat ens loc. ad.'!A:E,4,0)</f>
        <v>Ajuntament de Santa Perpètua de Mogoda</v>
      </c>
      <c r="C2565" s="8" t="s">
        <v>2845</v>
      </c>
      <c r="D2565" s="9" t="s">
        <v>2744</v>
      </c>
      <c r="E2565" s="10" t="s">
        <v>2899</v>
      </c>
      <c r="F2565" s="9" t="s">
        <v>296</v>
      </c>
      <c r="G2565" s="9" t="s">
        <v>297</v>
      </c>
      <c r="H2565" s="10">
        <v>1</v>
      </c>
    </row>
    <row r="2566" spans="1:8" x14ac:dyDescent="0.35">
      <c r="A2566" s="8" t="s">
        <v>139</v>
      </c>
      <c r="B2566" s="8" t="str">
        <f>+VLOOKUP(A2566,'Annex 8.0-Llistat ens loc. ad.'!A:E,4,0)</f>
        <v>Ajuntament de Santa Perpètua de Mogoda</v>
      </c>
      <c r="C2566" s="8" t="s">
        <v>2772</v>
      </c>
      <c r="D2566" s="9" t="s">
        <v>2744</v>
      </c>
      <c r="E2566" s="10" t="s">
        <v>2900</v>
      </c>
      <c r="F2566" s="9" t="s">
        <v>277</v>
      </c>
      <c r="G2566" s="9" t="s">
        <v>278</v>
      </c>
      <c r="H2566" s="10">
        <v>1</v>
      </c>
    </row>
    <row r="2567" spans="1:8" x14ac:dyDescent="0.35">
      <c r="A2567" s="8" t="s">
        <v>139</v>
      </c>
      <c r="B2567" s="8" t="str">
        <f>+VLOOKUP(A2567,'Annex 8.0-Llistat ens loc. ad.'!A:E,4,0)</f>
        <v>Ajuntament de Santa Perpètua de Mogoda</v>
      </c>
      <c r="C2567" s="8" t="s">
        <v>2772</v>
      </c>
      <c r="D2567" s="9" t="s">
        <v>2744</v>
      </c>
      <c r="E2567" s="10" t="s">
        <v>2900</v>
      </c>
      <c r="F2567" s="9" t="s">
        <v>326</v>
      </c>
      <c r="G2567" s="9" t="s">
        <v>327</v>
      </c>
      <c r="H2567" s="10">
        <v>1</v>
      </c>
    </row>
    <row r="2568" spans="1:8" x14ac:dyDescent="0.35">
      <c r="A2568" s="8" t="s">
        <v>139</v>
      </c>
      <c r="B2568" s="8" t="str">
        <f>+VLOOKUP(A2568,'Annex 8.0-Llistat ens loc. ad.'!A:E,4,0)</f>
        <v>Ajuntament de Santa Perpètua de Mogoda</v>
      </c>
      <c r="C2568" s="8" t="s">
        <v>2772</v>
      </c>
      <c r="D2568" s="9" t="s">
        <v>2744</v>
      </c>
      <c r="E2568" s="10" t="s">
        <v>2900</v>
      </c>
      <c r="F2568" s="9" t="s">
        <v>354</v>
      </c>
      <c r="G2568" s="9" t="s">
        <v>355</v>
      </c>
      <c r="H2568" s="10">
        <v>1</v>
      </c>
    </row>
    <row r="2569" spans="1:8" x14ac:dyDescent="0.35">
      <c r="A2569" s="8" t="s">
        <v>139</v>
      </c>
      <c r="B2569" s="8" t="str">
        <f>+VLOOKUP(A2569,'Annex 8.0-Llistat ens loc. ad.'!A:E,4,0)</f>
        <v>Ajuntament de Santa Perpètua de Mogoda</v>
      </c>
      <c r="C2569" s="8" t="s">
        <v>2752</v>
      </c>
      <c r="D2569" s="9" t="s">
        <v>2744</v>
      </c>
      <c r="E2569" s="10" t="s">
        <v>2901</v>
      </c>
      <c r="F2569" s="9" t="s">
        <v>277</v>
      </c>
      <c r="G2569" s="9" t="s">
        <v>278</v>
      </c>
      <c r="H2569" s="10">
        <v>1</v>
      </c>
    </row>
    <row r="2570" spans="1:8" x14ac:dyDescent="0.35">
      <c r="A2570" s="8" t="s">
        <v>139</v>
      </c>
      <c r="B2570" s="8" t="str">
        <f>+VLOOKUP(A2570,'Annex 8.0-Llistat ens loc. ad.'!A:E,4,0)</f>
        <v>Ajuntament de Santa Perpètua de Mogoda</v>
      </c>
      <c r="C2570" s="8" t="s">
        <v>2752</v>
      </c>
      <c r="D2570" s="9" t="s">
        <v>2744</v>
      </c>
      <c r="E2570" s="10" t="s">
        <v>2901</v>
      </c>
      <c r="F2570" s="9" t="s">
        <v>326</v>
      </c>
      <c r="G2570" s="9" t="s">
        <v>327</v>
      </c>
      <c r="H2570" s="10">
        <v>1</v>
      </c>
    </row>
    <row r="2571" spans="1:8" x14ac:dyDescent="0.35">
      <c r="A2571" s="8" t="s">
        <v>139</v>
      </c>
      <c r="B2571" s="8" t="str">
        <f>+VLOOKUP(A2571,'Annex 8.0-Llistat ens loc. ad.'!A:E,4,0)</f>
        <v>Ajuntament de Santa Perpètua de Mogoda</v>
      </c>
      <c r="C2571" s="8" t="s">
        <v>2752</v>
      </c>
      <c r="D2571" s="9" t="s">
        <v>2744</v>
      </c>
      <c r="E2571" s="10" t="s">
        <v>2901</v>
      </c>
      <c r="F2571" s="9" t="s">
        <v>354</v>
      </c>
      <c r="G2571" s="9" t="s">
        <v>355</v>
      </c>
      <c r="H2571" s="10">
        <v>1</v>
      </c>
    </row>
    <row r="2572" spans="1:8" x14ac:dyDescent="0.35">
      <c r="A2572" s="8" t="s">
        <v>139</v>
      </c>
      <c r="B2572" s="8" t="str">
        <f>+VLOOKUP(A2572,'Annex 8.0-Llistat ens loc. ad.'!A:E,4,0)</f>
        <v>Ajuntament de Santa Perpètua de Mogoda</v>
      </c>
      <c r="C2572" s="8" t="s">
        <v>2752</v>
      </c>
      <c r="D2572" s="9" t="s">
        <v>2744</v>
      </c>
      <c r="E2572" s="10" t="s">
        <v>2902</v>
      </c>
      <c r="F2572" s="9" t="s">
        <v>277</v>
      </c>
      <c r="G2572" s="9" t="s">
        <v>278</v>
      </c>
      <c r="H2572" s="10">
        <v>1</v>
      </c>
    </row>
    <row r="2573" spans="1:8" x14ac:dyDescent="0.35">
      <c r="A2573" s="8" t="s">
        <v>139</v>
      </c>
      <c r="B2573" s="8" t="str">
        <f>+VLOOKUP(A2573,'Annex 8.0-Llistat ens loc. ad.'!A:E,4,0)</f>
        <v>Ajuntament de Santa Perpètua de Mogoda</v>
      </c>
      <c r="C2573" s="8" t="s">
        <v>2752</v>
      </c>
      <c r="D2573" s="9" t="s">
        <v>2744</v>
      </c>
      <c r="E2573" s="10" t="s">
        <v>2902</v>
      </c>
      <c r="F2573" s="9" t="s">
        <v>326</v>
      </c>
      <c r="G2573" s="9" t="s">
        <v>327</v>
      </c>
      <c r="H2573" s="10">
        <v>1</v>
      </c>
    </row>
    <row r="2574" spans="1:8" x14ac:dyDescent="0.35">
      <c r="A2574" s="8" t="s">
        <v>139</v>
      </c>
      <c r="B2574" s="8" t="str">
        <f>+VLOOKUP(A2574,'Annex 8.0-Llistat ens loc. ad.'!A:E,4,0)</f>
        <v>Ajuntament de Santa Perpètua de Mogoda</v>
      </c>
      <c r="C2574" s="8" t="s">
        <v>2752</v>
      </c>
      <c r="D2574" s="9" t="s">
        <v>2744</v>
      </c>
      <c r="E2574" s="10" t="s">
        <v>2902</v>
      </c>
      <c r="F2574" s="9" t="s">
        <v>354</v>
      </c>
      <c r="G2574" s="9" t="s">
        <v>355</v>
      </c>
      <c r="H2574" s="10">
        <v>1</v>
      </c>
    </row>
    <row r="2575" spans="1:8" x14ac:dyDescent="0.35">
      <c r="A2575" s="8" t="s">
        <v>139</v>
      </c>
      <c r="B2575" s="8" t="str">
        <f>+VLOOKUP(A2575,'Annex 8.0-Llistat ens loc. ad.'!A:E,4,0)</f>
        <v>Ajuntament de Santa Perpètua de Mogoda</v>
      </c>
      <c r="C2575" s="8" t="s">
        <v>2772</v>
      </c>
      <c r="D2575" s="9" t="s">
        <v>2744</v>
      </c>
      <c r="E2575" s="10" t="s">
        <v>2903</v>
      </c>
      <c r="F2575" s="9" t="s">
        <v>277</v>
      </c>
      <c r="G2575" s="9" t="s">
        <v>278</v>
      </c>
      <c r="H2575" s="10">
        <v>1</v>
      </c>
    </row>
    <row r="2576" spans="1:8" x14ac:dyDescent="0.35">
      <c r="A2576" s="8" t="s">
        <v>139</v>
      </c>
      <c r="B2576" s="8" t="str">
        <f>+VLOOKUP(A2576,'Annex 8.0-Llistat ens loc. ad.'!A:E,4,0)</f>
        <v>Ajuntament de Santa Perpètua de Mogoda</v>
      </c>
      <c r="C2576" s="8" t="s">
        <v>2772</v>
      </c>
      <c r="D2576" s="9" t="s">
        <v>2744</v>
      </c>
      <c r="E2576" s="10" t="s">
        <v>2903</v>
      </c>
      <c r="F2576" s="9" t="s">
        <v>326</v>
      </c>
      <c r="G2576" s="9" t="s">
        <v>327</v>
      </c>
      <c r="H2576" s="10">
        <v>1</v>
      </c>
    </row>
    <row r="2577" spans="1:8" x14ac:dyDescent="0.35">
      <c r="A2577" s="8" t="s">
        <v>139</v>
      </c>
      <c r="B2577" s="8" t="str">
        <f>+VLOOKUP(A2577,'Annex 8.0-Llistat ens loc. ad.'!A:E,4,0)</f>
        <v>Ajuntament de Santa Perpètua de Mogoda</v>
      </c>
      <c r="C2577" s="8" t="s">
        <v>2772</v>
      </c>
      <c r="D2577" s="9" t="s">
        <v>2744</v>
      </c>
      <c r="E2577" s="10" t="s">
        <v>2903</v>
      </c>
      <c r="F2577" s="9" t="s">
        <v>296</v>
      </c>
      <c r="G2577" s="9" t="s">
        <v>297</v>
      </c>
      <c r="H2577" s="10">
        <v>1</v>
      </c>
    </row>
    <row r="2578" spans="1:8" x14ac:dyDescent="0.35">
      <c r="A2578" s="8" t="s">
        <v>139</v>
      </c>
      <c r="B2578" s="8" t="str">
        <f>+VLOOKUP(A2578,'Annex 8.0-Llistat ens loc. ad.'!A:E,4,0)</f>
        <v>Ajuntament de Santa Perpètua de Mogoda</v>
      </c>
      <c r="C2578" s="8" t="s">
        <v>2752</v>
      </c>
      <c r="D2578" s="9" t="s">
        <v>2744</v>
      </c>
      <c r="E2578" s="10" t="s">
        <v>2904</v>
      </c>
      <c r="F2578" s="9" t="s">
        <v>277</v>
      </c>
      <c r="G2578" s="9" t="s">
        <v>278</v>
      </c>
      <c r="H2578" s="10">
        <v>1</v>
      </c>
    </row>
    <row r="2579" spans="1:8" x14ac:dyDescent="0.35">
      <c r="A2579" s="8" t="s">
        <v>139</v>
      </c>
      <c r="B2579" s="8" t="str">
        <f>+VLOOKUP(A2579,'Annex 8.0-Llistat ens loc. ad.'!A:E,4,0)</f>
        <v>Ajuntament de Santa Perpètua de Mogoda</v>
      </c>
      <c r="C2579" s="8" t="s">
        <v>2752</v>
      </c>
      <c r="D2579" s="9" t="s">
        <v>2744</v>
      </c>
      <c r="E2579" s="10" t="s">
        <v>2904</v>
      </c>
      <c r="F2579" s="9" t="s">
        <v>326</v>
      </c>
      <c r="G2579" s="9" t="s">
        <v>327</v>
      </c>
      <c r="H2579" s="10">
        <v>1</v>
      </c>
    </row>
    <row r="2580" spans="1:8" x14ac:dyDescent="0.35">
      <c r="A2580" s="8" t="s">
        <v>139</v>
      </c>
      <c r="B2580" s="8" t="str">
        <f>+VLOOKUP(A2580,'Annex 8.0-Llistat ens loc. ad.'!A:E,4,0)</f>
        <v>Ajuntament de Santa Perpètua de Mogoda</v>
      </c>
      <c r="C2580" s="8" t="s">
        <v>2752</v>
      </c>
      <c r="D2580" s="9" t="s">
        <v>2744</v>
      </c>
      <c r="E2580" s="10" t="s">
        <v>2904</v>
      </c>
      <c r="F2580" s="9" t="s">
        <v>296</v>
      </c>
      <c r="G2580" s="9" t="s">
        <v>297</v>
      </c>
      <c r="H2580" s="10">
        <v>1</v>
      </c>
    </row>
    <row r="2581" spans="1:8" x14ac:dyDescent="0.35">
      <c r="A2581" s="8" t="s">
        <v>142</v>
      </c>
      <c r="B2581" s="8" t="str">
        <f>+VLOOKUP(A2581,'Annex 8.0-Llistat ens loc. ad.'!A:E,4,0)</f>
        <v>Ajuntament de Santa Susanna</v>
      </c>
      <c r="C2581" s="8" t="s">
        <v>2905</v>
      </c>
      <c r="D2581" s="9" t="s">
        <v>144</v>
      </c>
      <c r="E2581" s="10" t="s">
        <v>2906</v>
      </c>
      <c r="F2581" s="9" t="s">
        <v>2907</v>
      </c>
      <c r="G2581" s="9" t="s">
        <v>284</v>
      </c>
      <c r="H2581" s="10">
        <v>1</v>
      </c>
    </row>
    <row r="2582" spans="1:8" x14ac:dyDescent="0.35">
      <c r="A2582" s="8" t="s">
        <v>142</v>
      </c>
      <c r="B2582" s="8" t="str">
        <f>+VLOOKUP(A2582,'Annex 8.0-Llistat ens loc. ad.'!A:E,4,0)</f>
        <v>Ajuntament de Santa Susanna</v>
      </c>
      <c r="C2582" s="8" t="s">
        <v>2905</v>
      </c>
      <c r="D2582" s="9" t="s">
        <v>144</v>
      </c>
      <c r="E2582" s="10" t="s">
        <v>2906</v>
      </c>
      <c r="F2582" s="9" t="s">
        <v>2220</v>
      </c>
      <c r="G2582" s="9" t="s">
        <v>462</v>
      </c>
      <c r="H2582" s="10">
        <v>5</v>
      </c>
    </row>
    <row r="2583" spans="1:8" x14ac:dyDescent="0.35">
      <c r="A2583" s="8" t="s">
        <v>142</v>
      </c>
      <c r="B2583" s="8" t="str">
        <f>+VLOOKUP(A2583,'Annex 8.0-Llistat ens loc. ad.'!A:E,4,0)</f>
        <v>Ajuntament de Santa Susanna</v>
      </c>
      <c r="C2583" s="8" t="s">
        <v>2905</v>
      </c>
      <c r="D2583" s="9" t="s">
        <v>144</v>
      </c>
      <c r="E2583" s="10" t="s">
        <v>2906</v>
      </c>
      <c r="F2583" s="9" t="s">
        <v>2908</v>
      </c>
      <c r="G2583" s="9" t="s">
        <v>793</v>
      </c>
      <c r="H2583" s="10">
        <v>1</v>
      </c>
    </row>
    <row r="2584" spans="1:8" x14ac:dyDescent="0.35">
      <c r="A2584" s="8" t="s">
        <v>142</v>
      </c>
      <c r="B2584" s="8" t="str">
        <f>+VLOOKUP(A2584,'Annex 8.0-Llistat ens loc. ad.'!A:E,4,0)</f>
        <v>Ajuntament de Santa Susanna</v>
      </c>
      <c r="C2584" s="8" t="s">
        <v>2909</v>
      </c>
      <c r="D2584" s="9" t="s">
        <v>144</v>
      </c>
      <c r="E2584" s="10" t="s">
        <v>2910</v>
      </c>
      <c r="F2584" s="9" t="s">
        <v>277</v>
      </c>
      <c r="G2584" s="9" t="s">
        <v>278</v>
      </c>
      <c r="H2584" s="10">
        <v>1</v>
      </c>
    </row>
    <row r="2585" spans="1:8" x14ac:dyDescent="0.35">
      <c r="A2585" s="8" t="s">
        <v>142</v>
      </c>
      <c r="B2585" s="8" t="str">
        <f>+VLOOKUP(A2585,'Annex 8.0-Llistat ens loc. ad.'!A:E,4,0)</f>
        <v>Ajuntament de Santa Susanna</v>
      </c>
      <c r="C2585" s="8" t="s">
        <v>2909</v>
      </c>
      <c r="D2585" s="9" t="s">
        <v>144</v>
      </c>
      <c r="E2585" s="10" t="s">
        <v>2911</v>
      </c>
      <c r="F2585" s="9" t="s">
        <v>277</v>
      </c>
      <c r="G2585" s="9" t="s">
        <v>278</v>
      </c>
      <c r="H2585" s="10">
        <v>1</v>
      </c>
    </row>
    <row r="2586" spans="1:8" x14ac:dyDescent="0.35">
      <c r="A2586" s="8" t="s">
        <v>142</v>
      </c>
      <c r="B2586" s="8" t="str">
        <f>+VLOOKUP(A2586,'Annex 8.0-Llistat ens loc. ad.'!A:E,4,0)</f>
        <v>Ajuntament de Santa Susanna</v>
      </c>
      <c r="C2586" s="8" t="s">
        <v>2912</v>
      </c>
      <c r="D2586" s="9" t="s">
        <v>144</v>
      </c>
      <c r="E2586" s="10" t="s">
        <v>2913</v>
      </c>
      <c r="F2586" s="9" t="s">
        <v>277</v>
      </c>
      <c r="G2586" s="9" t="s">
        <v>278</v>
      </c>
      <c r="H2586" s="10">
        <v>1</v>
      </c>
    </row>
    <row r="2587" spans="1:8" x14ac:dyDescent="0.35">
      <c r="A2587" s="8" t="s">
        <v>142</v>
      </c>
      <c r="B2587" s="8" t="str">
        <f>+VLOOKUP(A2587,'Annex 8.0-Llistat ens loc. ad.'!A:E,4,0)</f>
        <v>Ajuntament de Santa Susanna</v>
      </c>
      <c r="C2587" s="8" t="s">
        <v>2912</v>
      </c>
      <c r="D2587" s="9" t="s">
        <v>144</v>
      </c>
      <c r="E2587" s="10" t="s">
        <v>2913</v>
      </c>
      <c r="F2587" s="9" t="s">
        <v>354</v>
      </c>
      <c r="G2587" s="9" t="s">
        <v>355</v>
      </c>
      <c r="H2587" s="10">
        <v>1</v>
      </c>
    </row>
    <row r="2588" spans="1:8" x14ac:dyDescent="0.35">
      <c r="A2588" s="8" t="s">
        <v>142</v>
      </c>
      <c r="B2588" s="8" t="str">
        <f>+VLOOKUP(A2588,'Annex 8.0-Llistat ens loc. ad.'!A:E,4,0)</f>
        <v>Ajuntament de Santa Susanna</v>
      </c>
      <c r="C2588" s="8" t="s">
        <v>2912</v>
      </c>
      <c r="D2588" s="9" t="s">
        <v>144</v>
      </c>
      <c r="E2588" s="10" t="s">
        <v>2914</v>
      </c>
      <c r="F2588" s="9" t="s">
        <v>277</v>
      </c>
      <c r="G2588" s="9" t="s">
        <v>278</v>
      </c>
      <c r="H2588" s="10">
        <v>1</v>
      </c>
    </row>
    <row r="2589" spans="1:8" x14ac:dyDescent="0.35">
      <c r="A2589" s="8" t="s">
        <v>142</v>
      </c>
      <c r="B2589" s="8" t="str">
        <f>+VLOOKUP(A2589,'Annex 8.0-Llistat ens loc. ad.'!A:E,4,0)</f>
        <v>Ajuntament de Santa Susanna</v>
      </c>
      <c r="C2589" s="8" t="s">
        <v>2912</v>
      </c>
      <c r="D2589" s="9" t="s">
        <v>144</v>
      </c>
      <c r="E2589" s="10" t="s">
        <v>2914</v>
      </c>
      <c r="F2589" s="9" t="s">
        <v>354</v>
      </c>
      <c r="G2589" s="9" t="s">
        <v>355</v>
      </c>
      <c r="H2589" s="10">
        <v>1</v>
      </c>
    </row>
    <row r="2590" spans="1:8" x14ac:dyDescent="0.35">
      <c r="A2590" s="8" t="s">
        <v>142</v>
      </c>
      <c r="B2590" s="8" t="str">
        <f>+VLOOKUP(A2590,'Annex 8.0-Llistat ens loc. ad.'!A:E,4,0)</f>
        <v>Ajuntament de Santa Susanna</v>
      </c>
      <c r="C2590" s="8" t="s">
        <v>2912</v>
      </c>
      <c r="D2590" s="9" t="s">
        <v>144</v>
      </c>
      <c r="E2590" s="10" t="s">
        <v>2915</v>
      </c>
      <c r="F2590" s="9" t="s">
        <v>277</v>
      </c>
      <c r="G2590" s="9" t="s">
        <v>278</v>
      </c>
      <c r="H2590" s="10">
        <v>1</v>
      </c>
    </row>
    <row r="2591" spans="1:8" x14ac:dyDescent="0.35">
      <c r="A2591" s="8" t="s">
        <v>142</v>
      </c>
      <c r="B2591" s="8" t="str">
        <f>+VLOOKUP(A2591,'Annex 8.0-Llistat ens loc. ad.'!A:E,4,0)</f>
        <v>Ajuntament de Santa Susanna</v>
      </c>
      <c r="C2591" s="8" t="s">
        <v>2912</v>
      </c>
      <c r="D2591" s="9" t="s">
        <v>144</v>
      </c>
      <c r="E2591" s="10" t="s">
        <v>2915</v>
      </c>
      <c r="F2591" s="9" t="s">
        <v>326</v>
      </c>
      <c r="G2591" s="9" t="s">
        <v>327</v>
      </c>
      <c r="H2591" s="10">
        <v>1</v>
      </c>
    </row>
    <row r="2592" spans="1:8" x14ac:dyDescent="0.35">
      <c r="A2592" s="8" t="s">
        <v>142</v>
      </c>
      <c r="B2592" s="8" t="str">
        <f>+VLOOKUP(A2592,'Annex 8.0-Llistat ens loc. ad.'!A:E,4,0)</f>
        <v>Ajuntament de Santa Susanna</v>
      </c>
      <c r="C2592" s="8" t="s">
        <v>2912</v>
      </c>
      <c r="D2592" s="9" t="s">
        <v>144</v>
      </c>
      <c r="E2592" s="10" t="s">
        <v>2915</v>
      </c>
      <c r="F2592" s="9" t="s">
        <v>296</v>
      </c>
      <c r="G2592" s="9" t="s">
        <v>297</v>
      </c>
      <c r="H2592" s="10">
        <v>1</v>
      </c>
    </row>
    <row r="2593" spans="1:8" x14ac:dyDescent="0.35">
      <c r="A2593" s="8" t="s">
        <v>142</v>
      </c>
      <c r="B2593" s="8" t="str">
        <f>+VLOOKUP(A2593,'Annex 8.0-Llistat ens loc. ad.'!A:E,4,0)</f>
        <v>Ajuntament de Santa Susanna</v>
      </c>
      <c r="C2593" s="8" t="s">
        <v>2916</v>
      </c>
      <c r="D2593" s="9" t="s">
        <v>144</v>
      </c>
      <c r="E2593" s="10" t="s">
        <v>2917</v>
      </c>
      <c r="F2593" s="9" t="s">
        <v>277</v>
      </c>
      <c r="G2593" s="9" t="s">
        <v>278</v>
      </c>
      <c r="H2593" s="10">
        <v>1</v>
      </c>
    </row>
    <row r="2594" spans="1:8" x14ac:dyDescent="0.35">
      <c r="A2594" s="8" t="s">
        <v>142</v>
      </c>
      <c r="B2594" s="8" t="str">
        <f>+VLOOKUP(A2594,'Annex 8.0-Llistat ens loc. ad.'!A:E,4,0)</f>
        <v>Ajuntament de Santa Susanna</v>
      </c>
      <c r="C2594" s="8" t="s">
        <v>2918</v>
      </c>
      <c r="D2594" s="9" t="s">
        <v>144</v>
      </c>
      <c r="E2594" s="10" t="s">
        <v>2919</v>
      </c>
      <c r="F2594" s="9" t="s">
        <v>277</v>
      </c>
      <c r="G2594" s="9" t="s">
        <v>278</v>
      </c>
      <c r="H2594" s="10">
        <v>1</v>
      </c>
    </row>
    <row r="2595" spans="1:8" x14ac:dyDescent="0.35">
      <c r="A2595" s="8" t="s">
        <v>142</v>
      </c>
      <c r="B2595" s="8" t="str">
        <f>+VLOOKUP(A2595,'Annex 8.0-Llistat ens loc. ad.'!A:E,4,0)</f>
        <v>Ajuntament de Santa Susanna</v>
      </c>
      <c r="C2595" s="8" t="s">
        <v>2918</v>
      </c>
      <c r="D2595" s="9" t="s">
        <v>144</v>
      </c>
      <c r="E2595" s="10" t="s">
        <v>2919</v>
      </c>
      <c r="F2595" s="9" t="s">
        <v>869</v>
      </c>
      <c r="G2595" s="9" t="s">
        <v>284</v>
      </c>
      <c r="H2595" s="10">
        <v>1</v>
      </c>
    </row>
    <row r="2596" spans="1:8" x14ac:dyDescent="0.35">
      <c r="A2596" s="8" t="s">
        <v>142</v>
      </c>
      <c r="B2596" s="8" t="str">
        <f>+VLOOKUP(A2596,'Annex 8.0-Llistat ens loc. ad.'!A:E,4,0)</f>
        <v>Ajuntament de Santa Susanna</v>
      </c>
      <c r="C2596" s="8" t="s">
        <v>2920</v>
      </c>
      <c r="D2596" s="9" t="s">
        <v>144</v>
      </c>
      <c r="E2596" s="10" t="s">
        <v>2921</v>
      </c>
      <c r="F2596" s="9" t="s">
        <v>277</v>
      </c>
      <c r="G2596" s="9" t="s">
        <v>278</v>
      </c>
      <c r="H2596" s="10">
        <v>1</v>
      </c>
    </row>
    <row r="2597" spans="1:8" x14ac:dyDescent="0.35">
      <c r="A2597" s="8" t="s">
        <v>142</v>
      </c>
      <c r="B2597" s="8" t="str">
        <f>+VLOOKUP(A2597,'Annex 8.0-Llistat ens loc. ad.'!A:E,4,0)</f>
        <v>Ajuntament de Santa Susanna</v>
      </c>
      <c r="C2597" s="8" t="s">
        <v>2922</v>
      </c>
      <c r="D2597" s="9" t="s">
        <v>144</v>
      </c>
      <c r="E2597" s="10" t="s">
        <v>2923</v>
      </c>
      <c r="F2597" s="9" t="s">
        <v>277</v>
      </c>
      <c r="G2597" s="9" t="s">
        <v>278</v>
      </c>
      <c r="H2597" s="10">
        <v>1</v>
      </c>
    </row>
    <row r="2598" spans="1:8" x14ac:dyDescent="0.35">
      <c r="A2598" s="8" t="s">
        <v>142</v>
      </c>
      <c r="B2598" s="8" t="str">
        <f>+VLOOKUP(A2598,'Annex 8.0-Llistat ens loc. ad.'!A:E,4,0)</f>
        <v>Ajuntament de Santa Susanna</v>
      </c>
      <c r="C2598" s="8" t="s">
        <v>2924</v>
      </c>
      <c r="D2598" s="9" t="s">
        <v>144</v>
      </c>
      <c r="E2598" s="10" t="s">
        <v>2925</v>
      </c>
      <c r="F2598" s="9" t="s">
        <v>277</v>
      </c>
      <c r="G2598" s="9" t="s">
        <v>278</v>
      </c>
      <c r="H2598" s="10">
        <v>1</v>
      </c>
    </row>
    <row r="2599" spans="1:8" x14ac:dyDescent="0.35">
      <c r="A2599" s="8" t="s">
        <v>142</v>
      </c>
      <c r="B2599" s="8" t="str">
        <f>+VLOOKUP(A2599,'Annex 8.0-Llistat ens loc. ad.'!A:E,4,0)</f>
        <v>Ajuntament de Santa Susanna</v>
      </c>
      <c r="C2599" s="8" t="s">
        <v>2924</v>
      </c>
      <c r="D2599" s="9" t="s">
        <v>144</v>
      </c>
      <c r="E2599" s="10" t="s">
        <v>2925</v>
      </c>
      <c r="F2599" s="9" t="s">
        <v>326</v>
      </c>
      <c r="G2599" s="9" t="s">
        <v>327</v>
      </c>
      <c r="H2599" s="10">
        <v>1</v>
      </c>
    </row>
    <row r="2600" spans="1:8" x14ac:dyDescent="0.35">
      <c r="A2600" s="8" t="s">
        <v>142</v>
      </c>
      <c r="B2600" s="8" t="str">
        <f>+VLOOKUP(A2600,'Annex 8.0-Llistat ens loc. ad.'!A:E,4,0)</f>
        <v>Ajuntament de Santa Susanna</v>
      </c>
      <c r="C2600" s="8" t="s">
        <v>2924</v>
      </c>
      <c r="D2600" s="9" t="s">
        <v>144</v>
      </c>
      <c r="E2600" s="10" t="s">
        <v>2925</v>
      </c>
      <c r="F2600" s="9" t="s">
        <v>354</v>
      </c>
      <c r="G2600" s="9" t="s">
        <v>355</v>
      </c>
      <c r="H2600" s="10">
        <v>1</v>
      </c>
    </row>
    <row r="2601" spans="1:8" x14ac:dyDescent="0.35">
      <c r="A2601" s="8" t="s">
        <v>142</v>
      </c>
      <c r="B2601" s="8" t="str">
        <f>+VLOOKUP(A2601,'Annex 8.0-Llistat ens loc. ad.'!A:E,4,0)</f>
        <v>Ajuntament de Santa Susanna</v>
      </c>
      <c r="C2601" s="8" t="s">
        <v>2912</v>
      </c>
      <c r="D2601" s="9" t="s">
        <v>144</v>
      </c>
      <c r="E2601" s="10" t="s">
        <v>2926</v>
      </c>
      <c r="F2601" s="9" t="s">
        <v>291</v>
      </c>
      <c r="G2601" s="9" t="s">
        <v>292</v>
      </c>
      <c r="H2601" s="10">
        <v>1</v>
      </c>
    </row>
    <row r="2602" spans="1:8" x14ac:dyDescent="0.35">
      <c r="A2602" s="8" t="s">
        <v>142</v>
      </c>
      <c r="B2602" s="8" t="str">
        <f>+VLOOKUP(A2602,'Annex 8.0-Llistat ens loc. ad.'!A:E,4,0)</f>
        <v>Ajuntament de Santa Susanna</v>
      </c>
      <c r="C2602" s="8" t="s">
        <v>2927</v>
      </c>
      <c r="D2602" s="9" t="s">
        <v>144</v>
      </c>
      <c r="E2602" s="10" t="s">
        <v>2928</v>
      </c>
      <c r="F2602" s="9" t="s">
        <v>291</v>
      </c>
      <c r="G2602" s="9" t="s">
        <v>292</v>
      </c>
      <c r="H2602" s="10">
        <v>1</v>
      </c>
    </row>
    <row r="2603" spans="1:8" x14ac:dyDescent="0.35">
      <c r="A2603" s="8" t="s">
        <v>142</v>
      </c>
      <c r="B2603" s="8" t="str">
        <f>+VLOOKUP(A2603,'Annex 8.0-Llistat ens loc. ad.'!A:E,4,0)</f>
        <v>Ajuntament de Santa Susanna</v>
      </c>
      <c r="C2603" s="8" t="s">
        <v>2912</v>
      </c>
      <c r="D2603" s="9" t="s">
        <v>144</v>
      </c>
      <c r="E2603" s="10" t="s">
        <v>2929</v>
      </c>
      <c r="F2603" s="9" t="s">
        <v>291</v>
      </c>
      <c r="G2603" s="9" t="s">
        <v>292</v>
      </c>
      <c r="H2603" s="10">
        <v>1</v>
      </c>
    </row>
    <row r="2604" spans="1:8" x14ac:dyDescent="0.35">
      <c r="A2604" s="8" t="s">
        <v>142</v>
      </c>
      <c r="B2604" s="8" t="str">
        <f>+VLOOKUP(A2604,'Annex 8.0-Llistat ens loc. ad.'!A:E,4,0)</f>
        <v>Ajuntament de Santa Susanna</v>
      </c>
      <c r="C2604" s="8" t="s">
        <v>2930</v>
      </c>
      <c r="D2604" s="9" t="s">
        <v>144</v>
      </c>
      <c r="E2604" s="10" t="s">
        <v>2931</v>
      </c>
      <c r="F2604" s="9" t="s">
        <v>277</v>
      </c>
      <c r="G2604" s="9" t="s">
        <v>278</v>
      </c>
      <c r="H2604" s="10">
        <v>1</v>
      </c>
    </row>
    <row r="2605" spans="1:8" x14ac:dyDescent="0.35">
      <c r="A2605" s="8" t="s">
        <v>142</v>
      </c>
      <c r="B2605" s="8" t="str">
        <f>+VLOOKUP(A2605,'Annex 8.0-Llistat ens loc. ad.'!A:E,4,0)</f>
        <v>Ajuntament de Santa Susanna</v>
      </c>
      <c r="C2605" s="8" t="s">
        <v>2930</v>
      </c>
      <c r="D2605" s="9" t="s">
        <v>144</v>
      </c>
      <c r="E2605" s="10" t="s">
        <v>2931</v>
      </c>
      <c r="F2605" s="9" t="s">
        <v>326</v>
      </c>
      <c r="G2605" s="9" t="s">
        <v>327</v>
      </c>
      <c r="H2605" s="10">
        <v>1</v>
      </c>
    </row>
    <row r="2606" spans="1:8" x14ac:dyDescent="0.35">
      <c r="A2606" s="8" t="s">
        <v>142</v>
      </c>
      <c r="B2606" s="8" t="str">
        <f>+VLOOKUP(A2606,'Annex 8.0-Llistat ens loc. ad.'!A:E,4,0)</f>
        <v>Ajuntament de Santa Susanna</v>
      </c>
      <c r="C2606" s="8" t="s">
        <v>2930</v>
      </c>
      <c r="D2606" s="9" t="s">
        <v>144</v>
      </c>
      <c r="E2606" s="10" t="s">
        <v>2931</v>
      </c>
      <c r="F2606" s="9" t="s">
        <v>354</v>
      </c>
      <c r="G2606" s="9" t="s">
        <v>355</v>
      </c>
      <c r="H2606" s="10">
        <v>1</v>
      </c>
    </row>
    <row r="2607" spans="1:8" x14ac:dyDescent="0.35">
      <c r="A2607" s="8" t="s">
        <v>142</v>
      </c>
      <c r="B2607" s="8" t="str">
        <f>+VLOOKUP(A2607,'Annex 8.0-Llistat ens loc. ad.'!A:E,4,0)</f>
        <v>Ajuntament de Santa Susanna</v>
      </c>
      <c r="C2607" s="8" t="s">
        <v>2932</v>
      </c>
      <c r="D2607" s="9" t="s">
        <v>144</v>
      </c>
      <c r="E2607" s="10" t="s">
        <v>2933</v>
      </c>
      <c r="F2607" s="9" t="s">
        <v>277</v>
      </c>
      <c r="G2607" s="9" t="s">
        <v>278</v>
      </c>
      <c r="H2607" s="10">
        <v>1</v>
      </c>
    </row>
    <row r="2608" spans="1:8" x14ac:dyDescent="0.35">
      <c r="A2608" s="8" t="s">
        <v>142</v>
      </c>
      <c r="B2608" s="8" t="str">
        <f>+VLOOKUP(A2608,'Annex 8.0-Llistat ens loc. ad.'!A:E,4,0)</f>
        <v>Ajuntament de Santa Susanna</v>
      </c>
      <c r="C2608" s="8" t="s">
        <v>2932</v>
      </c>
      <c r="D2608" s="9" t="s">
        <v>144</v>
      </c>
      <c r="E2608" s="10" t="s">
        <v>2933</v>
      </c>
      <c r="F2608" s="9" t="s">
        <v>735</v>
      </c>
      <c r="G2608" s="9" t="s">
        <v>284</v>
      </c>
      <c r="H2608" s="10">
        <v>1</v>
      </c>
    </row>
    <row r="2609" spans="1:8" x14ac:dyDescent="0.35">
      <c r="A2609" s="8" t="s">
        <v>142</v>
      </c>
      <c r="B2609" s="8" t="str">
        <f>+VLOOKUP(A2609,'Annex 8.0-Llistat ens loc. ad.'!A:E,4,0)</f>
        <v>Ajuntament de Santa Susanna</v>
      </c>
      <c r="C2609" s="8" t="s">
        <v>2912</v>
      </c>
      <c r="D2609" s="9" t="s">
        <v>144</v>
      </c>
      <c r="E2609" s="10" t="s">
        <v>2934</v>
      </c>
      <c r="F2609" s="9" t="s">
        <v>291</v>
      </c>
      <c r="G2609" s="9" t="s">
        <v>292</v>
      </c>
      <c r="H2609" s="10">
        <v>1</v>
      </c>
    </row>
    <row r="2610" spans="1:8" x14ac:dyDescent="0.35">
      <c r="A2610" s="8" t="s">
        <v>142</v>
      </c>
      <c r="B2610" s="8" t="str">
        <f>+VLOOKUP(A2610,'Annex 8.0-Llistat ens loc. ad.'!A:E,4,0)</f>
        <v>Ajuntament de Santa Susanna</v>
      </c>
      <c r="C2610" s="8" t="s">
        <v>2912</v>
      </c>
      <c r="D2610" s="9" t="s">
        <v>144</v>
      </c>
      <c r="E2610" s="10" t="s">
        <v>2935</v>
      </c>
      <c r="F2610" s="9" t="s">
        <v>291</v>
      </c>
      <c r="G2610" s="9" t="s">
        <v>292</v>
      </c>
      <c r="H2610" s="10">
        <v>1</v>
      </c>
    </row>
    <row r="2611" spans="1:8" x14ac:dyDescent="0.35">
      <c r="A2611" s="8" t="s">
        <v>142</v>
      </c>
      <c r="B2611" s="8" t="str">
        <f>+VLOOKUP(A2611,'Annex 8.0-Llistat ens loc. ad.'!A:E,4,0)</f>
        <v>Ajuntament de Santa Susanna</v>
      </c>
      <c r="C2611" s="8" t="s">
        <v>2936</v>
      </c>
      <c r="D2611" s="9" t="s">
        <v>144</v>
      </c>
      <c r="E2611" s="10" t="s">
        <v>2937</v>
      </c>
      <c r="F2611" s="9" t="s">
        <v>277</v>
      </c>
      <c r="G2611" s="9" t="s">
        <v>278</v>
      </c>
      <c r="H2611" s="10">
        <v>1</v>
      </c>
    </row>
    <row r="2612" spans="1:8" x14ac:dyDescent="0.35">
      <c r="A2612" s="8" t="s">
        <v>142</v>
      </c>
      <c r="B2612" s="8" t="str">
        <f>+VLOOKUP(A2612,'Annex 8.0-Llistat ens loc. ad.'!A:E,4,0)</f>
        <v>Ajuntament de Santa Susanna</v>
      </c>
      <c r="C2612" s="8" t="s">
        <v>2938</v>
      </c>
      <c r="D2612" s="9" t="s">
        <v>144</v>
      </c>
      <c r="E2612" s="10" t="s">
        <v>2939</v>
      </c>
      <c r="F2612" s="9" t="s">
        <v>277</v>
      </c>
      <c r="G2612" s="9" t="s">
        <v>278</v>
      </c>
      <c r="H2612" s="10">
        <v>1</v>
      </c>
    </row>
    <row r="2613" spans="1:8" x14ac:dyDescent="0.35">
      <c r="A2613" s="8" t="s">
        <v>142</v>
      </c>
      <c r="B2613" s="8" t="str">
        <f>+VLOOKUP(A2613,'Annex 8.0-Llistat ens loc. ad.'!A:E,4,0)</f>
        <v>Ajuntament de Santa Susanna</v>
      </c>
      <c r="C2613" s="8" t="s">
        <v>2938</v>
      </c>
      <c r="D2613" s="9" t="s">
        <v>144</v>
      </c>
      <c r="E2613" s="10" t="s">
        <v>2939</v>
      </c>
      <c r="F2613" s="9" t="s">
        <v>444</v>
      </c>
      <c r="G2613" s="9" t="s">
        <v>317</v>
      </c>
      <c r="H2613" s="10">
        <v>1</v>
      </c>
    </row>
    <row r="2614" spans="1:8" x14ac:dyDescent="0.35">
      <c r="A2614" s="8" t="s">
        <v>142</v>
      </c>
      <c r="B2614" s="8" t="str">
        <f>+VLOOKUP(A2614,'Annex 8.0-Llistat ens loc. ad.'!A:E,4,0)</f>
        <v>Ajuntament de Santa Susanna</v>
      </c>
      <c r="C2614" s="8" t="s">
        <v>2940</v>
      </c>
      <c r="D2614" s="9" t="s">
        <v>144</v>
      </c>
      <c r="E2614" s="10" t="s">
        <v>2941</v>
      </c>
      <c r="F2614" s="9" t="s">
        <v>277</v>
      </c>
      <c r="G2614" s="9" t="s">
        <v>278</v>
      </c>
      <c r="H2614" s="10">
        <v>1</v>
      </c>
    </row>
    <row r="2615" spans="1:8" x14ac:dyDescent="0.35">
      <c r="A2615" s="8" t="s">
        <v>142</v>
      </c>
      <c r="B2615" s="8" t="str">
        <f>+VLOOKUP(A2615,'Annex 8.0-Llistat ens loc. ad.'!A:E,4,0)</f>
        <v>Ajuntament de Santa Susanna</v>
      </c>
      <c r="C2615" s="8" t="s">
        <v>2940</v>
      </c>
      <c r="D2615" s="9" t="s">
        <v>144</v>
      </c>
      <c r="E2615" s="10" t="s">
        <v>2941</v>
      </c>
      <c r="F2615" s="9" t="s">
        <v>281</v>
      </c>
      <c r="G2615" s="9" t="s">
        <v>282</v>
      </c>
      <c r="H2615" s="10">
        <v>1</v>
      </c>
    </row>
    <row r="2616" spans="1:8" x14ac:dyDescent="0.35">
      <c r="A2616" s="8" t="s">
        <v>142</v>
      </c>
      <c r="B2616" s="8" t="str">
        <f>+VLOOKUP(A2616,'Annex 8.0-Llistat ens loc. ad.'!A:E,4,0)</f>
        <v>Ajuntament de Santa Susanna</v>
      </c>
      <c r="C2616" s="8" t="s">
        <v>2940</v>
      </c>
      <c r="D2616" s="9" t="s">
        <v>144</v>
      </c>
      <c r="E2616" s="10" t="s">
        <v>2941</v>
      </c>
      <c r="F2616" s="9" t="s">
        <v>839</v>
      </c>
      <c r="G2616" s="9" t="s">
        <v>284</v>
      </c>
      <c r="H2616" s="10">
        <v>1</v>
      </c>
    </row>
    <row r="2617" spans="1:8" x14ac:dyDescent="0.35">
      <c r="A2617" s="8" t="s">
        <v>142</v>
      </c>
      <c r="B2617" s="8" t="str">
        <f>+VLOOKUP(A2617,'Annex 8.0-Llistat ens loc. ad.'!A:E,4,0)</f>
        <v>Ajuntament de Santa Susanna</v>
      </c>
      <c r="C2617" s="8" t="s">
        <v>2936</v>
      </c>
      <c r="D2617" s="9" t="s">
        <v>144</v>
      </c>
      <c r="E2617" s="10" t="s">
        <v>2942</v>
      </c>
      <c r="F2617" s="9" t="s">
        <v>277</v>
      </c>
      <c r="G2617" s="9" t="s">
        <v>278</v>
      </c>
      <c r="H2617" s="10">
        <v>1</v>
      </c>
    </row>
    <row r="2618" spans="1:8" x14ac:dyDescent="0.35">
      <c r="A2618" s="8" t="s">
        <v>142</v>
      </c>
      <c r="B2618" s="8" t="str">
        <f>+VLOOKUP(A2618,'Annex 8.0-Llistat ens loc. ad.'!A:E,4,0)</f>
        <v>Ajuntament de Santa Susanna</v>
      </c>
      <c r="C2618" s="8" t="s">
        <v>2936</v>
      </c>
      <c r="D2618" s="9" t="s">
        <v>144</v>
      </c>
      <c r="E2618" s="10" t="s">
        <v>2942</v>
      </c>
      <c r="F2618" s="9" t="s">
        <v>281</v>
      </c>
      <c r="G2618" s="9" t="s">
        <v>282</v>
      </c>
      <c r="H2618" s="10">
        <v>1</v>
      </c>
    </row>
    <row r="2619" spans="1:8" x14ac:dyDescent="0.35">
      <c r="A2619" s="8" t="s">
        <v>142</v>
      </c>
      <c r="B2619" s="8" t="str">
        <f>+VLOOKUP(A2619,'Annex 8.0-Llistat ens loc. ad.'!A:E,4,0)</f>
        <v>Ajuntament de Santa Susanna</v>
      </c>
      <c r="C2619" s="8" t="s">
        <v>2943</v>
      </c>
      <c r="D2619" s="9" t="s">
        <v>144</v>
      </c>
      <c r="E2619" s="10" t="s">
        <v>2944</v>
      </c>
      <c r="F2619" s="9" t="s">
        <v>634</v>
      </c>
      <c r="G2619" s="9" t="s">
        <v>342</v>
      </c>
      <c r="H2619" s="10">
        <v>1</v>
      </c>
    </row>
    <row r="2620" spans="1:8" x14ac:dyDescent="0.35">
      <c r="A2620" s="8" t="s">
        <v>142</v>
      </c>
      <c r="B2620" s="8" t="str">
        <f>+VLOOKUP(A2620,'Annex 8.0-Llistat ens loc. ad.'!A:E,4,0)</f>
        <v>Ajuntament de Santa Susanna</v>
      </c>
      <c r="C2620" s="8" t="s">
        <v>2943</v>
      </c>
      <c r="D2620" s="9" t="s">
        <v>144</v>
      </c>
      <c r="E2620" s="10" t="s">
        <v>2944</v>
      </c>
      <c r="F2620" s="9" t="s">
        <v>337</v>
      </c>
      <c r="G2620" s="9" t="s">
        <v>338</v>
      </c>
      <c r="H2620" s="10">
        <v>3</v>
      </c>
    </row>
    <row r="2621" spans="1:8" x14ac:dyDescent="0.35">
      <c r="A2621" s="8" t="s">
        <v>142</v>
      </c>
      <c r="B2621" s="8" t="str">
        <f>+VLOOKUP(A2621,'Annex 8.0-Llistat ens loc. ad.'!A:E,4,0)</f>
        <v>Ajuntament de Santa Susanna</v>
      </c>
      <c r="C2621" s="8" t="s">
        <v>2912</v>
      </c>
      <c r="D2621" s="9" t="s">
        <v>144</v>
      </c>
      <c r="E2621" s="10" t="s">
        <v>2945</v>
      </c>
      <c r="F2621" s="9" t="s">
        <v>634</v>
      </c>
      <c r="G2621" s="9" t="s">
        <v>342</v>
      </c>
      <c r="H2621" s="10">
        <v>1</v>
      </c>
    </row>
    <row r="2622" spans="1:8" x14ac:dyDescent="0.35">
      <c r="A2622" s="8" t="s">
        <v>142</v>
      </c>
      <c r="B2622" s="8" t="str">
        <f>+VLOOKUP(A2622,'Annex 8.0-Llistat ens loc. ad.'!A:E,4,0)</f>
        <v>Ajuntament de Santa Susanna</v>
      </c>
      <c r="C2622" s="8" t="s">
        <v>2912</v>
      </c>
      <c r="D2622" s="9" t="s">
        <v>144</v>
      </c>
      <c r="E2622" s="10" t="s">
        <v>2946</v>
      </c>
      <c r="F2622" s="9" t="s">
        <v>634</v>
      </c>
      <c r="G2622" s="9" t="s">
        <v>342</v>
      </c>
      <c r="H2622" s="10">
        <v>1</v>
      </c>
    </row>
    <row r="2623" spans="1:8" x14ac:dyDescent="0.35">
      <c r="A2623" s="8" t="s">
        <v>142</v>
      </c>
      <c r="B2623" s="8" t="str">
        <f>+VLOOKUP(A2623,'Annex 8.0-Llistat ens loc. ad.'!A:E,4,0)</f>
        <v>Ajuntament de Santa Susanna</v>
      </c>
      <c r="C2623" s="8" t="s">
        <v>2912</v>
      </c>
      <c r="D2623" s="9" t="s">
        <v>144</v>
      </c>
      <c r="E2623" s="10" t="s">
        <v>2947</v>
      </c>
      <c r="F2623" s="9" t="s">
        <v>291</v>
      </c>
      <c r="G2623" s="9" t="s">
        <v>292</v>
      </c>
      <c r="H2623" s="10">
        <v>1</v>
      </c>
    </row>
    <row r="2624" spans="1:8" x14ac:dyDescent="0.35">
      <c r="A2624" s="8" t="s">
        <v>142</v>
      </c>
      <c r="B2624" s="8" t="str">
        <f>+VLOOKUP(A2624,'Annex 8.0-Llistat ens loc. ad.'!A:E,4,0)</f>
        <v>Ajuntament de Santa Susanna</v>
      </c>
      <c r="C2624" s="8" t="s">
        <v>2916</v>
      </c>
      <c r="D2624" s="9" t="s">
        <v>144</v>
      </c>
      <c r="E2624" s="10" t="s">
        <v>2948</v>
      </c>
      <c r="F2624" s="9" t="s">
        <v>291</v>
      </c>
      <c r="G2624" s="9" t="s">
        <v>292</v>
      </c>
      <c r="H2624" s="10">
        <v>1</v>
      </c>
    </row>
    <row r="2625" spans="1:8" x14ac:dyDescent="0.35">
      <c r="A2625" s="8" t="s">
        <v>142</v>
      </c>
      <c r="B2625" s="8" t="str">
        <f>+VLOOKUP(A2625,'Annex 8.0-Llistat ens loc. ad.'!A:E,4,0)</f>
        <v>Ajuntament de Santa Susanna</v>
      </c>
      <c r="C2625" s="8" t="s">
        <v>2916</v>
      </c>
      <c r="D2625" s="9" t="s">
        <v>144</v>
      </c>
      <c r="E2625" s="10" t="s">
        <v>2949</v>
      </c>
      <c r="F2625" s="9" t="s">
        <v>2950</v>
      </c>
      <c r="G2625" s="9" t="s">
        <v>497</v>
      </c>
      <c r="H2625" s="10">
        <v>5</v>
      </c>
    </row>
    <row r="2626" spans="1:8" x14ac:dyDescent="0.35">
      <c r="A2626" s="8" t="s">
        <v>142</v>
      </c>
      <c r="B2626" s="8" t="str">
        <f>+VLOOKUP(A2626,'Annex 8.0-Llistat ens loc. ad.'!A:E,4,0)</f>
        <v>Ajuntament de Santa Susanna</v>
      </c>
      <c r="C2626" s="8" t="s">
        <v>2916</v>
      </c>
      <c r="D2626" s="9" t="s">
        <v>144</v>
      </c>
      <c r="E2626" s="10" t="s">
        <v>2949</v>
      </c>
      <c r="F2626" s="9" t="s">
        <v>287</v>
      </c>
      <c r="G2626" s="9" t="s">
        <v>288</v>
      </c>
      <c r="H2626" s="10">
        <v>1</v>
      </c>
    </row>
    <row r="2627" spans="1:8" x14ac:dyDescent="0.35">
      <c r="A2627" s="8" t="s">
        <v>142</v>
      </c>
      <c r="B2627" s="8" t="str">
        <f>+VLOOKUP(A2627,'Annex 8.0-Llistat ens loc. ad.'!A:E,4,0)</f>
        <v>Ajuntament de Santa Susanna</v>
      </c>
      <c r="C2627" s="8" t="s">
        <v>2916</v>
      </c>
      <c r="D2627" s="9" t="s">
        <v>144</v>
      </c>
      <c r="E2627" s="10" t="s">
        <v>2949</v>
      </c>
      <c r="F2627" s="9" t="s">
        <v>287</v>
      </c>
      <c r="G2627" s="9" t="s">
        <v>288</v>
      </c>
      <c r="H2627" s="10">
        <v>3</v>
      </c>
    </row>
    <row r="2628" spans="1:8" x14ac:dyDescent="0.35">
      <c r="A2628" s="8" t="s">
        <v>142</v>
      </c>
      <c r="B2628" s="8" t="str">
        <f>+VLOOKUP(A2628,'Annex 8.0-Llistat ens loc. ad.'!A:E,4,0)</f>
        <v>Ajuntament de Santa Susanna</v>
      </c>
      <c r="C2628" s="8" t="s">
        <v>2916</v>
      </c>
      <c r="D2628" s="9" t="s">
        <v>144</v>
      </c>
      <c r="E2628" s="10" t="s">
        <v>2951</v>
      </c>
      <c r="F2628" s="9" t="s">
        <v>277</v>
      </c>
      <c r="G2628" s="9" t="s">
        <v>278</v>
      </c>
      <c r="H2628" s="10">
        <v>1</v>
      </c>
    </row>
    <row r="2629" spans="1:8" x14ac:dyDescent="0.35">
      <c r="A2629" s="8" t="s">
        <v>142</v>
      </c>
      <c r="B2629" s="8" t="str">
        <f>+VLOOKUP(A2629,'Annex 8.0-Llistat ens loc. ad.'!A:E,4,0)</f>
        <v>Ajuntament de Santa Susanna</v>
      </c>
      <c r="C2629" s="8" t="s">
        <v>2912</v>
      </c>
      <c r="D2629" s="9" t="s">
        <v>144</v>
      </c>
      <c r="E2629" s="10" t="s">
        <v>2952</v>
      </c>
      <c r="F2629" s="9" t="s">
        <v>291</v>
      </c>
      <c r="G2629" s="9" t="s">
        <v>292</v>
      </c>
      <c r="H2629" s="10">
        <v>1</v>
      </c>
    </row>
    <row r="2630" spans="1:8" x14ac:dyDescent="0.35">
      <c r="A2630" s="8" t="s">
        <v>142</v>
      </c>
      <c r="B2630" s="8" t="str">
        <f>+VLOOKUP(A2630,'Annex 8.0-Llistat ens loc. ad.'!A:E,4,0)</f>
        <v>Ajuntament de Santa Susanna</v>
      </c>
      <c r="C2630" s="8" t="s">
        <v>2953</v>
      </c>
      <c r="D2630" s="9" t="s">
        <v>144</v>
      </c>
      <c r="E2630" s="10" t="s">
        <v>2954</v>
      </c>
      <c r="F2630" s="9" t="s">
        <v>277</v>
      </c>
      <c r="G2630" s="9" t="s">
        <v>278</v>
      </c>
      <c r="H2630" s="10">
        <v>1</v>
      </c>
    </row>
    <row r="2631" spans="1:8" x14ac:dyDescent="0.35">
      <c r="A2631" s="8" t="s">
        <v>142</v>
      </c>
      <c r="B2631" s="8" t="str">
        <f>+VLOOKUP(A2631,'Annex 8.0-Llistat ens loc. ad.'!A:E,4,0)</f>
        <v>Ajuntament de Santa Susanna</v>
      </c>
      <c r="C2631" s="8" t="s">
        <v>2953</v>
      </c>
      <c r="D2631" s="9" t="s">
        <v>144</v>
      </c>
      <c r="E2631" s="10" t="s">
        <v>2954</v>
      </c>
      <c r="F2631" s="9" t="s">
        <v>839</v>
      </c>
      <c r="G2631" s="9" t="s">
        <v>284</v>
      </c>
      <c r="H2631" s="10">
        <v>1</v>
      </c>
    </row>
    <row r="2632" spans="1:8" x14ac:dyDescent="0.35">
      <c r="A2632" s="8" t="s">
        <v>142</v>
      </c>
      <c r="B2632" s="8" t="str">
        <f>+VLOOKUP(A2632,'Annex 8.0-Llistat ens loc. ad.'!A:E,4,0)</f>
        <v>Ajuntament de Santa Susanna</v>
      </c>
      <c r="C2632" s="8" t="s">
        <v>2916</v>
      </c>
      <c r="D2632" s="9" t="s">
        <v>144</v>
      </c>
      <c r="E2632" s="10" t="s">
        <v>2955</v>
      </c>
      <c r="F2632" s="9" t="s">
        <v>291</v>
      </c>
      <c r="G2632" s="9" t="s">
        <v>292</v>
      </c>
      <c r="H2632" s="10">
        <v>1</v>
      </c>
    </row>
    <row r="2633" spans="1:8" x14ac:dyDescent="0.35">
      <c r="A2633" s="8" t="s">
        <v>142</v>
      </c>
      <c r="B2633" s="8" t="str">
        <f>+VLOOKUP(A2633,'Annex 8.0-Llistat ens loc. ad.'!A:E,4,0)</f>
        <v>Ajuntament de Santa Susanna</v>
      </c>
      <c r="C2633" s="8" t="s">
        <v>2956</v>
      </c>
      <c r="D2633" s="9" t="s">
        <v>144</v>
      </c>
      <c r="E2633" s="10" t="s">
        <v>2957</v>
      </c>
      <c r="F2633" s="9" t="s">
        <v>277</v>
      </c>
      <c r="G2633" s="9" t="s">
        <v>278</v>
      </c>
      <c r="H2633" s="10">
        <v>1</v>
      </c>
    </row>
    <row r="2634" spans="1:8" x14ac:dyDescent="0.35">
      <c r="A2634" s="8" t="s">
        <v>142</v>
      </c>
      <c r="B2634" s="8" t="str">
        <f>+VLOOKUP(A2634,'Annex 8.0-Llistat ens loc. ad.'!A:E,4,0)</f>
        <v>Ajuntament de Santa Susanna</v>
      </c>
      <c r="C2634" s="8" t="s">
        <v>2916</v>
      </c>
      <c r="D2634" s="9" t="s">
        <v>144</v>
      </c>
      <c r="E2634" s="10" t="s">
        <v>2958</v>
      </c>
      <c r="F2634" s="9" t="s">
        <v>277</v>
      </c>
      <c r="G2634" s="9" t="s">
        <v>278</v>
      </c>
      <c r="H2634" s="10">
        <v>1</v>
      </c>
    </row>
    <row r="2635" spans="1:8" x14ac:dyDescent="0.35">
      <c r="A2635" s="8" t="s">
        <v>142</v>
      </c>
      <c r="B2635" s="8" t="str">
        <f>+VLOOKUP(A2635,'Annex 8.0-Llistat ens loc. ad.'!A:E,4,0)</f>
        <v>Ajuntament de Santa Susanna</v>
      </c>
      <c r="C2635" s="8" t="s">
        <v>2956</v>
      </c>
      <c r="D2635" s="9" t="s">
        <v>144</v>
      </c>
      <c r="E2635" s="10" t="s">
        <v>2959</v>
      </c>
      <c r="F2635" s="9" t="s">
        <v>277</v>
      </c>
      <c r="G2635" s="9" t="s">
        <v>278</v>
      </c>
      <c r="H2635" s="10">
        <v>1</v>
      </c>
    </row>
    <row r="2636" spans="1:8" x14ac:dyDescent="0.35">
      <c r="A2636" s="8" t="s">
        <v>142</v>
      </c>
      <c r="B2636" s="8" t="str">
        <f>+VLOOKUP(A2636,'Annex 8.0-Llistat ens loc. ad.'!A:E,4,0)</f>
        <v>Ajuntament de Santa Susanna</v>
      </c>
      <c r="C2636" s="8" t="s">
        <v>2927</v>
      </c>
      <c r="D2636" s="9" t="s">
        <v>144</v>
      </c>
      <c r="E2636" s="10" t="s">
        <v>2960</v>
      </c>
      <c r="F2636" s="9" t="s">
        <v>348</v>
      </c>
      <c r="G2636" s="9" t="s">
        <v>349</v>
      </c>
      <c r="H2636" s="10">
        <v>1</v>
      </c>
    </row>
    <row r="2637" spans="1:8" x14ac:dyDescent="0.35">
      <c r="A2637" s="8" t="s">
        <v>142</v>
      </c>
      <c r="B2637" s="8" t="str">
        <f>+VLOOKUP(A2637,'Annex 8.0-Llistat ens loc. ad.'!A:E,4,0)</f>
        <v>Ajuntament de Santa Susanna</v>
      </c>
      <c r="C2637" s="8" t="s">
        <v>2927</v>
      </c>
      <c r="D2637" s="9" t="s">
        <v>144</v>
      </c>
      <c r="E2637" s="10" t="s">
        <v>2960</v>
      </c>
      <c r="F2637" s="9" t="s">
        <v>350</v>
      </c>
      <c r="G2637" s="9" t="s">
        <v>351</v>
      </c>
      <c r="H2637" s="10">
        <v>1</v>
      </c>
    </row>
    <row r="2638" spans="1:8" x14ac:dyDescent="0.35">
      <c r="A2638" s="8" t="s">
        <v>142</v>
      </c>
      <c r="B2638" s="8" t="str">
        <f>+VLOOKUP(A2638,'Annex 8.0-Llistat ens loc. ad.'!A:E,4,0)</f>
        <v>Ajuntament de Santa Susanna</v>
      </c>
      <c r="C2638" s="8" t="s">
        <v>2927</v>
      </c>
      <c r="D2638" s="9" t="s">
        <v>144</v>
      </c>
      <c r="E2638" s="10" t="s">
        <v>2960</v>
      </c>
      <c r="F2638" s="9" t="s">
        <v>359</v>
      </c>
      <c r="G2638" s="9" t="s">
        <v>351</v>
      </c>
      <c r="H2638" s="10">
        <v>1</v>
      </c>
    </row>
    <row r="2639" spans="1:8" x14ac:dyDescent="0.35">
      <c r="A2639" s="8" t="s">
        <v>142</v>
      </c>
      <c r="B2639" s="8" t="str">
        <f>+VLOOKUP(A2639,'Annex 8.0-Llistat ens loc. ad.'!A:E,4,0)</f>
        <v>Ajuntament de Santa Susanna</v>
      </c>
      <c r="C2639" s="8" t="s">
        <v>2927</v>
      </c>
      <c r="D2639" s="9" t="s">
        <v>144</v>
      </c>
      <c r="E2639" s="10" t="s">
        <v>2960</v>
      </c>
      <c r="F2639" s="9" t="s">
        <v>360</v>
      </c>
      <c r="G2639" s="9" t="s">
        <v>351</v>
      </c>
      <c r="H2639" s="10">
        <v>1</v>
      </c>
    </row>
    <row r="2640" spans="1:8" x14ac:dyDescent="0.35">
      <c r="A2640" s="8" t="s">
        <v>142</v>
      </c>
      <c r="B2640" s="8" t="str">
        <f>+VLOOKUP(A2640,'Annex 8.0-Llistat ens loc. ad.'!A:E,4,0)</f>
        <v>Ajuntament de Santa Susanna</v>
      </c>
      <c r="C2640" s="8" t="s">
        <v>2961</v>
      </c>
      <c r="D2640" s="9" t="s">
        <v>144</v>
      </c>
      <c r="E2640" s="10" t="s">
        <v>2962</v>
      </c>
      <c r="F2640" s="9" t="s">
        <v>277</v>
      </c>
      <c r="G2640" s="9" t="s">
        <v>278</v>
      </c>
      <c r="H2640" s="10">
        <v>1</v>
      </c>
    </row>
    <row r="2641" spans="1:8" x14ac:dyDescent="0.35">
      <c r="A2641" s="8" t="s">
        <v>142</v>
      </c>
      <c r="B2641" s="8" t="str">
        <f>+VLOOKUP(A2641,'Annex 8.0-Llistat ens loc. ad.'!A:E,4,0)</f>
        <v>Ajuntament de Santa Susanna</v>
      </c>
      <c r="C2641" s="8" t="s">
        <v>2961</v>
      </c>
      <c r="D2641" s="9" t="s">
        <v>144</v>
      </c>
      <c r="E2641" s="10" t="s">
        <v>2962</v>
      </c>
      <c r="F2641" s="9" t="s">
        <v>839</v>
      </c>
      <c r="G2641" s="9" t="s">
        <v>284</v>
      </c>
      <c r="H2641" s="10">
        <v>1</v>
      </c>
    </row>
    <row r="2642" spans="1:8" x14ac:dyDescent="0.35">
      <c r="A2642" s="8" t="s">
        <v>142</v>
      </c>
      <c r="B2642" s="8" t="str">
        <f>+VLOOKUP(A2642,'Annex 8.0-Llistat ens loc. ad.'!A:E,4,0)</f>
        <v>Ajuntament de Santa Susanna</v>
      </c>
      <c r="C2642" s="8" t="s">
        <v>2916</v>
      </c>
      <c r="D2642" s="9" t="s">
        <v>144</v>
      </c>
      <c r="E2642" s="10" t="s">
        <v>2963</v>
      </c>
      <c r="F2642" s="9" t="s">
        <v>277</v>
      </c>
      <c r="G2642" s="9" t="s">
        <v>278</v>
      </c>
      <c r="H2642" s="10">
        <v>1</v>
      </c>
    </row>
    <row r="2643" spans="1:8" x14ac:dyDescent="0.35">
      <c r="A2643" s="8" t="s">
        <v>142</v>
      </c>
      <c r="B2643" s="8" t="str">
        <f>+VLOOKUP(A2643,'Annex 8.0-Llistat ens loc. ad.'!A:E,4,0)</f>
        <v>Ajuntament de Santa Susanna</v>
      </c>
      <c r="C2643" s="8" t="s">
        <v>2953</v>
      </c>
      <c r="D2643" s="9" t="s">
        <v>144</v>
      </c>
      <c r="E2643" s="10" t="s">
        <v>2964</v>
      </c>
      <c r="F2643" s="9" t="s">
        <v>277</v>
      </c>
      <c r="G2643" s="9" t="s">
        <v>278</v>
      </c>
      <c r="H2643" s="10">
        <v>1</v>
      </c>
    </row>
    <row r="2644" spans="1:8" x14ac:dyDescent="0.35">
      <c r="A2644" s="8" t="s">
        <v>142</v>
      </c>
      <c r="B2644" s="8" t="str">
        <f>+VLOOKUP(A2644,'Annex 8.0-Llistat ens loc. ad.'!A:E,4,0)</f>
        <v>Ajuntament de Santa Susanna</v>
      </c>
      <c r="C2644" s="8" t="s">
        <v>2953</v>
      </c>
      <c r="D2644" s="9" t="s">
        <v>144</v>
      </c>
      <c r="E2644" s="10" t="s">
        <v>2964</v>
      </c>
      <c r="F2644" s="9" t="s">
        <v>281</v>
      </c>
      <c r="G2644" s="9" t="s">
        <v>282</v>
      </c>
      <c r="H2644" s="10">
        <v>1</v>
      </c>
    </row>
    <row r="2645" spans="1:8" x14ac:dyDescent="0.35">
      <c r="A2645" s="8" t="s">
        <v>142</v>
      </c>
      <c r="B2645" s="8" t="str">
        <f>+VLOOKUP(A2645,'Annex 8.0-Llistat ens loc. ad.'!A:E,4,0)</f>
        <v>Ajuntament de Santa Susanna</v>
      </c>
      <c r="C2645" s="8" t="s">
        <v>2953</v>
      </c>
      <c r="D2645" s="9" t="s">
        <v>144</v>
      </c>
      <c r="E2645" s="10" t="s">
        <v>2964</v>
      </c>
      <c r="F2645" s="9" t="s">
        <v>2965</v>
      </c>
      <c r="G2645" s="9" t="s">
        <v>282</v>
      </c>
      <c r="H2645" s="10">
        <v>1</v>
      </c>
    </row>
    <row r="2646" spans="1:8" x14ac:dyDescent="0.35">
      <c r="A2646" s="8" t="s">
        <v>142</v>
      </c>
      <c r="B2646" s="8" t="str">
        <f>+VLOOKUP(A2646,'Annex 8.0-Llistat ens loc. ad.'!A:E,4,0)</f>
        <v>Ajuntament de Santa Susanna</v>
      </c>
      <c r="C2646" s="8" t="s">
        <v>2966</v>
      </c>
      <c r="D2646" s="9" t="s">
        <v>144</v>
      </c>
      <c r="E2646" s="10" t="s">
        <v>2967</v>
      </c>
      <c r="F2646" s="9" t="s">
        <v>277</v>
      </c>
      <c r="G2646" s="9" t="s">
        <v>278</v>
      </c>
      <c r="H2646" s="10">
        <v>1</v>
      </c>
    </row>
    <row r="2647" spans="1:8" x14ac:dyDescent="0.35">
      <c r="A2647" s="8" t="s">
        <v>142</v>
      </c>
      <c r="B2647" s="8" t="str">
        <f>+VLOOKUP(A2647,'Annex 8.0-Llistat ens loc. ad.'!A:E,4,0)</f>
        <v>Ajuntament de Santa Susanna</v>
      </c>
      <c r="C2647" s="8" t="s">
        <v>2966</v>
      </c>
      <c r="D2647" s="9" t="s">
        <v>144</v>
      </c>
      <c r="E2647" s="10" t="s">
        <v>2967</v>
      </c>
      <c r="F2647" s="9" t="s">
        <v>281</v>
      </c>
      <c r="G2647" s="9" t="s">
        <v>282</v>
      </c>
      <c r="H2647" s="10">
        <v>1</v>
      </c>
    </row>
    <row r="2648" spans="1:8" x14ac:dyDescent="0.35">
      <c r="A2648" s="8" t="s">
        <v>142</v>
      </c>
      <c r="B2648" s="8" t="str">
        <f>+VLOOKUP(A2648,'Annex 8.0-Llistat ens loc. ad.'!A:E,4,0)</f>
        <v>Ajuntament de Santa Susanna</v>
      </c>
      <c r="C2648" s="8" t="s">
        <v>2927</v>
      </c>
      <c r="D2648" s="9" t="s">
        <v>144</v>
      </c>
      <c r="E2648" s="10" t="s">
        <v>2968</v>
      </c>
      <c r="F2648" s="9" t="s">
        <v>277</v>
      </c>
      <c r="G2648" s="9" t="s">
        <v>278</v>
      </c>
      <c r="H2648" s="10">
        <v>1</v>
      </c>
    </row>
    <row r="2649" spans="1:8" x14ac:dyDescent="0.35">
      <c r="A2649" s="8" t="s">
        <v>142</v>
      </c>
      <c r="B2649" s="8" t="str">
        <f>+VLOOKUP(A2649,'Annex 8.0-Llistat ens loc. ad.'!A:E,4,0)</f>
        <v>Ajuntament de Santa Susanna</v>
      </c>
      <c r="C2649" s="8" t="s">
        <v>2927</v>
      </c>
      <c r="D2649" s="9" t="s">
        <v>144</v>
      </c>
      <c r="E2649" s="10" t="s">
        <v>2968</v>
      </c>
      <c r="F2649" s="9" t="s">
        <v>281</v>
      </c>
      <c r="G2649" s="9" t="s">
        <v>282</v>
      </c>
      <c r="H2649" s="10">
        <v>1</v>
      </c>
    </row>
    <row r="2650" spans="1:8" x14ac:dyDescent="0.35">
      <c r="A2650" s="8" t="s">
        <v>142</v>
      </c>
      <c r="B2650" s="8" t="str">
        <f>+VLOOKUP(A2650,'Annex 8.0-Llistat ens loc. ad.'!A:E,4,0)</f>
        <v>Ajuntament de Santa Susanna</v>
      </c>
      <c r="C2650" s="8" t="s">
        <v>2927</v>
      </c>
      <c r="D2650" s="9" t="s">
        <v>144</v>
      </c>
      <c r="E2650" s="10" t="s">
        <v>2968</v>
      </c>
      <c r="F2650" s="9" t="s">
        <v>405</v>
      </c>
      <c r="G2650" s="9" t="s">
        <v>284</v>
      </c>
      <c r="H2650" s="10">
        <v>1</v>
      </c>
    </row>
    <row r="2651" spans="1:8" x14ac:dyDescent="0.35">
      <c r="A2651" s="8" t="s">
        <v>142</v>
      </c>
      <c r="B2651" s="8" t="str">
        <f>+VLOOKUP(A2651,'Annex 8.0-Llistat ens loc. ad.'!A:E,4,0)</f>
        <v>Ajuntament de Santa Susanna</v>
      </c>
      <c r="C2651" s="8" t="s">
        <v>2969</v>
      </c>
      <c r="D2651" s="9" t="s">
        <v>144</v>
      </c>
      <c r="E2651" s="10" t="s">
        <v>2970</v>
      </c>
      <c r="F2651" s="9" t="s">
        <v>277</v>
      </c>
      <c r="G2651" s="9" t="s">
        <v>278</v>
      </c>
      <c r="H2651" s="10">
        <v>1</v>
      </c>
    </row>
    <row r="2652" spans="1:8" x14ac:dyDescent="0.35">
      <c r="A2652" s="8" t="s">
        <v>142</v>
      </c>
      <c r="B2652" s="8" t="str">
        <f>+VLOOKUP(A2652,'Annex 8.0-Llistat ens loc. ad.'!A:E,4,0)</f>
        <v>Ajuntament de Santa Susanna</v>
      </c>
      <c r="C2652" s="8" t="s">
        <v>2969</v>
      </c>
      <c r="D2652" s="9" t="s">
        <v>144</v>
      </c>
      <c r="E2652" s="10" t="s">
        <v>2970</v>
      </c>
      <c r="F2652" s="9" t="s">
        <v>281</v>
      </c>
      <c r="G2652" s="9" t="s">
        <v>282</v>
      </c>
      <c r="H2652" s="10">
        <v>1</v>
      </c>
    </row>
    <row r="2653" spans="1:8" x14ac:dyDescent="0.35">
      <c r="A2653" s="8" t="s">
        <v>142</v>
      </c>
      <c r="B2653" s="8" t="str">
        <f>+VLOOKUP(A2653,'Annex 8.0-Llistat ens loc. ad.'!A:E,4,0)</f>
        <v>Ajuntament de Santa Susanna</v>
      </c>
      <c r="C2653" s="8" t="s">
        <v>2969</v>
      </c>
      <c r="D2653" s="9" t="s">
        <v>144</v>
      </c>
      <c r="E2653" s="10" t="s">
        <v>2970</v>
      </c>
      <c r="F2653" s="9" t="s">
        <v>708</v>
      </c>
      <c r="G2653" s="9" t="s">
        <v>282</v>
      </c>
      <c r="H2653" s="10">
        <v>1</v>
      </c>
    </row>
    <row r="2654" spans="1:8" x14ac:dyDescent="0.35">
      <c r="A2654" s="8" t="s">
        <v>142</v>
      </c>
      <c r="B2654" s="8" t="str">
        <f>+VLOOKUP(A2654,'Annex 8.0-Llistat ens loc. ad.'!A:E,4,0)</f>
        <v>Ajuntament de Santa Susanna</v>
      </c>
      <c r="C2654" s="8" t="s">
        <v>2969</v>
      </c>
      <c r="D2654" s="9" t="s">
        <v>144</v>
      </c>
      <c r="E2654" s="10" t="s">
        <v>2970</v>
      </c>
      <c r="F2654" s="9" t="s">
        <v>277</v>
      </c>
      <c r="G2654" s="9" t="s">
        <v>278</v>
      </c>
      <c r="H2654" s="10">
        <v>1</v>
      </c>
    </row>
    <row r="2655" spans="1:8" x14ac:dyDescent="0.35">
      <c r="A2655" s="8" t="s">
        <v>142</v>
      </c>
      <c r="B2655" s="8" t="str">
        <f>+VLOOKUP(A2655,'Annex 8.0-Llistat ens loc. ad.'!A:E,4,0)</f>
        <v>Ajuntament de Santa Susanna</v>
      </c>
      <c r="C2655" s="8" t="s">
        <v>2969</v>
      </c>
      <c r="D2655" s="9" t="s">
        <v>144</v>
      </c>
      <c r="E2655" s="10" t="s">
        <v>2970</v>
      </c>
      <c r="F2655" s="9" t="s">
        <v>326</v>
      </c>
      <c r="G2655" s="9" t="s">
        <v>327</v>
      </c>
      <c r="H2655" s="10">
        <v>1</v>
      </c>
    </row>
    <row r="2656" spans="1:8" x14ac:dyDescent="0.35">
      <c r="A2656" s="8" t="s">
        <v>142</v>
      </c>
      <c r="B2656" s="8" t="str">
        <f>+VLOOKUP(A2656,'Annex 8.0-Llistat ens loc. ad.'!A:E,4,0)</f>
        <v>Ajuntament de Santa Susanna</v>
      </c>
      <c r="C2656" s="8" t="s">
        <v>2969</v>
      </c>
      <c r="D2656" s="9" t="s">
        <v>144</v>
      </c>
      <c r="E2656" s="10" t="s">
        <v>2970</v>
      </c>
      <c r="F2656" s="9" t="s">
        <v>405</v>
      </c>
      <c r="G2656" s="9" t="s">
        <v>284</v>
      </c>
      <c r="H2656" s="10">
        <v>1</v>
      </c>
    </row>
    <row r="2657" spans="1:8" x14ac:dyDescent="0.35">
      <c r="A2657" s="8" t="s">
        <v>142</v>
      </c>
      <c r="B2657" s="8" t="str">
        <f>+VLOOKUP(A2657,'Annex 8.0-Llistat ens loc. ad.'!A:E,4,0)</f>
        <v>Ajuntament de Santa Susanna</v>
      </c>
      <c r="C2657" s="8" t="s">
        <v>2969</v>
      </c>
      <c r="D2657" s="9" t="s">
        <v>144</v>
      </c>
      <c r="E2657" s="10" t="s">
        <v>2970</v>
      </c>
      <c r="F2657" s="9" t="s">
        <v>326</v>
      </c>
      <c r="G2657" s="9" t="s">
        <v>327</v>
      </c>
      <c r="H2657" s="10">
        <v>1</v>
      </c>
    </row>
    <row r="2658" spans="1:8" x14ac:dyDescent="0.35">
      <c r="A2658" s="8" t="s">
        <v>142</v>
      </c>
      <c r="B2658" s="8" t="str">
        <f>+VLOOKUP(A2658,'Annex 8.0-Llistat ens loc. ad.'!A:E,4,0)</f>
        <v>Ajuntament de Santa Susanna</v>
      </c>
      <c r="C2658" s="8" t="s">
        <v>2969</v>
      </c>
      <c r="D2658" s="9" t="s">
        <v>144</v>
      </c>
      <c r="E2658" s="10" t="s">
        <v>2970</v>
      </c>
      <c r="F2658" s="9" t="s">
        <v>296</v>
      </c>
      <c r="G2658" s="9" t="s">
        <v>297</v>
      </c>
      <c r="H2658" s="10">
        <v>1</v>
      </c>
    </row>
    <row r="2659" spans="1:8" x14ac:dyDescent="0.35">
      <c r="A2659" s="8" t="s">
        <v>142</v>
      </c>
      <c r="B2659" s="8" t="str">
        <f>+VLOOKUP(A2659,'Annex 8.0-Llistat ens loc. ad.'!A:E,4,0)</f>
        <v>Ajuntament de Santa Susanna</v>
      </c>
      <c r="C2659" s="8" t="s">
        <v>2916</v>
      </c>
      <c r="D2659" s="9" t="s">
        <v>144</v>
      </c>
      <c r="E2659" s="10" t="s">
        <v>2971</v>
      </c>
      <c r="F2659" s="9" t="s">
        <v>277</v>
      </c>
      <c r="G2659" s="9" t="s">
        <v>278</v>
      </c>
      <c r="H2659" s="10">
        <v>1</v>
      </c>
    </row>
    <row r="2660" spans="1:8" x14ac:dyDescent="0.35">
      <c r="A2660" s="8" t="s">
        <v>142</v>
      </c>
      <c r="B2660" s="8" t="str">
        <f>+VLOOKUP(A2660,'Annex 8.0-Llistat ens loc. ad.'!A:E,4,0)</f>
        <v>Ajuntament de Santa Susanna</v>
      </c>
      <c r="C2660" s="8" t="s">
        <v>2916</v>
      </c>
      <c r="D2660" s="9" t="s">
        <v>144</v>
      </c>
      <c r="E2660" s="10" t="s">
        <v>2972</v>
      </c>
      <c r="F2660" s="9" t="s">
        <v>277</v>
      </c>
      <c r="G2660" s="9" t="s">
        <v>278</v>
      </c>
      <c r="H2660" s="10">
        <v>1</v>
      </c>
    </row>
    <row r="2661" spans="1:8" x14ac:dyDescent="0.35">
      <c r="A2661" s="8" t="s">
        <v>142</v>
      </c>
      <c r="B2661" s="8" t="str">
        <f>+VLOOKUP(A2661,'Annex 8.0-Llistat ens loc. ad.'!A:E,4,0)</f>
        <v>Ajuntament de Santa Susanna</v>
      </c>
      <c r="C2661" s="8" t="s">
        <v>2916</v>
      </c>
      <c r="D2661" s="9" t="s">
        <v>144</v>
      </c>
      <c r="E2661" s="10" t="s">
        <v>2972</v>
      </c>
      <c r="F2661" s="9" t="s">
        <v>354</v>
      </c>
      <c r="G2661" s="9" t="s">
        <v>355</v>
      </c>
      <c r="H2661" s="10">
        <v>1</v>
      </c>
    </row>
    <row r="2662" spans="1:8" x14ac:dyDescent="0.35">
      <c r="A2662" s="8" t="s">
        <v>142</v>
      </c>
      <c r="B2662" s="8" t="str">
        <f>+VLOOKUP(A2662,'Annex 8.0-Llistat ens loc. ad.'!A:E,4,0)</f>
        <v>Ajuntament de Santa Susanna</v>
      </c>
      <c r="C2662" s="8" t="s">
        <v>2916</v>
      </c>
      <c r="D2662" s="9" t="s">
        <v>144</v>
      </c>
      <c r="E2662" s="10" t="s">
        <v>2973</v>
      </c>
      <c r="F2662" s="9" t="s">
        <v>277</v>
      </c>
      <c r="G2662" s="9" t="s">
        <v>278</v>
      </c>
      <c r="H2662" s="10">
        <v>1</v>
      </c>
    </row>
    <row r="2663" spans="1:8" x14ac:dyDescent="0.35">
      <c r="A2663" s="8" t="s">
        <v>142</v>
      </c>
      <c r="B2663" s="8" t="str">
        <f>+VLOOKUP(A2663,'Annex 8.0-Llistat ens loc. ad.'!A:E,4,0)</f>
        <v>Ajuntament de Santa Susanna</v>
      </c>
      <c r="C2663" s="8" t="s">
        <v>2916</v>
      </c>
      <c r="D2663" s="9" t="s">
        <v>144</v>
      </c>
      <c r="E2663" s="10" t="s">
        <v>2973</v>
      </c>
      <c r="F2663" s="9" t="s">
        <v>326</v>
      </c>
      <c r="G2663" s="9" t="s">
        <v>327</v>
      </c>
      <c r="H2663" s="10">
        <v>1</v>
      </c>
    </row>
    <row r="2664" spans="1:8" x14ac:dyDescent="0.35">
      <c r="A2664" s="8" t="s">
        <v>142</v>
      </c>
      <c r="B2664" s="8" t="str">
        <f>+VLOOKUP(A2664,'Annex 8.0-Llistat ens loc. ad.'!A:E,4,0)</f>
        <v>Ajuntament de Santa Susanna</v>
      </c>
      <c r="C2664" s="8" t="s">
        <v>2916</v>
      </c>
      <c r="D2664" s="9" t="s">
        <v>144</v>
      </c>
      <c r="E2664" s="10" t="s">
        <v>2973</v>
      </c>
      <c r="F2664" s="9" t="s">
        <v>2225</v>
      </c>
      <c r="G2664" s="9" t="s">
        <v>284</v>
      </c>
      <c r="H2664" s="10">
        <v>1</v>
      </c>
    </row>
    <row r="2665" spans="1:8" x14ac:dyDescent="0.35">
      <c r="A2665" s="8" t="s">
        <v>142</v>
      </c>
      <c r="B2665" s="8" t="str">
        <f>+VLOOKUP(A2665,'Annex 8.0-Llistat ens loc. ad.'!A:E,4,0)</f>
        <v>Ajuntament de Santa Susanna</v>
      </c>
      <c r="C2665" s="8" t="s">
        <v>2974</v>
      </c>
      <c r="D2665" s="9" t="s">
        <v>144</v>
      </c>
      <c r="E2665" s="10" t="s">
        <v>2975</v>
      </c>
      <c r="F2665" s="9" t="s">
        <v>277</v>
      </c>
      <c r="G2665" s="9" t="s">
        <v>278</v>
      </c>
      <c r="H2665" s="10">
        <v>1</v>
      </c>
    </row>
    <row r="2666" spans="1:8" x14ac:dyDescent="0.35">
      <c r="A2666" s="8" t="s">
        <v>142</v>
      </c>
      <c r="B2666" s="8" t="str">
        <f>+VLOOKUP(A2666,'Annex 8.0-Llistat ens loc. ad.'!A:E,4,0)</f>
        <v>Ajuntament de Santa Susanna</v>
      </c>
      <c r="C2666" s="8" t="s">
        <v>2974</v>
      </c>
      <c r="D2666" s="9" t="s">
        <v>144</v>
      </c>
      <c r="E2666" s="10" t="s">
        <v>2975</v>
      </c>
      <c r="F2666" s="9" t="s">
        <v>281</v>
      </c>
      <c r="G2666" s="9" t="s">
        <v>282</v>
      </c>
      <c r="H2666" s="10">
        <v>1</v>
      </c>
    </row>
    <row r="2667" spans="1:8" x14ac:dyDescent="0.35">
      <c r="A2667" s="8" t="s">
        <v>142</v>
      </c>
      <c r="B2667" s="8" t="str">
        <f>+VLOOKUP(A2667,'Annex 8.0-Llistat ens loc. ad.'!A:E,4,0)</f>
        <v>Ajuntament de Santa Susanna</v>
      </c>
      <c r="C2667" s="8" t="s">
        <v>2974</v>
      </c>
      <c r="D2667" s="9" t="s">
        <v>144</v>
      </c>
      <c r="E2667" s="10" t="s">
        <v>2975</v>
      </c>
      <c r="F2667" s="9" t="s">
        <v>2965</v>
      </c>
      <c r="G2667" s="9" t="s">
        <v>282</v>
      </c>
      <c r="H2667" s="10">
        <v>1</v>
      </c>
    </row>
    <row r="2668" spans="1:8" x14ac:dyDescent="0.35">
      <c r="A2668" s="8" t="s">
        <v>142</v>
      </c>
      <c r="B2668" s="8" t="str">
        <f>+VLOOKUP(A2668,'Annex 8.0-Llistat ens loc. ad.'!A:E,4,0)</f>
        <v>Ajuntament de Santa Susanna</v>
      </c>
      <c r="C2668" s="8" t="s">
        <v>2974</v>
      </c>
      <c r="D2668" s="9" t="s">
        <v>144</v>
      </c>
      <c r="E2668" s="10" t="s">
        <v>2975</v>
      </c>
      <c r="F2668" s="9" t="s">
        <v>735</v>
      </c>
      <c r="G2668" s="9" t="s">
        <v>284</v>
      </c>
      <c r="H2668" s="10">
        <v>1</v>
      </c>
    </row>
    <row r="2669" spans="1:8" x14ac:dyDescent="0.35">
      <c r="A2669" s="8" t="s">
        <v>142</v>
      </c>
      <c r="B2669" s="8" t="str">
        <f>+VLOOKUP(A2669,'Annex 8.0-Llistat ens loc. ad.'!A:E,4,0)</f>
        <v>Ajuntament de Santa Susanna</v>
      </c>
      <c r="C2669" s="8" t="s">
        <v>2916</v>
      </c>
      <c r="D2669" s="9" t="s">
        <v>144</v>
      </c>
      <c r="E2669" s="10" t="s">
        <v>2976</v>
      </c>
      <c r="F2669" s="9" t="s">
        <v>277</v>
      </c>
      <c r="G2669" s="9" t="s">
        <v>278</v>
      </c>
      <c r="H2669" s="10">
        <v>1</v>
      </c>
    </row>
    <row r="2670" spans="1:8" x14ac:dyDescent="0.35">
      <c r="A2670" s="8" t="s">
        <v>142</v>
      </c>
      <c r="B2670" s="8" t="str">
        <f>+VLOOKUP(A2670,'Annex 8.0-Llistat ens loc. ad.'!A:E,4,0)</f>
        <v>Ajuntament de Santa Susanna</v>
      </c>
      <c r="C2670" s="8" t="s">
        <v>2912</v>
      </c>
      <c r="D2670" s="9" t="s">
        <v>144</v>
      </c>
      <c r="E2670" s="10" t="s">
        <v>2977</v>
      </c>
      <c r="F2670" s="9" t="s">
        <v>291</v>
      </c>
      <c r="G2670" s="9" t="s">
        <v>292</v>
      </c>
      <c r="H2670" s="10">
        <v>1</v>
      </c>
    </row>
    <row r="2671" spans="1:8" x14ac:dyDescent="0.35">
      <c r="A2671" s="8" t="s">
        <v>142</v>
      </c>
      <c r="B2671" s="8" t="str">
        <f>+VLOOKUP(A2671,'Annex 8.0-Llistat ens loc. ad.'!A:E,4,0)</f>
        <v>Ajuntament de Santa Susanna</v>
      </c>
      <c r="C2671" s="8" t="s">
        <v>2978</v>
      </c>
      <c r="D2671" s="9" t="s">
        <v>144</v>
      </c>
      <c r="E2671" s="10" t="s">
        <v>2979</v>
      </c>
      <c r="F2671" s="9" t="s">
        <v>277</v>
      </c>
      <c r="G2671" s="9" t="s">
        <v>278</v>
      </c>
      <c r="H2671" s="10">
        <v>1</v>
      </c>
    </row>
    <row r="2672" spans="1:8" x14ac:dyDescent="0.35">
      <c r="A2672" s="8" t="s">
        <v>142</v>
      </c>
      <c r="B2672" s="8" t="str">
        <f>+VLOOKUP(A2672,'Annex 8.0-Llistat ens loc. ad.'!A:E,4,0)</f>
        <v>Ajuntament de Santa Susanna</v>
      </c>
      <c r="C2672" s="8" t="s">
        <v>2980</v>
      </c>
      <c r="D2672" s="9" t="s">
        <v>144</v>
      </c>
      <c r="E2672" s="10" t="s">
        <v>2981</v>
      </c>
      <c r="F2672" s="9" t="s">
        <v>277</v>
      </c>
      <c r="G2672" s="9" t="s">
        <v>278</v>
      </c>
      <c r="H2672" s="10">
        <v>1</v>
      </c>
    </row>
    <row r="2673" spans="1:8" x14ac:dyDescent="0.35">
      <c r="A2673" s="8" t="s">
        <v>142</v>
      </c>
      <c r="B2673" s="8" t="str">
        <f>+VLOOKUP(A2673,'Annex 8.0-Llistat ens loc. ad.'!A:E,4,0)</f>
        <v>Ajuntament de Santa Susanna</v>
      </c>
      <c r="C2673" s="8" t="s">
        <v>2980</v>
      </c>
      <c r="D2673" s="9" t="s">
        <v>144</v>
      </c>
      <c r="E2673" s="10" t="s">
        <v>2981</v>
      </c>
      <c r="F2673" s="9" t="s">
        <v>326</v>
      </c>
      <c r="G2673" s="9" t="s">
        <v>327</v>
      </c>
      <c r="H2673" s="10">
        <v>1</v>
      </c>
    </row>
    <row r="2674" spans="1:8" x14ac:dyDescent="0.35">
      <c r="A2674" s="8" t="s">
        <v>142</v>
      </c>
      <c r="B2674" s="8" t="str">
        <f>+VLOOKUP(A2674,'Annex 8.0-Llistat ens loc. ad.'!A:E,4,0)</f>
        <v>Ajuntament de Santa Susanna</v>
      </c>
      <c r="C2674" s="8" t="s">
        <v>2980</v>
      </c>
      <c r="D2674" s="9" t="s">
        <v>144</v>
      </c>
      <c r="E2674" s="10" t="s">
        <v>2981</v>
      </c>
      <c r="F2674" s="9" t="s">
        <v>296</v>
      </c>
      <c r="G2674" s="9" t="s">
        <v>297</v>
      </c>
      <c r="H2674" s="10">
        <v>1</v>
      </c>
    </row>
    <row r="2675" spans="1:8" x14ac:dyDescent="0.35">
      <c r="A2675" s="8" t="s">
        <v>142</v>
      </c>
      <c r="B2675" s="8" t="str">
        <f>+VLOOKUP(A2675,'Annex 8.0-Llistat ens loc. ad.'!A:E,4,0)</f>
        <v>Ajuntament de Santa Susanna</v>
      </c>
      <c r="C2675" s="8" t="s">
        <v>2916</v>
      </c>
      <c r="D2675" s="9" t="s">
        <v>144</v>
      </c>
      <c r="E2675" s="10" t="s">
        <v>2982</v>
      </c>
      <c r="F2675" s="9" t="s">
        <v>277</v>
      </c>
      <c r="G2675" s="9" t="s">
        <v>278</v>
      </c>
      <c r="H2675" s="10">
        <v>1</v>
      </c>
    </row>
    <row r="2676" spans="1:8" x14ac:dyDescent="0.35">
      <c r="A2676" s="8" t="s">
        <v>142</v>
      </c>
      <c r="B2676" s="8" t="str">
        <f>+VLOOKUP(A2676,'Annex 8.0-Llistat ens loc. ad.'!A:E,4,0)</f>
        <v>Ajuntament de Santa Susanna</v>
      </c>
      <c r="C2676" s="8" t="s">
        <v>2916</v>
      </c>
      <c r="D2676" s="9" t="s">
        <v>144</v>
      </c>
      <c r="E2676" s="10" t="s">
        <v>2982</v>
      </c>
      <c r="F2676" s="9" t="s">
        <v>281</v>
      </c>
      <c r="G2676" s="9" t="s">
        <v>282</v>
      </c>
      <c r="H2676" s="10">
        <v>1</v>
      </c>
    </row>
    <row r="2677" spans="1:8" x14ac:dyDescent="0.35">
      <c r="A2677" s="8" t="s">
        <v>142</v>
      </c>
      <c r="B2677" s="8" t="str">
        <f>+VLOOKUP(A2677,'Annex 8.0-Llistat ens loc. ad.'!A:E,4,0)</f>
        <v>Ajuntament de Santa Susanna</v>
      </c>
      <c r="C2677" s="8" t="s">
        <v>2916</v>
      </c>
      <c r="D2677" s="9" t="s">
        <v>144</v>
      </c>
      <c r="E2677" s="10" t="s">
        <v>2982</v>
      </c>
      <c r="F2677" s="9" t="s">
        <v>326</v>
      </c>
      <c r="G2677" s="9" t="s">
        <v>327</v>
      </c>
      <c r="H2677" s="10">
        <v>1</v>
      </c>
    </row>
    <row r="2678" spans="1:8" x14ac:dyDescent="0.35">
      <c r="A2678" s="8" t="s">
        <v>142</v>
      </c>
      <c r="B2678" s="8" t="str">
        <f>+VLOOKUP(A2678,'Annex 8.0-Llistat ens loc. ad.'!A:E,4,0)</f>
        <v>Ajuntament de Santa Susanna</v>
      </c>
      <c r="C2678" s="8" t="s">
        <v>2916</v>
      </c>
      <c r="D2678" s="9" t="s">
        <v>144</v>
      </c>
      <c r="E2678" s="10" t="s">
        <v>2982</v>
      </c>
      <c r="F2678" s="9" t="s">
        <v>405</v>
      </c>
      <c r="G2678" s="9" t="s">
        <v>284</v>
      </c>
      <c r="H2678" s="10">
        <v>1</v>
      </c>
    </row>
    <row r="2679" spans="1:8" x14ac:dyDescent="0.35">
      <c r="A2679" s="8" t="s">
        <v>142</v>
      </c>
      <c r="B2679" s="8" t="str">
        <f>+VLOOKUP(A2679,'Annex 8.0-Llistat ens loc. ad.'!A:E,4,0)</f>
        <v>Ajuntament de Santa Susanna</v>
      </c>
      <c r="C2679" s="8" t="s">
        <v>2983</v>
      </c>
      <c r="D2679" s="9" t="s">
        <v>144</v>
      </c>
      <c r="E2679" s="10" t="s">
        <v>2984</v>
      </c>
      <c r="F2679" s="9" t="s">
        <v>277</v>
      </c>
      <c r="G2679" s="9" t="s">
        <v>278</v>
      </c>
      <c r="H2679" s="10">
        <v>1</v>
      </c>
    </row>
    <row r="2680" spans="1:8" x14ac:dyDescent="0.35">
      <c r="A2680" s="8" t="s">
        <v>142</v>
      </c>
      <c r="B2680" s="8" t="str">
        <f>+VLOOKUP(A2680,'Annex 8.0-Llistat ens loc. ad.'!A:E,4,0)</f>
        <v>Ajuntament de Santa Susanna</v>
      </c>
      <c r="C2680" s="8" t="s">
        <v>2985</v>
      </c>
      <c r="D2680" s="9" t="s">
        <v>144</v>
      </c>
      <c r="E2680" s="10" t="s">
        <v>2986</v>
      </c>
      <c r="F2680" s="9" t="s">
        <v>277</v>
      </c>
      <c r="G2680" s="9" t="s">
        <v>278</v>
      </c>
      <c r="H2680" s="10">
        <v>1</v>
      </c>
    </row>
    <row r="2681" spans="1:8" x14ac:dyDescent="0.35">
      <c r="A2681" s="8" t="s">
        <v>142</v>
      </c>
      <c r="B2681" s="8" t="str">
        <f>+VLOOKUP(A2681,'Annex 8.0-Llistat ens loc. ad.'!A:E,4,0)</f>
        <v>Ajuntament de Santa Susanna</v>
      </c>
      <c r="C2681" s="8" t="s">
        <v>2909</v>
      </c>
      <c r="D2681" s="9" t="s">
        <v>144</v>
      </c>
      <c r="E2681" s="10" t="s">
        <v>2987</v>
      </c>
      <c r="F2681" s="9" t="s">
        <v>277</v>
      </c>
      <c r="G2681" s="9" t="s">
        <v>278</v>
      </c>
      <c r="H2681" s="10">
        <v>1</v>
      </c>
    </row>
    <row r="2682" spans="1:8" x14ac:dyDescent="0.35">
      <c r="A2682" s="8" t="s">
        <v>142</v>
      </c>
      <c r="B2682" s="8" t="str">
        <f>+VLOOKUP(A2682,'Annex 8.0-Llistat ens loc. ad.'!A:E,4,0)</f>
        <v>Ajuntament de Santa Susanna</v>
      </c>
      <c r="C2682" s="8" t="s">
        <v>2909</v>
      </c>
      <c r="D2682" s="9" t="s">
        <v>144</v>
      </c>
      <c r="E2682" s="10" t="s">
        <v>2988</v>
      </c>
      <c r="F2682" s="9" t="s">
        <v>277</v>
      </c>
      <c r="G2682" s="9" t="s">
        <v>278</v>
      </c>
      <c r="H2682" s="10">
        <v>1</v>
      </c>
    </row>
    <row r="2683" spans="1:8" x14ac:dyDescent="0.35">
      <c r="A2683" s="8" t="s">
        <v>142</v>
      </c>
      <c r="B2683" s="8" t="str">
        <f>+VLOOKUP(A2683,'Annex 8.0-Llistat ens loc. ad.'!A:E,4,0)</f>
        <v>Ajuntament de Santa Susanna</v>
      </c>
      <c r="C2683" s="8" t="s">
        <v>2940</v>
      </c>
      <c r="D2683" s="9" t="s">
        <v>144</v>
      </c>
      <c r="E2683" s="10" t="s">
        <v>2989</v>
      </c>
      <c r="F2683" s="9" t="s">
        <v>277</v>
      </c>
      <c r="G2683" s="9" t="s">
        <v>278</v>
      </c>
      <c r="H2683" s="10">
        <v>1</v>
      </c>
    </row>
    <row r="2684" spans="1:8" x14ac:dyDescent="0.35">
      <c r="A2684" s="8" t="s">
        <v>142</v>
      </c>
      <c r="B2684" s="8" t="str">
        <f>+VLOOKUP(A2684,'Annex 8.0-Llistat ens loc. ad.'!A:E,4,0)</f>
        <v>Ajuntament de Santa Susanna</v>
      </c>
      <c r="C2684" s="8" t="s">
        <v>2940</v>
      </c>
      <c r="D2684" s="9" t="s">
        <v>144</v>
      </c>
      <c r="E2684" s="10" t="s">
        <v>2989</v>
      </c>
      <c r="F2684" s="9" t="s">
        <v>354</v>
      </c>
      <c r="G2684" s="9" t="s">
        <v>355</v>
      </c>
      <c r="H2684" s="10">
        <v>1</v>
      </c>
    </row>
    <row r="2685" spans="1:8" x14ac:dyDescent="0.35">
      <c r="A2685" s="8" t="s">
        <v>142</v>
      </c>
      <c r="B2685" s="8" t="str">
        <f>+VLOOKUP(A2685,'Annex 8.0-Llistat ens loc. ad.'!A:E,4,0)</f>
        <v>Ajuntament de Santa Susanna</v>
      </c>
      <c r="C2685" s="8" t="s">
        <v>2909</v>
      </c>
      <c r="D2685" s="9" t="s">
        <v>144</v>
      </c>
      <c r="E2685" s="10" t="s">
        <v>2990</v>
      </c>
      <c r="F2685" s="9" t="s">
        <v>277</v>
      </c>
      <c r="G2685" s="9" t="s">
        <v>278</v>
      </c>
      <c r="H2685" s="10">
        <v>1</v>
      </c>
    </row>
    <row r="2686" spans="1:8" x14ac:dyDescent="0.35">
      <c r="A2686" s="8" t="s">
        <v>142</v>
      </c>
      <c r="B2686" s="8" t="str">
        <f>+VLOOKUP(A2686,'Annex 8.0-Llistat ens loc. ad.'!A:E,4,0)</f>
        <v>Ajuntament de Santa Susanna</v>
      </c>
      <c r="C2686" s="8" t="s">
        <v>2909</v>
      </c>
      <c r="D2686" s="9" t="s">
        <v>144</v>
      </c>
      <c r="E2686" s="10" t="s">
        <v>2990</v>
      </c>
      <c r="F2686" s="9" t="s">
        <v>281</v>
      </c>
      <c r="G2686" s="9" t="s">
        <v>282</v>
      </c>
      <c r="H2686" s="10">
        <v>1</v>
      </c>
    </row>
    <row r="2687" spans="1:8" x14ac:dyDescent="0.35">
      <c r="A2687" s="8" t="s">
        <v>217</v>
      </c>
      <c r="B2687" s="8" t="str">
        <f>+VLOOKUP(A2687,'Annex 8.0-Llistat ens loc. ad.'!A:E,4,0)</f>
        <v>Ajuntament de Sidamon</v>
      </c>
      <c r="C2687" s="8" t="s">
        <v>2991</v>
      </c>
      <c r="D2687" s="9" t="s">
        <v>219</v>
      </c>
      <c r="E2687" s="10" t="s">
        <v>2992</v>
      </c>
      <c r="F2687" s="9" t="s">
        <v>465</v>
      </c>
      <c r="G2687" s="9" t="s">
        <v>284</v>
      </c>
      <c r="H2687" s="10">
        <v>1</v>
      </c>
    </row>
    <row r="2688" spans="1:8" x14ac:dyDescent="0.35">
      <c r="A2688" s="8" t="s">
        <v>217</v>
      </c>
      <c r="B2688" s="8" t="str">
        <f>+VLOOKUP(A2688,'Annex 8.0-Llistat ens loc. ad.'!A:E,4,0)</f>
        <v>Ajuntament de Sidamon</v>
      </c>
      <c r="C2688" s="8" t="s">
        <v>2991</v>
      </c>
      <c r="D2688" s="9" t="s">
        <v>219</v>
      </c>
      <c r="E2688" s="10" t="s">
        <v>2992</v>
      </c>
      <c r="F2688" s="9" t="s">
        <v>2993</v>
      </c>
      <c r="G2688" s="9" t="s">
        <v>793</v>
      </c>
      <c r="H2688" s="10">
        <v>1</v>
      </c>
    </row>
    <row r="2689" spans="1:8" x14ac:dyDescent="0.35">
      <c r="A2689" s="8" t="s">
        <v>217</v>
      </c>
      <c r="B2689" s="8" t="str">
        <f>+VLOOKUP(A2689,'Annex 8.0-Llistat ens loc. ad.'!A:E,4,0)</f>
        <v>Ajuntament de Sidamon</v>
      </c>
      <c r="C2689" s="8" t="s">
        <v>2991</v>
      </c>
      <c r="D2689" s="9" t="s">
        <v>219</v>
      </c>
      <c r="E2689" s="10" t="s">
        <v>2992</v>
      </c>
      <c r="F2689" s="9" t="s">
        <v>461</v>
      </c>
      <c r="G2689" s="9" t="s">
        <v>462</v>
      </c>
      <c r="H2689" s="10">
        <v>5</v>
      </c>
    </row>
    <row r="2690" spans="1:8" x14ac:dyDescent="0.35">
      <c r="A2690" s="8" t="s">
        <v>217</v>
      </c>
      <c r="B2690" s="8" t="str">
        <f>+VLOOKUP(A2690,'Annex 8.0-Llistat ens loc. ad.'!A:E,4,0)</f>
        <v>Ajuntament de Sidamon</v>
      </c>
      <c r="C2690" s="8" t="s">
        <v>2994</v>
      </c>
      <c r="D2690" s="9" t="s">
        <v>219</v>
      </c>
      <c r="E2690" s="10" t="s">
        <v>2995</v>
      </c>
      <c r="F2690" s="9" t="s">
        <v>277</v>
      </c>
      <c r="G2690" s="9" t="s">
        <v>278</v>
      </c>
      <c r="H2690" s="10">
        <v>1</v>
      </c>
    </row>
    <row r="2691" spans="1:8" x14ac:dyDescent="0.35">
      <c r="A2691" s="8" t="s">
        <v>220</v>
      </c>
      <c r="B2691" s="8" t="str">
        <f>+VLOOKUP(A2691,'Annex 8.0-Llistat ens loc. ad.'!A:E,4,0)</f>
        <v>Ajuntament de Tàrrega</v>
      </c>
      <c r="C2691" s="8" t="s">
        <v>2996</v>
      </c>
      <c r="D2691" s="9" t="s">
        <v>2997</v>
      </c>
      <c r="E2691" s="10" t="s">
        <v>2998</v>
      </c>
      <c r="F2691" s="9" t="s">
        <v>1566</v>
      </c>
      <c r="G2691" s="9" t="s">
        <v>1567</v>
      </c>
      <c r="H2691" s="10">
        <v>1</v>
      </c>
    </row>
    <row r="2692" spans="1:8" x14ac:dyDescent="0.35">
      <c r="A2692" s="8" t="s">
        <v>220</v>
      </c>
      <c r="B2692" s="8" t="str">
        <f>+VLOOKUP(A2692,'Annex 8.0-Llistat ens loc. ad.'!A:E,4,0)</f>
        <v>Ajuntament de Tàrrega</v>
      </c>
      <c r="C2692" s="8" t="s">
        <v>2996</v>
      </c>
      <c r="D2692" s="9" t="s">
        <v>2997</v>
      </c>
      <c r="E2692" s="10" t="s">
        <v>2998</v>
      </c>
      <c r="F2692" s="9" t="s">
        <v>511</v>
      </c>
      <c r="G2692" s="9" t="s">
        <v>292</v>
      </c>
      <c r="H2692" s="10">
        <v>19</v>
      </c>
    </row>
    <row r="2693" spans="1:8" x14ac:dyDescent="0.35">
      <c r="A2693" s="8" t="s">
        <v>220</v>
      </c>
      <c r="B2693" s="8" t="str">
        <f>+VLOOKUP(A2693,'Annex 8.0-Llistat ens loc. ad.'!A:E,4,0)</f>
        <v>Ajuntament de Tàrrega</v>
      </c>
      <c r="C2693" s="8" t="s">
        <v>2999</v>
      </c>
      <c r="D2693" s="9" t="s">
        <v>2997</v>
      </c>
      <c r="E2693" s="10" t="s">
        <v>3000</v>
      </c>
      <c r="F2693" s="9" t="s">
        <v>3001</v>
      </c>
      <c r="G2693" s="9" t="s">
        <v>497</v>
      </c>
      <c r="H2693" s="10">
        <v>6</v>
      </c>
    </row>
    <row r="2694" spans="1:8" x14ac:dyDescent="0.35">
      <c r="A2694" s="8" t="s">
        <v>220</v>
      </c>
      <c r="B2694" s="8" t="str">
        <f>+VLOOKUP(A2694,'Annex 8.0-Llistat ens loc. ad.'!A:E,4,0)</f>
        <v>Ajuntament de Tàrrega</v>
      </c>
      <c r="C2694" s="8" t="s">
        <v>2999</v>
      </c>
      <c r="D2694" s="9" t="s">
        <v>2997</v>
      </c>
      <c r="E2694" s="10" t="s">
        <v>3000</v>
      </c>
      <c r="F2694" s="9" t="s">
        <v>3002</v>
      </c>
      <c r="G2694" s="9" t="s">
        <v>1784</v>
      </c>
      <c r="H2694" s="10">
        <v>1</v>
      </c>
    </row>
    <row r="2695" spans="1:8" x14ac:dyDescent="0.35">
      <c r="A2695" s="8" t="s">
        <v>220</v>
      </c>
      <c r="B2695" s="8" t="str">
        <f>+VLOOKUP(A2695,'Annex 8.0-Llistat ens loc. ad.'!A:E,4,0)</f>
        <v>Ajuntament de Tàrrega</v>
      </c>
      <c r="C2695" s="8" t="s">
        <v>2999</v>
      </c>
      <c r="D2695" s="9" t="s">
        <v>2997</v>
      </c>
      <c r="E2695" s="10" t="s">
        <v>3000</v>
      </c>
      <c r="F2695" s="9" t="s">
        <v>1173</v>
      </c>
      <c r="G2695" s="9" t="s">
        <v>460</v>
      </c>
      <c r="H2695" s="10">
        <v>1</v>
      </c>
    </row>
    <row r="2696" spans="1:8" x14ac:dyDescent="0.35">
      <c r="A2696" s="8" t="s">
        <v>220</v>
      </c>
      <c r="B2696" s="8" t="str">
        <f>+VLOOKUP(A2696,'Annex 8.0-Llistat ens loc. ad.'!A:E,4,0)</f>
        <v>Ajuntament de Tàrrega</v>
      </c>
      <c r="C2696" s="8" t="s">
        <v>2999</v>
      </c>
      <c r="D2696" s="9" t="s">
        <v>2997</v>
      </c>
      <c r="E2696" s="10" t="s">
        <v>3000</v>
      </c>
      <c r="F2696" s="9" t="s">
        <v>3003</v>
      </c>
      <c r="G2696" s="9" t="s">
        <v>462</v>
      </c>
      <c r="H2696" s="10">
        <v>6</v>
      </c>
    </row>
    <row r="2697" spans="1:8" x14ac:dyDescent="0.35">
      <c r="A2697" s="8" t="s">
        <v>220</v>
      </c>
      <c r="B2697" s="8" t="str">
        <f>+VLOOKUP(A2697,'Annex 8.0-Llistat ens loc. ad.'!A:E,4,0)</f>
        <v>Ajuntament de Tàrrega</v>
      </c>
      <c r="C2697" s="8" t="s">
        <v>2999</v>
      </c>
      <c r="D2697" s="9" t="s">
        <v>2997</v>
      </c>
      <c r="E2697" s="10" t="s">
        <v>3000</v>
      </c>
      <c r="F2697" s="9" t="s">
        <v>2908</v>
      </c>
      <c r="G2697" s="9" t="s">
        <v>793</v>
      </c>
      <c r="H2697" s="10">
        <v>1</v>
      </c>
    </row>
    <row r="2698" spans="1:8" x14ac:dyDescent="0.35">
      <c r="A2698" s="8" t="s">
        <v>220</v>
      </c>
      <c r="B2698" s="8" t="str">
        <f>+VLOOKUP(A2698,'Annex 8.0-Llistat ens loc. ad.'!A:E,4,0)</f>
        <v>Ajuntament de Tàrrega</v>
      </c>
      <c r="C2698" s="8" t="s">
        <v>3004</v>
      </c>
      <c r="D2698" s="9" t="s">
        <v>2997</v>
      </c>
      <c r="E2698" s="10" t="s">
        <v>3005</v>
      </c>
      <c r="F2698" s="9" t="s">
        <v>3002</v>
      </c>
      <c r="G2698" s="9" t="s">
        <v>1784</v>
      </c>
      <c r="H2698" s="10">
        <v>1</v>
      </c>
    </row>
    <row r="2699" spans="1:8" x14ac:dyDescent="0.35">
      <c r="A2699" s="8" t="s">
        <v>220</v>
      </c>
      <c r="B2699" s="8" t="str">
        <f>+VLOOKUP(A2699,'Annex 8.0-Llistat ens loc. ad.'!A:E,4,0)</f>
        <v>Ajuntament de Tàrrega</v>
      </c>
      <c r="C2699" s="8" t="s">
        <v>3004</v>
      </c>
      <c r="D2699" s="9" t="s">
        <v>2997</v>
      </c>
      <c r="E2699" s="10" t="s">
        <v>3005</v>
      </c>
      <c r="F2699" s="9" t="s">
        <v>3003</v>
      </c>
      <c r="G2699" s="9" t="s">
        <v>462</v>
      </c>
      <c r="H2699" s="10">
        <v>4</v>
      </c>
    </row>
    <row r="2700" spans="1:8" x14ac:dyDescent="0.35">
      <c r="A2700" s="8" t="s">
        <v>220</v>
      </c>
      <c r="B2700" s="8" t="str">
        <f>+VLOOKUP(A2700,'Annex 8.0-Llistat ens loc. ad.'!A:E,4,0)</f>
        <v>Ajuntament de Tàrrega</v>
      </c>
      <c r="C2700" s="8" t="s">
        <v>3004</v>
      </c>
      <c r="D2700" s="9" t="s">
        <v>2997</v>
      </c>
      <c r="E2700" s="10" t="s">
        <v>3005</v>
      </c>
      <c r="F2700" s="9" t="s">
        <v>792</v>
      </c>
      <c r="G2700" s="9" t="s">
        <v>793</v>
      </c>
      <c r="H2700" s="10">
        <v>1</v>
      </c>
    </row>
    <row r="2701" spans="1:8" x14ac:dyDescent="0.35">
      <c r="A2701" s="8" t="s">
        <v>220</v>
      </c>
      <c r="B2701" s="8" t="str">
        <f>+VLOOKUP(A2701,'Annex 8.0-Llistat ens loc. ad.'!A:E,4,0)</f>
        <v>Ajuntament de Tàrrega</v>
      </c>
      <c r="C2701" s="8" t="s">
        <v>3006</v>
      </c>
      <c r="D2701" s="9" t="s">
        <v>2997</v>
      </c>
      <c r="E2701" s="10" t="s">
        <v>3007</v>
      </c>
      <c r="F2701" s="9" t="s">
        <v>786</v>
      </c>
      <c r="G2701" s="9" t="s">
        <v>787</v>
      </c>
      <c r="H2701" s="10">
        <v>1</v>
      </c>
    </row>
    <row r="2702" spans="1:8" x14ac:dyDescent="0.35">
      <c r="A2702" s="8" t="s">
        <v>220</v>
      </c>
      <c r="B2702" s="8" t="str">
        <f>+VLOOKUP(A2702,'Annex 8.0-Llistat ens loc. ad.'!A:E,4,0)</f>
        <v>Ajuntament de Tàrrega</v>
      </c>
      <c r="C2702" s="8" t="s">
        <v>3006</v>
      </c>
      <c r="D2702" s="9" t="s">
        <v>2997</v>
      </c>
      <c r="E2702" s="10" t="s">
        <v>3007</v>
      </c>
      <c r="F2702" s="9" t="s">
        <v>3001</v>
      </c>
      <c r="G2702" s="9" t="s">
        <v>497</v>
      </c>
      <c r="H2702" s="10">
        <v>3</v>
      </c>
    </row>
    <row r="2703" spans="1:8" x14ac:dyDescent="0.35">
      <c r="A2703" s="8" t="s">
        <v>220</v>
      </c>
      <c r="B2703" s="8" t="str">
        <f>+VLOOKUP(A2703,'Annex 8.0-Llistat ens loc. ad.'!A:E,4,0)</f>
        <v>Ajuntament de Tàrrega</v>
      </c>
      <c r="C2703" s="8" t="s">
        <v>3006</v>
      </c>
      <c r="D2703" s="9" t="s">
        <v>2997</v>
      </c>
      <c r="E2703" s="10" t="s">
        <v>3007</v>
      </c>
      <c r="F2703" s="9" t="s">
        <v>3008</v>
      </c>
      <c r="G2703" s="9" t="s">
        <v>790</v>
      </c>
      <c r="H2703" s="10">
        <v>1</v>
      </c>
    </row>
    <row r="2704" spans="1:8" x14ac:dyDescent="0.35">
      <c r="A2704" s="8" t="s">
        <v>220</v>
      </c>
      <c r="B2704" s="8" t="str">
        <f>+VLOOKUP(A2704,'Annex 8.0-Llistat ens loc. ad.'!A:E,4,0)</f>
        <v>Ajuntament de Tàrrega</v>
      </c>
      <c r="C2704" s="8" t="s">
        <v>3006</v>
      </c>
      <c r="D2704" s="9" t="s">
        <v>2997</v>
      </c>
      <c r="E2704" s="10" t="s">
        <v>3007</v>
      </c>
      <c r="F2704" s="9" t="s">
        <v>459</v>
      </c>
      <c r="G2704" s="9" t="s">
        <v>460</v>
      </c>
      <c r="H2704" s="10">
        <v>1</v>
      </c>
    </row>
    <row r="2705" spans="1:8" x14ac:dyDescent="0.35">
      <c r="A2705" s="8" t="s">
        <v>220</v>
      </c>
      <c r="B2705" s="8" t="str">
        <f>+VLOOKUP(A2705,'Annex 8.0-Llistat ens loc. ad.'!A:E,4,0)</f>
        <v>Ajuntament de Tàrrega</v>
      </c>
      <c r="C2705" s="8" t="s">
        <v>3006</v>
      </c>
      <c r="D2705" s="9" t="s">
        <v>2997</v>
      </c>
      <c r="E2705" s="10" t="s">
        <v>3007</v>
      </c>
      <c r="F2705" s="9" t="s">
        <v>3009</v>
      </c>
      <c r="G2705" s="9" t="s">
        <v>462</v>
      </c>
      <c r="H2705" s="10">
        <v>3</v>
      </c>
    </row>
    <row r="2706" spans="1:8" x14ac:dyDescent="0.35">
      <c r="A2706" s="8" t="s">
        <v>220</v>
      </c>
      <c r="B2706" s="8" t="str">
        <f>+VLOOKUP(A2706,'Annex 8.0-Llistat ens loc. ad.'!A:E,4,0)</f>
        <v>Ajuntament de Tàrrega</v>
      </c>
      <c r="C2706" s="8" t="s">
        <v>3006</v>
      </c>
      <c r="D2706" s="9" t="s">
        <v>2997</v>
      </c>
      <c r="E2706" s="10" t="s">
        <v>3007</v>
      </c>
      <c r="F2706" s="9" t="s">
        <v>792</v>
      </c>
      <c r="G2706" s="9" t="s">
        <v>793</v>
      </c>
      <c r="H2706" s="10">
        <v>1</v>
      </c>
    </row>
    <row r="2707" spans="1:8" x14ac:dyDescent="0.35">
      <c r="A2707" s="8" t="s">
        <v>220</v>
      </c>
      <c r="B2707" s="8" t="str">
        <f>+VLOOKUP(A2707,'Annex 8.0-Llistat ens loc. ad.'!A:E,4,0)</f>
        <v>Ajuntament de Tàrrega</v>
      </c>
      <c r="C2707" s="8" t="s">
        <v>3010</v>
      </c>
      <c r="D2707" s="9" t="s">
        <v>2997</v>
      </c>
      <c r="E2707" s="10" t="s">
        <v>3011</v>
      </c>
      <c r="F2707" s="9" t="s">
        <v>277</v>
      </c>
      <c r="G2707" s="9" t="s">
        <v>278</v>
      </c>
      <c r="H2707" s="10">
        <v>1</v>
      </c>
    </row>
    <row r="2708" spans="1:8" x14ac:dyDescent="0.35">
      <c r="A2708" s="8" t="s">
        <v>220</v>
      </c>
      <c r="B2708" s="8" t="str">
        <f>+VLOOKUP(A2708,'Annex 8.0-Llistat ens loc. ad.'!A:E,4,0)</f>
        <v>Ajuntament de Tàrrega</v>
      </c>
      <c r="C2708" s="8" t="s">
        <v>3010</v>
      </c>
      <c r="D2708" s="9" t="s">
        <v>2997</v>
      </c>
      <c r="E2708" s="10" t="s">
        <v>3011</v>
      </c>
      <c r="F2708" s="9" t="s">
        <v>326</v>
      </c>
      <c r="G2708" s="9" t="s">
        <v>327</v>
      </c>
      <c r="H2708" s="10">
        <v>1</v>
      </c>
    </row>
    <row r="2709" spans="1:8" x14ac:dyDescent="0.35">
      <c r="A2709" s="8" t="s">
        <v>220</v>
      </c>
      <c r="B2709" s="8" t="str">
        <f>+VLOOKUP(A2709,'Annex 8.0-Llistat ens loc. ad.'!A:E,4,0)</f>
        <v>Ajuntament de Tàrrega</v>
      </c>
      <c r="C2709" s="8" t="s">
        <v>3010</v>
      </c>
      <c r="D2709" s="9" t="s">
        <v>2997</v>
      </c>
      <c r="E2709" s="10" t="s">
        <v>3011</v>
      </c>
      <c r="F2709" s="9" t="s">
        <v>296</v>
      </c>
      <c r="G2709" s="9" t="s">
        <v>297</v>
      </c>
      <c r="H2709" s="10">
        <v>1</v>
      </c>
    </row>
    <row r="2710" spans="1:8" x14ac:dyDescent="0.35">
      <c r="A2710" s="8" t="s">
        <v>220</v>
      </c>
      <c r="B2710" s="8" t="str">
        <f>+VLOOKUP(A2710,'Annex 8.0-Llistat ens loc. ad.'!A:E,4,0)</f>
        <v>Ajuntament de Tàrrega</v>
      </c>
      <c r="C2710" s="8" t="s">
        <v>3012</v>
      </c>
      <c r="D2710" s="9" t="s">
        <v>2997</v>
      </c>
      <c r="E2710" s="10" t="s">
        <v>3013</v>
      </c>
      <c r="F2710" s="9" t="s">
        <v>277</v>
      </c>
      <c r="G2710" s="9" t="s">
        <v>278</v>
      </c>
      <c r="H2710" s="10">
        <v>1</v>
      </c>
    </row>
    <row r="2711" spans="1:8" x14ac:dyDescent="0.35">
      <c r="A2711" s="8" t="s">
        <v>220</v>
      </c>
      <c r="B2711" s="8" t="str">
        <f>+VLOOKUP(A2711,'Annex 8.0-Llistat ens loc. ad.'!A:E,4,0)</f>
        <v>Ajuntament de Tàrrega</v>
      </c>
      <c r="C2711" s="8" t="s">
        <v>3012</v>
      </c>
      <c r="D2711" s="9" t="s">
        <v>2997</v>
      </c>
      <c r="E2711" s="10" t="s">
        <v>3013</v>
      </c>
      <c r="F2711" s="9" t="s">
        <v>326</v>
      </c>
      <c r="G2711" s="9" t="s">
        <v>327</v>
      </c>
      <c r="H2711" s="10">
        <v>1</v>
      </c>
    </row>
    <row r="2712" spans="1:8" x14ac:dyDescent="0.35">
      <c r="A2712" s="8" t="s">
        <v>220</v>
      </c>
      <c r="B2712" s="8" t="str">
        <f>+VLOOKUP(A2712,'Annex 8.0-Llistat ens loc. ad.'!A:E,4,0)</f>
        <v>Ajuntament de Tàrrega</v>
      </c>
      <c r="C2712" s="8" t="s">
        <v>3012</v>
      </c>
      <c r="D2712" s="9" t="s">
        <v>2997</v>
      </c>
      <c r="E2712" s="10" t="s">
        <v>3013</v>
      </c>
      <c r="F2712" s="9" t="s">
        <v>354</v>
      </c>
      <c r="G2712" s="9" t="s">
        <v>355</v>
      </c>
      <c r="H2712" s="10">
        <v>1</v>
      </c>
    </row>
    <row r="2713" spans="1:8" x14ac:dyDescent="0.35">
      <c r="A2713" s="8" t="s">
        <v>220</v>
      </c>
      <c r="B2713" s="8" t="str">
        <f>+VLOOKUP(A2713,'Annex 8.0-Llistat ens loc. ad.'!A:E,4,0)</f>
        <v>Ajuntament de Tàrrega</v>
      </c>
      <c r="C2713" s="8" t="s">
        <v>3014</v>
      </c>
      <c r="D2713" s="9" t="s">
        <v>2997</v>
      </c>
      <c r="E2713" s="10" t="s">
        <v>3015</v>
      </c>
      <c r="F2713" s="9" t="s">
        <v>277</v>
      </c>
      <c r="G2713" s="9" t="s">
        <v>278</v>
      </c>
      <c r="H2713" s="10">
        <v>1</v>
      </c>
    </row>
    <row r="2714" spans="1:8" x14ac:dyDescent="0.35">
      <c r="A2714" s="8" t="s">
        <v>220</v>
      </c>
      <c r="B2714" s="8" t="str">
        <f>+VLOOKUP(A2714,'Annex 8.0-Llistat ens loc. ad.'!A:E,4,0)</f>
        <v>Ajuntament de Tàrrega</v>
      </c>
      <c r="C2714" s="8" t="s">
        <v>3014</v>
      </c>
      <c r="D2714" s="9" t="s">
        <v>2997</v>
      </c>
      <c r="E2714" s="10" t="s">
        <v>3015</v>
      </c>
      <c r="F2714" s="9" t="s">
        <v>326</v>
      </c>
      <c r="G2714" s="9" t="s">
        <v>327</v>
      </c>
      <c r="H2714" s="10">
        <v>1</v>
      </c>
    </row>
    <row r="2715" spans="1:8" x14ac:dyDescent="0.35">
      <c r="A2715" s="8" t="s">
        <v>220</v>
      </c>
      <c r="B2715" s="8" t="str">
        <f>+VLOOKUP(A2715,'Annex 8.0-Llistat ens loc. ad.'!A:E,4,0)</f>
        <v>Ajuntament de Tàrrega</v>
      </c>
      <c r="C2715" s="8" t="s">
        <v>3014</v>
      </c>
      <c r="D2715" s="9" t="s">
        <v>2997</v>
      </c>
      <c r="E2715" s="10" t="s">
        <v>3015</v>
      </c>
      <c r="F2715" s="9" t="s">
        <v>354</v>
      </c>
      <c r="G2715" s="9" t="s">
        <v>355</v>
      </c>
      <c r="H2715" s="10">
        <v>1</v>
      </c>
    </row>
    <row r="2716" spans="1:8" x14ac:dyDescent="0.35">
      <c r="A2716" s="8" t="s">
        <v>220</v>
      </c>
      <c r="B2716" s="8" t="str">
        <f>+VLOOKUP(A2716,'Annex 8.0-Llistat ens loc. ad.'!A:E,4,0)</f>
        <v>Ajuntament de Tàrrega</v>
      </c>
      <c r="C2716" s="8" t="s">
        <v>3016</v>
      </c>
      <c r="D2716" s="9" t="s">
        <v>2997</v>
      </c>
      <c r="E2716" s="10" t="s">
        <v>3017</v>
      </c>
      <c r="F2716" s="9" t="s">
        <v>277</v>
      </c>
      <c r="G2716" s="9" t="s">
        <v>278</v>
      </c>
      <c r="H2716" s="10">
        <v>1</v>
      </c>
    </row>
    <row r="2717" spans="1:8" x14ac:dyDescent="0.35">
      <c r="A2717" s="8" t="s">
        <v>220</v>
      </c>
      <c r="B2717" s="8" t="str">
        <f>+VLOOKUP(A2717,'Annex 8.0-Llistat ens loc. ad.'!A:E,4,0)</f>
        <v>Ajuntament de Tàrrega</v>
      </c>
      <c r="C2717" s="8" t="s">
        <v>3016</v>
      </c>
      <c r="D2717" s="9" t="s">
        <v>2997</v>
      </c>
      <c r="E2717" s="10" t="s">
        <v>3017</v>
      </c>
      <c r="F2717" s="9" t="s">
        <v>326</v>
      </c>
      <c r="G2717" s="9" t="s">
        <v>327</v>
      </c>
      <c r="H2717" s="10">
        <v>1</v>
      </c>
    </row>
    <row r="2718" spans="1:8" x14ac:dyDescent="0.35">
      <c r="A2718" s="8" t="s">
        <v>220</v>
      </c>
      <c r="B2718" s="8" t="str">
        <f>+VLOOKUP(A2718,'Annex 8.0-Llistat ens loc. ad.'!A:E,4,0)</f>
        <v>Ajuntament de Tàrrega</v>
      </c>
      <c r="C2718" s="8" t="s">
        <v>3016</v>
      </c>
      <c r="D2718" s="9" t="s">
        <v>2997</v>
      </c>
      <c r="E2718" s="10" t="s">
        <v>3017</v>
      </c>
      <c r="F2718" s="9" t="s">
        <v>354</v>
      </c>
      <c r="G2718" s="9" t="s">
        <v>355</v>
      </c>
      <c r="H2718" s="10">
        <v>1</v>
      </c>
    </row>
    <row r="2719" spans="1:8" x14ac:dyDescent="0.35">
      <c r="A2719" s="8" t="s">
        <v>220</v>
      </c>
      <c r="B2719" s="8" t="str">
        <f>+VLOOKUP(A2719,'Annex 8.0-Llistat ens loc. ad.'!A:E,4,0)</f>
        <v>Ajuntament de Tàrrega</v>
      </c>
      <c r="C2719" s="8" t="s">
        <v>2561</v>
      </c>
      <c r="D2719" s="9" t="s">
        <v>2997</v>
      </c>
      <c r="E2719" s="10" t="s">
        <v>3018</v>
      </c>
      <c r="F2719" s="9" t="s">
        <v>277</v>
      </c>
      <c r="G2719" s="9" t="s">
        <v>278</v>
      </c>
      <c r="H2719" s="10">
        <v>1</v>
      </c>
    </row>
    <row r="2720" spans="1:8" x14ac:dyDescent="0.35">
      <c r="A2720" s="8" t="s">
        <v>220</v>
      </c>
      <c r="B2720" s="8" t="str">
        <f>+VLOOKUP(A2720,'Annex 8.0-Llistat ens loc. ad.'!A:E,4,0)</f>
        <v>Ajuntament de Tàrrega</v>
      </c>
      <c r="C2720" s="8" t="s">
        <v>3019</v>
      </c>
      <c r="D2720" s="9" t="s">
        <v>2997</v>
      </c>
      <c r="E2720" s="10" t="s">
        <v>3020</v>
      </c>
      <c r="F2720" s="9" t="s">
        <v>277</v>
      </c>
      <c r="G2720" s="9" t="s">
        <v>278</v>
      </c>
      <c r="H2720" s="10">
        <v>1</v>
      </c>
    </row>
    <row r="2721" spans="1:8" x14ac:dyDescent="0.35">
      <c r="A2721" s="8" t="s">
        <v>220</v>
      </c>
      <c r="B2721" s="8" t="str">
        <f>+VLOOKUP(A2721,'Annex 8.0-Llistat ens loc. ad.'!A:E,4,0)</f>
        <v>Ajuntament de Tàrrega</v>
      </c>
      <c r="C2721" s="8" t="s">
        <v>3021</v>
      </c>
      <c r="D2721" s="9" t="s">
        <v>2997</v>
      </c>
      <c r="E2721" s="10" t="s">
        <v>3022</v>
      </c>
      <c r="F2721" s="9" t="s">
        <v>291</v>
      </c>
      <c r="G2721" s="9" t="s">
        <v>292</v>
      </c>
      <c r="H2721" s="10">
        <v>1</v>
      </c>
    </row>
    <row r="2722" spans="1:8" x14ac:dyDescent="0.35">
      <c r="A2722" s="8" t="s">
        <v>220</v>
      </c>
      <c r="B2722" s="8" t="str">
        <f>+VLOOKUP(A2722,'Annex 8.0-Llistat ens loc. ad.'!A:E,4,0)</f>
        <v>Ajuntament de Tàrrega</v>
      </c>
      <c r="C2722" s="8" t="s">
        <v>3023</v>
      </c>
      <c r="D2722" s="9" t="s">
        <v>2997</v>
      </c>
      <c r="E2722" s="10" t="s">
        <v>3024</v>
      </c>
      <c r="F2722" s="9" t="s">
        <v>277</v>
      </c>
      <c r="G2722" s="9" t="s">
        <v>278</v>
      </c>
      <c r="H2722" s="10">
        <v>1</v>
      </c>
    </row>
    <row r="2723" spans="1:8" x14ac:dyDescent="0.35">
      <c r="A2723" s="8" t="s">
        <v>220</v>
      </c>
      <c r="B2723" s="8" t="str">
        <f>+VLOOKUP(A2723,'Annex 8.0-Llistat ens loc. ad.'!A:E,4,0)</f>
        <v>Ajuntament de Tàrrega</v>
      </c>
      <c r="C2723" s="8" t="s">
        <v>3023</v>
      </c>
      <c r="D2723" s="9" t="s">
        <v>2997</v>
      </c>
      <c r="E2723" s="10" t="s">
        <v>3024</v>
      </c>
      <c r="F2723" s="9" t="s">
        <v>326</v>
      </c>
      <c r="G2723" s="9" t="s">
        <v>327</v>
      </c>
      <c r="H2723" s="10">
        <v>1</v>
      </c>
    </row>
    <row r="2724" spans="1:8" x14ac:dyDescent="0.35">
      <c r="A2724" s="8" t="s">
        <v>220</v>
      </c>
      <c r="B2724" s="8" t="str">
        <f>+VLOOKUP(A2724,'Annex 8.0-Llistat ens loc. ad.'!A:E,4,0)</f>
        <v>Ajuntament de Tàrrega</v>
      </c>
      <c r="C2724" s="8" t="s">
        <v>3023</v>
      </c>
      <c r="D2724" s="9" t="s">
        <v>2997</v>
      </c>
      <c r="E2724" s="10" t="s">
        <v>3024</v>
      </c>
      <c r="F2724" s="9" t="s">
        <v>852</v>
      </c>
      <c r="G2724" s="9" t="s">
        <v>284</v>
      </c>
      <c r="H2724" s="10">
        <v>1</v>
      </c>
    </row>
    <row r="2725" spans="1:8" x14ac:dyDescent="0.35">
      <c r="A2725" s="8" t="s">
        <v>220</v>
      </c>
      <c r="B2725" s="8" t="str">
        <f>+VLOOKUP(A2725,'Annex 8.0-Llistat ens loc. ad.'!A:E,4,0)</f>
        <v>Ajuntament de Tàrrega</v>
      </c>
      <c r="C2725" s="8" t="s">
        <v>3025</v>
      </c>
      <c r="D2725" s="9" t="s">
        <v>2997</v>
      </c>
      <c r="E2725" s="10" t="s">
        <v>3026</v>
      </c>
      <c r="F2725" s="9" t="s">
        <v>277</v>
      </c>
      <c r="G2725" s="9" t="s">
        <v>278</v>
      </c>
      <c r="H2725" s="10">
        <v>1</v>
      </c>
    </row>
    <row r="2726" spans="1:8" x14ac:dyDescent="0.35">
      <c r="A2726" s="8" t="s">
        <v>220</v>
      </c>
      <c r="B2726" s="8" t="str">
        <f>+VLOOKUP(A2726,'Annex 8.0-Llistat ens loc. ad.'!A:E,4,0)</f>
        <v>Ajuntament de Tàrrega</v>
      </c>
      <c r="C2726" s="8" t="s">
        <v>3025</v>
      </c>
      <c r="D2726" s="9" t="s">
        <v>2997</v>
      </c>
      <c r="E2726" s="10" t="s">
        <v>3026</v>
      </c>
      <c r="F2726" s="9" t="s">
        <v>354</v>
      </c>
      <c r="G2726" s="9" t="s">
        <v>355</v>
      </c>
      <c r="H2726" s="10">
        <v>1</v>
      </c>
    </row>
    <row r="2727" spans="1:8" x14ac:dyDescent="0.35">
      <c r="A2727" s="8" t="s">
        <v>220</v>
      </c>
      <c r="B2727" s="8" t="str">
        <f>+VLOOKUP(A2727,'Annex 8.0-Llistat ens loc. ad.'!A:E,4,0)</f>
        <v>Ajuntament de Tàrrega</v>
      </c>
      <c r="C2727" s="8" t="s">
        <v>3025</v>
      </c>
      <c r="D2727" s="9" t="s">
        <v>2997</v>
      </c>
      <c r="E2727" s="10" t="s">
        <v>3026</v>
      </c>
      <c r="F2727" s="9" t="s">
        <v>326</v>
      </c>
      <c r="G2727" s="9" t="s">
        <v>327</v>
      </c>
      <c r="H2727" s="10">
        <v>1</v>
      </c>
    </row>
    <row r="2728" spans="1:8" x14ac:dyDescent="0.35">
      <c r="A2728" s="8" t="s">
        <v>220</v>
      </c>
      <c r="B2728" s="8" t="str">
        <f>+VLOOKUP(A2728,'Annex 8.0-Llistat ens loc. ad.'!A:E,4,0)</f>
        <v>Ajuntament de Tàrrega</v>
      </c>
      <c r="C2728" s="8" t="s">
        <v>3027</v>
      </c>
      <c r="D2728" s="9" t="s">
        <v>2997</v>
      </c>
      <c r="E2728" s="10" t="s">
        <v>3028</v>
      </c>
      <c r="F2728" s="9" t="s">
        <v>277</v>
      </c>
      <c r="G2728" s="9" t="s">
        <v>278</v>
      </c>
      <c r="H2728" s="10">
        <v>1</v>
      </c>
    </row>
    <row r="2729" spans="1:8" x14ac:dyDescent="0.35">
      <c r="A2729" s="8" t="s">
        <v>220</v>
      </c>
      <c r="B2729" s="8" t="str">
        <f>+VLOOKUP(A2729,'Annex 8.0-Llistat ens loc. ad.'!A:E,4,0)</f>
        <v>Ajuntament de Tàrrega</v>
      </c>
      <c r="C2729" s="8" t="s">
        <v>3029</v>
      </c>
      <c r="D2729" s="9" t="s">
        <v>2997</v>
      </c>
      <c r="E2729" s="10" t="s">
        <v>3030</v>
      </c>
      <c r="F2729" s="9" t="s">
        <v>277</v>
      </c>
      <c r="G2729" s="9" t="s">
        <v>278</v>
      </c>
      <c r="H2729" s="10">
        <v>1</v>
      </c>
    </row>
    <row r="2730" spans="1:8" x14ac:dyDescent="0.35">
      <c r="A2730" s="8" t="s">
        <v>220</v>
      </c>
      <c r="B2730" s="8" t="str">
        <f>+VLOOKUP(A2730,'Annex 8.0-Llistat ens loc. ad.'!A:E,4,0)</f>
        <v>Ajuntament de Tàrrega</v>
      </c>
      <c r="C2730" s="8" t="s">
        <v>3029</v>
      </c>
      <c r="D2730" s="9" t="s">
        <v>2997</v>
      </c>
      <c r="E2730" s="10" t="s">
        <v>3030</v>
      </c>
      <c r="F2730" s="9" t="s">
        <v>735</v>
      </c>
      <c r="G2730" s="9" t="s">
        <v>284</v>
      </c>
      <c r="H2730" s="10">
        <v>1</v>
      </c>
    </row>
    <row r="2731" spans="1:8" x14ac:dyDescent="0.35">
      <c r="A2731" s="8" t="s">
        <v>220</v>
      </c>
      <c r="B2731" s="8" t="str">
        <f>+VLOOKUP(A2731,'Annex 8.0-Llistat ens loc. ad.'!A:E,4,0)</f>
        <v>Ajuntament de Tàrrega</v>
      </c>
      <c r="C2731" s="8" t="s">
        <v>3031</v>
      </c>
      <c r="D2731" s="9" t="s">
        <v>2997</v>
      </c>
      <c r="E2731" s="10" t="s">
        <v>3032</v>
      </c>
      <c r="F2731" s="9" t="s">
        <v>277</v>
      </c>
      <c r="G2731" s="9" t="s">
        <v>278</v>
      </c>
      <c r="H2731" s="10">
        <v>1</v>
      </c>
    </row>
    <row r="2732" spans="1:8" x14ac:dyDescent="0.35">
      <c r="A2732" s="8" t="s">
        <v>220</v>
      </c>
      <c r="B2732" s="8" t="str">
        <f>+VLOOKUP(A2732,'Annex 8.0-Llistat ens loc. ad.'!A:E,4,0)</f>
        <v>Ajuntament de Tàrrega</v>
      </c>
      <c r="C2732" s="8" t="s">
        <v>3031</v>
      </c>
      <c r="D2732" s="9" t="s">
        <v>2997</v>
      </c>
      <c r="E2732" s="10" t="s">
        <v>3032</v>
      </c>
      <c r="F2732" s="9" t="s">
        <v>326</v>
      </c>
      <c r="G2732" s="9" t="s">
        <v>327</v>
      </c>
      <c r="H2732" s="10">
        <v>1</v>
      </c>
    </row>
    <row r="2733" spans="1:8" x14ac:dyDescent="0.35">
      <c r="A2733" s="8" t="s">
        <v>220</v>
      </c>
      <c r="B2733" s="8" t="str">
        <f>+VLOOKUP(A2733,'Annex 8.0-Llistat ens loc. ad.'!A:E,4,0)</f>
        <v>Ajuntament de Tàrrega</v>
      </c>
      <c r="C2733" s="8" t="s">
        <v>3031</v>
      </c>
      <c r="D2733" s="9" t="s">
        <v>2997</v>
      </c>
      <c r="E2733" s="10" t="s">
        <v>3032</v>
      </c>
      <c r="F2733" s="9" t="s">
        <v>296</v>
      </c>
      <c r="G2733" s="9" t="s">
        <v>297</v>
      </c>
      <c r="H2733" s="10">
        <v>1</v>
      </c>
    </row>
    <row r="2734" spans="1:8" x14ac:dyDescent="0.35">
      <c r="A2734" s="8" t="s">
        <v>220</v>
      </c>
      <c r="B2734" s="8" t="str">
        <f>+VLOOKUP(A2734,'Annex 8.0-Llistat ens loc. ad.'!A:E,4,0)</f>
        <v>Ajuntament de Tàrrega</v>
      </c>
      <c r="C2734" s="8" t="s">
        <v>3033</v>
      </c>
      <c r="D2734" s="9" t="s">
        <v>2997</v>
      </c>
      <c r="E2734" s="10" t="s">
        <v>3034</v>
      </c>
      <c r="F2734" s="9" t="s">
        <v>277</v>
      </c>
      <c r="G2734" s="9" t="s">
        <v>278</v>
      </c>
      <c r="H2734" s="10">
        <v>1</v>
      </c>
    </row>
    <row r="2735" spans="1:8" x14ac:dyDescent="0.35">
      <c r="A2735" s="8" t="s">
        <v>220</v>
      </c>
      <c r="B2735" s="8" t="str">
        <f>+VLOOKUP(A2735,'Annex 8.0-Llistat ens loc. ad.'!A:E,4,0)</f>
        <v>Ajuntament de Tàrrega</v>
      </c>
      <c r="C2735" s="8" t="s">
        <v>3033</v>
      </c>
      <c r="D2735" s="9" t="s">
        <v>2997</v>
      </c>
      <c r="E2735" s="10" t="s">
        <v>3034</v>
      </c>
      <c r="F2735" s="9" t="s">
        <v>326</v>
      </c>
      <c r="G2735" s="9" t="s">
        <v>327</v>
      </c>
      <c r="H2735" s="10">
        <v>1</v>
      </c>
    </row>
    <row r="2736" spans="1:8" x14ac:dyDescent="0.35">
      <c r="A2736" s="8" t="s">
        <v>220</v>
      </c>
      <c r="B2736" s="8" t="str">
        <f>+VLOOKUP(A2736,'Annex 8.0-Llistat ens loc. ad.'!A:E,4,0)</f>
        <v>Ajuntament de Tàrrega</v>
      </c>
      <c r="C2736" s="8" t="s">
        <v>3033</v>
      </c>
      <c r="D2736" s="9" t="s">
        <v>2997</v>
      </c>
      <c r="E2736" s="10" t="s">
        <v>3034</v>
      </c>
      <c r="F2736" s="9" t="s">
        <v>735</v>
      </c>
      <c r="G2736" s="9" t="s">
        <v>284</v>
      </c>
      <c r="H2736" s="10">
        <v>1</v>
      </c>
    </row>
    <row r="2737" spans="1:8" x14ac:dyDescent="0.35">
      <c r="A2737" s="8" t="s">
        <v>220</v>
      </c>
      <c r="B2737" s="8" t="str">
        <f>+VLOOKUP(A2737,'Annex 8.0-Llistat ens loc. ad.'!A:E,4,0)</f>
        <v>Ajuntament de Tàrrega</v>
      </c>
      <c r="C2737" s="8" t="s">
        <v>3014</v>
      </c>
      <c r="D2737" s="9" t="s">
        <v>2997</v>
      </c>
      <c r="E2737" s="10" t="s">
        <v>3035</v>
      </c>
      <c r="F2737" s="9" t="s">
        <v>277</v>
      </c>
      <c r="G2737" s="9" t="s">
        <v>278</v>
      </c>
      <c r="H2737" s="10">
        <v>1</v>
      </c>
    </row>
    <row r="2738" spans="1:8" x14ac:dyDescent="0.35">
      <c r="A2738" s="8" t="s">
        <v>220</v>
      </c>
      <c r="B2738" s="8" t="str">
        <f>+VLOOKUP(A2738,'Annex 8.0-Llistat ens loc. ad.'!A:E,4,0)</f>
        <v>Ajuntament de Tàrrega</v>
      </c>
      <c r="C2738" s="8" t="s">
        <v>3036</v>
      </c>
      <c r="D2738" s="9" t="s">
        <v>2997</v>
      </c>
      <c r="E2738" s="10" t="s">
        <v>3037</v>
      </c>
      <c r="F2738" s="9" t="s">
        <v>277</v>
      </c>
      <c r="G2738" s="9" t="s">
        <v>278</v>
      </c>
      <c r="H2738" s="10">
        <v>1</v>
      </c>
    </row>
    <row r="2739" spans="1:8" x14ac:dyDescent="0.35">
      <c r="A2739" s="8" t="s">
        <v>220</v>
      </c>
      <c r="B2739" s="8" t="str">
        <f>+VLOOKUP(A2739,'Annex 8.0-Llistat ens loc. ad.'!A:E,4,0)</f>
        <v>Ajuntament de Tàrrega</v>
      </c>
      <c r="C2739" s="8" t="s">
        <v>3038</v>
      </c>
      <c r="D2739" s="9" t="s">
        <v>2997</v>
      </c>
      <c r="E2739" s="10" t="s">
        <v>3039</v>
      </c>
      <c r="F2739" s="9" t="s">
        <v>277</v>
      </c>
      <c r="G2739" s="9" t="s">
        <v>278</v>
      </c>
      <c r="H2739" s="10">
        <v>1</v>
      </c>
    </row>
    <row r="2740" spans="1:8" x14ac:dyDescent="0.35">
      <c r="A2740" s="8" t="s">
        <v>220</v>
      </c>
      <c r="B2740" s="8" t="str">
        <f>+VLOOKUP(A2740,'Annex 8.0-Llistat ens loc. ad.'!A:E,4,0)</f>
        <v>Ajuntament de Tàrrega</v>
      </c>
      <c r="C2740" s="8" t="s">
        <v>3040</v>
      </c>
      <c r="D2740" s="9" t="s">
        <v>2997</v>
      </c>
      <c r="E2740" s="10" t="s">
        <v>3041</v>
      </c>
      <c r="F2740" s="9" t="s">
        <v>277</v>
      </c>
      <c r="G2740" s="9" t="s">
        <v>278</v>
      </c>
      <c r="H2740" s="10">
        <v>1</v>
      </c>
    </row>
    <row r="2741" spans="1:8" x14ac:dyDescent="0.35">
      <c r="A2741" s="8" t="s">
        <v>220</v>
      </c>
      <c r="B2741" s="8" t="str">
        <f>+VLOOKUP(A2741,'Annex 8.0-Llistat ens loc. ad.'!A:E,4,0)</f>
        <v>Ajuntament de Tàrrega</v>
      </c>
      <c r="C2741" s="8" t="s">
        <v>3040</v>
      </c>
      <c r="D2741" s="9" t="s">
        <v>2997</v>
      </c>
      <c r="E2741" s="10" t="s">
        <v>3041</v>
      </c>
      <c r="F2741" s="9" t="s">
        <v>326</v>
      </c>
      <c r="G2741" s="9" t="s">
        <v>327</v>
      </c>
      <c r="H2741" s="10">
        <v>1</v>
      </c>
    </row>
    <row r="2742" spans="1:8" x14ac:dyDescent="0.35">
      <c r="A2742" s="8" t="s">
        <v>220</v>
      </c>
      <c r="B2742" s="8" t="str">
        <f>+VLOOKUP(A2742,'Annex 8.0-Llistat ens loc. ad.'!A:E,4,0)</f>
        <v>Ajuntament de Tàrrega</v>
      </c>
      <c r="C2742" s="8" t="s">
        <v>3040</v>
      </c>
      <c r="D2742" s="9" t="s">
        <v>2997</v>
      </c>
      <c r="E2742" s="10" t="s">
        <v>3041</v>
      </c>
      <c r="F2742" s="9" t="s">
        <v>852</v>
      </c>
      <c r="G2742" s="9" t="s">
        <v>284</v>
      </c>
      <c r="H2742" s="10">
        <v>1</v>
      </c>
    </row>
    <row r="2743" spans="1:8" x14ac:dyDescent="0.35">
      <c r="A2743" s="8" t="s">
        <v>220</v>
      </c>
      <c r="B2743" s="8" t="str">
        <f>+VLOOKUP(A2743,'Annex 8.0-Llistat ens loc. ad.'!A:E,4,0)</f>
        <v>Ajuntament de Tàrrega</v>
      </c>
      <c r="C2743" s="8" t="s">
        <v>3042</v>
      </c>
      <c r="D2743" s="9" t="s">
        <v>2997</v>
      </c>
      <c r="E2743" s="10" t="s">
        <v>3043</v>
      </c>
      <c r="F2743" s="9" t="s">
        <v>277</v>
      </c>
      <c r="G2743" s="9" t="s">
        <v>278</v>
      </c>
      <c r="H2743" s="10">
        <v>1</v>
      </c>
    </row>
    <row r="2744" spans="1:8" x14ac:dyDescent="0.35">
      <c r="A2744" s="8" t="s">
        <v>220</v>
      </c>
      <c r="B2744" s="8" t="str">
        <f>+VLOOKUP(A2744,'Annex 8.0-Llistat ens loc. ad.'!A:E,4,0)</f>
        <v>Ajuntament de Tàrrega</v>
      </c>
      <c r="C2744" s="8" t="s">
        <v>1432</v>
      </c>
      <c r="D2744" s="9" t="s">
        <v>2997</v>
      </c>
      <c r="E2744" s="10" t="s">
        <v>3044</v>
      </c>
      <c r="F2744" s="9" t="s">
        <v>277</v>
      </c>
      <c r="G2744" s="9" t="s">
        <v>278</v>
      </c>
      <c r="H2744" s="10">
        <v>1</v>
      </c>
    </row>
    <row r="2745" spans="1:8" x14ac:dyDescent="0.35">
      <c r="A2745" s="8" t="s">
        <v>220</v>
      </c>
      <c r="B2745" s="8" t="str">
        <f>+VLOOKUP(A2745,'Annex 8.0-Llistat ens loc. ad.'!A:E,4,0)</f>
        <v>Ajuntament de Tàrrega</v>
      </c>
      <c r="C2745" s="8" t="s">
        <v>1432</v>
      </c>
      <c r="D2745" s="9" t="s">
        <v>2997</v>
      </c>
      <c r="E2745" s="10" t="s">
        <v>3044</v>
      </c>
      <c r="F2745" s="9" t="s">
        <v>326</v>
      </c>
      <c r="G2745" s="9" t="s">
        <v>327</v>
      </c>
      <c r="H2745" s="10">
        <v>1</v>
      </c>
    </row>
    <row r="2746" spans="1:8" x14ac:dyDescent="0.35">
      <c r="A2746" s="8" t="s">
        <v>220</v>
      </c>
      <c r="B2746" s="8" t="str">
        <f>+VLOOKUP(A2746,'Annex 8.0-Llistat ens loc. ad.'!A:E,4,0)</f>
        <v>Ajuntament de Tàrrega</v>
      </c>
      <c r="C2746" s="8" t="s">
        <v>1432</v>
      </c>
      <c r="D2746" s="9" t="s">
        <v>2997</v>
      </c>
      <c r="E2746" s="10" t="s">
        <v>3044</v>
      </c>
      <c r="F2746" s="9" t="s">
        <v>296</v>
      </c>
      <c r="G2746" s="9" t="s">
        <v>297</v>
      </c>
      <c r="H2746" s="10">
        <v>1</v>
      </c>
    </row>
    <row r="2747" spans="1:8" x14ac:dyDescent="0.35">
      <c r="A2747" s="8" t="s">
        <v>220</v>
      </c>
      <c r="B2747" s="8" t="str">
        <f>+VLOOKUP(A2747,'Annex 8.0-Llistat ens loc. ad.'!A:E,4,0)</f>
        <v>Ajuntament de Tàrrega</v>
      </c>
      <c r="C2747" s="8" t="s">
        <v>3045</v>
      </c>
      <c r="D2747" s="9" t="s">
        <v>2997</v>
      </c>
      <c r="E2747" s="10" t="s">
        <v>3046</v>
      </c>
      <c r="F2747" s="9" t="s">
        <v>277</v>
      </c>
      <c r="G2747" s="9" t="s">
        <v>278</v>
      </c>
      <c r="H2747" s="10">
        <v>1</v>
      </c>
    </row>
    <row r="2748" spans="1:8" x14ac:dyDescent="0.35">
      <c r="A2748" s="8" t="s">
        <v>220</v>
      </c>
      <c r="B2748" s="8" t="str">
        <f>+VLOOKUP(A2748,'Annex 8.0-Llistat ens loc. ad.'!A:E,4,0)</f>
        <v>Ajuntament de Tàrrega</v>
      </c>
      <c r="C2748" s="8" t="s">
        <v>3045</v>
      </c>
      <c r="D2748" s="9" t="s">
        <v>2997</v>
      </c>
      <c r="E2748" s="10" t="s">
        <v>3046</v>
      </c>
      <c r="F2748" s="9" t="s">
        <v>326</v>
      </c>
      <c r="G2748" s="9" t="s">
        <v>327</v>
      </c>
      <c r="H2748" s="10">
        <v>1</v>
      </c>
    </row>
    <row r="2749" spans="1:8" x14ac:dyDescent="0.35">
      <c r="A2749" s="8" t="s">
        <v>220</v>
      </c>
      <c r="B2749" s="8" t="str">
        <f>+VLOOKUP(A2749,'Annex 8.0-Llistat ens loc. ad.'!A:E,4,0)</f>
        <v>Ajuntament de Tàrrega</v>
      </c>
      <c r="C2749" s="8" t="s">
        <v>3045</v>
      </c>
      <c r="D2749" s="9" t="s">
        <v>2997</v>
      </c>
      <c r="E2749" s="10" t="s">
        <v>3046</v>
      </c>
      <c r="F2749" s="9" t="s">
        <v>296</v>
      </c>
      <c r="G2749" s="9" t="s">
        <v>297</v>
      </c>
      <c r="H2749" s="10">
        <v>1</v>
      </c>
    </row>
    <row r="2750" spans="1:8" x14ac:dyDescent="0.35">
      <c r="A2750" s="8" t="s">
        <v>220</v>
      </c>
      <c r="B2750" s="8" t="str">
        <f>+VLOOKUP(A2750,'Annex 8.0-Llistat ens loc. ad.'!A:E,4,0)</f>
        <v>Ajuntament de Tàrrega</v>
      </c>
      <c r="C2750" s="8" t="s">
        <v>3047</v>
      </c>
      <c r="D2750" s="9" t="s">
        <v>2997</v>
      </c>
      <c r="E2750" s="10" t="s">
        <v>3048</v>
      </c>
      <c r="F2750" s="9" t="s">
        <v>277</v>
      </c>
      <c r="G2750" s="9" t="s">
        <v>278</v>
      </c>
      <c r="H2750" s="10">
        <v>1</v>
      </c>
    </row>
    <row r="2751" spans="1:8" x14ac:dyDescent="0.35">
      <c r="A2751" s="8" t="s">
        <v>220</v>
      </c>
      <c r="B2751" s="8" t="str">
        <f>+VLOOKUP(A2751,'Annex 8.0-Llistat ens loc. ad.'!A:E,4,0)</f>
        <v>Ajuntament de Tàrrega</v>
      </c>
      <c r="C2751" s="8" t="s">
        <v>3047</v>
      </c>
      <c r="D2751" s="9" t="s">
        <v>2997</v>
      </c>
      <c r="E2751" s="10" t="s">
        <v>3048</v>
      </c>
      <c r="F2751" s="9" t="s">
        <v>326</v>
      </c>
      <c r="G2751" s="9" t="s">
        <v>327</v>
      </c>
      <c r="H2751" s="10">
        <v>1</v>
      </c>
    </row>
    <row r="2752" spans="1:8" x14ac:dyDescent="0.35">
      <c r="A2752" s="8" t="s">
        <v>220</v>
      </c>
      <c r="B2752" s="8" t="str">
        <f>+VLOOKUP(A2752,'Annex 8.0-Llistat ens loc. ad.'!A:E,4,0)</f>
        <v>Ajuntament de Tàrrega</v>
      </c>
      <c r="C2752" s="8" t="s">
        <v>3047</v>
      </c>
      <c r="D2752" s="9" t="s">
        <v>2997</v>
      </c>
      <c r="E2752" s="10" t="s">
        <v>3048</v>
      </c>
      <c r="F2752" s="9" t="s">
        <v>296</v>
      </c>
      <c r="G2752" s="9" t="s">
        <v>297</v>
      </c>
      <c r="H2752" s="10">
        <v>1</v>
      </c>
    </row>
    <row r="2753" spans="1:8" x14ac:dyDescent="0.35">
      <c r="A2753" s="8" t="s">
        <v>220</v>
      </c>
      <c r="B2753" s="8" t="str">
        <f>+VLOOKUP(A2753,'Annex 8.0-Llistat ens loc. ad.'!A:E,4,0)</f>
        <v>Ajuntament de Tàrrega</v>
      </c>
      <c r="C2753" s="8" t="s">
        <v>3049</v>
      </c>
      <c r="D2753" s="9" t="s">
        <v>2997</v>
      </c>
      <c r="E2753" s="10" t="s">
        <v>3050</v>
      </c>
      <c r="F2753" s="9" t="s">
        <v>277</v>
      </c>
      <c r="G2753" s="9" t="s">
        <v>278</v>
      </c>
      <c r="H2753" s="10">
        <v>1</v>
      </c>
    </row>
    <row r="2754" spans="1:8" x14ac:dyDescent="0.35">
      <c r="A2754" s="8" t="s">
        <v>220</v>
      </c>
      <c r="B2754" s="8" t="str">
        <f>+VLOOKUP(A2754,'Annex 8.0-Llistat ens loc. ad.'!A:E,4,0)</f>
        <v>Ajuntament de Tàrrega</v>
      </c>
      <c r="C2754" s="8" t="s">
        <v>3049</v>
      </c>
      <c r="D2754" s="9" t="s">
        <v>2997</v>
      </c>
      <c r="E2754" s="10" t="s">
        <v>3050</v>
      </c>
      <c r="F2754" s="9" t="s">
        <v>2225</v>
      </c>
      <c r="G2754" s="9" t="s">
        <v>284</v>
      </c>
      <c r="H2754" s="10">
        <v>1</v>
      </c>
    </row>
    <row r="2755" spans="1:8" x14ac:dyDescent="0.35">
      <c r="A2755" s="8" t="s">
        <v>220</v>
      </c>
      <c r="B2755" s="8" t="str">
        <f>+VLOOKUP(A2755,'Annex 8.0-Llistat ens loc. ad.'!A:E,4,0)</f>
        <v>Ajuntament de Tàrrega</v>
      </c>
      <c r="C2755" s="8" t="s">
        <v>3051</v>
      </c>
      <c r="D2755" s="9" t="s">
        <v>2997</v>
      </c>
      <c r="E2755" s="10" t="s">
        <v>3052</v>
      </c>
      <c r="F2755" s="9" t="s">
        <v>277</v>
      </c>
      <c r="G2755" s="9" t="s">
        <v>278</v>
      </c>
      <c r="H2755" s="10">
        <v>1</v>
      </c>
    </row>
    <row r="2756" spans="1:8" x14ac:dyDescent="0.35">
      <c r="A2756" s="8" t="s">
        <v>220</v>
      </c>
      <c r="B2756" s="8" t="str">
        <f>+VLOOKUP(A2756,'Annex 8.0-Llistat ens loc. ad.'!A:E,4,0)</f>
        <v>Ajuntament de Tàrrega</v>
      </c>
      <c r="C2756" s="8" t="s">
        <v>3051</v>
      </c>
      <c r="D2756" s="9" t="s">
        <v>2997</v>
      </c>
      <c r="E2756" s="10" t="s">
        <v>3052</v>
      </c>
      <c r="F2756" s="9" t="s">
        <v>326</v>
      </c>
      <c r="G2756" s="9" t="s">
        <v>327</v>
      </c>
      <c r="H2756" s="10">
        <v>1</v>
      </c>
    </row>
    <row r="2757" spans="1:8" x14ac:dyDescent="0.35">
      <c r="A2757" s="8" t="s">
        <v>220</v>
      </c>
      <c r="B2757" s="8" t="str">
        <f>+VLOOKUP(A2757,'Annex 8.0-Llistat ens loc. ad.'!A:E,4,0)</f>
        <v>Ajuntament de Tàrrega</v>
      </c>
      <c r="C2757" s="8" t="s">
        <v>3051</v>
      </c>
      <c r="D2757" s="9" t="s">
        <v>2997</v>
      </c>
      <c r="E2757" s="10" t="s">
        <v>3052</v>
      </c>
      <c r="F2757" s="9" t="s">
        <v>354</v>
      </c>
      <c r="G2757" s="9" t="s">
        <v>355</v>
      </c>
      <c r="H2757" s="10">
        <v>1</v>
      </c>
    </row>
    <row r="2758" spans="1:8" x14ac:dyDescent="0.35">
      <c r="A2758" s="8" t="s">
        <v>220</v>
      </c>
      <c r="B2758" s="8" t="str">
        <f>+VLOOKUP(A2758,'Annex 8.0-Llistat ens loc. ad.'!A:E,4,0)</f>
        <v>Ajuntament de Tàrrega</v>
      </c>
      <c r="C2758" s="8" t="s">
        <v>3021</v>
      </c>
      <c r="D2758" s="9" t="s">
        <v>2997</v>
      </c>
      <c r="E2758" s="10" t="s">
        <v>3053</v>
      </c>
      <c r="F2758" s="9" t="s">
        <v>496</v>
      </c>
      <c r="G2758" s="9" t="s">
        <v>497</v>
      </c>
      <c r="H2758" s="10">
        <v>1</v>
      </c>
    </row>
    <row r="2759" spans="1:8" x14ac:dyDescent="0.35">
      <c r="A2759" s="8" t="s">
        <v>220</v>
      </c>
      <c r="B2759" s="8" t="str">
        <f>+VLOOKUP(A2759,'Annex 8.0-Llistat ens loc. ad.'!A:E,4,0)</f>
        <v>Ajuntament de Tàrrega</v>
      </c>
      <c r="C2759" s="8" t="s">
        <v>3021</v>
      </c>
      <c r="D2759" s="9" t="s">
        <v>2997</v>
      </c>
      <c r="E2759" s="10" t="s">
        <v>3053</v>
      </c>
      <c r="F2759" s="9" t="s">
        <v>277</v>
      </c>
      <c r="G2759" s="9" t="s">
        <v>278</v>
      </c>
      <c r="H2759" s="10">
        <v>1</v>
      </c>
    </row>
    <row r="2760" spans="1:8" x14ac:dyDescent="0.35">
      <c r="A2760" s="8" t="s">
        <v>220</v>
      </c>
      <c r="B2760" s="8" t="str">
        <f>+VLOOKUP(A2760,'Annex 8.0-Llistat ens loc. ad.'!A:E,4,0)</f>
        <v>Ajuntament de Tàrrega</v>
      </c>
      <c r="C2760" s="8" t="s">
        <v>3021</v>
      </c>
      <c r="D2760" s="9" t="s">
        <v>2997</v>
      </c>
      <c r="E2760" s="10" t="s">
        <v>3053</v>
      </c>
      <c r="F2760" s="9" t="s">
        <v>326</v>
      </c>
      <c r="G2760" s="9" t="s">
        <v>327</v>
      </c>
      <c r="H2760" s="10">
        <v>1</v>
      </c>
    </row>
    <row r="2761" spans="1:8" x14ac:dyDescent="0.35">
      <c r="A2761" s="8" t="s">
        <v>220</v>
      </c>
      <c r="B2761" s="8" t="str">
        <f>+VLOOKUP(A2761,'Annex 8.0-Llistat ens loc. ad.'!A:E,4,0)</f>
        <v>Ajuntament de Tàrrega</v>
      </c>
      <c r="C2761" s="8" t="s">
        <v>3021</v>
      </c>
      <c r="D2761" s="9" t="s">
        <v>2997</v>
      </c>
      <c r="E2761" s="10" t="s">
        <v>3053</v>
      </c>
      <c r="F2761" s="9" t="s">
        <v>354</v>
      </c>
      <c r="G2761" s="9" t="s">
        <v>355</v>
      </c>
      <c r="H2761" s="10">
        <v>1</v>
      </c>
    </row>
    <row r="2762" spans="1:8" x14ac:dyDescent="0.35">
      <c r="A2762" s="8" t="s">
        <v>220</v>
      </c>
      <c r="B2762" s="8" t="str">
        <f>+VLOOKUP(A2762,'Annex 8.0-Llistat ens loc. ad.'!A:E,4,0)</f>
        <v>Ajuntament de Tàrrega</v>
      </c>
      <c r="C2762" s="8" t="s">
        <v>3054</v>
      </c>
      <c r="D2762" s="9" t="s">
        <v>2997</v>
      </c>
      <c r="E2762" s="10" t="s">
        <v>3055</v>
      </c>
      <c r="F2762" s="9" t="s">
        <v>277</v>
      </c>
      <c r="G2762" s="9" t="s">
        <v>278</v>
      </c>
      <c r="H2762" s="10">
        <v>1</v>
      </c>
    </row>
    <row r="2763" spans="1:8" x14ac:dyDescent="0.35">
      <c r="A2763" s="8" t="s">
        <v>220</v>
      </c>
      <c r="B2763" s="8" t="str">
        <f>+VLOOKUP(A2763,'Annex 8.0-Llistat ens loc. ad.'!A:E,4,0)</f>
        <v>Ajuntament de Tàrrega</v>
      </c>
      <c r="C2763" s="8" t="s">
        <v>3054</v>
      </c>
      <c r="D2763" s="9" t="s">
        <v>2997</v>
      </c>
      <c r="E2763" s="10" t="s">
        <v>3055</v>
      </c>
      <c r="F2763" s="9" t="s">
        <v>326</v>
      </c>
      <c r="G2763" s="9" t="s">
        <v>327</v>
      </c>
      <c r="H2763" s="10">
        <v>1</v>
      </c>
    </row>
    <row r="2764" spans="1:8" x14ac:dyDescent="0.35">
      <c r="A2764" s="8" t="s">
        <v>220</v>
      </c>
      <c r="B2764" s="8" t="str">
        <f>+VLOOKUP(A2764,'Annex 8.0-Llistat ens loc. ad.'!A:E,4,0)</f>
        <v>Ajuntament de Tàrrega</v>
      </c>
      <c r="C2764" s="8" t="s">
        <v>3054</v>
      </c>
      <c r="D2764" s="9" t="s">
        <v>2997</v>
      </c>
      <c r="E2764" s="10" t="s">
        <v>3055</v>
      </c>
      <c r="F2764" s="9" t="s">
        <v>354</v>
      </c>
      <c r="G2764" s="9" t="s">
        <v>355</v>
      </c>
      <c r="H2764" s="10">
        <v>1</v>
      </c>
    </row>
    <row r="2765" spans="1:8" x14ac:dyDescent="0.35">
      <c r="A2765" s="8" t="s">
        <v>220</v>
      </c>
      <c r="B2765" s="8" t="str">
        <f>+VLOOKUP(A2765,'Annex 8.0-Llistat ens loc. ad.'!A:E,4,0)</f>
        <v>Ajuntament de Tàrrega</v>
      </c>
      <c r="C2765" s="8" t="s">
        <v>3021</v>
      </c>
      <c r="D2765" s="9" t="s">
        <v>2997</v>
      </c>
      <c r="E2765" s="10" t="s">
        <v>3056</v>
      </c>
      <c r="F2765" s="9" t="s">
        <v>277</v>
      </c>
      <c r="G2765" s="9" t="s">
        <v>278</v>
      </c>
      <c r="H2765" s="10">
        <v>1</v>
      </c>
    </row>
    <row r="2766" spans="1:8" x14ac:dyDescent="0.35">
      <c r="A2766" s="8" t="s">
        <v>220</v>
      </c>
      <c r="B2766" s="8" t="str">
        <f>+VLOOKUP(A2766,'Annex 8.0-Llistat ens loc. ad.'!A:E,4,0)</f>
        <v>Ajuntament de Tàrrega</v>
      </c>
      <c r="C2766" s="8" t="s">
        <v>3021</v>
      </c>
      <c r="D2766" s="9" t="s">
        <v>2997</v>
      </c>
      <c r="E2766" s="10" t="s">
        <v>3056</v>
      </c>
      <c r="F2766" s="9" t="s">
        <v>326</v>
      </c>
      <c r="G2766" s="9" t="s">
        <v>327</v>
      </c>
      <c r="H2766" s="10">
        <v>1</v>
      </c>
    </row>
    <row r="2767" spans="1:8" x14ac:dyDescent="0.35">
      <c r="A2767" s="8" t="s">
        <v>220</v>
      </c>
      <c r="B2767" s="8" t="str">
        <f>+VLOOKUP(A2767,'Annex 8.0-Llistat ens loc. ad.'!A:E,4,0)</f>
        <v>Ajuntament de Tàrrega</v>
      </c>
      <c r="C2767" s="8" t="s">
        <v>3021</v>
      </c>
      <c r="D2767" s="9" t="s">
        <v>2997</v>
      </c>
      <c r="E2767" s="10" t="s">
        <v>3056</v>
      </c>
      <c r="F2767" s="9" t="s">
        <v>869</v>
      </c>
      <c r="G2767" s="9" t="s">
        <v>284</v>
      </c>
      <c r="H2767" s="10">
        <v>1</v>
      </c>
    </row>
    <row r="2768" spans="1:8" x14ac:dyDescent="0.35">
      <c r="A2768" s="8" t="s">
        <v>220</v>
      </c>
      <c r="B2768" s="8" t="str">
        <f>+VLOOKUP(A2768,'Annex 8.0-Llistat ens loc. ad.'!A:E,4,0)</f>
        <v>Ajuntament de Tàrrega</v>
      </c>
      <c r="C2768" s="8" t="s">
        <v>3047</v>
      </c>
      <c r="D2768" s="9" t="s">
        <v>2997</v>
      </c>
      <c r="E2768" s="10" t="s">
        <v>3057</v>
      </c>
      <c r="F2768" s="9" t="s">
        <v>277</v>
      </c>
      <c r="G2768" s="9" t="s">
        <v>278</v>
      </c>
      <c r="H2768" s="10">
        <v>1</v>
      </c>
    </row>
    <row r="2769" spans="1:8" x14ac:dyDescent="0.35">
      <c r="A2769" s="8" t="s">
        <v>220</v>
      </c>
      <c r="B2769" s="8" t="str">
        <f>+VLOOKUP(A2769,'Annex 8.0-Llistat ens loc. ad.'!A:E,4,0)</f>
        <v>Ajuntament de Tàrrega</v>
      </c>
      <c r="C2769" s="8" t="s">
        <v>3058</v>
      </c>
      <c r="D2769" s="9" t="s">
        <v>2997</v>
      </c>
      <c r="E2769" s="10" t="s">
        <v>3059</v>
      </c>
      <c r="F2769" s="9" t="s">
        <v>287</v>
      </c>
      <c r="G2769" s="9" t="s">
        <v>288</v>
      </c>
      <c r="H2769" s="10">
        <v>1</v>
      </c>
    </row>
    <row r="2770" spans="1:8" x14ac:dyDescent="0.35">
      <c r="A2770" s="8" t="s">
        <v>220</v>
      </c>
      <c r="B2770" s="8" t="str">
        <f>+VLOOKUP(A2770,'Annex 8.0-Llistat ens loc. ad.'!A:E,4,0)</f>
        <v>Ajuntament de Tàrrega</v>
      </c>
      <c r="C2770" s="8" t="s">
        <v>3058</v>
      </c>
      <c r="D2770" s="9" t="s">
        <v>2997</v>
      </c>
      <c r="E2770" s="10" t="s">
        <v>3060</v>
      </c>
      <c r="F2770" s="9" t="s">
        <v>291</v>
      </c>
      <c r="G2770" s="9" t="s">
        <v>292</v>
      </c>
      <c r="H2770" s="10">
        <v>1</v>
      </c>
    </row>
    <row r="2771" spans="1:8" x14ac:dyDescent="0.35">
      <c r="A2771" s="8" t="s">
        <v>220</v>
      </c>
      <c r="B2771" s="8" t="str">
        <f>+VLOOKUP(A2771,'Annex 8.0-Llistat ens loc. ad.'!A:E,4,0)</f>
        <v>Ajuntament de Tàrrega</v>
      </c>
      <c r="C2771" s="8" t="s">
        <v>3058</v>
      </c>
      <c r="D2771" s="9" t="s">
        <v>2997</v>
      </c>
      <c r="E2771" s="10" t="s">
        <v>3061</v>
      </c>
      <c r="F2771" s="9" t="s">
        <v>291</v>
      </c>
      <c r="G2771" s="9" t="s">
        <v>292</v>
      </c>
      <c r="H2771" s="10">
        <v>1</v>
      </c>
    </row>
    <row r="2772" spans="1:8" x14ac:dyDescent="0.35">
      <c r="A2772" s="8" t="s">
        <v>220</v>
      </c>
      <c r="B2772" s="8" t="str">
        <f>+VLOOKUP(A2772,'Annex 8.0-Llistat ens loc. ad.'!A:E,4,0)</f>
        <v>Ajuntament de Tàrrega</v>
      </c>
      <c r="C2772" s="8" t="s">
        <v>3062</v>
      </c>
      <c r="D2772" s="9" t="s">
        <v>2997</v>
      </c>
      <c r="E2772" s="10" t="s">
        <v>3063</v>
      </c>
      <c r="F2772" s="9" t="s">
        <v>277</v>
      </c>
      <c r="G2772" s="9" t="s">
        <v>278</v>
      </c>
      <c r="H2772" s="10">
        <v>1</v>
      </c>
    </row>
    <row r="2773" spans="1:8" x14ac:dyDescent="0.35">
      <c r="A2773" s="8" t="s">
        <v>220</v>
      </c>
      <c r="B2773" s="8" t="str">
        <f>+VLOOKUP(A2773,'Annex 8.0-Llistat ens loc. ad.'!A:E,4,0)</f>
        <v>Ajuntament de Tàrrega</v>
      </c>
      <c r="C2773" s="8" t="s">
        <v>3062</v>
      </c>
      <c r="D2773" s="9" t="s">
        <v>2997</v>
      </c>
      <c r="E2773" s="10" t="s">
        <v>3063</v>
      </c>
      <c r="F2773" s="9" t="s">
        <v>735</v>
      </c>
      <c r="G2773" s="9" t="s">
        <v>284</v>
      </c>
      <c r="H2773" s="10">
        <v>1</v>
      </c>
    </row>
    <row r="2774" spans="1:8" x14ac:dyDescent="0.35">
      <c r="A2774" s="8" t="s">
        <v>220</v>
      </c>
      <c r="B2774" s="8" t="str">
        <f>+VLOOKUP(A2774,'Annex 8.0-Llistat ens loc. ad.'!A:E,4,0)</f>
        <v>Ajuntament de Tàrrega</v>
      </c>
      <c r="C2774" s="8" t="s">
        <v>3064</v>
      </c>
      <c r="D2774" s="9" t="s">
        <v>2997</v>
      </c>
      <c r="E2774" s="10" t="s">
        <v>3065</v>
      </c>
      <c r="F2774" s="9" t="s">
        <v>277</v>
      </c>
      <c r="G2774" s="9" t="s">
        <v>278</v>
      </c>
      <c r="H2774" s="10">
        <v>1</v>
      </c>
    </row>
    <row r="2775" spans="1:8" x14ac:dyDescent="0.35">
      <c r="A2775" s="8" t="s">
        <v>220</v>
      </c>
      <c r="B2775" s="8" t="str">
        <f>+VLOOKUP(A2775,'Annex 8.0-Llistat ens loc. ad.'!A:E,4,0)</f>
        <v>Ajuntament de Tàrrega</v>
      </c>
      <c r="C2775" s="8" t="s">
        <v>3047</v>
      </c>
      <c r="D2775" s="9" t="s">
        <v>2997</v>
      </c>
      <c r="E2775" s="10" t="s">
        <v>3066</v>
      </c>
      <c r="F2775" s="9" t="s">
        <v>277</v>
      </c>
      <c r="G2775" s="9" t="s">
        <v>278</v>
      </c>
      <c r="H2775" s="10">
        <v>1</v>
      </c>
    </row>
    <row r="2776" spans="1:8" x14ac:dyDescent="0.35">
      <c r="A2776" s="8" t="s">
        <v>220</v>
      </c>
      <c r="B2776" s="8" t="str">
        <f>+VLOOKUP(A2776,'Annex 8.0-Llistat ens loc. ad.'!A:E,4,0)</f>
        <v>Ajuntament de Tàrrega</v>
      </c>
      <c r="C2776" s="8" t="s">
        <v>3047</v>
      </c>
      <c r="D2776" s="9" t="s">
        <v>2997</v>
      </c>
      <c r="E2776" s="10" t="s">
        <v>3066</v>
      </c>
      <c r="F2776" s="9" t="s">
        <v>281</v>
      </c>
      <c r="G2776" s="9" t="s">
        <v>282</v>
      </c>
      <c r="H2776" s="10">
        <v>1</v>
      </c>
    </row>
    <row r="2777" spans="1:8" x14ac:dyDescent="0.35">
      <c r="A2777" s="8" t="s">
        <v>220</v>
      </c>
      <c r="B2777" s="8" t="str">
        <f>+VLOOKUP(A2777,'Annex 8.0-Llistat ens loc. ad.'!A:E,4,0)</f>
        <v>Ajuntament de Tàrrega</v>
      </c>
      <c r="C2777" s="8" t="s">
        <v>3021</v>
      </c>
      <c r="D2777" s="9" t="s">
        <v>2997</v>
      </c>
      <c r="E2777" s="10" t="s">
        <v>3067</v>
      </c>
      <c r="F2777" s="9" t="s">
        <v>287</v>
      </c>
      <c r="G2777" s="9" t="s">
        <v>288</v>
      </c>
      <c r="H2777" s="10">
        <v>1</v>
      </c>
    </row>
    <row r="2778" spans="1:8" x14ac:dyDescent="0.35">
      <c r="A2778" s="8" t="s">
        <v>220</v>
      </c>
      <c r="B2778" s="8" t="str">
        <f>+VLOOKUP(A2778,'Annex 8.0-Llistat ens loc. ad.'!A:E,4,0)</f>
        <v>Ajuntament de Tàrrega</v>
      </c>
      <c r="C2778" s="8" t="s">
        <v>3021</v>
      </c>
      <c r="D2778" s="9" t="s">
        <v>2997</v>
      </c>
      <c r="E2778" s="10" t="s">
        <v>3067</v>
      </c>
      <c r="F2778" s="9" t="s">
        <v>287</v>
      </c>
      <c r="G2778" s="9" t="s">
        <v>288</v>
      </c>
      <c r="H2778" s="10">
        <v>1</v>
      </c>
    </row>
    <row r="2779" spans="1:8" x14ac:dyDescent="0.35">
      <c r="A2779" s="8" t="s">
        <v>220</v>
      </c>
      <c r="B2779" s="8" t="str">
        <f>+VLOOKUP(A2779,'Annex 8.0-Llistat ens loc. ad.'!A:E,4,0)</f>
        <v>Ajuntament de Tàrrega</v>
      </c>
      <c r="C2779" s="8" t="s">
        <v>3068</v>
      </c>
      <c r="D2779" s="9" t="s">
        <v>3069</v>
      </c>
      <c r="E2779" s="10" t="s">
        <v>3070</v>
      </c>
      <c r="F2779" s="9" t="s">
        <v>277</v>
      </c>
      <c r="G2779" s="9" t="s">
        <v>278</v>
      </c>
      <c r="H2779" s="10">
        <v>1</v>
      </c>
    </row>
    <row r="2780" spans="1:8" x14ac:dyDescent="0.35">
      <c r="A2780" s="8" t="s">
        <v>220</v>
      </c>
      <c r="B2780" s="8" t="str">
        <f>+VLOOKUP(A2780,'Annex 8.0-Llistat ens loc. ad.'!A:E,4,0)</f>
        <v>Ajuntament de Tàrrega</v>
      </c>
      <c r="C2780" s="8" t="s">
        <v>3071</v>
      </c>
      <c r="D2780" s="9" t="s">
        <v>2997</v>
      </c>
      <c r="E2780" s="10" t="s">
        <v>3072</v>
      </c>
      <c r="F2780" s="9" t="s">
        <v>277</v>
      </c>
      <c r="G2780" s="9" t="s">
        <v>278</v>
      </c>
      <c r="H2780" s="10">
        <v>1</v>
      </c>
    </row>
    <row r="2781" spans="1:8" x14ac:dyDescent="0.35">
      <c r="A2781" s="8" t="s">
        <v>220</v>
      </c>
      <c r="B2781" s="8" t="str">
        <f>+VLOOKUP(A2781,'Annex 8.0-Llistat ens loc. ad.'!A:E,4,0)</f>
        <v>Ajuntament de Tàrrega</v>
      </c>
      <c r="C2781" s="8" t="s">
        <v>3058</v>
      </c>
      <c r="D2781" s="9" t="s">
        <v>2997</v>
      </c>
      <c r="E2781" s="10" t="s">
        <v>3073</v>
      </c>
      <c r="F2781" s="9" t="s">
        <v>277</v>
      </c>
      <c r="G2781" s="9" t="s">
        <v>278</v>
      </c>
      <c r="H2781" s="10">
        <v>1</v>
      </c>
    </row>
    <row r="2782" spans="1:8" x14ac:dyDescent="0.35">
      <c r="A2782" s="8" t="s">
        <v>220</v>
      </c>
      <c r="B2782" s="8" t="str">
        <f>+VLOOKUP(A2782,'Annex 8.0-Llistat ens loc. ad.'!A:E,4,0)</f>
        <v>Ajuntament de Tàrrega</v>
      </c>
      <c r="C2782" s="8" t="s">
        <v>3058</v>
      </c>
      <c r="D2782" s="9" t="s">
        <v>2997</v>
      </c>
      <c r="E2782" s="10" t="s">
        <v>3073</v>
      </c>
      <c r="F2782" s="9" t="s">
        <v>326</v>
      </c>
      <c r="G2782" s="9" t="s">
        <v>327</v>
      </c>
      <c r="H2782" s="10">
        <v>1</v>
      </c>
    </row>
    <row r="2783" spans="1:8" x14ac:dyDescent="0.35">
      <c r="A2783" s="8" t="s">
        <v>220</v>
      </c>
      <c r="B2783" s="8" t="str">
        <f>+VLOOKUP(A2783,'Annex 8.0-Llistat ens loc. ad.'!A:E,4,0)</f>
        <v>Ajuntament de Tàrrega</v>
      </c>
      <c r="C2783" s="8" t="s">
        <v>3058</v>
      </c>
      <c r="D2783" s="9" t="s">
        <v>2997</v>
      </c>
      <c r="E2783" s="10" t="s">
        <v>3073</v>
      </c>
      <c r="F2783" s="9" t="s">
        <v>296</v>
      </c>
      <c r="G2783" s="9" t="s">
        <v>297</v>
      </c>
      <c r="H2783" s="10">
        <v>1</v>
      </c>
    </row>
    <row r="2784" spans="1:8" x14ac:dyDescent="0.35">
      <c r="A2784" s="8" t="s">
        <v>220</v>
      </c>
      <c r="B2784" s="8" t="str">
        <f>+VLOOKUP(A2784,'Annex 8.0-Llistat ens loc. ad.'!A:E,4,0)</f>
        <v>Ajuntament de Tàrrega</v>
      </c>
      <c r="C2784" s="8" t="s">
        <v>3049</v>
      </c>
      <c r="D2784" s="9" t="s">
        <v>2997</v>
      </c>
      <c r="E2784" s="10" t="s">
        <v>3074</v>
      </c>
      <c r="F2784" s="9" t="s">
        <v>277</v>
      </c>
      <c r="G2784" s="9" t="s">
        <v>278</v>
      </c>
      <c r="H2784" s="10">
        <v>1</v>
      </c>
    </row>
    <row r="2785" spans="1:8" x14ac:dyDescent="0.35">
      <c r="A2785" s="8" t="s">
        <v>220</v>
      </c>
      <c r="B2785" s="8" t="str">
        <f>+VLOOKUP(A2785,'Annex 8.0-Llistat ens loc. ad.'!A:E,4,0)</f>
        <v>Ajuntament de Tàrrega</v>
      </c>
      <c r="C2785" s="8" t="s">
        <v>3049</v>
      </c>
      <c r="D2785" s="9" t="s">
        <v>2997</v>
      </c>
      <c r="E2785" s="10" t="s">
        <v>3074</v>
      </c>
      <c r="F2785" s="9" t="s">
        <v>783</v>
      </c>
      <c r="G2785" s="9" t="s">
        <v>284</v>
      </c>
      <c r="H2785" s="10">
        <v>1</v>
      </c>
    </row>
    <row r="2786" spans="1:8" x14ac:dyDescent="0.35">
      <c r="A2786" s="8" t="s">
        <v>220</v>
      </c>
      <c r="B2786" s="8" t="str">
        <f>+VLOOKUP(A2786,'Annex 8.0-Llistat ens loc. ad.'!A:E,4,0)</f>
        <v>Ajuntament de Tàrrega</v>
      </c>
      <c r="C2786" s="8" t="s">
        <v>3021</v>
      </c>
      <c r="D2786" s="9" t="s">
        <v>2997</v>
      </c>
      <c r="E2786" s="10" t="s">
        <v>3075</v>
      </c>
      <c r="F2786" s="9" t="s">
        <v>291</v>
      </c>
      <c r="G2786" s="9" t="s">
        <v>292</v>
      </c>
      <c r="H2786" s="10">
        <v>1</v>
      </c>
    </row>
    <row r="2787" spans="1:8" x14ac:dyDescent="0.35">
      <c r="A2787" s="8" t="s">
        <v>220</v>
      </c>
      <c r="B2787" s="8" t="str">
        <f>+VLOOKUP(A2787,'Annex 8.0-Llistat ens loc. ad.'!A:E,4,0)</f>
        <v>Ajuntament de Tàrrega</v>
      </c>
      <c r="C2787" s="8" t="s">
        <v>3021</v>
      </c>
      <c r="D2787" s="9" t="s">
        <v>2997</v>
      </c>
      <c r="E2787" s="10" t="s">
        <v>3076</v>
      </c>
      <c r="F2787" s="9" t="s">
        <v>291</v>
      </c>
      <c r="G2787" s="9" t="s">
        <v>292</v>
      </c>
      <c r="H2787" s="10">
        <v>1</v>
      </c>
    </row>
    <row r="2788" spans="1:8" x14ac:dyDescent="0.35">
      <c r="A2788" s="8" t="s">
        <v>220</v>
      </c>
      <c r="B2788" s="8" t="str">
        <f>+VLOOKUP(A2788,'Annex 8.0-Llistat ens loc. ad.'!A:E,4,0)</f>
        <v>Ajuntament de Tàrrega</v>
      </c>
      <c r="C2788" s="8" t="s">
        <v>3071</v>
      </c>
      <c r="D2788" s="9" t="s">
        <v>2997</v>
      </c>
      <c r="E2788" s="10" t="s">
        <v>3077</v>
      </c>
      <c r="F2788" s="9" t="s">
        <v>277</v>
      </c>
      <c r="G2788" s="9" t="s">
        <v>278</v>
      </c>
      <c r="H2788" s="10">
        <v>1</v>
      </c>
    </row>
    <row r="2789" spans="1:8" x14ac:dyDescent="0.35">
      <c r="A2789" s="8" t="s">
        <v>220</v>
      </c>
      <c r="B2789" s="8" t="str">
        <f>+VLOOKUP(A2789,'Annex 8.0-Llistat ens loc. ad.'!A:E,4,0)</f>
        <v>Ajuntament de Tàrrega</v>
      </c>
      <c r="C2789" s="8" t="s">
        <v>3078</v>
      </c>
      <c r="D2789" s="9" t="s">
        <v>2997</v>
      </c>
      <c r="E2789" s="10" t="s">
        <v>3079</v>
      </c>
      <c r="F2789" s="9" t="s">
        <v>277</v>
      </c>
      <c r="G2789" s="9" t="s">
        <v>278</v>
      </c>
      <c r="H2789" s="10">
        <v>1</v>
      </c>
    </row>
    <row r="2790" spans="1:8" x14ac:dyDescent="0.35">
      <c r="A2790" s="8" t="s">
        <v>220</v>
      </c>
      <c r="B2790" s="8" t="str">
        <f>+VLOOKUP(A2790,'Annex 8.0-Llistat ens loc. ad.'!A:E,4,0)</f>
        <v>Ajuntament de Tàrrega</v>
      </c>
      <c r="C2790" s="8" t="s">
        <v>3078</v>
      </c>
      <c r="D2790" s="9" t="s">
        <v>2997</v>
      </c>
      <c r="E2790" s="10" t="s">
        <v>3079</v>
      </c>
      <c r="F2790" s="9" t="s">
        <v>852</v>
      </c>
      <c r="G2790" s="9" t="s">
        <v>284</v>
      </c>
      <c r="H2790" s="10">
        <v>1</v>
      </c>
    </row>
    <row r="2791" spans="1:8" x14ac:dyDescent="0.35">
      <c r="A2791" s="8" t="s">
        <v>220</v>
      </c>
      <c r="B2791" s="8" t="str">
        <f>+VLOOKUP(A2791,'Annex 8.0-Llistat ens loc. ad.'!A:E,4,0)</f>
        <v>Ajuntament de Tàrrega</v>
      </c>
      <c r="C2791" s="8" t="s">
        <v>3021</v>
      </c>
      <c r="D2791" s="9" t="s">
        <v>2997</v>
      </c>
      <c r="E2791" s="10" t="s">
        <v>3080</v>
      </c>
      <c r="F2791" s="9" t="s">
        <v>291</v>
      </c>
      <c r="G2791" s="9" t="s">
        <v>292</v>
      </c>
      <c r="H2791" s="10">
        <v>1</v>
      </c>
    </row>
    <row r="2792" spans="1:8" x14ac:dyDescent="0.35">
      <c r="A2792" s="8" t="s">
        <v>220</v>
      </c>
      <c r="B2792" s="8" t="str">
        <f>+VLOOKUP(A2792,'Annex 8.0-Llistat ens loc. ad.'!A:E,4,0)</f>
        <v>Ajuntament de Tàrrega</v>
      </c>
      <c r="C2792" s="8" t="s">
        <v>3016</v>
      </c>
      <c r="D2792" s="9" t="s">
        <v>2997</v>
      </c>
      <c r="E2792" s="10" t="s">
        <v>3081</v>
      </c>
      <c r="F2792" s="9" t="s">
        <v>277</v>
      </c>
      <c r="G2792" s="9" t="s">
        <v>278</v>
      </c>
      <c r="H2792" s="10">
        <v>1</v>
      </c>
    </row>
    <row r="2793" spans="1:8" x14ac:dyDescent="0.35">
      <c r="A2793" s="8" t="s">
        <v>220</v>
      </c>
      <c r="B2793" s="8" t="str">
        <f>+VLOOKUP(A2793,'Annex 8.0-Llistat ens loc. ad.'!A:E,4,0)</f>
        <v>Ajuntament de Tàrrega</v>
      </c>
      <c r="C2793" s="8" t="s">
        <v>3042</v>
      </c>
      <c r="D2793" s="9" t="s">
        <v>2997</v>
      </c>
      <c r="E2793" s="10" t="s">
        <v>3082</v>
      </c>
      <c r="F2793" s="9" t="s">
        <v>277</v>
      </c>
      <c r="G2793" s="9" t="s">
        <v>278</v>
      </c>
      <c r="H2793" s="10">
        <v>1</v>
      </c>
    </row>
    <row r="2794" spans="1:8" x14ac:dyDescent="0.35">
      <c r="A2794" s="8" t="s">
        <v>220</v>
      </c>
      <c r="B2794" s="8" t="str">
        <f>+VLOOKUP(A2794,'Annex 8.0-Llistat ens loc. ad.'!A:E,4,0)</f>
        <v>Ajuntament de Tàrrega</v>
      </c>
      <c r="C2794" s="8" t="s">
        <v>3042</v>
      </c>
      <c r="D2794" s="9" t="s">
        <v>2997</v>
      </c>
      <c r="E2794" s="10" t="s">
        <v>3082</v>
      </c>
      <c r="F2794" s="9" t="s">
        <v>735</v>
      </c>
      <c r="G2794" s="9" t="s">
        <v>284</v>
      </c>
      <c r="H2794" s="10">
        <v>1</v>
      </c>
    </row>
    <row r="2795" spans="1:8" x14ac:dyDescent="0.35">
      <c r="A2795" s="8" t="s">
        <v>220</v>
      </c>
      <c r="B2795" s="8" t="str">
        <f>+VLOOKUP(A2795,'Annex 8.0-Llistat ens loc. ad.'!A:E,4,0)</f>
        <v>Ajuntament de Tàrrega</v>
      </c>
      <c r="C2795" s="8" t="s">
        <v>3083</v>
      </c>
      <c r="D2795" s="9" t="s">
        <v>2997</v>
      </c>
      <c r="E2795" s="10" t="s">
        <v>3084</v>
      </c>
      <c r="F2795" s="9" t="s">
        <v>277</v>
      </c>
      <c r="G2795" s="9" t="s">
        <v>278</v>
      </c>
      <c r="H2795" s="10">
        <v>1</v>
      </c>
    </row>
    <row r="2796" spans="1:8" x14ac:dyDescent="0.35">
      <c r="A2796" s="8" t="s">
        <v>220</v>
      </c>
      <c r="B2796" s="8" t="str">
        <f>+VLOOKUP(A2796,'Annex 8.0-Llistat ens loc. ad.'!A:E,4,0)</f>
        <v>Ajuntament de Tàrrega</v>
      </c>
      <c r="C2796" s="8" t="s">
        <v>3058</v>
      </c>
      <c r="D2796" s="9" t="s">
        <v>2997</v>
      </c>
      <c r="E2796" s="10" t="s">
        <v>3085</v>
      </c>
      <c r="F2796" s="9" t="s">
        <v>291</v>
      </c>
      <c r="G2796" s="9" t="s">
        <v>292</v>
      </c>
      <c r="H2796" s="10">
        <v>1</v>
      </c>
    </row>
    <row r="2797" spans="1:8" x14ac:dyDescent="0.35">
      <c r="A2797" s="8" t="s">
        <v>220</v>
      </c>
      <c r="B2797" s="8" t="str">
        <f>+VLOOKUP(A2797,'Annex 8.0-Llistat ens loc. ad.'!A:E,4,0)</f>
        <v>Ajuntament de Tàrrega</v>
      </c>
      <c r="C2797" s="8" t="s">
        <v>3086</v>
      </c>
      <c r="D2797" s="9" t="s">
        <v>2997</v>
      </c>
      <c r="E2797" s="10" t="s">
        <v>3087</v>
      </c>
      <c r="F2797" s="9" t="s">
        <v>277</v>
      </c>
      <c r="G2797" s="9" t="s">
        <v>278</v>
      </c>
      <c r="H2797" s="10">
        <v>1</v>
      </c>
    </row>
    <row r="2798" spans="1:8" x14ac:dyDescent="0.35">
      <c r="A2798" s="8" t="s">
        <v>220</v>
      </c>
      <c r="B2798" s="8" t="str">
        <f>+VLOOKUP(A2798,'Annex 8.0-Llistat ens loc. ad.'!A:E,4,0)</f>
        <v>Ajuntament de Tàrrega</v>
      </c>
      <c r="C2798" s="8" t="s">
        <v>3086</v>
      </c>
      <c r="D2798" s="9" t="s">
        <v>2997</v>
      </c>
      <c r="E2798" s="10" t="s">
        <v>3087</v>
      </c>
      <c r="F2798" s="9" t="s">
        <v>326</v>
      </c>
      <c r="G2798" s="9" t="s">
        <v>327</v>
      </c>
      <c r="H2798" s="10">
        <v>1</v>
      </c>
    </row>
    <row r="2799" spans="1:8" x14ac:dyDescent="0.35">
      <c r="A2799" s="8" t="s">
        <v>220</v>
      </c>
      <c r="B2799" s="8" t="str">
        <f>+VLOOKUP(A2799,'Annex 8.0-Llistat ens loc. ad.'!A:E,4,0)</f>
        <v>Ajuntament de Tàrrega</v>
      </c>
      <c r="C2799" s="8" t="s">
        <v>3086</v>
      </c>
      <c r="D2799" s="9" t="s">
        <v>2997</v>
      </c>
      <c r="E2799" s="10" t="s">
        <v>3087</v>
      </c>
      <c r="F2799" s="9" t="s">
        <v>852</v>
      </c>
      <c r="G2799" s="9" t="s">
        <v>284</v>
      </c>
      <c r="H2799" s="10">
        <v>1</v>
      </c>
    </row>
    <row r="2800" spans="1:8" x14ac:dyDescent="0.35">
      <c r="A2800" s="8" t="s">
        <v>223</v>
      </c>
      <c r="B2800" s="8" t="str">
        <f>+VLOOKUP(A2800,'Annex 8.0-Llistat ens loc. ad.'!A:E,4,0)</f>
        <v>Ajuntament de Térmens</v>
      </c>
      <c r="C2800" s="8" t="s">
        <v>3088</v>
      </c>
      <c r="D2800" s="9" t="s">
        <v>3089</v>
      </c>
      <c r="E2800" s="10" t="s">
        <v>3090</v>
      </c>
      <c r="F2800" s="9" t="s">
        <v>296</v>
      </c>
      <c r="G2800" s="9" t="s">
        <v>297</v>
      </c>
      <c r="H2800" s="10">
        <v>1</v>
      </c>
    </row>
    <row r="2801" spans="1:8" x14ac:dyDescent="0.35">
      <c r="A2801" s="8" t="s">
        <v>223</v>
      </c>
      <c r="B2801" s="8" t="str">
        <f>+VLOOKUP(A2801,'Annex 8.0-Llistat ens loc. ad.'!A:E,4,0)</f>
        <v>Ajuntament de Térmens</v>
      </c>
      <c r="C2801" s="8" t="s">
        <v>3088</v>
      </c>
      <c r="D2801" s="9" t="s">
        <v>3089</v>
      </c>
      <c r="E2801" s="10" t="s">
        <v>3090</v>
      </c>
      <c r="F2801" s="9" t="s">
        <v>277</v>
      </c>
      <c r="G2801" s="9" t="s">
        <v>278</v>
      </c>
      <c r="H2801" s="10">
        <v>1</v>
      </c>
    </row>
    <row r="2802" spans="1:8" x14ac:dyDescent="0.35">
      <c r="A2802" s="8" t="s">
        <v>223</v>
      </c>
      <c r="B2802" s="8" t="str">
        <f>+VLOOKUP(A2802,'Annex 8.0-Llistat ens loc. ad.'!A:E,4,0)</f>
        <v>Ajuntament de Térmens</v>
      </c>
      <c r="C2802" s="8" t="s">
        <v>3091</v>
      </c>
      <c r="D2802" s="9" t="s">
        <v>3089</v>
      </c>
      <c r="E2802" s="10" t="s">
        <v>3092</v>
      </c>
      <c r="F2802" s="9" t="s">
        <v>3093</v>
      </c>
      <c r="G2802" s="9" t="s">
        <v>284</v>
      </c>
      <c r="H2802" s="10">
        <v>1</v>
      </c>
    </row>
    <row r="2803" spans="1:8" x14ac:dyDescent="0.35">
      <c r="A2803" s="8" t="s">
        <v>223</v>
      </c>
      <c r="B2803" s="8" t="str">
        <f>+VLOOKUP(A2803,'Annex 8.0-Llistat ens loc. ad.'!A:E,4,0)</f>
        <v>Ajuntament de Térmens</v>
      </c>
      <c r="C2803" s="8" t="s">
        <v>3091</v>
      </c>
      <c r="D2803" s="9" t="s">
        <v>3089</v>
      </c>
      <c r="E2803" s="10" t="s">
        <v>3092</v>
      </c>
      <c r="F2803" s="9" t="s">
        <v>3094</v>
      </c>
      <c r="G2803" s="9" t="s">
        <v>321</v>
      </c>
      <c r="H2803" s="10">
        <v>1</v>
      </c>
    </row>
    <row r="2804" spans="1:8" x14ac:dyDescent="0.35">
      <c r="A2804" s="8" t="s">
        <v>148</v>
      </c>
      <c r="B2804" s="8" t="str">
        <f>+VLOOKUP(A2804,'Annex 8.0-Llistat ens loc. ad.'!A:E,4,0)</f>
        <v>Ajuntament de Tiana</v>
      </c>
      <c r="C2804" s="8" t="s">
        <v>1526</v>
      </c>
      <c r="D2804" s="9" t="s">
        <v>150</v>
      </c>
      <c r="E2804" s="10" t="s">
        <v>3095</v>
      </c>
      <c r="F2804" s="9" t="s">
        <v>277</v>
      </c>
      <c r="G2804" s="9" t="s">
        <v>278</v>
      </c>
      <c r="H2804" s="10">
        <v>1</v>
      </c>
    </row>
    <row r="2805" spans="1:8" x14ac:dyDescent="0.35">
      <c r="A2805" s="8" t="s">
        <v>148</v>
      </c>
      <c r="B2805" s="8" t="str">
        <f>+VLOOKUP(A2805,'Annex 8.0-Llistat ens loc. ad.'!A:E,4,0)</f>
        <v>Ajuntament de Tiana</v>
      </c>
      <c r="C2805" s="8" t="s">
        <v>1526</v>
      </c>
      <c r="D2805" s="9" t="s">
        <v>150</v>
      </c>
      <c r="E2805" s="10" t="s">
        <v>3095</v>
      </c>
      <c r="F2805" s="9" t="s">
        <v>326</v>
      </c>
      <c r="G2805" s="9" t="s">
        <v>327</v>
      </c>
      <c r="H2805" s="10">
        <v>1</v>
      </c>
    </row>
    <row r="2806" spans="1:8" x14ac:dyDescent="0.35">
      <c r="A2806" s="8" t="s">
        <v>148</v>
      </c>
      <c r="B2806" s="8" t="str">
        <f>+VLOOKUP(A2806,'Annex 8.0-Llistat ens loc. ad.'!A:E,4,0)</f>
        <v>Ajuntament de Tiana</v>
      </c>
      <c r="C2806" s="8" t="s">
        <v>1526</v>
      </c>
      <c r="D2806" s="9" t="s">
        <v>150</v>
      </c>
      <c r="E2806" s="10" t="s">
        <v>3095</v>
      </c>
      <c r="F2806" s="9" t="s">
        <v>354</v>
      </c>
      <c r="G2806" s="9" t="s">
        <v>355</v>
      </c>
      <c r="H2806" s="10">
        <v>1</v>
      </c>
    </row>
    <row r="2807" spans="1:8" x14ac:dyDescent="0.35">
      <c r="A2807" s="8" t="s">
        <v>148</v>
      </c>
      <c r="B2807" s="8" t="str">
        <f>+VLOOKUP(A2807,'Annex 8.0-Llistat ens loc. ad.'!A:E,4,0)</f>
        <v>Ajuntament de Tiana</v>
      </c>
      <c r="C2807" s="8" t="s">
        <v>3096</v>
      </c>
      <c r="D2807" s="9" t="s">
        <v>150</v>
      </c>
      <c r="E2807" s="10" t="s">
        <v>3097</v>
      </c>
      <c r="F2807" s="9" t="s">
        <v>277</v>
      </c>
      <c r="G2807" s="9" t="s">
        <v>278</v>
      </c>
      <c r="H2807" s="10">
        <v>1</v>
      </c>
    </row>
    <row r="2808" spans="1:8" x14ac:dyDescent="0.35">
      <c r="A2808" s="8" t="s">
        <v>148</v>
      </c>
      <c r="B2808" s="8" t="str">
        <f>+VLOOKUP(A2808,'Annex 8.0-Llistat ens loc. ad.'!A:E,4,0)</f>
        <v>Ajuntament de Tiana</v>
      </c>
      <c r="C2808" s="8" t="s">
        <v>3096</v>
      </c>
      <c r="D2808" s="9" t="s">
        <v>150</v>
      </c>
      <c r="E2808" s="10" t="s">
        <v>3097</v>
      </c>
      <c r="F2808" s="9" t="s">
        <v>296</v>
      </c>
      <c r="G2808" s="9" t="s">
        <v>297</v>
      </c>
      <c r="H2808" s="10">
        <v>1</v>
      </c>
    </row>
    <row r="2809" spans="1:8" x14ac:dyDescent="0.35">
      <c r="A2809" s="8" t="s">
        <v>148</v>
      </c>
      <c r="B2809" s="8" t="str">
        <f>+VLOOKUP(A2809,'Annex 8.0-Llistat ens loc. ad.'!A:E,4,0)</f>
        <v>Ajuntament de Tiana</v>
      </c>
      <c r="C2809" s="8" t="s">
        <v>3098</v>
      </c>
      <c r="D2809" s="9" t="s">
        <v>150</v>
      </c>
      <c r="E2809" s="10" t="s">
        <v>3099</v>
      </c>
      <c r="F2809" s="9" t="s">
        <v>277</v>
      </c>
      <c r="G2809" s="9" t="s">
        <v>278</v>
      </c>
      <c r="H2809" s="10">
        <v>1</v>
      </c>
    </row>
    <row r="2810" spans="1:8" x14ac:dyDescent="0.35">
      <c r="A2810" s="8" t="s">
        <v>148</v>
      </c>
      <c r="B2810" s="8" t="str">
        <f>+VLOOKUP(A2810,'Annex 8.0-Llistat ens loc. ad.'!A:E,4,0)</f>
        <v>Ajuntament de Tiana</v>
      </c>
      <c r="C2810" s="8" t="s">
        <v>1526</v>
      </c>
      <c r="D2810" s="9" t="s">
        <v>150</v>
      </c>
      <c r="E2810" s="10" t="s">
        <v>3100</v>
      </c>
      <c r="F2810" s="9" t="s">
        <v>277</v>
      </c>
      <c r="G2810" s="9" t="s">
        <v>278</v>
      </c>
      <c r="H2810" s="10">
        <v>1</v>
      </c>
    </row>
    <row r="2811" spans="1:8" x14ac:dyDescent="0.35">
      <c r="A2811" s="8" t="s">
        <v>148</v>
      </c>
      <c r="B2811" s="8" t="str">
        <f>+VLOOKUP(A2811,'Annex 8.0-Llistat ens loc. ad.'!A:E,4,0)</f>
        <v>Ajuntament de Tiana</v>
      </c>
      <c r="C2811" s="8" t="s">
        <v>3101</v>
      </c>
      <c r="D2811" s="9" t="s">
        <v>150</v>
      </c>
      <c r="E2811" s="10" t="s">
        <v>3102</v>
      </c>
      <c r="F2811" s="9" t="s">
        <v>277</v>
      </c>
      <c r="G2811" s="9" t="s">
        <v>278</v>
      </c>
      <c r="H2811" s="10">
        <v>1</v>
      </c>
    </row>
    <row r="2812" spans="1:8" x14ac:dyDescent="0.35">
      <c r="A2812" s="8" t="s">
        <v>148</v>
      </c>
      <c r="B2812" s="8" t="str">
        <f>+VLOOKUP(A2812,'Annex 8.0-Llistat ens loc. ad.'!A:E,4,0)</f>
        <v>Ajuntament de Tiana</v>
      </c>
      <c r="C2812" s="8" t="s">
        <v>3101</v>
      </c>
      <c r="D2812" s="9" t="s">
        <v>150</v>
      </c>
      <c r="E2812" s="10" t="s">
        <v>3102</v>
      </c>
      <c r="F2812" s="9" t="s">
        <v>326</v>
      </c>
      <c r="G2812" s="9" t="s">
        <v>327</v>
      </c>
      <c r="H2812" s="10">
        <v>1</v>
      </c>
    </row>
    <row r="2813" spans="1:8" x14ac:dyDescent="0.35">
      <c r="A2813" s="8" t="s">
        <v>148</v>
      </c>
      <c r="B2813" s="8" t="str">
        <f>+VLOOKUP(A2813,'Annex 8.0-Llistat ens loc. ad.'!A:E,4,0)</f>
        <v>Ajuntament de Tiana</v>
      </c>
      <c r="C2813" s="8" t="s">
        <v>3101</v>
      </c>
      <c r="D2813" s="9" t="s">
        <v>150</v>
      </c>
      <c r="E2813" s="10" t="s">
        <v>3102</v>
      </c>
      <c r="F2813" s="9" t="s">
        <v>354</v>
      </c>
      <c r="G2813" s="9" t="s">
        <v>355</v>
      </c>
      <c r="H2813" s="10">
        <v>1</v>
      </c>
    </row>
    <row r="2814" spans="1:8" x14ac:dyDescent="0.35">
      <c r="A2814" s="8" t="s">
        <v>148</v>
      </c>
      <c r="B2814" s="8" t="str">
        <f>+VLOOKUP(A2814,'Annex 8.0-Llistat ens loc. ad.'!A:E,4,0)</f>
        <v>Ajuntament de Tiana</v>
      </c>
      <c r="C2814" s="8" t="s">
        <v>3103</v>
      </c>
      <c r="D2814" s="9" t="s">
        <v>150</v>
      </c>
      <c r="E2814" s="10" t="s">
        <v>3104</v>
      </c>
      <c r="F2814" s="9" t="s">
        <v>277</v>
      </c>
      <c r="G2814" s="9" t="s">
        <v>278</v>
      </c>
      <c r="H2814" s="10">
        <v>1</v>
      </c>
    </row>
    <row r="2815" spans="1:8" x14ac:dyDescent="0.35">
      <c r="A2815" s="8" t="s">
        <v>148</v>
      </c>
      <c r="B2815" s="8" t="str">
        <f>+VLOOKUP(A2815,'Annex 8.0-Llistat ens loc. ad.'!A:E,4,0)</f>
        <v>Ajuntament de Tiana</v>
      </c>
      <c r="C2815" s="8" t="s">
        <v>3105</v>
      </c>
      <c r="D2815" s="9" t="s">
        <v>150</v>
      </c>
      <c r="E2815" s="10" t="s">
        <v>3106</v>
      </c>
      <c r="F2815" s="9" t="s">
        <v>277</v>
      </c>
      <c r="G2815" s="9" t="s">
        <v>278</v>
      </c>
      <c r="H2815" s="10">
        <v>1</v>
      </c>
    </row>
    <row r="2816" spans="1:8" x14ac:dyDescent="0.35">
      <c r="A2816" s="8" t="s">
        <v>148</v>
      </c>
      <c r="B2816" s="8" t="str">
        <f>+VLOOKUP(A2816,'Annex 8.0-Llistat ens loc. ad.'!A:E,4,0)</f>
        <v>Ajuntament de Tiana</v>
      </c>
      <c r="C2816" s="8" t="s">
        <v>3105</v>
      </c>
      <c r="D2816" s="9" t="s">
        <v>150</v>
      </c>
      <c r="E2816" s="10" t="s">
        <v>3106</v>
      </c>
      <c r="F2816" s="9" t="s">
        <v>296</v>
      </c>
      <c r="G2816" s="9" t="s">
        <v>297</v>
      </c>
      <c r="H2816" s="10">
        <v>1</v>
      </c>
    </row>
    <row r="2817" spans="1:8" x14ac:dyDescent="0.35">
      <c r="A2817" s="8" t="s">
        <v>148</v>
      </c>
      <c r="B2817" s="8" t="str">
        <f>+VLOOKUP(A2817,'Annex 8.0-Llistat ens loc. ad.'!A:E,4,0)</f>
        <v>Ajuntament de Tiana</v>
      </c>
      <c r="C2817" s="8" t="s">
        <v>1526</v>
      </c>
      <c r="D2817" s="9" t="s">
        <v>150</v>
      </c>
      <c r="E2817" s="10" t="s">
        <v>3107</v>
      </c>
      <c r="F2817" s="9" t="s">
        <v>277</v>
      </c>
      <c r="G2817" s="9" t="s">
        <v>278</v>
      </c>
      <c r="H2817" s="10">
        <v>1</v>
      </c>
    </row>
    <row r="2818" spans="1:8" x14ac:dyDescent="0.35">
      <c r="A2818" s="8" t="s">
        <v>148</v>
      </c>
      <c r="B2818" s="8" t="str">
        <f>+VLOOKUP(A2818,'Annex 8.0-Llistat ens loc. ad.'!A:E,4,0)</f>
        <v>Ajuntament de Tiana</v>
      </c>
      <c r="C2818" s="8" t="s">
        <v>1526</v>
      </c>
      <c r="D2818" s="9" t="s">
        <v>150</v>
      </c>
      <c r="E2818" s="10" t="s">
        <v>3108</v>
      </c>
      <c r="F2818" s="9" t="s">
        <v>277</v>
      </c>
      <c r="G2818" s="9" t="s">
        <v>278</v>
      </c>
      <c r="H2818" s="10">
        <v>1</v>
      </c>
    </row>
    <row r="2819" spans="1:8" x14ac:dyDescent="0.35">
      <c r="A2819" s="8" t="s">
        <v>148</v>
      </c>
      <c r="B2819" s="8" t="str">
        <f>+VLOOKUP(A2819,'Annex 8.0-Llistat ens loc. ad.'!A:E,4,0)</f>
        <v>Ajuntament de Tiana</v>
      </c>
      <c r="C2819" s="8" t="s">
        <v>3101</v>
      </c>
      <c r="D2819" s="9" t="s">
        <v>150</v>
      </c>
      <c r="E2819" s="10" t="s">
        <v>3109</v>
      </c>
      <c r="F2819" s="9" t="s">
        <v>277</v>
      </c>
      <c r="G2819" s="9" t="s">
        <v>278</v>
      </c>
      <c r="H2819" s="10">
        <v>1</v>
      </c>
    </row>
    <row r="2820" spans="1:8" x14ac:dyDescent="0.35">
      <c r="A2820" s="8" t="s">
        <v>148</v>
      </c>
      <c r="B2820" s="8" t="str">
        <f>+VLOOKUP(A2820,'Annex 8.0-Llistat ens loc. ad.'!A:E,4,0)</f>
        <v>Ajuntament de Tiana</v>
      </c>
      <c r="C2820" s="8" t="s">
        <v>3101</v>
      </c>
      <c r="D2820" s="9" t="s">
        <v>150</v>
      </c>
      <c r="E2820" s="10" t="s">
        <v>3109</v>
      </c>
      <c r="F2820" s="9" t="s">
        <v>415</v>
      </c>
      <c r="G2820" s="9" t="s">
        <v>284</v>
      </c>
      <c r="H2820" s="10">
        <v>1</v>
      </c>
    </row>
    <row r="2821" spans="1:8" x14ac:dyDescent="0.35">
      <c r="A2821" s="8" t="s">
        <v>148</v>
      </c>
      <c r="B2821" s="8" t="str">
        <f>+VLOOKUP(A2821,'Annex 8.0-Llistat ens loc. ad.'!A:E,4,0)</f>
        <v>Ajuntament de Tiana</v>
      </c>
      <c r="C2821" s="8" t="s">
        <v>3110</v>
      </c>
      <c r="D2821" s="9" t="s">
        <v>150</v>
      </c>
      <c r="E2821" s="10" t="s">
        <v>3111</v>
      </c>
      <c r="F2821" s="9" t="s">
        <v>708</v>
      </c>
      <c r="G2821" s="9" t="s">
        <v>282</v>
      </c>
      <c r="H2821" s="10">
        <v>1</v>
      </c>
    </row>
    <row r="2822" spans="1:8" x14ac:dyDescent="0.35">
      <c r="A2822" s="8" t="s">
        <v>148</v>
      </c>
      <c r="B2822" s="8" t="str">
        <f>+VLOOKUP(A2822,'Annex 8.0-Llistat ens loc. ad.'!A:E,4,0)</f>
        <v>Ajuntament de Tiana</v>
      </c>
      <c r="C2822" s="8" t="s">
        <v>3110</v>
      </c>
      <c r="D2822" s="9" t="s">
        <v>150</v>
      </c>
      <c r="E2822" s="10" t="s">
        <v>3111</v>
      </c>
      <c r="F2822" s="9" t="s">
        <v>277</v>
      </c>
      <c r="G2822" s="9" t="s">
        <v>278</v>
      </c>
      <c r="H2822" s="10">
        <v>1</v>
      </c>
    </row>
    <row r="2823" spans="1:8" x14ac:dyDescent="0.35">
      <c r="A2823" s="8" t="s">
        <v>148</v>
      </c>
      <c r="B2823" s="8" t="str">
        <f>+VLOOKUP(A2823,'Annex 8.0-Llistat ens loc. ad.'!A:E,4,0)</f>
        <v>Ajuntament de Tiana</v>
      </c>
      <c r="C2823" s="8" t="s">
        <v>3110</v>
      </c>
      <c r="D2823" s="9" t="s">
        <v>150</v>
      </c>
      <c r="E2823" s="10" t="s">
        <v>3111</v>
      </c>
      <c r="F2823" s="9" t="s">
        <v>296</v>
      </c>
      <c r="G2823" s="9" t="s">
        <v>297</v>
      </c>
      <c r="H2823" s="10">
        <v>1</v>
      </c>
    </row>
    <row r="2824" spans="1:8" x14ac:dyDescent="0.35">
      <c r="A2824" s="8" t="s">
        <v>148</v>
      </c>
      <c r="B2824" s="8" t="str">
        <f>+VLOOKUP(A2824,'Annex 8.0-Llistat ens loc. ad.'!A:E,4,0)</f>
        <v>Ajuntament de Tiana</v>
      </c>
      <c r="C2824" s="8" t="s">
        <v>3096</v>
      </c>
      <c r="D2824" s="9" t="s">
        <v>150</v>
      </c>
      <c r="E2824" s="10" t="s">
        <v>3112</v>
      </c>
      <c r="F2824" s="9" t="s">
        <v>277</v>
      </c>
      <c r="G2824" s="9" t="s">
        <v>278</v>
      </c>
      <c r="H2824" s="10">
        <v>1</v>
      </c>
    </row>
    <row r="2825" spans="1:8" x14ac:dyDescent="0.35">
      <c r="A2825" s="8" t="s">
        <v>148</v>
      </c>
      <c r="B2825" s="8" t="str">
        <f>+VLOOKUP(A2825,'Annex 8.0-Llistat ens loc. ad.'!A:E,4,0)</f>
        <v>Ajuntament de Tiana</v>
      </c>
      <c r="C2825" s="8" t="s">
        <v>3105</v>
      </c>
      <c r="D2825" s="9" t="s">
        <v>150</v>
      </c>
      <c r="E2825" s="10" t="s">
        <v>3113</v>
      </c>
      <c r="F2825" s="9" t="s">
        <v>277</v>
      </c>
      <c r="G2825" s="9" t="s">
        <v>278</v>
      </c>
      <c r="H2825" s="10">
        <v>1</v>
      </c>
    </row>
    <row r="2826" spans="1:8" x14ac:dyDescent="0.35">
      <c r="A2826" s="8" t="s">
        <v>148</v>
      </c>
      <c r="B2826" s="8" t="str">
        <f>+VLOOKUP(A2826,'Annex 8.0-Llistat ens loc. ad.'!A:E,4,0)</f>
        <v>Ajuntament de Tiana</v>
      </c>
      <c r="C2826" s="8" t="s">
        <v>3105</v>
      </c>
      <c r="D2826" s="9" t="s">
        <v>150</v>
      </c>
      <c r="E2826" s="10" t="s">
        <v>3114</v>
      </c>
      <c r="F2826" s="9" t="s">
        <v>277</v>
      </c>
      <c r="G2826" s="9" t="s">
        <v>278</v>
      </c>
      <c r="H2826" s="10">
        <v>1</v>
      </c>
    </row>
    <row r="2827" spans="1:8" x14ac:dyDescent="0.35">
      <c r="A2827" s="8" t="s">
        <v>148</v>
      </c>
      <c r="B2827" s="8" t="str">
        <f>+VLOOKUP(A2827,'Annex 8.0-Llistat ens loc. ad.'!A:E,4,0)</f>
        <v>Ajuntament de Tiana</v>
      </c>
      <c r="C2827" s="8" t="s">
        <v>1526</v>
      </c>
      <c r="D2827" s="9" t="s">
        <v>150</v>
      </c>
      <c r="E2827" s="10" t="s">
        <v>3115</v>
      </c>
      <c r="F2827" s="9" t="s">
        <v>277</v>
      </c>
      <c r="G2827" s="9" t="s">
        <v>278</v>
      </c>
      <c r="H2827" s="10">
        <v>1</v>
      </c>
    </row>
    <row r="2828" spans="1:8" x14ac:dyDescent="0.35">
      <c r="A2828" s="8" t="s">
        <v>148</v>
      </c>
      <c r="B2828" s="8" t="str">
        <f>+VLOOKUP(A2828,'Annex 8.0-Llistat ens loc. ad.'!A:E,4,0)</f>
        <v>Ajuntament de Tiana</v>
      </c>
      <c r="C2828" s="8" t="s">
        <v>3116</v>
      </c>
      <c r="D2828" s="9" t="s">
        <v>150</v>
      </c>
      <c r="E2828" s="10" t="s">
        <v>3117</v>
      </c>
      <c r="F2828" s="9" t="s">
        <v>277</v>
      </c>
      <c r="G2828" s="9" t="s">
        <v>278</v>
      </c>
      <c r="H2828" s="10">
        <v>1</v>
      </c>
    </row>
    <row r="2829" spans="1:8" x14ac:dyDescent="0.35">
      <c r="A2829" s="8" t="s">
        <v>148</v>
      </c>
      <c r="B2829" s="8" t="str">
        <f>+VLOOKUP(A2829,'Annex 8.0-Llistat ens loc. ad.'!A:E,4,0)</f>
        <v>Ajuntament de Tiana</v>
      </c>
      <c r="C2829" s="8" t="s">
        <v>1526</v>
      </c>
      <c r="D2829" s="9" t="s">
        <v>150</v>
      </c>
      <c r="E2829" s="10" t="s">
        <v>3118</v>
      </c>
      <c r="F2829" s="9" t="s">
        <v>277</v>
      </c>
      <c r="G2829" s="9" t="s">
        <v>278</v>
      </c>
      <c r="H2829" s="10">
        <v>1</v>
      </c>
    </row>
    <row r="2830" spans="1:8" x14ac:dyDescent="0.35">
      <c r="A2830" s="8" t="s">
        <v>148</v>
      </c>
      <c r="B2830" s="8" t="str">
        <f>+VLOOKUP(A2830,'Annex 8.0-Llistat ens loc. ad.'!A:E,4,0)</f>
        <v>Ajuntament de Tiana</v>
      </c>
      <c r="C2830" s="8" t="s">
        <v>1526</v>
      </c>
      <c r="D2830" s="9" t="s">
        <v>150</v>
      </c>
      <c r="E2830" s="10" t="s">
        <v>3118</v>
      </c>
      <c r="F2830" s="9" t="s">
        <v>281</v>
      </c>
      <c r="G2830" s="9" t="s">
        <v>282</v>
      </c>
      <c r="H2830" s="10">
        <v>1</v>
      </c>
    </row>
    <row r="2831" spans="1:8" x14ac:dyDescent="0.35">
      <c r="A2831" s="8" t="s">
        <v>148</v>
      </c>
      <c r="B2831" s="8" t="str">
        <f>+VLOOKUP(A2831,'Annex 8.0-Llistat ens loc. ad.'!A:E,4,0)</f>
        <v>Ajuntament de Tiana</v>
      </c>
      <c r="C2831" s="8" t="s">
        <v>3116</v>
      </c>
      <c r="D2831" s="9" t="s">
        <v>150</v>
      </c>
      <c r="E2831" s="10" t="s">
        <v>3119</v>
      </c>
      <c r="F2831" s="9" t="s">
        <v>277</v>
      </c>
      <c r="G2831" s="9" t="s">
        <v>278</v>
      </c>
      <c r="H2831" s="10">
        <v>1</v>
      </c>
    </row>
    <row r="2832" spans="1:8" x14ac:dyDescent="0.35">
      <c r="A2832" s="8" t="s">
        <v>148</v>
      </c>
      <c r="B2832" s="8" t="str">
        <f>+VLOOKUP(A2832,'Annex 8.0-Llistat ens loc. ad.'!A:E,4,0)</f>
        <v>Ajuntament de Tiana</v>
      </c>
      <c r="C2832" s="8" t="s">
        <v>3120</v>
      </c>
      <c r="D2832" s="9" t="s">
        <v>150</v>
      </c>
      <c r="E2832" s="10" t="s">
        <v>3121</v>
      </c>
      <c r="F2832" s="9" t="s">
        <v>277</v>
      </c>
      <c r="G2832" s="9" t="s">
        <v>278</v>
      </c>
      <c r="H2832" s="10">
        <v>1</v>
      </c>
    </row>
    <row r="2833" spans="1:8" x14ac:dyDescent="0.35">
      <c r="A2833" s="8" t="s">
        <v>148</v>
      </c>
      <c r="B2833" s="8" t="str">
        <f>+VLOOKUP(A2833,'Annex 8.0-Llistat ens loc. ad.'!A:E,4,0)</f>
        <v>Ajuntament de Tiana</v>
      </c>
      <c r="C2833" s="8" t="s">
        <v>3122</v>
      </c>
      <c r="D2833" s="9" t="s">
        <v>150</v>
      </c>
      <c r="E2833" s="10" t="s">
        <v>3123</v>
      </c>
      <c r="F2833" s="9" t="s">
        <v>277</v>
      </c>
      <c r="G2833" s="9" t="s">
        <v>278</v>
      </c>
      <c r="H2833" s="10">
        <v>1</v>
      </c>
    </row>
    <row r="2834" spans="1:8" x14ac:dyDescent="0.35">
      <c r="A2834" s="8" t="s">
        <v>148</v>
      </c>
      <c r="B2834" s="8" t="str">
        <f>+VLOOKUP(A2834,'Annex 8.0-Llistat ens loc. ad.'!A:E,4,0)</f>
        <v>Ajuntament de Tiana</v>
      </c>
      <c r="C2834" s="8" t="s">
        <v>1526</v>
      </c>
      <c r="D2834" s="9" t="s">
        <v>150</v>
      </c>
      <c r="E2834" s="10" t="s">
        <v>3124</v>
      </c>
      <c r="F2834" s="9" t="s">
        <v>277</v>
      </c>
      <c r="G2834" s="9" t="s">
        <v>278</v>
      </c>
      <c r="H2834" s="10">
        <v>1</v>
      </c>
    </row>
    <row r="2835" spans="1:8" x14ac:dyDescent="0.35">
      <c r="A2835" s="8" t="s">
        <v>148</v>
      </c>
      <c r="B2835" s="8" t="str">
        <f>+VLOOKUP(A2835,'Annex 8.0-Llistat ens loc. ad.'!A:E,4,0)</f>
        <v>Ajuntament de Tiana</v>
      </c>
      <c r="C2835" s="8" t="s">
        <v>1526</v>
      </c>
      <c r="D2835" s="9" t="s">
        <v>150</v>
      </c>
      <c r="E2835" s="10" t="s">
        <v>3124</v>
      </c>
      <c r="F2835" s="9" t="s">
        <v>281</v>
      </c>
      <c r="G2835" s="9" t="s">
        <v>282</v>
      </c>
      <c r="H2835" s="10">
        <v>1</v>
      </c>
    </row>
    <row r="2836" spans="1:8" x14ac:dyDescent="0.35">
      <c r="A2836" s="8" t="s">
        <v>148</v>
      </c>
      <c r="B2836" s="8" t="str">
        <f>+VLOOKUP(A2836,'Annex 8.0-Llistat ens loc. ad.'!A:E,4,0)</f>
        <v>Ajuntament de Tiana</v>
      </c>
      <c r="C2836" s="8" t="s">
        <v>3125</v>
      </c>
      <c r="D2836" s="9" t="s">
        <v>150</v>
      </c>
      <c r="E2836" s="10" t="s">
        <v>3126</v>
      </c>
      <c r="F2836" s="9" t="s">
        <v>277</v>
      </c>
      <c r="G2836" s="9" t="s">
        <v>278</v>
      </c>
      <c r="H2836" s="10">
        <v>1</v>
      </c>
    </row>
    <row r="2837" spans="1:8" x14ac:dyDescent="0.35">
      <c r="A2837" s="8" t="s">
        <v>148</v>
      </c>
      <c r="B2837" s="8" t="str">
        <f>+VLOOKUP(A2837,'Annex 8.0-Llistat ens loc. ad.'!A:E,4,0)</f>
        <v>Ajuntament de Tiana</v>
      </c>
      <c r="C2837" s="8" t="s">
        <v>3125</v>
      </c>
      <c r="D2837" s="9" t="s">
        <v>150</v>
      </c>
      <c r="E2837" s="10" t="s">
        <v>3126</v>
      </c>
      <c r="F2837" s="9" t="s">
        <v>354</v>
      </c>
      <c r="G2837" s="9" t="s">
        <v>355</v>
      </c>
      <c r="H2837" s="10">
        <v>1</v>
      </c>
    </row>
    <row r="2838" spans="1:8" x14ac:dyDescent="0.35">
      <c r="A2838" s="8" t="s">
        <v>148</v>
      </c>
      <c r="B2838" s="8" t="str">
        <f>+VLOOKUP(A2838,'Annex 8.0-Llistat ens loc. ad.'!A:E,4,0)</f>
        <v>Ajuntament de Tiana</v>
      </c>
      <c r="C2838" s="8" t="s">
        <v>3127</v>
      </c>
      <c r="D2838" s="9" t="s">
        <v>150</v>
      </c>
      <c r="E2838" s="10" t="s">
        <v>3128</v>
      </c>
      <c r="F2838" s="9" t="s">
        <v>708</v>
      </c>
      <c r="G2838" s="9" t="s">
        <v>282</v>
      </c>
      <c r="H2838" s="10">
        <v>1</v>
      </c>
    </row>
    <row r="2839" spans="1:8" x14ac:dyDescent="0.35">
      <c r="A2839" s="8" t="s">
        <v>148</v>
      </c>
      <c r="B2839" s="8" t="str">
        <f>+VLOOKUP(A2839,'Annex 8.0-Llistat ens loc. ad.'!A:E,4,0)</f>
        <v>Ajuntament de Tiana</v>
      </c>
      <c r="C2839" s="8" t="s">
        <v>3127</v>
      </c>
      <c r="D2839" s="9" t="s">
        <v>150</v>
      </c>
      <c r="E2839" s="10" t="s">
        <v>3128</v>
      </c>
      <c r="F2839" s="9" t="s">
        <v>277</v>
      </c>
      <c r="G2839" s="9" t="s">
        <v>278</v>
      </c>
      <c r="H2839" s="10">
        <v>1</v>
      </c>
    </row>
    <row r="2840" spans="1:8" x14ac:dyDescent="0.35">
      <c r="A2840" s="8" t="s">
        <v>148</v>
      </c>
      <c r="B2840" s="8" t="str">
        <f>+VLOOKUP(A2840,'Annex 8.0-Llistat ens loc. ad.'!A:E,4,0)</f>
        <v>Ajuntament de Tiana</v>
      </c>
      <c r="C2840" s="8" t="s">
        <v>3127</v>
      </c>
      <c r="D2840" s="9" t="s">
        <v>150</v>
      </c>
      <c r="E2840" s="10" t="s">
        <v>3128</v>
      </c>
      <c r="F2840" s="9" t="s">
        <v>296</v>
      </c>
      <c r="G2840" s="9" t="s">
        <v>297</v>
      </c>
      <c r="H2840" s="10">
        <v>1</v>
      </c>
    </row>
    <row r="2841" spans="1:8" x14ac:dyDescent="0.35">
      <c r="A2841" s="8" t="s">
        <v>148</v>
      </c>
      <c r="B2841" s="8" t="str">
        <f>+VLOOKUP(A2841,'Annex 8.0-Llistat ens loc. ad.'!A:E,4,0)</f>
        <v>Ajuntament de Tiana</v>
      </c>
      <c r="C2841" s="8" t="s">
        <v>3129</v>
      </c>
      <c r="D2841" s="9" t="s">
        <v>150</v>
      </c>
      <c r="E2841" s="10" t="s">
        <v>3130</v>
      </c>
      <c r="F2841" s="9" t="s">
        <v>277</v>
      </c>
      <c r="G2841" s="9" t="s">
        <v>278</v>
      </c>
      <c r="H2841" s="10">
        <v>1</v>
      </c>
    </row>
    <row r="2842" spans="1:8" x14ac:dyDescent="0.35">
      <c r="A2842" s="8" t="s">
        <v>148</v>
      </c>
      <c r="B2842" s="8" t="str">
        <f>+VLOOKUP(A2842,'Annex 8.0-Llistat ens loc. ad.'!A:E,4,0)</f>
        <v>Ajuntament de Tiana</v>
      </c>
      <c r="C2842" s="8" t="s">
        <v>3129</v>
      </c>
      <c r="D2842" s="9" t="s">
        <v>150</v>
      </c>
      <c r="E2842" s="10" t="s">
        <v>3130</v>
      </c>
      <c r="F2842" s="9" t="s">
        <v>354</v>
      </c>
      <c r="G2842" s="9" t="s">
        <v>355</v>
      </c>
      <c r="H2842" s="10">
        <v>1</v>
      </c>
    </row>
    <row r="2843" spans="1:8" x14ac:dyDescent="0.35">
      <c r="A2843" s="8" t="s">
        <v>148</v>
      </c>
      <c r="B2843" s="8" t="str">
        <f>+VLOOKUP(A2843,'Annex 8.0-Llistat ens loc. ad.'!A:E,4,0)</f>
        <v>Ajuntament de Tiana</v>
      </c>
      <c r="C2843" s="8" t="s">
        <v>3131</v>
      </c>
      <c r="D2843" s="9" t="s">
        <v>150</v>
      </c>
      <c r="E2843" s="10" t="s">
        <v>3132</v>
      </c>
      <c r="F2843" s="9" t="s">
        <v>277</v>
      </c>
      <c r="G2843" s="9" t="s">
        <v>278</v>
      </c>
      <c r="H2843" s="10">
        <v>1</v>
      </c>
    </row>
    <row r="2844" spans="1:8" x14ac:dyDescent="0.35">
      <c r="A2844" s="8" t="s">
        <v>148</v>
      </c>
      <c r="B2844" s="8" t="str">
        <f>+VLOOKUP(A2844,'Annex 8.0-Llistat ens loc. ad.'!A:E,4,0)</f>
        <v>Ajuntament de Tiana</v>
      </c>
      <c r="C2844" s="8" t="s">
        <v>3131</v>
      </c>
      <c r="D2844" s="9" t="s">
        <v>150</v>
      </c>
      <c r="E2844" s="10" t="s">
        <v>3133</v>
      </c>
      <c r="F2844" s="9" t="s">
        <v>277</v>
      </c>
      <c r="G2844" s="9" t="s">
        <v>278</v>
      </c>
      <c r="H2844" s="10">
        <v>1</v>
      </c>
    </row>
    <row r="2845" spans="1:8" x14ac:dyDescent="0.35">
      <c r="A2845" s="8" t="s">
        <v>148</v>
      </c>
      <c r="B2845" s="8" t="str">
        <f>+VLOOKUP(A2845,'Annex 8.0-Llistat ens loc. ad.'!A:E,4,0)</f>
        <v>Ajuntament de Tiana</v>
      </c>
      <c r="C2845" s="8" t="s">
        <v>3096</v>
      </c>
      <c r="D2845" s="9" t="s">
        <v>150</v>
      </c>
      <c r="E2845" s="10" t="s">
        <v>3134</v>
      </c>
      <c r="F2845" s="9" t="s">
        <v>277</v>
      </c>
      <c r="G2845" s="9" t="s">
        <v>278</v>
      </c>
      <c r="H2845" s="10">
        <v>1</v>
      </c>
    </row>
    <row r="2846" spans="1:8" x14ac:dyDescent="0.35">
      <c r="A2846" s="8" t="s">
        <v>148</v>
      </c>
      <c r="B2846" s="8" t="str">
        <f>+VLOOKUP(A2846,'Annex 8.0-Llistat ens loc. ad.'!A:E,4,0)</f>
        <v>Ajuntament de Tiana</v>
      </c>
      <c r="C2846" s="8" t="s">
        <v>3096</v>
      </c>
      <c r="D2846" s="9" t="s">
        <v>150</v>
      </c>
      <c r="E2846" s="10" t="s">
        <v>3134</v>
      </c>
      <c r="F2846" s="9" t="s">
        <v>326</v>
      </c>
      <c r="G2846" s="9" t="s">
        <v>327</v>
      </c>
      <c r="H2846" s="10">
        <v>1</v>
      </c>
    </row>
    <row r="2847" spans="1:8" x14ac:dyDescent="0.35">
      <c r="A2847" s="8" t="s">
        <v>148</v>
      </c>
      <c r="B2847" s="8" t="str">
        <f>+VLOOKUP(A2847,'Annex 8.0-Llistat ens loc. ad.'!A:E,4,0)</f>
        <v>Ajuntament de Tiana</v>
      </c>
      <c r="C2847" s="8" t="s">
        <v>3096</v>
      </c>
      <c r="D2847" s="9" t="s">
        <v>150</v>
      </c>
      <c r="E2847" s="10" t="s">
        <v>3134</v>
      </c>
      <c r="F2847" s="9" t="s">
        <v>296</v>
      </c>
      <c r="G2847" s="9" t="s">
        <v>297</v>
      </c>
      <c r="H2847" s="10">
        <v>1</v>
      </c>
    </row>
    <row r="2848" spans="1:8" x14ac:dyDescent="0.35">
      <c r="A2848" s="8" t="s">
        <v>148</v>
      </c>
      <c r="B2848" s="8" t="str">
        <f>+VLOOKUP(A2848,'Annex 8.0-Llistat ens loc. ad.'!A:E,4,0)</f>
        <v>Ajuntament de Tiana</v>
      </c>
      <c r="C2848" s="8" t="s">
        <v>3135</v>
      </c>
      <c r="D2848" s="9" t="s">
        <v>150</v>
      </c>
      <c r="E2848" s="10" t="s">
        <v>3136</v>
      </c>
      <c r="F2848" s="9" t="s">
        <v>277</v>
      </c>
      <c r="G2848" s="9" t="s">
        <v>278</v>
      </c>
      <c r="H2848" s="10">
        <v>1</v>
      </c>
    </row>
    <row r="2849" spans="1:8" x14ac:dyDescent="0.35">
      <c r="A2849" s="8" t="s">
        <v>148</v>
      </c>
      <c r="B2849" s="8" t="str">
        <f>+VLOOKUP(A2849,'Annex 8.0-Llistat ens loc. ad.'!A:E,4,0)</f>
        <v>Ajuntament de Tiana</v>
      </c>
      <c r="C2849" s="8" t="s">
        <v>3135</v>
      </c>
      <c r="D2849" s="9" t="s">
        <v>150</v>
      </c>
      <c r="E2849" s="10" t="s">
        <v>3136</v>
      </c>
      <c r="F2849" s="9" t="s">
        <v>354</v>
      </c>
      <c r="G2849" s="9" t="s">
        <v>355</v>
      </c>
      <c r="H2849" s="10">
        <v>1</v>
      </c>
    </row>
    <row r="2850" spans="1:8" x14ac:dyDescent="0.35">
      <c r="A2850" s="8" t="s">
        <v>148</v>
      </c>
      <c r="B2850" s="8" t="str">
        <f>+VLOOKUP(A2850,'Annex 8.0-Llistat ens loc. ad.'!A:E,4,0)</f>
        <v>Ajuntament de Tiana</v>
      </c>
      <c r="C2850" s="8" t="s">
        <v>1526</v>
      </c>
      <c r="D2850" s="9" t="s">
        <v>150</v>
      </c>
      <c r="E2850" s="10" t="s">
        <v>3137</v>
      </c>
      <c r="F2850" s="9" t="s">
        <v>277</v>
      </c>
      <c r="G2850" s="9" t="s">
        <v>278</v>
      </c>
      <c r="H2850" s="10">
        <v>1</v>
      </c>
    </row>
    <row r="2851" spans="1:8" x14ac:dyDescent="0.35">
      <c r="A2851" s="8" t="s">
        <v>148</v>
      </c>
      <c r="B2851" s="8" t="str">
        <f>+VLOOKUP(A2851,'Annex 8.0-Llistat ens loc. ad.'!A:E,4,0)</f>
        <v>Ajuntament de Tiana</v>
      </c>
      <c r="C2851" s="8" t="s">
        <v>1526</v>
      </c>
      <c r="D2851" s="9" t="s">
        <v>150</v>
      </c>
      <c r="E2851" s="10" t="s">
        <v>3137</v>
      </c>
      <c r="F2851" s="9" t="s">
        <v>326</v>
      </c>
      <c r="G2851" s="9" t="s">
        <v>327</v>
      </c>
      <c r="H2851" s="10">
        <v>1</v>
      </c>
    </row>
    <row r="2852" spans="1:8" x14ac:dyDescent="0.35">
      <c r="A2852" s="8" t="s">
        <v>148</v>
      </c>
      <c r="B2852" s="8" t="str">
        <f>+VLOOKUP(A2852,'Annex 8.0-Llistat ens loc. ad.'!A:E,4,0)</f>
        <v>Ajuntament de Tiana</v>
      </c>
      <c r="C2852" s="8" t="s">
        <v>1526</v>
      </c>
      <c r="D2852" s="9" t="s">
        <v>150</v>
      </c>
      <c r="E2852" s="10" t="s">
        <v>3137</v>
      </c>
      <c r="F2852" s="9" t="s">
        <v>296</v>
      </c>
      <c r="G2852" s="9" t="s">
        <v>297</v>
      </c>
      <c r="H2852" s="10">
        <v>1</v>
      </c>
    </row>
    <row r="2853" spans="1:8" x14ac:dyDescent="0.35">
      <c r="A2853" s="8" t="s">
        <v>148</v>
      </c>
      <c r="B2853" s="8" t="str">
        <f>+VLOOKUP(A2853,'Annex 8.0-Llistat ens loc. ad.'!A:E,4,0)</f>
        <v>Ajuntament de Tiana</v>
      </c>
      <c r="C2853" s="8" t="s">
        <v>1526</v>
      </c>
      <c r="D2853" s="9" t="s">
        <v>150</v>
      </c>
      <c r="E2853" s="10" t="s">
        <v>3138</v>
      </c>
      <c r="F2853" s="9" t="s">
        <v>277</v>
      </c>
      <c r="G2853" s="9" t="s">
        <v>278</v>
      </c>
      <c r="H2853" s="10">
        <v>1</v>
      </c>
    </row>
    <row r="2854" spans="1:8" x14ac:dyDescent="0.35">
      <c r="A2854" s="8" t="s">
        <v>148</v>
      </c>
      <c r="B2854" s="8" t="str">
        <f>+VLOOKUP(A2854,'Annex 8.0-Llistat ens loc. ad.'!A:E,4,0)</f>
        <v>Ajuntament de Tiana</v>
      </c>
      <c r="C2854" s="8" t="s">
        <v>1526</v>
      </c>
      <c r="D2854" s="9" t="s">
        <v>150</v>
      </c>
      <c r="E2854" s="10" t="s">
        <v>3138</v>
      </c>
      <c r="F2854" s="9" t="s">
        <v>326</v>
      </c>
      <c r="G2854" s="9" t="s">
        <v>327</v>
      </c>
      <c r="H2854" s="10">
        <v>1</v>
      </c>
    </row>
    <row r="2855" spans="1:8" x14ac:dyDescent="0.35">
      <c r="A2855" s="8" t="s">
        <v>148</v>
      </c>
      <c r="B2855" s="8" t="str">
        <f>+VLOOKUP(A2855,'Annex 8.0-Llistat ens loc. ad.'!A:E,4,0)</f>
        <v>Ajuntament de Tiana</v>
      </c>
      <c r="C2855" s="8" t="s">
        <v>1526</v>
      </c>
      <c r="D2855" s="9" t="s">
        <v>150</v>
      </c>
      <c r="E2855" s="10" t="s">
        <v>3138</v>
      </c>
      <c r="F2855" s="9" t="s">
        <v>296</v>
      </c>
      <c r="G2855" s="9" t="s">
        <v>297</v>
      </c>
      <c r="H2855" s="10">
        <v>1</v>
      </c>
    </row>
    <row r="2856" spans="1:8" x14ac:dyDescent="0.35">
      <c r="A2856" s="8" t="s">
        <v>148</v>
      </c>
      <c r="B2856" s="8" t="str">
        <f>+VLOOKUP(A2856,'Annex 8.0-Llistat ens loc. ad.'!A:E,4,0)</f>
        <v>Ajuntament de Tiana</v>
      </c>
      <c r="C2856" s="8" t="s">
        <v>3139</v>
      </c>
      <c r="D2856" s="9" t="s">
        <v>150</v>
      </c>
      <c r="E2856" s="10" t="s">
        <v>3140</v>
      </c>
      <c r="F2856" s="9" t="s">
        <v>277</v>
      </c>
      <c r="G2856" s="9" t="s">
        <v>278</v>
      </c>
      <c r="H2856" s="10">
        <v>1</v>
      </c>
    </row>
    <row r="2857" spans="1:8" x14ac:dyDescent="0.35">
      <c r="A2857" s="8" t="s">
        <v>148</v>
      </c>
      <c r="B2857" s="8" t="str">
        <f>+VLOOKUP(A2857,'Annex 8.0-Llistat ens loc. ad.'!A:E,4,0)</f>
        <v>Ajuntament de Tiana</v>
      </c>
      <c r="C2857" s="8" t="s">
        <v>3139</v>
      </c>
      <c r="D2857" s="9" t="s">
        <v>150</v>
      </c>
      <c r="E2857" s="10" t="s">
        <v>3140</v>
      </c>
      <c r="F2857" s="9" t="s">
        <v>296</v>
      </c>
      <c r="G2857" s="9" t="s">
        <v>297</v>
      </c>
      <c r="H2857" s="10">
        <v>1</v>
      </c>
    </row>
    <row r="2858" spans="1:8" x14ac:dyDescent="0.35">
      <c r="A2858" s="8" t="s">
        <v>148</v>
      </c>
      <c r="B2858" s="8" t="str">
        <f>+VLOOKUP(A2858,'Annex 8.0-Llistat ens loc. ad.'!A:E,4,0)</f>
        <v>Ajuntament de Tiana</v>
      </c>
      <c r="C2858" s="8" t="s">
        <v>501</v>
      </c>
      <c r="D2858" s="9" t="s">
        <v>3141</v>
      </c>
      <c r="E2858" s="10" t="s">
        <v>315</v>
      </c>
      <c r="F2858" s="9" t="s">
        <v>3142</v>
      </c>
      <c r="G2858" s="9" t="s">
        <v>284</v>
      </c>
      <c r="H2858" s="10">
        <v>1</v>
      </c>
    </row>
    <row r="2859" spans="1:8" x14ac:dyDescent="0.35">
      <c r="A2859" s="8" t="s">
        <v>148</v>
      </c>
      <c r="B2859" s="8" t="str">
        <f>+VLOOKUP(A2859,'Annex 8.0-Llistat ens loc. ad.'!A:E,4,0)</f>
        <v>Ajuntament de Tiana</v>
      </c>
      <c r="C2859" s="8" t="s">
        <v>501</v>
      </c>
      <c r="D2859" s="9" t="s">
        <v>3141</v>
      </c>
      <c r="E2859" s="10" t="s">
        <v>315</v>
      </c>
      <c r="F2859" s="9" t="s">
        <v>3143</v>
      </c>
      <c r="G2859" s="9" t="s">
        <v>790</v>
      </c>
      <c r="H2859" s="10">
        <v>1</v>
      </c>
    </row>
    <row r="2860" spans="1:8" x14ac:dyDescent="0.35">
      <c r="A2860" s="8" t="s">
        <v>148</v>
      </c>
      <c r="B2860" s="8" t="str">
        <f>+VLOOKUP(A2860,'Annex 8.0-Llistat ens loc. ad.'!A:E,4,0)</f>
        <v>Ajuntament de Tiana</v>
      </c>
      <c r="C2860" s="8" t="s">
        <v>501</v>
      </c>
      <c r="D2860" s="9" t="s">
        <v>3141</v>
      </c>
      <c r="E2860" s="10" t="s">
        <v>315</v>
      </c>
      <c r="F2860" s="9" t="s">
        <v>3144</v>
      </c>
      <c r="G2860" s="9" t="s">
        <v>462</v>
      </c>
      <c r="H2860" s="10">
        <v>1</v>
      </c>
    </row>
    <row r="2861" spans="1:8" x14ac:dyDescent="0.35">
      <c r="A2861" s="8" t="s">
        <v>148</v>
      </c>
      <c r="B2861" s="8" t="str">
        <f>+VLOOKUP(A2861,'Annex 8.0-Llistat ens loc. ad.'!A:E,4,0)</f>
        <v>Ajuntament de Tiana</v>
      </c>
      <c r="C2861" s="8" t="s">
        <v>501</v>
      </c>
      <c r="D2861" s="9" t="s">
        <v>3141</v>
      </c>
      <c r="E2861" s="10" t="s">
        <v>315</v>
      </c>
      <c r="F2861" s="9" t="s">
        <v>3145</v>
      </c>
      <c r="G2861" s="9" t="s">
        <v>462</v>
      </c>
      <c r="H2861" s="10">
        <v>5</v>
      </c>
    </row>
    <row r="2862" spans="1:8" x14ac:dyDescent="0.35">
      <c r="A2862" s="8" t="s">
        <v>226</v>
      </c>
      <c r="B2862" s="8" t="str">
        <f>+VLOOKUP(A2862,'Annex 8.0-Llistat ens loc. ad.'!A:E,4,0)</f>
        <v>Ajuntament de Torà</v>
      </c>
      <c r="C2862" s="8" t="s">
        <v>3146</v>
      </c>
      <c r="D2862" s="9" t="s">
        <v>3147</v>
      </c>
      <c r="E2862" s="10" t="s">
        <v>3148</v>
      </c>
      <c r="F2862" s="9" t="s">
        <v>3149</v>
      </c>
      <c r="G2862" s="9" t="s">
        <v>311</v>
      </c>
      <c r="H2862" s="10">
        <v>1</v>
      </c>
    </row>
    <row r="2863" spans="1:8" x14ac:dyDescent="0.35">
      <c r="A2863" s="8" t="s">
        <v>226</v>
      </c>
      <c r="B2863" s="8" t="str">
        <f>+VLOOKUP(A2863,'Annex 8.0-Llistat ens loc. ad.'!A:E,4,0)</f>
        <v>Ajuntament de Torà</v>
      </c>
      <c r="C2863" s="8" t="s">
        <v>3146</v>
      </c>
      <c r="D2863" s="9" t="s">
        <v>3147</v>
      </c>
      <c r="E2863" s="10" t="s">
        <v>3150</v>
      </c>
      <c r="F2863" s="9" t="s">
        <v>3149</v>
      </c>
      <c r="G2863" s="9" t="s">
        <v>311</v>
      </c>
      <c r="H2863" s="10">
        <v>1</v>
      </c>
    </row>
    <row r="2864" spans="1:8" x14ac:dyDescent="0.35">
      <c r="A2864" s="8" t="s">
        <v>226</v>
      </c>
      <c r="B2864" s="8" t="str">
        <f>+VLOOKUP(A2864,'Annex 8.0-Llistat ens loc. ad.'!A:E,4,0)</f>
        <v>Ajuntament de Torà</v>
      </c>
      <c r="C2864" s="8" t="s">
        <v>3146</v>
      </c>
      <c r="D2864" s="9" t="s">
        <v>3147</v>
      </c>
      <c r="E2864" s="10" t="s">
        <v>3151</v>
      </c>
      <c r="F2864" s="9" t="s">
        <v>3149</v>
      </c>
      <c r="G2864" s="9" t="s">
        <v>311</v>
      </c>
      <c r="H2864" s="10">
        <v>1</v>
      </c>
    </row>
    <row r="2865" spans="1:8" x14ac:dyDescent="0.35">
      <c r="A2865" s="8" t="s">
        <v>226</v>
      </c>
      <c r="B2865" s="8" t="str">
        <f>+VLOOKUP(A2865,'Annex 8.0-Llistat ens loc. ad.'!A:E,4,0)</f>
        <v>Ajuntament de Torà</v>
      </c>
      <c r="C2865" s="8" t="s">
        <v>3152</v>
      </c>
      <c r="D2865" s="9" t="s">
        <v>3147</v>
      </c>
      <c r="E2865" s="10" t="s">
        <v>315</v>
      </c>
      <c r="F2865" s="9" t="s">
        <v>3153</v>
      </c>
      <c r="G2865" s="9" t="s">
        <v>284</v>
      </c>
      <c r="H2865" s="10">
        <v>1</v>
      </c>
    </row>
    <row r="2866" spans="1:8" x14ac:dyDescent="0.35">
      <c r="A2866" s="8" t="s">
        <v>226</v>
      </c>
      <c r="B2866" s="8" t="str">
        <f>+VLOOKUP(A2866,'Annex 8.0-Llistat ens loc. ad.'!A:E,4,0)</f>
        <v>Ajuntament de Torà</v>
      </c>
      <c r="C2866" s="8" t="s">
        <v>3154</v>
      </c>
      <c r="D2866" s="9" t="s">
        <v>3147</v>
      </c>
      <c r="E2866" s="10" t="s">
        <v>315</v>
      </c>
      <c r="F2866" s="9" t="s">
        <v>3155</v>
      </c>
      <c r="G2866" s="9" t="s">
        <v>3156</v>
      </c>
      <c r="H2866" s="10">
        <v>1</v>
      </c>
    </row>
    <row r="2867" spans="1:8" x14ac:dyDescent="0.35">
      <c r="A2867" s="8" t="s">
        <v>226</v>
      </c>
      <c r="B2867" s="8" t="str">
        <f>+VLOOKUP(A2867,'Annex 8.0-Llistat ens loc. ad.'!A:E,4,0)</f>
        <v>Ajuntament de Torà</v>
      </c>
      <c r="C2867" s="8" t="s">
        <v>3154</v>
      </c>
      <c r="D2867" s="9" t="s">
        <v>3147</v>
      </c>
      <c r="E2867" s="10" t="s">
        <v>315</v>
      </c>
      <c r="F2867" s="9" t="s">
        <v>3157</v>
      </c>
      <c r="G2867" s="9" t="s">
        <v>452</v>
      </c>
      <c r="H2867" s="10">
        <v>1</v>
      </c>
    </row>
    <row r="2868" spans="1:8" x14ac:dyDescent="0.35">
      <c r="A2868" s="8" t="s">
        <v>226</v>
      </c>
      <c r="B2868" s="8" t="str">
        <f>+VLOOKUP(A2868,'Annex 8.0-Llistat ens loc. ad.'!A:E,4,0)</f>
        <v>Ajuntament de Torà</v>
      </c>
      <c r="C2868" s="8" t="s">
        <v>3146</v>
      </c>
      <c r="D2868" s="9" t="s">
        <v>3147</v>
      </c>
      <c r="E2868" s="10" t="s">
        <v>299</v>
      </c>
      <c r="F2868" s="9" t="s">
        <v>3149</v>
      </c>
      <c r="G2868" s="9" t="s">
        <v>311</v>
      </c>
      <c r="H2868" s="10">
        <v>3</v>
      </c>
    </row>
    <row r="2869" spans="1:8" x14ac:dyDescent="0.35">
      <c r="A2869" s="8" t="s">
        <v>151</v>
      </c>
      <c r="B2869" s="8" t="str">
        <f>+VLOOKUP(A2869,'Annex 8.0-Llistat ens loc. ad.'!A:E,4,0)</f>
        <v>Ajuntament de Tordera</v>
      </c>
      <c r="C2869" s="8" t="s">
        <v>3158</v>
      </c>
      <c r="D2869" s="9" t="s">
        <v>153</v>
      </c>
      <c r="E2869" s="10" t="s">
        <v>645</v>
      </c>
      <c r="F2869" s="9" t="s">
        <v>647</v>
      </c>
      <c r="G2869" s="9" t="s">
        <v>648</v>
      </c>
      <c r="H2869" s="10">
        <v>1</v>
      </c>
    </row>
    <row r="2870" spans="1:8" x14ac:dyDescent="0.35">
      <c r="A2870" s="8" t="s">
        <v>151</v>
      </c>
      <c r="B2870" s="8" t="str">
        <f>+VLOOKUP(A2870,'Annex 8.0-Llistat ens loc. ad.'!A:E,4,0)</f>
        <v>Ajuntament de Tordera</v>
      </c>
      <c r="C2870" s="8" t="s">
        <v>3159</v>
      </c>
      <c r="D2870" s="9" t="s">
        <v>153</v>
      </c>
      <c r="E2870" s="10" t="s">
        <v>3160</v>
      </c>
      <c r="F2870" s="9" t="s">
        <v>1566</v>
      </c>
      <c r="G2870" s="9" t="s">
        <v>1567</v>
      </c>
      <c r="H2870" s="10">
        <v>1</v>
      </c>
    </row>
    <row r="2871" spans="1:8" x14ac:dyDescent="0.35">
      <c r="A2871" s="8" t="s">
        <v>151</v>
      </c>
      <c r="B2871" s="8" t="str">
        <f>+VLOOKUP(A2871,'Annex 8.0-Llistat ens loc. ad.'!A:E,4,0)</f>
        <v>Ajuntament de Tordera</v>
      </c>
      <c r="C2871" s="8" t="s">
        <v>3159</v>
      </c>
      <c r="D2871" s="9" t="s">
        <v>153</v>
      </c>
      <c r="E2871" s="10" t="s">
        <v>3160</v>
      </c>
      <c r="F2871" s="9" t="s">
        <v>511</v>
      </c>
      <c r="G2871" s="9" t="s">
        <v>292</v>
      </c>
      <c r="H2871" s="10">
        <v>30</v>
      </c>
    </row>
    <row r="2872" spans="1:8" x14ac:dyDescent="0.35">
      <c r="A2872" s="8" t="s">
        <v>151</v>
      </c>
      <c r="B2872" s="8" t="str">
        <f>+VLOOKUP(A2872,'Annex 8.0-Llistat ens loc. ad.'!A:E,4,0)</f>
        <v>Ajuntament de Tordera</v>
      </c>
      <c r="C2872" s="8" t="s">
        <v>3159</v>
      </c>
      <c r="D2872" s="8" t="s">
        <v>153</v>
      </c>
      <c r="E2872" s="10" t="s">
        <v>3161</v>
      </c>
      <c r="F2872" s="9" t="s">
        <v>594</v>
      </c>
      <c r="G2872" s="9" t="s">
        <v>305</v>
      </c>
      <c r="H2872" s="10">
        <v>1</v>
      </c>
    </row>
    <row r="2873" spans="1:8" x14ac:dyDescent="0.35">
      <c r="A2873" s="8" t="s">
        <v>151</v>
      </c>
      <c r="B2873" s="8" t="str">
        <f>+VLOOKUP(A2873,'Annex 8.0-Llistat ens loc. ad.'!A:E,4,0)</f>
        <v>Ajuntament de Tordera</v>
      </c>
      <c r="C2873" s="8" t="s">
        <v>3162</v>
      </c>
      <c r="D2873" s="9" t="s">
        <v>153</v>
      </c>
      <c r="E2873" s="10" t="s">
        <v>3163</v>
      </c>
      <c r="F2873" s="9" t="s">
        <v>277</v>
      </c>
      <c r="G2873" s="9" t="s">
        <v>278</v>
      </c>
      <c r="H2873" s="10">
        <v>1</v>
      </c>
    </row>
    <row r="2874" spans="1:8" x14ac:dyDescent="0.35">
      <c r="A2874" s="8" t="s">
        <v>151</v>
      </c>
      <c r="B2874" s="8" t="str">
        <f>+VLOOKUP(A2874,'Annex 8.0-Llistat ens loc. ad.'!A:E,4,0)</f>
        <v>Ajuntament de Tordera</v>
      </c>
      <c r="C2874" s="8" t="s">
        <v>3162</v>
      </c>
      <c r="D2874" s="9" t="s">
        <v>153</v>
      </c>
      <c r="E2874" s="10" t="s">
        <v>3163</v>
      </c>
      <c r="F2874" s="9" t="s">
        <v>296</v>
      </c>
      <c r="G2874" s="9" t="s">
        <v>297</v>
      </c>
      <c r="H2874" s="10">
        <v>1</v>
      </c>
    </row>
    <row r="2875" spans="1:8" x14ac:dyDescent="0.35">
      <c r="A2875" s="8" t="s">
        <v>151</v>
      </c>
      <c r="B2875" s="8" t="str">
        <f>+VLOOKUP(A2875,'Annex 8.0-Llistat ens loc. ad.'!A:E,4,0)</f>
        <v>Ajuntament de Tordera</v>
      </c>
      <c r="C2875" s="8" t="s">
        <v>3164</v>
      </c>
      <c r="D2875" s="9" t="s">
        <v>153</v>
      </c>
      <c r="E2875" s="10" t="s">
        <v>3165</v>
      </c>
      <c r="F2875" s="9" t="s">
        <v>2191</v>
      </c>
      <c r="G2875" s="9" t="s">
        <v>1563</v>
      </c>
      <c r="H2875" s="10">
        <v>1</v>
      </c>
    </row>
    <row r="2876" spans="1:8" x14ac:dyDescent="0.35">
      <c r="A2876" s="8" t="s">
        <v>151</v>
      </c>
      <c r="B2876" s="8" t="str">
        <f>+VLOOKUP(A2876,'Annex 8.0-Llistat ens loc. ad.'!A:E,4,0)</f>
        <v>Ajuntament de Tordera</v>
      </c>
      <c r="C2876" s="8" t="s">
        <v>3166</v>
      </c>
      <c r="D2876" s="9" t="s">
        <v>153</v>
      </c>
      <c r="E2876" s="10" t="s">
        <v>3165</v>
      </c>
      <c r="F2876" s="9" t="s">
        <v>277</v>
      </c>
      <c r="G2876" s="9" t="s">
        <v>278</v>
      </c>
      <c r="H2876" s="10">
        <v>1</v>
      </c>
    </row>
    <row r="2877" spans="1:8" x14ac:dyDescent="0.35">
      <c r="A2877" s="8" t="s">
        <v>151</v>
      </c>
      <c r="B2877" s="8" t="str">
        <f>+VLOOKUP(A2877,'Annex 8.0-Llistat ens loc. ad.'!A:E,4,0)</f>
        <v>Ajuntament de Tordera</v>
      </c>
      <c r="C2877" s="8" t="s">
        <v>3167</v>
      </c>
      <c r="D2877" s="9" t="s">
        <v>153</v>
      </c>
      <c r="E2877" s="10" t="s">
        <v>3168</v>
      </c>
      <c r="F2877" s="9" t="s">
        <v>2191</v>
      </c>
      <c r="G2877" s="9" t="s">
        <v>1563</v>
      </c>
      <c r="H2877" s="10">
        <v>1</v>
      </c>
    </row>
    <row r="2878" spans="1:8" x14ac:dyDescent="0.35">
      <c r="A2878" s="8" t="s">
        <v>151</v>
      </c>
      <c r="B2878" s="8" t="str">
        <f>+VLOOKUP(A2878,'Annex 8.0-Llistat ens loc. ad.'!A:E,4,0)</f>
        <v>Ajuntament de Tordera</v>
      </c>
      <c r="C2878" s="8" t="s">
        <v>3162</v>
      </c>
      <c r="D2878" s="9" t="s">
        <v>153</v>
      </c>
      <c r="E2878" s="10" t="s">
        <v>3168</v>
      </c>
      <c r="F2878" s="9" t="s">
        <v>277</v>
      </c>
      <c r="G2878" s="9" t="s">
        <v>278</v>
      </c>
      <c r="H2878" s="10">
        <v>1</v>
      </c>
    </row>
    <row r="2879" spans="1:8" x14ac:dyDescent="0.35">
      <c r="A2879" s="8" t="s">
        <v>151</v>
      </c>
      <c r="B2879" s="8" t="str">
        <f>+VLOOKUP(A2879,'Annex 8.0-Llistat ens loc. ad.'!A:E,4,0)</f>
        <v>Ajuntament de Tordera</v>
      </c>
      <c r="C2879" s="8" t="s">
        <v>3166</v>
      </c>
      <c r="D2879" s="9" t="s">
        <v>153</v>
      </c>
      <c r="E2879" s="10" t="s">
        <v>3169</v>
      </c>
      <c r="F2879" s="9" t="s">
        <v>277</v>
      </c>
      <c r="G2879" s="9" t="s">
        <v>278</v>
      </c>
      <c r="H2879" s="10">
        <v>1</v>
      </c>
    </row>
    <row r="2880" spans="1:8" x14ac:dyDescent="0.35">
      <c r="A2880" s="8" t="s">
        <v>151</v>
      </c>
      <c r="B2880" s="8" t="str">
        <f>+VLOOKUP(A2880,'Annex 8.0-Llistat ens loc. ad.'!A:E,4,0)</f>
        <v>Ajuntament de Tordera</v>
      </c>
      <c r="C2880" s="8" t="s">
        <v>3166</v>
      </c>
      <c r="D2880" s="9" t="s">
        <v>153</v>
      </c>
      <c r="E2880" s="10" t="s">
        <v>3169</v>
      </c>
      <c r="F2880" s="9" t="s">
        <v>326</v>
      </c>
      <c r="G2880" s="9" t="s">
        <v>327</v>
      </c>
      <c r="H2880" s="10">
        <v>1</v>
      </c>
    </row>
    <row r="2881" spans="1:8" x14ac:dyDescent="0.35">
      <c r="A2881" s="8" t="s">
        <v>151</v>
      </c>
      <c r="B2881" s="8" t="str">
        <f>+VLOOKUP(A2881,'Annex 8.0-Llistat ens loc. ad.'!A:E,4,0)</f>
        <v>Ajuntament de Tordera</v>
      </c>
      <c r="C2881" s="8" t="s">
        <v>3166</v>
      </c>
      <c r="D2881" s="9" t="s">
        <v>153</v>
      </c>
      <c r="E2881" s="10" t="s">
        <v>3169</v>
      </c>
      <c r="F2881" s="9" t="s">
        <v>296</v>
      </c>
      <c r="G2881" s="9" t="s">
        <v>297</v>
      </c>
      <c r="H2881" s="10">
        <v>1</v>
      </c>
    </row>
    <row r="2882" spans="1:8" x14ac:dyDescent="0.35">
      <c r="A2882" s="8" t="s">
        <v>151</v>
      </c>
      <c r="B2882" s="8" t="str">
        <f>+VLOOKUP(A2882,'Annex 8.0-Llistat ens loc. ad.'!A:E,4,0)</f>
        <v>Ajuntament de Tordera</v>
      </c>
      <c r="C2882" s="8" t="s">
        <v>3166</v>
      </c>
      <c r="D2882" s="9" t="s">
        <v>153</v>
      </c>
      <c r="E2882" s="10" t="s">
        <v>3170</v>
      </c>
      <c r="F2882" s="9" t="s">
        <v>277</v>
      </c>
      <c r="G2882" s="9" t="s">
        <v>278</v>
      </c>
      <c r="H2882" s="10">
        <v>1</v>
      </c>
    </row>
    <row r="2883" spans="1:8" x14ac:dyDescent="0.35">
      <c r="A2883" s="8" t="s">
        <v>151</v>
      </c>
      <c r="B2883" s="8" t="str">
        <f>+VLOOKUP(A2883,'Annex 8.0-Llistat ens loc. ad.'!A:E,4,0)</f>
        <v>Ajuntament de Tordera</v>
      </c>
      <c r="C2883" s="8" t="s">
        <v>3166</v>
      </c>
      <c r="D2883" s="9" t="s">
        <v>153</v>
      </c>
      <c r="E2883" s="10" t="s">
        <v>3170</v>
      </c>
      <c r="F2883" s="9" t="s">
        <v>326</v>
      </c>
      <c r="G2883" s="9" t="s">
        <v>327</v>
      </c>
      <c r="H2883" s="10">
        <v>1</v>
      </c>
    </row>
    <row r="2884" spans="1:8" x14ac:dyDescent="0.35">
      <c r="A2884" s="8" t="s">
        <v>151</v>
      </c>
      <c r="B2884" s="8" t="str">
        <f>+VLOOKUP(A2884,'Annex 8.0-Llistat ens loc. ad.'!A:E,4,0)</f>
        <v>Ajuntament de Tordera</v>
      </c>
      <c r="C2884" s="8" t="s">
        <v>3166</v>
      </c>
      <c r="D2884" s="9" t="s">
        <v>153</v>
      </c>
      <c r="E2884" s="10" t="s">
        <v>3170</v>
      </c>
      <c r="F2884" s="9" t="s">
        <v>296</v>
      </c>
      <c r="G2884" s="9" t="s">
        <v>297</v>
      </c>
      <c r="H2884" s="10">
        <v>1</v>
      </c>
    </row>
    <row r="2885" spans="1:8" x14ac:dyDescent="0.35">
      <c r="A2885" s="8" t="s">
        <v>151</v>
      </c>
      <c r="B2885" s="8" t="str">
        <f>+VLOOKUP(A2885,'Annex 8.0-Llistat ens loc. ad.'!A:E,4,0)</f>
        <v>Ajuntament de Tordera</v>
      </c>
      <c r="C2885" s="8" t="s">
        <v>3166</v>
      </c>
      <c r="D2885" s="9" t="s">
        <v>153</v>
      </c>
      <c r="E2885" s="10" t="s">
        <v>3171</v>
      </c>
      <c r="F2885" s="9" t="s">
        <v>277</v>
      </c>
      <c r="G2885" s="9" t="s">
        <v>278</v>
      </c>
      <c r="H2885" s="10">
        <v>1</v>
      </c>
    </row>
    <row r="2886" spans="1:8" x14ac:dyDescent="0.35">
      <c r="A2886" s="8" t="s">
        <v>151</v>
      </c>
      <c r="B2886" s="8" t="str">
        <f>+VLOOKUP(A2886,'Annex 8.0-Llistat ens loc. ad.'!A:E,4,0)</f>
        <v>Ajuntament de Tordera</v>
      </c>
      <c r="C2886" s="8" t="s">
        <v>3166</v>
      </c>
      <c r="D2886" s="9" t="s">
        <v>153</v>
      </c>
      <c r="E2886" s="10" t="s">
        <v>3171</v>
      </c>
      <c r="F2886" s="9" t="s">
        <v>326</v>
      </c>
      <c r="G2886" s="9" t="s">
        <v>327</v>
      </c>
      <c r="H2886" s="10">
        <v>1</v>
      </c>
    </row>
    <row r="2887" spans="1:8" x14ac:dyDescent="0.35">
      <c r="A2887" s="8" t="s">
        <v>151</v>
      </c>
      <c r="B2887" s="8" t="str">
        <f>+VLOOKUP(A2887,'Annex 8.0-Llistat ens loc. ad.'!A:E,4,0)</f>
        <v>Ajuntament de Tordera</v>
      </c>
      <c r="C2887" s="8" t="s">
        <v>3166</v>
      </c>
      <c r="D2887" s="9" t="s">
        <v>153</v>
      </c>
      <c r="E2887" s="10" t="s">
        <v>3171</v>
      </c>
      <c r="F2887" s="9" t="s">
        <v>296</v>
      </c>
      <c r="G2887" s="9" t="s">
        <v>297</v>
      </c>
      <c r="H2887" s="10">
        <v>1</v>
      </c>
    </row>
    <row r="2888" spans="1:8" x14ac:dyDescent="0.35">
      <c r="A2888" s="8" t="s">
        <v>151</v>
      </c>
      <c r="B2888" s="8" t="str">
        <f>+VLOOKUP(A2888,'Annex 8.0-Llistat ens loc. ad.'!A:E,4,0)</f>
        <v>Ajuntament de Tordera</v>
      </c>
      <c r="C2888" s="8" t="s">
        <v>3172</v>
      </c>
      <c r="D2888" s="9" t="s">
        <v>2217</v>
      </c>
      <c r="E2888" s="10" t="s">
        <v>3173</v>
      </c>
      <c r="F2888" s="9" t="s">
        <v>277</v>
      </c>
      <c r="G2888" s="9" t="s">
        <v>278</v>
      </c>
      <c r="H2888" s="10">
        <v>1</v>
      </c>
    </row>
    <row r="2889" spans="1:8" x14ac:dyDescent="0.35">
      <c r="A2889" s="8" t="s">
        <v>151</v>
      </c>
      <c r="B2889" s="8" t="str">
        <f>+VLOOKUP(A2889,'Annex 8.0-Llistat ens loc. ad.'!A:E,4,0)</f>
        <v>Ajuntament de Tordera</v>
      </c>
      <c r="C2889" s="8" t="s">
        <v>3174</v>
      </c>
      <c r="D2889" s="9" t="s">
        <v>153</v>
      </c>
      <c r="E2889" s="10" t="s">
        <v>3175</v>
      </c>
      <c r="F2889" s="9" t="s">
        <v>277</v>
      </c>
      <c r="G2889" s="9" t="s">
        <v>278</v>
      </c>
      <c r="H2889" s="10">
        <v>1</v>
      </c>
    </row>
    <row r="2890" spans="1:8" x14ac:dyDescent="0.35">
      <c r="A2890" s="8" t="s">
        <v>151</v>
      </c>
      <c r="B2890" s="8" t="str">
        <f>+VLOOKUP(A2890,'Annex 8.0-Llistat ens loc. ad.'!A:E,4,0)</f>
        <v>Ajuntament de Tordera</v>
      </c>
      <c r="C2890" s="8" t="s">
        <v>3174</v>
      </c>
      <c r="D2890" s="9" t="s">
        <v>153</v>
      </c>
      <c r="E2890" s="10" t="s">
        <v>3175</v>
      </c>
      <c r="F2890" s="9" t="s">
        <v>354</v>
      </c>
      <c r="G2890" s="9" t="s">
        <v>355</v>
      </c>
      <c r="H2890" s="10">
        <v>1</v>
      </c>
    </row>
    <row r="2891" spans="1:8" x14ac:dyDescent="0.35">
      <c r="A2891" s="8" t="s">
        <v>151</v>
      </c>
      <c r="B2891" s="8" t="str">
        <f>+VLOOKUP(A2891,'Annex 8.0-Llistat ens loc. ad.'!A:E,4,0)</f>
        <v>Ajuntament de Tordera</v>
      </c>
      <c r="C2891" s="8" t="s">
        <v>3176</v>
      </c>
      <c r="D2891" s="9" t="s">
        <v>153</v>
      </c>
      <c r="E2891" s="10" t="s">
        <v>3177</v>
      </c>
      <c r="F2891" s="9" t="s">
        <v>277</v>
      </c>
      <c r="G2891" s="9" t="s">
        <v>278</v>
      </c>
      <c r="H2891" s="10">
        <v>1</v>
      </c>
    </row>
    <row r="2892" spans="1:8" x14ac:dyDescent="0.35">
      <c r="A2892" s="8" t="s">
        <v>151</v>
      </c>
      <c r="B2892" s="8" t="str">
        <f>+VLOOKUP(A2892,'Annex 8.0-Llistat ens loc. ad.'!A:E,4,0)</f>
        <v>Ajuntament de Tordera</v>
      </c>
      <c r="C2892" s="8" t="s">
        <v>3166</v>
      </c>
      <c r="D2892" s="9" t="s">
        <v>153</v>
      </c>
      <c r="E2892" s="10" t="s">
        <v>3178</v>
      </c>
      <c r="F2892" s="9" t="s">
        <v>277</v>
      </c>
      <c r="G2892" s="9" t="s">
        <v>278</v>
      </c>
      <c r="H2892" s="10">
        <v>1</v>
      </c>
    </row>
    <row r="2893" spans="1:8" x14ac:dyDescent="0.35">
      <c r="A2893" s="8" t="s">
        <v>151</v>
      </c>
      <c r="B2893" s="8" t="str">
        <f>+VLOOKUP(A2893,'Annex 8.0-Llistat ens loc. ad.'!A:E,4,0)</f>
        <v>Ajuntament de Tordera</v>
      </c>
      <c r="C2893" s="8" t="s">
        <v>3166</v>
      </c>
      <c r="D2893" s="9" t="s">
        <v>153</v>
      </c>
      <c r="E2893" s="10" t="s">
        <v>3178</v>
      </c>
      <c r="F2893" s="9" t="s">
        <v>326</v>
      </c>
      <c r="G2893" s="9" t="s">
        <v>327</v>
      </c>
      <c r="H2893" s="10">
        <v>1</v>
      </c>
    </row>
    <row r="2894" spans="1:8" x14ac:dyDescent="0.35">
      <c r="A2894" s="8" t="s">
        <v>151</v>
      </c>
      <c r="B2894" s="8" t="str">
        <f>+VLOOKUP(A2894,'Annex 8.0-Llistat ens loc. ad.'!A:E,4,0)</f>
        <v>Ajuntament de Tordera</v>
      </c>
      <c r="C2894" s="8" t="s">
        <v>3166</v>
      </c>
      <c r="D2894" s="9" t="s">
        <v>153</v>
      </c>
      <c r="E2894" s="10" t="s">
        <v>3178</v>
      </c>
      <c r="F2894" s="9" t="s">
        <v>354</v>
      </c>
      <c r="G2894" s="9" t="s">
        <v>355</v>
      </c>
      <c r="H2894" s="10">
        <v>1</v>
      </c>
    </row>
    <row r="2895" spans="1:8" x14ac:dyDescent="0.35">
      <c r="A2895" s="8" t="s">
        <v>151</v>
      </c>
      <c r="B2895" s="8" t="str">
        <f>+VLOOKUP(A2895,'Annex 8.0-Llistat ens loc. ad.'!A:E,4,0)</f>
        <v>Ajuntament de Tordera</v>
      </c>
      <c r="C2895" s="8" t="s">
        <v>3158</v>
      </c>
      <c r="D2895" s="9" t="s">
        <v>153</v>
      </c>
      <c r="E2895" s="10" t="s">
        <v>3179</v>
      </c>
      <c r="F2895" s="9" t="s">
        <v>287</v>
      </c>
      <c r="G2895" s="9" t="s">
        <v>288</v>
      </c>
      <c r="H2895" s="10">
        <v>1</v>
      </c>
    </row>
    <row r="2896" spans="1:8" x14ac:dyDescent="0.35">
      <c r="A2896" s="8" t="s">
        <v>151</v>
      </c>
      <c r="B2896" s="8" t="str">
        <f>+VLOOKUP(A2896,'Annex 8.0-Llistat ens loc. ad.'!A:E,4,0)</f>
        <v>Ajuntament de Tordera</v>
      </c>
      <c r="C2896" s="8" t="s">
        <v>3158</v>
      </c>
      <c r="D2896" s="9" t="s">
        <v>153</v>
      </c>
      <c r="E2896" s="10" t="s">
        <v>3179</v>
      </c>
      <c r="F2896" s="9" t="s">
        <v>287</v>
      </c>
      <c r="G2896" s="9" t="s">
        <v>288</v>
      </c>
      <c r="H2896" s="10">
        <v>3</v>
      </c>
    </row>
    <row r="2897" spans="1:8" x14ac:dyDescent="0.35">
      <c r="A2897" s="8" t="s">
        <v>151</v>
      </c>
      <c r="B2897" s="8" t="str">
        <f>+VLOOKUP(A2897,'Annex 8.0-Llistat ens loc. ad.'!A:E,4,0)</f>
        <v>Ajuntament de Tordera</v>
      </c>
      <c r="C2897" s="8" t="s">
        <v>3158</v>
      </c>
      <c r="D2897" s="9" t="s">
        <v>153</v>
      </c>
      <c r="E2897" s="10" t="s">
        <v>3180</v>
      </c>
      <c r="F2897" s="9" t="s">
        <v>277</v>
      </c>
      <c r="G2897" s="9" t="s">
        <v>278</v>
      </c>
      <c r="H2897" s="10">
        <v>1</v>
      </c>
    </row>
    <row r="2898" spans="1:8" x14ac:dyDescent="0.35">
      <c r="A2898" s="8" t="s">
        <v>151</v>
      </c>
      <c r="B2898" s="8" t="str">
        <f>+VLOOKUP(A2898,'Annex 8.0-Llistat ens loc. ad.'!A:E,4,0)</f>
        <v>Ajuntament de Tordera</v>
      </c>
      <c r="C2898" s="8" t="s">
        <v>3174</v>
      </c>
      <c r="D2898" s="9" t="s">
        <v>153</v>
      </c>
      <c r="E2898" s="10" t="s">
        <v>3181</v>
      </c>
      <c r="F2898" s="9" t="s">
        <v>277</v>
      </c>
      <c r="G2898" s="9" t="s">
        <v>278</v>
      </c>
      <c r="H2898" s="10">
        <v>1</v>
      </c>
    </row>
    <row r="2899" spans="1:8" x14ac:dyDescent="0.35">
      <c r="A2899" s="8" t="s">
        <v>151</v>
      </c>
      <c r="B2899" s="8" t="str">
        <f>+VLOOKUP(A2899,'Annex 8.0-Llistat ens loc. ad.'!A:E,4,0)</f>
        <v>Ajuntament de Tordera</v>
      </c>
      <c r="C2899" s="8" t="s">
        <v>3174</v>
      </c>
      <c r="D2899" s="9" t="s">
        <v>153</v>
      </c>
      <c r="E2899" s="10" t="s">
        <v>3181</v>
      </c>
      <c r="F2899" s="9" t="s">
        <v>326</v>
      </c>
      <c r="G2899" s="9" t="s">
        <v>327</v>
      </c>
      <c r="H2899" s="10">
        <v>1</v>
      </c>
    </row>
    <row r="2900" spans="1:8" x14ac:dyDescent="0.35">
      <c r="A2900" s="8" t="s">
        <v>151</v>
      </c>
      <c r="B2900" s="8" t="str">
        <f>+VLOOKUP(A2900,'Annex 8.0-Llistat ens loc. ad.'!A:E,4,0)</f>
        <v>Ajuntament de Tordera</v>
      </c>
      <c r="C2900" s="8" t="s">
        <v>3174</v>
      </c>
      <c r="D2900" s="9" t="s">
        <v>153</v>
      </c>
      <c r="E2900" s="10" t="s">
        <v>3181</v>
      </c>
      <c r="F2900" s="9" t="s">
        <v>296</v>
      </c>
      <c r="G2900" s="9" t="s">
        <v>297</v>
      </c>
      <c r="H2900" s="10">
        <v>1</v>
      </c>
    </row>
    <row r="2901" spans="1:8" x14ac:dyDescent="0.35">
      <c r="A2901" s="8" t="s">
        <v>151</v>
      </c>
      <c r="B2901" s="8" t="str">
        <f>+VLOOKUP(A2901,'Annex 8.0-Llistat ens loc. ad.'!A:E,4,0)</f>
        <v>Ajuntament de Tordera</v>
      </c>
      <c r="C2901" s="8" t="s">
        <v>3166</v>
      </c>
      <c r="D2901" s="9" t="s">
        <v>153</v>
      </c>
      <c r="E2901" s="10" t="s">
        <v>3182</v>
      </c>
      <c r="F2901" s="9" t="s">
        <v>277</v>
      </c>
      <c r="G2901" s="9" t="s">
        <v>278</v>
      </c>
      <c r="H2901" s="10">
        <v>1</v>
      </c>
    </row>
    <row r="2902" spans="1:8" x14ac:dyDescent="0.35">
      <c r="A2902" s="8" t="s">
        <v>151</v>
      </c>
      <c r="B2902" s="8" t="str">
        <f>+VLOOKUP(A2902,'Annex 8.0-Llistat ens loc. ad.'!A:E,4,0)</f>
        <v>Ajuntament de Tordera</v>
      </c>
      <c r="C2902" s="8" t="s">
        <v>3183</v>
      </c>
      <c r="D2902" s="9" t="s">
        <v>153</v>
      </c>
      <c r="E2902" s="10" t="s">
        <v>3184</v>
      </c>
      <c r="F2902" s="9" t="s">
        <v>277</v>
      </c>
      <c r="G2902" s="9" t="s">
        <v>278</v>
      </c>
      <c r="H2902" s="10">
        <v>1</v>
      </c>
    </row>
    <row r="2903" spans="1:8" x14ac:dyDescent="0.35">
      <c r="A2903" s="8" t="s">
        <v>151</v>
      </c>
      <c r="B2903" s="8" t="str">
        <f>+VLOOKUP(A2903,'Annex 8.0-Llistat ens loc. ad.'!A:E,4,0)</f>
        <v>Ajuntament de Tordera</v>
      </c>
      <c r="C2903" s="8" t="s">
        <v>3185</v>
      </c>
      <c r="D2903" s="9" t="s">
        <v>153</v>
      </c>
      <c r="E2903" s="10" t="s">
        <v>3186</v>
      </c>
      <c r="F2903" s="9" t="s">
        <v>277</v>
      </c>
      <c r="G2903" s="9" t="s">
        <v>278</v>
      </c>
      <c r="H2903" s="10">
        <v>1</v>
      </c>
    </row>
    <row r="2904" spans="1:8" x14ac:dyDescent="0.35">
      <c r="A2904" s="8" t="s">
        <v>151</v>
      </c>
      <c r="B2904" s="8" t="str">
        <f>+VLOOKUP(A2904,'Annex 8.0-Llistat ens loc. ad.'!A:E,4,0)</f>
        <v>Ajuntament de Tordera</v>
      </c>
      <c r="C2904" s="8" t="s">
        <v>3185</v>
      </c>
      <c r="D2904" s="9" t="s">
        <v>153</v>
      </c>
      <c r="E2904" s="10" t="s">
        <v>3186</v>
      </c>
      <c r="F2904" s="9" t="s">
        <v>281</v>
      </c>
      <c r="G2904" s="9" t="s">
        <v>282</v>
      </c>
      <c r="H2904" s="10">
        <v>1</v>
      </c>
    </row>
    <row r="2905" spans="1:8" x14ac:dyDescent="0.35">
      <c r="A2905" s="8" t="s">
        <v>151</v>
      </c>
      <c r="B2905" s="8" t="str">
        <f>+VLOOKUP(A2905,'Annex 8.0-Llistat ens loc. ad.'!A:E,4,0)</f>
        <v>Ajuntament de Tordera</v>
      </c>
      <c r="C2905" s="8" t="s">
        <v>3187</v>
      </c>
      <c r="D2905" s="9" t="s">
        <v>3188</v>
      </c>
      <c r="E2905" s="10" t="s">
        <v>3189</v>
      </c>
      <c r="F2905" s="9" t="s">
        <v>277</v>
      </c>
      <c r="G2905" s="9" t="s">
        <v>278</v>
      </c>
      <c r="H2905" s="10">
        <v>1</v>
      </c>
    </row>
    <row r="2906" spans="1:8" x14ac:dyDescent="0.35">
      <c r="A2906" s="8" t="s">
        <v>151</v>
      </c>
      <c r="B2906" s="8" t="str">
        <f>+VLOOKUP(A2906,'Annex 8.0-Llistat ens loc. ad.'!A:E,4,0)</f>
        <v>Ajuntament de Tordera</v>
      </c>
      <c r="C2906" s="8" t="s">
        <v>3187</v>
      </c>
      <c r="D2906" s="9" t="s">
        <v>3188</v>
      </c>
      <c r="E2906" s="10" t="s">
        <v>3189</v>
      </c>
      <c r="F2906" s="9" t="s">
        <v>869</v>
      </c>
      <c r="G2906" s="9" t="s">
        <v>284</v>
      </c>
      <c r="H2906" s="10">
        <v>1</v>
      </c>
    </row>
    <row r="2907" spans="1:8" x14ac:dyDescent="0.35">
      <c r="A2907" s="8" t="s">
        <v>151</v>
      </c>
      <c r="B2907" s="8" t="str">
        <f>+VLOOKUP(A2907,'Annex 8.0-Llistat ens loc. ad.'!A:E,4,0)</f>
        <v>Ajuntament de Tordera</v>
      </c>
      <c r="C2907" s="8" t="s">
        <v>3158</v>
      </c>
      <c r="D2907" s="9" t="s">
        <v>153</v>
      </c>
      <c r="E2907" s="10" t="s">
        <v>3190</v>
      </c>
      <c r="F2907" s="9" t="s">
        <v>291</v>
      </c>
      <c r="G2907" s="9" t="s">
        <v>292</v>
      </c>
      <c r="H2907" s="10">
        <v>1</v>
      </c>
    </row>
    <row r="2908" spans="1:8" x14ac:dyDescent="0.35">
      <c r="A2908" s="8" t="s">
        <v>151</v>
      </c>
      <c r="B2908" s="8" t="str">
        <f>+VLOOKUP(A2908,'Annex 8.0-Llistat ens loc. ad.'!A:E,4,0)</f>
        <v>Ajuntament de Tordera</v>
      </c>
      <c r="C2908" s="8" t="s">
        <v>3191</v>
      </c>
      <c r="D2908" s="9" t="s">
        <v>153</v>
      </c>
      <c r="E2908" s="10" t="s">
        <v>3192</v>
      </c>
      <c r="F2908" s="9" t="s">
        <v>291</v>
      </c>
      <c r="G2908" s="9" t="s">
        <v>292</v>
      </c>
      <c r="H2908" s="10">
        <v>1</v>
      </c>
    </row>
    <row r="2909" spans="1:8" x14ac:dyDescent="0.35">
      <c r="A2909" s="8" t="s">
        <v>151</v>
      </c>
      <c r="B2909" s="8" t="str">
        <f>+VLOOKUP(A2909,'Annex 8.0-Llistat ens loc. ad.'!A:E,4,0)</f>
        <v>Ajuntament de Tordera</v>
      </c>
      <c r="C2909" s="8" t="s">
        <v>3193</v>
      </c>
      <c r="D2909" s="9" t="s">
        <v>153</v>
      </c>
      <c r="E2909" s="10" t="s">
        <v>3194</v>
      </c>
      <c r="F2909" s="9" t="s">
        <v>348</v>
      </c>
      <c r="G2909" s="9" t="s">
        <v>349</v>
      </c>
      <c r="H2909" s="10">
        <v>1</v>
      </c>
    </row>
    <row r="2910" spans="1:8" x14ac:dyDescent="0.35">
      <c r="A2910" s="8" t="s">
        <v>151</v>
      </c>
      <c r="B2910" s="8" t="str">
        <f>+VLOOKUP(A2910,'Annex 8.0-Llistat ens loc. ad.'!A:E,4,0)</f>
        <v>Ajuntament de Tordera</v>
      </c>
      <c r="C2910" s="8" t="s">
        <v>3193</v>
      </c>
      <c r="D2910" s="9" t="s">
        <v>153</v>
      </c>
      <c r="E2910" s="10" t="s">
        <v>3194</v>
      </c>
      <c r="F2910" s="9" t="s">
        <v>359</v>
      </c>
      <c r="G2910" s="9" t="s">
        <v>351</v>
      </c>
      <c r="H2910" s="10">
        <v>1</v>
      </c>
    </row>
    <row r="2911" spans="1:8" x14ac:dyDescent="0.35">
      <c r="A2911" s="8" t="s">
        <v>151</v>
      </c>
      <c r="B2911" s="8" t="str">
        <f>+VLOOKUP(A2911,'Annex 8.0-Llistat ens loc. ad.'!A:E,4,0)</f>
        <v>Ajuntament de Tordera</v>
      </c>
      <c r="C2911" s="8" t="s">
        <v>3193</v>
      </c>
      <c r="D2911" s="9" t="s">
        <v>153</v>
      </c>
      <c r="E2911" s="10" t="s">
        <v>3194</v>
      </c>
      <c r="F2911" s="9" t="s">
        <v>360</v>
      </c>
      <c r="G2911" s="9" t="s">
        <v>351</v>
      </c>
      <c r="H2911" s="10">
        <v>1</v>
      </c>
    </row>
    <row r="2912" spans="1:8" x14ac:dyDescent="0.35">
      <c r="A2912" s="8" t="s">
        <v>151</v>
      </c>
      <c r="B2912" s="8" t="str">
        <f>+VLOOKUP(A2912,'Annex 8.0-Llistat ens loc. ad.'!A:E,4,0)</f>
        <v>Ajuntament de Tordera</v>
      </c>
      <c r="C2912" s="8" t="s">
        <v>3193</v>
      </c>
      <c r="D2912" s="9" t="s">
        <v>153</v>
      </c>
      <c r="E2912" s="10" t="s">
        <v>3195</v>
      </c>
      <c r="F2912" s="9" t="s">
        <v>277</v>
      </c>
      <c r="G2912" s="9" t="s">
        <v>278</v>
      </c>
      <c r="H2912" s="10">
        <v>1</v>
      </c>
    </row>
    <row r="2913" spans="1:8" x14ac:dyDescent="0.35">
      <c r="A2913" s="8" t="s">
        <v>151</v>
      </c>
      <c r="B2913" s="8" t="str">
        <f>+VLOOKUP(A2913,'Annex 8.0-Llistat ens loc. ad.'!A:E,4,0)</f>
        <v>Ajuntament de Tordera</v>
      </c>
      <c r="C2913" s="8" t="s">
        <v>3193</v>
      </c>
      <c r="D2913" s="9" t="s">
        <v>153</v>
      </c>
      <c r="E2913" s="10" t="s">
        <v>3195</v>
      </c>
      <c r="F2913" s="9" t="s">
        <v>296</v>
      </c>
      <c r="G2913" s="9" t="s">
        <v>297</v>
      </c>
      <c r="H2913" s="10">
        <v>1</v>
      </c>
    </row>
    <row r="2914" spans="1:8" x14ac:dyDescent="0.35">
      <c r="A2914" s="8" t="s">
        <v>151</v>
      </c>
      <c r="B2914" s="8" t="str">
        <f>+VLOOKUP(A2914,'Annex 8.0-Llistat ens loc. ad.'!A:E,4,0)</f>
        <v>Ajuntament de Tordera</v>
      </c>
      <c r="C2914" s="8" t="s">
        <v>3158</v>
      </c>
      <c r="D2914" s="9" t="s">
        <v>153</v>
      </c>
      <c r="E2914" s="10" t="s">
        <v>3196</v>
      </c>
      <c r="F2914" s="9" t="s">
        <v>291</v>
      </c>
      <c r="G2914" s="9" t="s">
        <v>292</v>
      </c>
      <c r="H2914" s="10">
        <v>1</v>
      </c>
    </row>
    <row r="2915" spans="1:8" x14ac:dyDescent="0.35">
      <c r="A2915" s="8" t="s">
        <v>151</v>
      </c>
      <c r="B2915" s="8" t="str">
        <f>+VLOOKUP(A2915,'Annex 8.0-Llistat ens loc. ad.'!A:E,4,0)</f>
        <v>Ajuntament de Tordera</v>
      </c>
      <c r="C2915" s="8" t="s">
        <v>3197</v>
      </c>
      <c r="D2915" s="9" t="s">
        <v>153</v>
      </c>
      <c r="E2915" s="10" t="s">
        <v>3198</v>
      </c>
      <c r="F2915" s="9" t="s">
        <v>287</v>
      </c>
      <c r="G2915" s="9" t="s">
        <v>288</v>
      </c>
      <c r="H2915" s="10">
        <v>1</v>
      </c>
    </row>
    <row r="2916" spans="1:8" x14ac:dyDescent="0.35">
      <c r="A2916" s="8" t="s">
        <v>151</v>
      </c>
      <c r="B2916" s="8" t="str">
        <f>+VLOOKUP(A2916,'Annex 8.0-Llistat ens loc. ad.'!A:E,4,0)</f>
        <v>Ajuntament de Tordera</v>
      </c>
      <c r="C2916" s="8" t="s">
        <v>3199</v>
      </c>
      <c r="D2916" s="9" t="s">
        <v>3188</v>
      </c>
      <c r="E2916" s="10" t="s">
        <v>3200</v>
      </c>
      <c r="F2916" s="9" t="s">
        <v>277</v>
      </c>
      <c r="G2916" s="9" t="s">
        <v>278</v>
      </c>
      <c r="H2916" s="10">
        <v>1</v>
      </c>
    </row>
    <row r="2917" spans="1:8" x14ac:dyDescent="0.35">
      <c r="A2917" s="8" t="s">
        <v>151</v>
      </c>
      <c r="B2917" s="8" t="str">
        <f>+VLOOKUP(A2917,'Annex 8.0-Llistat ens loc. ad.'!A:E,4,0)</f>
        <v>Ajuntament de Tordera</v>
      </c>
      <c r="C2917" s="8" t="s">
        <v>3199</v>
      </c>
      <c r="D2917" s="9" t="s">
        <v>3188</v>
      </c>
      <c r="E2917" s="10" t="s">
        <v>3200</v>
      </c>
      <c r="F2917" s="9" t="s">
        <v>281</v>
      </c>
      <c r="G2917" s="9" t="s">
        <v>282</v>
      </c>
      <c r="H2917" s="10">
        <v>1</v>
      </c>
    </row>
    <row r="2918" spans="1:8" x14ac:dyDescent="0.35">
      <c r="A2918" s="8" t="s">
        <v>151</v>
      </c>
      <c r="B2918" s="8" t="str">
        <f>+VLOOKUP(A2918,'Annex 8.0-Llistat ens loc. ad.'!A:E,4,0)</f>
        <v>Ajuntament de Tordera</v>
      </c>
      <c r="C2918" s="8" t="s">
        <v>3166</v>
      </c>
      <c r="D2918" s="9" t="s">
        <v>153</v>
      </c>
      <c r="E2918" s="10" t="s">
        <v>3201</v>
      </c>
      <c r="F2918" s="9" t="s">
        <v>277</v>
      </c>
      <c r="G2918" s="9" t="s">
        <v>278</v>
      </c>
      <c r="H2918" s="10">
        <v>1</v>
      </c>
    </row>
    <row r="2919" spans="1:8" x14ac:dyDescent="0.35">
      <c r="A2919" s="8" t="s">
        <v>151</v>
      </c>
      <c r="B2919" s="8" t="str">
        <f>+VLOOKUP(A2919,'Annex 8.0-Llistat ens loc. ad.'!A:E,4,0)</f>
        <v>Ajuntament de Tordera</v>
      </c>
      <c r="C2919" s="8" t="s">
        <v>3166</v>
      </c>
      <c r="D2919" s="9" t="s">
        <v>153</v>
      </c>
      <c r="E2919" s="10" t="s">
        <v>3201</v>
      </c>
      <c r="F2919" s="9" t="s">
        <v>326</v>
      </c>
      <c r="G2919" s="9" t="s">
        <v>327</v>
      </c>
      <c r="H2919" s="10">
        <v>1</v>
      </c>
    </row>
    <row r="2920" spans="1:8" x14ac:dyDescent="0.35">
      <c r="A2920" s="8" t="s">
        <v>151</v>
      </c>
      <c r="B2920" s="8" t="str">
        <f>+VLOOKUP(A2920,'Annex 8.0-Llistat ens loc. ad.'!A:E,4,0)</f>
        <v>Ajuntament de Tordera</v>
      </c>
      <c r="C2920" s="8" t="s">
        <v>3166</v>
      </c>
      <c r="D2920" s="9" t="s">
        <v>153</v>
      </c>
      <c r="E2920" s="10" t="s">
        <v>3201</v>
      </c>
      <c r="F2920" s="9" t="s">
        <v>2225</v>
      </c>
      <c r="G2920" s="9" t="s">
        <v>284</v>
      </c>
      <c r="H2920" s="10">
        <v>1</v>
      </c>
    </row>
    <row r="2921" spans="1:8" x14ac:dyDescent="0.35">
      <c r="A2921" s="8" t="s">
        <v>151</v>
      </c>
      <c r="B2921" s="8" t="str">
        <f>+VLOOKUP(A2921,'Annex 8.0-Llistat ens loc. ad.'!A:E,4,0)</f>
        <v>Ajuntament de Tordera</v>
      </c>
      <c r="C2921" s="8" t="s">
        <v>3187</v>
      </c>
      <c r="D2921" s="9" t="s">
        <v>3188</v>
      </c>
      <c r="E2921" s="10" t="s">
        <v>3202</v>
      </c>
      <c r="F2921" s="9" t="s">
        <v>277</v>
      </c>
      <c r="G2921" s="9" t="s">
        <v>278</v>
      </c>
      <c r="H2921" s="10">
        <v>1</v>
      </c>
    </row>
    <row r="2922" spans="1:8" x14ac:dyDescent="0.35">
      <c r="A2922" s="8" t="s">
        <v>151</v>
      </c>
      <c r="B2922" s="8" t="str">
        <f>+VLOOKUP(A2922,'Annex 8.0-Llistat ens loc. ad.'!A:E,4,0)</f>
        <v>Ajuntament de Tordera</v>
      </c>
      <c r="C2922" s="8" t="s">
        <v>3183</v>
      </c>
      <c r="D2922" s="9" t="s">
        <v>153</v>
      </c>
      <c r="E2922" s="10" t="s">
        <v>3203</v>
      </c>
      <c r="F2922" s="9" t="s">
        <v>277</v>
      </c>
      <c r="G2922" s="9" t="s">
        <v>278</v>
      </c>
      <c r="H2922" s="10">
        <v>1</v>
      </c>
    </row>
    <row r="2923" spans="1:8" x14ac:dyDescent="0.35">
      <c r="A2923" s="8" t="s">
        <v>151</v>
      </c>
      <c r="B2923" s="8" t="str">
        <f>+VLOOKUP(A2923,'Annex 8.0-Llistat ens loc. ad.'!A:E,4,0)</f>
        <v>Ajuntament de Tordera</v>
      </c>
      <c r="C2923" s="8" t="s">
        <v>3204</v>
      </c>
      <c r="D2923" s="9" t="s">
        <v>153</v>
      </c>
      <c r="E2923" s="10" t="s">
        <v>3205</v>
      </c>
      <c r="F2923" s="9" t="s">
        <v>291</v>
      </c>
      <c r="G2923" s="9" t="s">
        <v>292</v>
      </c>
      <c r="H2923" s="10">
        <v>1</v>
      </c>
    </row>
    <row r="2924" spans="1:8" x14ac:dyDescent="0.35">
      <c r="A2924" s="8" t="s">
        <v>151</v>
      </c>
      <c r="B2924" s="8" t="str">
        <f>+VLOOKUP(A2924,'Annex 8.0-Llistat ens loc. ad.'!A:E,4,0)</f>
        <v>Ajuntament de Tordera</v>
      </c>
      <c r="C2924" s="8" t="s">
        <v>3197</v>
      </c>
      <c r="D2924" s="9" t="s">
        <v>153</v>
      </c>
      <c r="E2924" s="10" t="s">
        <v>3206</v>
      </c>
      <c r="F2924" s="9" t="s">
        <v>277</v>
      </c>
      <c r="G2924" s="9" t="s">
        <v>278</v>
      </c>
      <c r="H2924" s="10">
        <v>1</v>
      </c>
    </row>
    <row r="2925" spans="1:8" x14ac:dyDescent="0.35">
      <c r="A2925" s="8" t="s">
        <v>151</v>
      </c>
      <c r="B2925" s="8" t="str">
        <f>+VLOOKUP(A2925,'Annex 8.0-Llistat ens loc. ad.'!A:E,4,0)</f>
        <v>Ajuntament de Tordera</v>
      </c>
      <c r="C2925" s="8" t="s">
        <v>3199</v>
      </c>
      <c r="D2925" s="9" t="s">
        <v>3188</v>
      </c>
      <c r="E2925" s="10" t="s">
        <v>3207</v>
      </c>
      <c r="F2925" s="9" t="s">
        <v>277</v>
      </c>
      <c r="G2925" s="9" t="s">
        <v>278</v>
      </c>
      <c r="H2925" s="10">
        <v>1</v>
      </c>
    </row>
    <row r="2926" spans="1:8" x14ac:dyDescent="0.35">
      <c r="A2926" s="8" t="s">
        <v>151</v>
      </c>
      <c r="B2926" s="8" t="str">
        <f>+VLOOKUP(A2926,'Annex 8.0-Llistat ens loc. ad.'!A:E,4,0)</f>
        <v>Ajuntament de Tordera</v>
      </c>
      <c r="C2926" s="8" t="s">
        <v>3199</v>
      </c>
      <c r="D2926" s="9" t="s">
        <v>3188</v>
      </c>
      <c r="E2926" s="10" t="s">
        <v>3207</v>
      </c>
      <c r="F2926" s="9" t="s">
        <v>281</v>
      </c>
      <c r="G2926" s="9" t="s">
        <v>282</v>
      </c>
      <c r="H2926" s="10">
        <v>1</v>
      </c>
    </row>
    <row r="2927" spans="1:8" x14ac:dyDescent="0.35">
      <c r="A2927" s="8" t="s">
        <v>151</v>
      </c>
      <c r="B2927" s="8" t="str">
        <f>+VLOOKUP(A2927,'Annex 8.0-Llistat ens loc. ad.'!A:E,4,0)</f>
        <v>Ajuntament de Tordera</v>
      </c>
      <c r="C2927" s="8" t="s">
        <v>3208</v>
      </c>
      <c r="D2927" s="9" t="s">
        <v>153</v>
      </c>
      <c r="E2927" s="10" t="s">
        <v>3209</v>
      </c>
      <c r="F2927" s="9" t="s">
        <v>277</v>
      </c>
      <c r="G2927" s="9" t="s">
        <v>278</v>
      </c>
      <c r="H2927" s="10">
        <v>1</v>
      </c>
    </row>
    <row r="2928" spans="1:8" x14ac:dyDescent="0.35">
      <c r="A2928" s="8" t="s">
        <v>151</v>
      </c>
      <c r="B2928" s="8" t="str">
        <f>+VLOOKUP(A2928,'Annex 8.0-Llistat ens loc. ad.'!A:E,4,0)</f>
        <v>Ajuntament de Tordera</v>
      </c>
      <c r="C2928" s="8" t="s">
        <v>3210</v>
      </c>
      <c r="D2928" s="9" t="s">
        <v>153</v>
      </c>
      <c r="E2928" s="10" t="s">
        <v>3211</v>
      </c>
      <c r="F2928" s="9" t="s">
        <v>277</v>
      </c>
      <c r="G2928" s="9" t="s">
        <v>278</v>
      </c>
      <c r="H2928" s="10">
        <v>1</v>
      </c>
    </row>
    <row r="2929" spans="1:8" x14ac:dyDescent="0.35">
      <c r="A2929" s="8" t="s">
        <v>151</v>
      </c>
      <c r="B2929" s="8" t="str">
        <f>+VLOOKUP(A2929,'Annex 8.0-Llistat ens loc. ad.'!A:E,4,0)</f>
        <v>Ajuntament de Tordera</v>
      </c>
      <c r="C2929" s="8" t="s">
        <v>3210</v>
      </c>
      <c r="D2929" s="9" t="s">
        <v>153</v>
      </c>
      <c r="E2929" s="10" t="s">
        <v>3211</v>
      </c>
      <c r="F2929" s="9" t="s">
        <v>326</v>
      </c>
      <c r="G2929" s="9" t="s">
        <v>327</v>
      </c>
      <c r="H2929" s="10">
        <v>1</v>
      </c>
    </row>
    <row r="2930" spans="1:8" x14ac:dyDescent="0.35">
      <c r="A2930" s="8" t="s">
        <v>151</v>
      </c>
      <c r="B2930" s="8" t="str">
        <f>+VLOOKUP(A2930,'Annex 8.0-Llistat ens loc. ad.'!A:E,4,0)</f>
        <v>Ajuntament de Tordera</v>
      </c>
      <c r="C2930" s="8" t="s">
        <v>3210</v>
      </c>
      <c r="D2930" s="9" t="s">
        <v>153</v>
      </c>
      <c r="E2930" s="10" t="s">
        <v>3211</v>
      </c>
      <c r="F2930" s="9" t="s">
        <v>354</v>
      </c>
      <c r="G2930" s="9" t="s">
        <v>355</v>
      </c>
      <c r="H2930" s="10">
        <v>1</v>
      </c>
    </row>
    <row r="2931" spans="1:8" x14ac:dyDescent="0.35">
      <c r="A2931" s="8" t="s">
        <v>151</v>
      </c>
      <c r="B2931" s="8" t="str">
        <f>+VLOOKUP(A2931,'Annex 8.0-Llistat ens loc. ad.'!A:E,4,0)</f>
        <v>Ajuntament de Tordera</v>
      </c>
      <c r="C2931" s="8" t="s">
        <v>3212</v>
      </c>
      <c r="D2931" s="9" t="s">
        <v>153</v>
      </c>
      <c r="E2931" s="10" t="s">
        <v>3213</v>
      </c>
      <c r="F2931" s="9" t="s">
        <v>277</v>
      </c>
      <c r="G2931" s="9" t="s">
        <v>278</v>
      </c>
      <c r="H2931" s="10">
        <v>1</v>
      </c>
    </row>
    <row r="2932" spans="1:8" x14ac:dyDescent="0.35">
      <c r="A2932" s="8" t="s">
        <v>151</v>
      </c>
      <c r="B2932" s="8" t="str">
        <f>+VLOOKUP(A2932,'Annex 8.0-Llistat ens loc. ad.'!A:E,4,0)</f>
        <v>Ajuntament de Tordera</v>
      </c>
      <c r="C2932" s="8" t="s">
        <v>3212</v>
      </c>
      <c r="D2932" s="9" t="s">
        <v>153</v>
      </c>
      <c r="E2932" s="10" t="s">
        <v>3213</v>
      </c>
      <c r="F2932" s="9" t="s">
        <v>279</v>
      </c>
      <c r="G2932" s="9" t="s">
        <v>280</v>
      </c>
      <c r="H2932" s="10">
        <v>1</v>
      </c>
    </row>
    <row r="2933" spans="1:8" x14ac:dyDescent="0.35">
      <c r="A2933" s="8" t="s">
        <v>151</v>
      </c>
      <c r="B2933" s="8" t="str">
        <f>+VLOOKUP(A2933,'Annex 8.0-Llistat ens loc. ad.'!A:E,4,0)</f>
        <v>Ajuntament de Tordera</v>
      </c>
      <c r="C2933" s="8" t="s">
        <v>3212</v>
      </c>
      <c r="D2933" s="9" t="s">
        <v>153</v>
      </c>
      <c r="E2933" s="10" t="s">
        <v>3213</v>
      </c>
      <c r="F2933" s="9" t="s">
        <v>281</v>
      </c>
      <c r="G2933" s="9" t="s">
        <v>282</v>
      </c>
      <c r="H2933" s="10">
        <v>1</v>
      </c>
    </row>
    <row r="2934" spans="1:8" x14ac:dyDescent="0.35">
      <c r="A2934" s="8" t="s">
        <v>151</v>
      </c>
      <c r="B2934" s="8" t="str">
        <f>+VLOOKUP(A2934,'Annex 8.0-Llistat ens loc. ad.'!A:E,4,0)</f>
        <v>Ajuntament de Tordera</v>
      </c>
      <c r="C2934" s="8" t="s">
        <v>3212</v>
      </c>
      <c r="D2934" s="9" t="s">
        <v>153</v>
      </c>
      <c r="E2934" s="10" t="s">
        <v>3213</v>
      </c>
      <c r="F2934" s="9" t="s">
        <v>283</v>
      </c>
      <c r="G2934" s="9" t="s">
        <v>284</v>
      </c>
      <c r="H2934" s="10">
        <v>1</v>
      </c>
    </row>
    <row r="2935" spans="1:8" x14ac:dyDescent="0.35">
      <c r="A2935" s="8" t="s">
        <v>151</v>
      </c>
      <c r="B2935" s="8" t="str">
        <f>+VLOOKUP(A2935,'Annex 8.0-Llistat ens loc. ad.'!A:E,4,0)</f>
        <v>Ajuntament de Tordera</v>
      </c>
      <c r="C2935" s="8" t="s">
        <v>3214</v>
      </c>
      <c r="D2935" s="9" t="s">
        <v>153</v>
      </c>
      <c r="E2935" s="10" t="s">
        <v>3215</v>
      </c>
      <c r="F2935" s="9" t="s">
        <v>277</v>
      </c>
      <c r="G2935" s="9" t="s">
        <v>278</v>
      </c>
      <c r="H2935" s="10">
        <v>1</v>
      </c>
    </row>
    <row r="2936" spans="1:8" x14ac:dyDescent="0.35">
      <c r="A2936" s="8" t="s">
        <v>151</v>
      </c>
      <c r="B2936" s="8" t="str">
        <f>+VLOOKUP(A2936,'Annex 8.0-Llistat ens loc. ad.'!A:E,4,0)</f>
        <v>Ajuntament de Tordera</v>
      </c>
      <c r="C2936" s="8" t="s">
        <v>3214</v>
      </c>
      <c r="D2936" s="9" t="s">
        <v>153</v>
      </c>
      <c r="E2936" s="10" t="s">
        <v>3215</v>
      </c>
      <c r="F2936" s="9" t="s">
        <v>281</v>
      </c>
      <c r="G2936" s="9" t="s">
        <v>282</v>
      </c>
      <c r="H2936" s="10">
        <v>1</v>
      </c>
    </row>
    <row r="2937" spans="1:8" x14ac:dyDescent="0.35">
      <c r="A2937" s="8" t="s">
        <v>151</v>
      </c>
      <c r="B2937" s="8" t="str">
        <f>+VLOOKUP(A2937,'Annex 8.0-Llistat ens loc. ad.'!A:E,4,0)</f>
        <v>Ajuntament de Tordera</v>
      </c>
      <c r="C2937" s="8" t="s">
        <v>3208</v>
      </c>
      <c r="D2937" s="9" t="s">
        <v>153</v>
      </c>
      <c r="E2937" s="10" t="s">
        <v>3216</v>
      </c>
      <c r="F2937" s="9" t="s">
        <v>277</v>
      </c>
      <c r="G2937" s="9" t="s">
        <v>278</v>
      </c>
      <c r="H2937" s="10">
        <v>1</v>
      </c>
    </row>
    <row r="2938" spans="1:8" x14ac:dyDescent="0.35">
      <c r="A2938" s="8" t="s">
        <v>151</v>
      </c>
      <c r="B2938" s="8" t="str">
        <f>+VLOOKUP(A2938,'Annex 8.0-Llistat ens loc. ad.'!A:E,4,0)</f>
        <v>Ajuntament de Tordera</v>
      </c>
      <c r="C2938" s="8" t="s">
        <v>3208</v>
      </c>
      <c r="D2938" s="9" t="s">
        <v>153</v>
      </c>
      <c r="E2938" s="10" t="s">
        <v>3216</v>
      </c>
      <c r="F2938" s="9" t="s">
        <v>281</v>
      </c>
      <c r="G2938" s="9" t="s">
        <v>282</v>
      </c>
      <c r="H2938" s="10">
        <v>1</v>
      </c>
    </row>
    <row r="2939" spans="1:8" x14ac:dyDescent="0.35">
      <c r="A2939" s="8" t="s">
        <v>151</v>
      </c>
      <c r="B2939" s="8" t="str">
        <f>+VLOOKUP(A2939,'Annex 8.0-Llistat ens loc. ad.'!A:E,4,0)</f>
        <v>Ajuntament de Tordera</v>
      </c>
      <c r="C2939" s="8" t="s">
        <v>3217</v>
      </c>
      <c r="D2939" s="9" t="s">
        <v>153</v>
      </c>
      <c r="E2939" s="10" t="s">
        <v>3218</v>
      </c>
      <c r="F2939" s="9" t="s">
        <v>277</v>
      </c>
      <c r="G2939" s="9" t="s">
        <v>278</v>
      </c>
      <c r="H2939" s="10">
        <v>1</v>
      </c>
    </row>
    <row r="2940" spans="1:8" x14ac:dyDescent="0.35">
      <c r="A2940" s="8" t="s">
        <v>151</v>
      </c>
      <c r="B2940" s="8" t="str">
        <f>+VLOOKUP(A2940,'Annex 8.0-Llistat ens loc. ad.'!A:E,4,0)</f>
        <v>Ajuntament de Tordera</v>
      </c>
      <c r="C2940" s="8" t="s">
        <v>3217</v>
      </c>
      <c r="D2940" s="9" t="s">
        <v>153</v>
      </c>
      <c r="E2940" s="10" t="s">
        <v>3218</v>
      </c>
      <c r="F2940" s="9" t="s">
        <v>296</v>
      </c>
      <c r="G2940" s="9" t="s">
        <v>297</v>
      </c>
      <c r="H2940" s="10">
        <v>1</v>
      </c>
    </row>
    <row r="2941" spans="1:8" x14ac:dyDescent="0.35">
      <c r="A2941" s="8" t="s">
        <v>151</v>
      </c>
      <c r="B2941" s="8" t="str">
        <f>+VLOOKUP(A2941,'Annex 8.0-Llistat ens loc. ad.'!A:E,4,0)</f>
        <v>Ajuntament de Tordera</v>
      </c>
      <c r="C2941" s="8" t="s">
        <v>3197</v>
      </c>
      <c r="D2941" s="9" t="s">
        <v>153</v>
      </c>
      <c r="E2941" s="10" t="s">
        <v>3219</v>
      </c>
      <c r="F2941" s="9" t="s">
        <v>277</v>
      </c>
      <c r="G2941" s="9" t="s">
        <v>278</v>
      </c>
      <c r="H2941" s="10">
        <v>1</v>
      </c>
    </row>
    <row r="2942" spans="1:8" x14ac:dyDescent="0.35">
      <c r="A2942" s="8" t="s">
        <v>151</v>
      </c>
      <c r="B2942" s="8" t="str">
        <f>+VLOOKUP(A2942,'Annex 8.0-Llistat ens loc. ad.'!A:E,4,0)</f>
        <v>Ajuntament de Tordera</v>
      </c>
      <c r="C2942" s="8" t="s">
        <v>3210</v>
      </c>
      <c r="D2942" s="9" t="s">
        <v>153</v>
      </c>
      <c r="E2942" s="10" t="s">
        <v>3220</v>
      </c>
      <c r="F2942" s="9" t="s">
        <v>348</v>
      </c>
      <c r="G2942" s="9" t="s">
        <v>349</v>
      </c>
      <c r="H2942" s="10">
        <v>1</v>
      </c>
    </row>
    <row r="2943" spans="1:8" x14ac:dyDescent="0.35">
      <c r="A2943" s="8" t="s">
        <v>151</v>
      </c>
      <c r="B2943" s="8" t="str">
        <f>+VLOOKUP(A2943,'Annex 8.0-Llistat ens loc. ad.'!A:E,4,0)</f>
        <v>Ajuntament de Tordera</v>
      </c>
      <c r="C2943" s="8" t="s">
        <v>3210</v>
      </c>
      <c r="D2943" s="9" t="s">
        <v>153</v>
      </c>
      <c r="E2943" s="10" t="s">
        <v>3220</v>
      </c>
      <c r="F2943" s="9" t="s">
        <v>359</v>
      </c>
      <c r="G2943" s="9" t="s">
        <v>351</v>
      </c>
      <c r="H2943" s="10">
        <v>1</v>
      </c>
    </row>
    <row r="2944" spans="1:8" x14ac:dyDescent="0.35">
      <c r="A2944" s="8" t="s">
        <v>151</v>
      </c>
      <c r="B2944" s="8" t="str">
        <f>+VLOOKUP(A2944,'Annex 8.0-Llistat ens loc. ad.'!A:E,4,0)</f>
        <v>Ajuntament de Tordera</v>
      </c>
      <c r="C2944" s="8" t="s">
        <v>3210</v>
      </c>
      <c r="D2944" s="9" t="s">
        <v>153</v>
      </c>
      <c r="E2944" s="10" t="s">
        <v>3220</v>
      </c>
      <c r="F2944" s="9" t="s">
        <v>360</v>
      </c>
      <c r="G2944" s="9" t="s">
        <v>351</v>
      </c>
      <c r="H2944" s="10">
        <v>1</v>
      </c>
    </row>
    <row r="2945" spans="1:8" x14ac:dyDescent="0.35">
      <c r="A2945" s="8" t="s">
        <v>151</v>
      </c>
      <c r="B2945" s="8" t="str">
        <f>+VLOOKUP(A2945,'Annex 8.0-Llistat ens loc. ad.'!A:E,4,0)</f>
        <v>Ajuntament de Tordera</v>
      </c>
      <c r="C2945" s="8" t="s">
        <v>3210</v>
      </c>
      <c r="D2945" s="9" t="s">
        <v>153</v>
      </c>
      <c r="E2945" s="10" t="s">
        <v>3221</v>
      </c>
      <c r="F2945" s="9" t="s">
        <v>277</v>
      </c>
      <c r="G2945" s="9" t="s">
        <v>278</v>
      </c>
      <c r="H2945" s="10">
        <v>1</v>
      </c>
    </row>
    <row r="2946" spans="1:8" x14ac:dyDescent="0.35">
      <c r="A2946" s="8" t="s">
        <v>151</v>
      </c>
      <c r="B2946" s="8" t="str">
        <f>+VLOOKUP(A2946,'Annex 8.0-Llistat ens loc. ad.'!A:E,4,0)</f>
        <v>Ajuntament de Tordera</v>
      </c>
      <c r="C2946" s="8" t="s">
        <v>3210</v>
      </c>
      <c r="D2946" s="9" t="s">
        <v>153</v>
      </c>
      <c r="E2946" s="10" t="s">
        <v>3222</v>
      </c>
      <c r="F2946" s="9" t="s">
        <v>708</v>
      </c>
      <c r="G2946" s="9" t="s">
        <v>282</v>
      </c>
      <c r="H2946" s="10">
        <v>1</v>
      </c>
    </row>
    <row r="2947" spans="1:8" x14ac:dyDescent="0.35">
      <c r="A2947" s="8" t="s">
        <v>151</v>
      </c>
      <c r="B2947" s="8" t="str">
        <f>+VLOOKUP(A2947,'Annex 8.0-Llistat ens loc. ad.'!A:E,4,0)</f>
        <v>Ajuntament de Tordera</v>
      </c>
      <c r="C2947" s="8" t="s">
        <v>3210</v>
      </c>
      <c r="D2947" s="9" t="s">
        <v>153</v>
      </c>
      <c r="E2947" s="10" t="s">
        <v>3222</v>
      </c>
      <c r="F2947" s="9" t="s">
        <v>277</v>
      </c>
      <c r="G2947" s="9" t="s">
        <v>278</v>
      </c>
      <c r="H2947" s="10">
        <v>1</v>
      </c>
    </row>
    <row r="2948" spans="1:8" x14ac:dyDescent="0.35">
      <c r="A2948" s="8" t="s">
        <v>151</v>
      </c>
      <c r="B2948" s="8" t="str">
        <f>+VLOOKUP(A2948,'Annex 8.0-Llistat ens loc. ad.'!A:E,4,0)</f>
        <v>Ajuntament de Tordera</v>
      </c>
      <c r="C2948" s="8" t="s">
        <v>3210</v>
      </c>
      <c r="D2948" s="9" t="s">
        <v>153</v>
      </c>
      <c r="E2948" s="10" t="s">
        <v>3222</v>
      </c>
      <c r="F2948" s="9" t="s">
        <v>296</v>
      </c>
      <c r="G2948" s="9" t="s">
        <v>297</v>
      </c>
      <c r="H2948" s="10">
        <v>1</v>
      </c>
    </row>
    <row r="2949" spans="1:8" x14ac:dyDescent="0.35">
      <c r="A2949" s="8" t="s">
        <v>151</v>
      </c>
      <c r="B2949" s="8" t="str">
        <f>+VLOOKUP(A2949,'Annex 8.0-Llistat ens loc. ad.'!A:E,4,0)</f>
        <v>Ajuntament de Tordera</v>
      </c>
      <c r="C2949" s="8" t="s">
        <v>3217</v>
      </c>
      <c r="D2949" s="9" t="s">
        <v>153</v>
      </c>
      <c r="E2949" s="10" t="s">
        <v>3223</v>
      </c>
      <c r="F2949" s="9" t="s">
        <v>348</v>
      </c>
      <c r="G2949" s="9" t="s">
        <v>349</v>
      </c>
      <c r="H2949" s="10">
        <v>1</v>
      </c>
    </row>
    <row r="2950" spans="1:8" x14ac:dyDescent="0.35">
      <c r="A2950" s="8" t="s">
        <v>151</v>
      </c>
      <c r="B2950" s="8" t="str">
        <f>+VLOOKUP(A2950,'Annex 8.0-Llistat ens loc. ad.'!A:E,4,0)</f>
        <v>Ajuntament de Tordera</v>
      </c>
      <c r="C2950" s="8" t="s">
        <v>3217</v>
      </c>
      <c r="D2950" s="9" t="s">
        <v>153</v>
      </c>
      <c r="E2950" s="10" t="s">
        <v>3223</v>
      </c>
      <c r="F2950" s="9" t="s">
        <v>350</v>
      </c>
      <c r="G2950" s="9" t="s">
        <v>351</v>
      </c>
      <c r="H2950" s="10">
        <v>1</v>
      </c>
    </row>
    <row r="2951" spans="1:8" x14ac:dyDescent="0.35">
      <c r="A2951" s="8" t="s">
        <v>151</v>
      </c>
      <c r="B2951" s="8" t="str">
        <f>+VLOOKUP(A2951,'Annex 8.0-Llistat ens loc. ad.'!A:E,4,0)</f>
        <v>Ajuntament de Tordera</v>
      </c>
      <c r="C2951" s="8" t="s">
        <v>3217</v>
      </c>
      <c r="D2951" s="9" t="s">
        <v>153</v>
      </c>
      <c r="E2951" s="10" t="s">
        <v>3223</v>
      </c>
      <c r="F2951" s="9" t="s">
        <v>359</v>
      </c>
      <c r="G2951" s="9" t="s">
        <v>351</v>
      </c>
      <c r="H2951" s="10">
        <v>1</v>
      </c>
    </row>
    <row r="2952" spans="1:8" x14ac:dyDescent="0.35">
      <c r="A2952" s="8" t="s">
        <v>151</v>
      </c>
      <c r="B2952" s="8" t="str">
        <f>+VLOOKUP(A2952,'Annex 8.0-Llistat ens loc. ad.'!A:E,4,0)</f>
        <v>Ajuntament de Tordera</v>
      </c>
      <c r="C2952" s="8" t="s">
        <v>3217</v>
      </c>
      <c r="D2952" s="9" t="s">
        <v>153</v>
      </c>
      <c r="E2952" s="10" t="s">
        <v>3223</v>
      </c>
      <c r="F2952" s="9" t="s">
        <v>360</v>
      </c>
      <c r="G2952" s="9" t="s">
        <v>351</v>
      </c>
      <c r="H2952" s="10">
        <v>1</v>
      </c>
    </row>
    <row r="2953" spans="1:8" x14ac:dyDescent="0.35">
      <c r="A2953" s="8" t="s">
        <v>151</v>
      </c>
      <c r="B2953" s="8" t="str">
        <f>+VLOOKUP(A2953,'Annex 8.0-Llistat ens loc. ad.'!A:E,4,0)</f>
        <v>Ajuntament de Tordera</v>
      </c>
      <c r="C2953" s="8" t="s">
        <v>3224</v>
      </c>
      <c r="D2953" s="9" t="s">
        <v>153</v>
      </c>
      <c r="E2953" s="10" t="s">
        <v>3225</v>
      </c>
      <c r="F2953" s="9" t="s">
        <v>277</v>
      </c>
      <c r="G2953" s="9" t="s">
        <v>278</v>
      </c>
      <c r="H2953" s="10">
        <v>1</v>
      </c>
    </row>
    <row r="2954" spans="1:8" x14ac:dyDescent="0.35">
      <c r="A2954" s="8" t="s">
        <v>151</v>
      </c>
      <c r="B2954" s="8" t="str">
        <f>+VLOOKUP(A2954,'Annex 8.0-Llistat ens loc. ad.'!A:E,4,0)</f>
        <v>Ajuntament de Tordera</v>
      </c>
      <c r="C2954" s="8" t="s">
        <v>3199</v>
      </c>
      <c r="D2954" s="9" t="s">
        <v>3188</v>
      </c>
      <c r="E2954" s="10" t="s">
        <v>3226</v>
      </c>
      <c r="F2954" s="9" t="s">
        <v>348</v>
      </c>
      <c r="G2954" s="9" t="s">
        <v>349</v>
      </c>
      <c r="H2954" s="10">
        <v>1</v>
      </c>
    </row>
    <row r="2955" spans="1:8" x14ac:dyDescent="0.35">
      <c r="A2955" s="8" t="s">
        <v>151</v>
      </c>
      <c r="B2955" s="8" t="str">
        <f>+VLOOKUP(A2955,'Annex 8.0-Llistat ens loc. ad.'!A:E,4,0)</f>
        <v>Ajuntament de Tordera</v>
      </c>
      <c r="C2955" s="8" t="s">
        <v>3208</v>
      </c>
      <c r="D2955" s="9" t="s">
        <v>153</v>
      </c>
      <c r="E2955" s="10" t="s">
        <v>3227</v>
      </c>
      <c r="F2955" s="9" t="s">
        <v>277</v>
      </c>
      <c r="G2955" s="9" t="s">
        <v>278</v>
      </c>
      <c r="H2955" s="10">
        <v>1</v>
      </c>
    </row>
    <row r="2956" spans="1:8" x14ac:dyDescent="0.35">
      <c r="A2956" s="8" t="s">
        <v>151</v>
      </c>
      <c r="B2956" s="8" t="str">
        <f>+VLOOKUP(A2956,'Annex 8.0-Llistat ens loc. ad.'!A:E,4,0)</f>
        <v>Ajuntament de Tordera</v>
      </c>
      <c r="C2956" s="8" t="s">
        <v>3158</v>
      </c>
      <c r="D2956" s="9" t="s">
        <v>153</v>
      </c>
      <c r="E2956" s="10" t="s">
        <v>3228</v>
      </c>
      <c r="F2956" s="9" t="s">
        <v>277</v>
      </c>
      <c r="G2956" s="9" t="s">
        <v>278</v>
      </c>
      <c r="H2956" s="10">
        <v>1</v>
      </c>
    </row>
    <row r="2957" spans="1:8" x14ac:dyDescent="0.35">
      <c r="A2957" s="8" t="s">
        <v>151</v>
      </c>
      <c r="B2957" s="8" t="str">
        <f>+VLOOKUP(A2957,'Annex 8.0-Llistat ens loc. ad.'!A:E,4,0)</f>
        <v>Ajuntament de Tordera</v>
      </c>
      <c r="C2957" s="8" t="s">
        <v>3158</v>
      </c>
      <c r="D2957" s="9" t="s">
        <v>153</v>
      </c>
      <c r="E2957" s="10" t="s">
        <v>3228</v>
      </c>
      <c r="F2957" s="9" t="s">
        <v>326</v>
      </c>
      <c r="G2957" s="9" t="s">
        <v>327</v>
      </c>
      <c r="H2957" s="10">
        <v>1</v>
      </c>
    </row>
    <row r="2958" spans="1:8" x14ac:dyDescent="0.35">
      <c r="A2958" s="8" t="s">
        <v>151</v>
      </c>
      <c r="B2958" s="8" t="str">
        <f>+VLOOKUP(A2958,'Annex 8.0-Llistat ens loc. ad.'!A:E,4,0)</f>
        <v>Ajuntament de Tordera</v>
      </c>
      <c r="C2958" s="8" t="s">
        <v>3158</v>
      </c>
      <c r="D2958" s="9" t="s">
        <v>153</v>
      </c>
      <c r="E2958" s="10" t="s">
        <v>3228</v>
      </c>
      <c r="F2958" s="9" t="s">
        <v>296</v>
      </c>
      <c r="G2958" s="9" t="s">
        <v>297</v>
      </c>
      <c r="H2958" s="10">
        <v>1</v>
      </c>
    </row>
    <row r="2959" spans="1:8" x14ac:dyDescent="0.35">
      <c r="A2959" s="8" t="s">
        <v>151</v>
      </c>
      <c r="B2959" s="8" t="str">
        <f>+VLOOKUP(A2959,'Annex 8.0-Llistat ens loc. ad.'!A:E,4,0)</f>
        <v>Ajuntament de Tordera</v>
      </c>
      <c r="C2959" s="8" t="s">
        <v>3166</v>
      </c>
      <c r="D2959" s="9" t="s">
        <v>153</v>
      </c>
      <c r="E2959" s="10" t="s">
        <v>3229</v>
      </c>
      <c r="F2959" s="9" t="s">
        <v>277</v>
      </c>
      <c r="G2959" s="9" t="s">
        <v>278</v>
      </c>
      <c r="H2959" s="10">
        <v>1</v>
      </c>
    </row>
    <row r="2960" spans="1:8" x14ac:dyDescent="0.35">
      <c r="A2960" s="8" t="s">
        <v>151</v>
      </c>
      <c r="B2960" s="8" t="str">
        <f>+VLOOKUP(A2960,'Annex 8.0-Llistat ens loc. ad.'!A:E,4,0)</f>
        <v>Ajuntament de Tordera</v>
      </c>
      <c r="C2960" s="8" t="s">
        <v>3166</v>
      </c>
      <c r="D2960" s="9" t="s">
        <v>153</v>
      </c>
      <c r="E2960" s="10" t="s">
        <v>3229</v>
      </c>
      <c r="F2960" s="9" t="s">
        <v>326</v>
      </c>
      <c r="G2960" s="9" t="s">
        <v>327</v>
      </c>
      <c r="H2960" s="10">
        <v>1</v>
      </c>
    </row>
    <row r="2961" spans="1:8" x14ac:dyDescent="0.35">
      <c r="A2961" s="8" t="s">
        <v>151</v>
      </c>
      <c r="B2961" s="8" t="str">
        <f>+VLOOKUP(A2961,'Annex 8.0-Llistat ens loc. ad.'!A:E,4,0)</f>
        <v>Ajuntament de Tordera</v>
      </c>
      <c r="C2961" s="8" t="s">
        <v>3166</v>
      </c>
      <c r="D2961" s="9" t="s">
        <v>153</v>
      </c>
      <c r="E2961" s="10" t="s">
        <v>3229</v>
      </c>
      <c r="F2961" s="9" t="s">
        <v>354</v>
      </c>
      <c r="G2961" s="9" t="s">
        <v>355</v>
      </c>
      <c r="H2961" s="10">
        <v>1</v>
      </c>
    </row>
    <row r="2962" spans="1:8" x14ac:dyDescent="0.35">
      <c r="A2962" s="8" t="s">
        <v>151</v>
      </c>
      <c r="B2962" s="8" t="str">
        <f>+VLOOKUP(A2962,'Annex 8.0-Llistat ens loc. ad.'!A:E,4,0)</f>
        <v>Ajuntament de Tordera</v>
      </c>
      <c r="C2962" s="8" t="s">
        <v>3158</v>
      </c>
      <c r="D2962" s="9" t="s">
        <v>153</v>
      </c>
      <c r="E2962" s="10" t="s">
        <v>3230</v>
      </c>
      <c r="F2962" s="9" t="s">
        <v>277</v>
      </c>
      <c r="G2962" s="9" t="s">
        <v>278</v>
      </c>
      <c r="H2962" s="10">
        <v>1</v>
      </c>
    </row>
    <row r="2963" spans="1:8" x14ac:dyDescent="0.35">
      <c r="A2963" s="8" t="s">
        <v>151</v>
      </c>
      <c r="B2963" s="8" t="str">
        <f>+VLOOKUP(A2963,'Annex 8.0-Llistat ens loc. ad.'!A:E,4,0)</f>
        <v>Ajuntament de Tordera</v>
      </c>
      <c r="C2963" s="8" t="s">
        <v>3158</v>
      </c>
      <c r="D2963" s="9" t="s">
        <v>153</v>
      </c>
      <c r="E2963" s="10" t="s">
        <v>3230</v>
      </c>
      <c r="F2963" s="9" t="s">
        <v>326</v>
      </c>
      <c r="G2963" s="9" t="s">
        <v>327</v>
      </c>
      <c r="H2963" s="10">
        <v>1</v>
      </c>
    </row>
    <row r="2964" spans="1:8" x14ac:dyDescent="0.35">
      <c r="A2964" s="8" t="s">
        <v>151</v>
      </c>
      <c r="B2964" s="8" t="str">
        <f>+VLOOKUP(A2964,'Annex 8.0-Llistat ens loc. ad.'!A:E,4,0)</f>
        <v>Ajuntament de Tordera</v>
      </c>
      <c r="C2964" s="8" t="s">
        <v>3158</v>
      </c>
      <c r="D2964" s="9" t="s">
        <v>153</v>
      </c>
      <c r="E2964" s="10" t="s">
        <v>3230</v>
      </c>
      <c r="F2964" s="9" t="s">
        <v>354</v>
      </c>
      <c r="G2964" s="9" t="s">
        <v>355</v>
      </c>
      <c r="H2964" s="10">
        <v>1</v>
      </c>
    </row>
    <row r="2965" spans="1:8" x14ac:dyDescent="0.35">
      <c r="A2965" s="8" t="s">
        <v>151</v>
      </c>
      <c r="B2965" s="8" t="str">
        <f>+VLOOKUP(A2965,'Annex 8.0-Llistat ens loc. ad.'!A:E,4,0)</f>
        <v>Ajuntament de Tordera</v>
      </c>
      <c r="C2965" s="8" t="s">
        <v>3231</v>
      </c>
      <c r="D2965" s="9" t="s">
        <v>153</v>
      </c>
      <c r="E2965" s="10" t="s">
        <v>3232</v>
      </c>
      <c r="F2965" s="9" t="s">
        <v>277</v>
      </c>
      <c r="G2965" s="9" t="s">
        <v>278</v>
      </c>
      <c r="H2965" s="10">
        <v>1</v>
      </c>
    </row>
    <row r="2966" spans="1:8" x14ac:dyDescent="0.35">
      <c r="A2966" s="8" t="s">
        <v>151</v>
      </c>
      <c r="B2966" s="8" t="str">
        <f>+VLOOKUP(A2966,'Annex 8.0-Llistat ens loc. ad.'!A:E,4,0)</f>
        <v>Ajuntament de Tordera</v>
      </c>
      <c r="C2966" s="8" t="s">
        <v>3231</v>
      </c>
      <c r="D2966" s="9" t="s">
        <v>153</v>
      </c>
      <c r="E2966" s="10" t="s">
        <v>3232</v>
      </c>
      <c r="F2966" s="9" t="s">
        <v>326</v>
      </c>
      <c r="G2966" s="9" t="s">
        <v>327</v>
      </c>
      <c r="H2966" s="10">
        <v>1</v>
      </c>
    </row>
    <row r="2967" spans="1:8" x14ac:dyDescent="0.35">
      <c r="A2967" s="8" t="s">
        <v>151</v>
      </c>
      <c r="B2967" s="8" t="str">
        <f>+VLOOKUP(A2967,'Annex 8.0-Llistat ens loc. ad.'!A:E,4,0)</f>
        <v>Ajuntament de Tordera</v>
      </c>
      <c r="C2967" s="8" t="s">
        <v>3231</v>
      </c>
      <c r="D2967" s="9" t="s">
        <v>153</v>
      </c>
      <c r="E2967" s="10" t="s">
        <v>3232</v>
      </c>
      <c r="F2967" s="9" t="s">
        <v>354</v>
      </c>
      <c r="G2967" s="9" t="s">
        <v>355</v>
      </c>
      <c r="H2967" s="10">
        <v>1</v>
      </c>
    </row>
    <row r="2968" spans="1:8" x14ac:dyDescent="0.35">
      <c r="A2968" s="8" t="s">
        <v>229</v>
      </c>
      <c r="B2968" s="8" t="str">
        <f>+VLOOKUP(A2968,'Annex 8.0-Llistat ens loc. ad.'!A:E,4,0)</f>
        <v>Ajuntament de Tremp</v>
      </c>
      <c r="C2968" s="8" t="s">
        <v>3233</v>
      </c>
      <c r="D2968" s="9" t="s">
        <v>232</v>
      </c>
      <c r="E2968" s="10" t="s">
        <v>3234</v>
      </c>
      <c r="F2968" s="9" t="s">
        <v>456</v>
      </c>
      <c r="G2968" s="9" t="s">
        <v>284</v>
      </c>
      <c r="H2968" s="10">
        <v>1</v>
      </c>
    </row>
    <row r="2969" spans="1:8" x14ac:dyDescent="0.35">
      <c r="A2969" s="8" t="s">
        <v>229</v>
      </c>
      <c r="B2969" s="8" t="str">
        <f>+VLOOKUP(A2969,'Annex 8.0-Llistat ens loc. ad.'!A:E,4,0)</f>
        <v>Ajuntament de Tremp</v>
      </c>
      <c r="C2969" s="8" t="s">
        <v>3233</v>
      </c>
      <c r="D2969" s="9" t="s">
        <v>232</v>
      </c>
      <c r="E2969" s="10" t="s">
        <v>3234</v>
      </c>
      <c r="F2969" s="9" t="s">
        <v>2993</v>
      </c>
      <c r="G2969" s="9" t="s">
        <v>793</v>
      </c>
      <c r="H2969" s="10">
        <v>1</v>
      </c>
    </row>
    <row r="2970" spans="1:8" x14ac:dyDescent="0.35">
      <c r="A2970" s="8" t="s">
        <v>229</v>
      </c>
      <c r="B2970" s="8" t="str">
        <f>+VLOOKUP(A2970,'Annex 8.0-Llistat ens loc. ad.'!A:E,4,0)</f>
        <v>Ajuntament de Tremp</v>
      </c>
      <c r="C2970" s="8" t="s">
        <v>3233</v>
      </c>
      <c r="D2970" s="9" t="s">
        <v>232</v>
      </c>
      <c r="E2970" s="10" t="s">
        <v>3234</v>
      </c>
      <c r="F2970" s="9" t="s">
        <v>461</v>
      </c>
      <c r="G2970" s="9" t="s">
        <v>462</v>
      </c>
      <c r="H2970" s="10">
        <v>1</v>
      </c>
    </row>
    <row r="2971" spans="1:8" x14ac:dyDescent="0.35">
      <c r="A2971" s="8" t="s">
        <v>229</v>
      </c>
      <c r="B2971" s="8" t="str">
        <f>+VLOOKUP(A2971,'Annex 8.0-Llistat ens loc. ad.'!A:E,4,0)</f>
        <v>Ajuntament de Tremp</v>
      </c>
      <c r="C2971" s="8" t="s">
        <v>3235</v>
      </c>
      <c r="D2971" s="9" t="s">
        <v>3236</v>
      </c>
      <c r="E2971" s="10" t="s">
        <v>3237</v>
      </c>
      <c r="F2971" s="9" t="s">
        <v>296</v>
      </c>
      <c r="G2971" s="9" t="s">
        <v>297</v>
      </c>
      <c r="H2971" s="10">
        <v>1</v>
      </c>
    </row>
    <row r="2972" spans="1:8" x14ac:dyDescent="0.35">
      <c r="A2972" s="8" t="s">
        <v>229</v>
      </c>
      <c r="B2972" s="8" t="str">
        <f>+VLOOKUP(A2972,'Annex 8.0-Llistat ens loc. ad.'!A:E,4,0)</f>
        <v>Ajuntament de Tremp</v>
      </c>
      <c r="C2972" s="8" t="s">
        <v>3235</v>
      </c>
      <c r="D2972" s="9" t="s">
        <v>3236</v>
      </c>
      <c r="E2972" s="10" t="s">
        <v>3237</v>
      </c>
      <c r="F2972" s="9" t="s">
        <v>277</v>
      </c>
      <c r="G2972" s="9" t="s">
        <v>278</v>
      </c>
      <c r="H2972" s="10">
        <v>1</v>
      </c>
    </row>
    <row r="2973" spans="1:8" x14ac:dyDescent="0.35">
      <c r="A2973" s="8" t="s">
        <v>229</v>
      </c>
      <c r="B2973" s="8" t="str">
        <f>+VLOOKUP(A2973,'Annex 8.0-Llistat ens loc. ad.'!A:E,4,0)</f>
        <v>Ajuntament de Tremp</v>
      </c>
      <c r="C2973" s="8" t="s">
        <v>3238</v>
      </c>
      <c r="D2973" s="9" t="s">
        <v>3239</v>
      </c>
      <c r="E2973" s="10" t="s">
        <v>3240</v>
      </c>
      <c r="F2973" s="9" t="s">
        <v>296</v>
      </c>
      <c r="G2973" s="9" t="s">
        <v>297</v>
      </c>
      <c r="H2973" s="10">
        <v>1</v>
      </c>
    </row>
    <row r="2974" spans="1:8" x14ac:dyDescent="0.35">
      <c r="A2974" s="8" t="s">
        <v>229</v>
      </c>
      <c r="B2974" s="8" t="str">
        <f>+VLOOKUP(A2974,'Annex 8.0-Llistat ens loc. ad.'!A:E,4,0)</f>
        <v>Ajuntament de Tremp</v>
      </c>
      <c r="C2974" s="8" t="s">
        <v>3238</v>
      </c>
      <c r="D2974" s="9" t="s">
        <v>3239</v>
      </c>
      <c r="E2974" s="10" t="s">
        <v>3240</v>
      </c>
      <c r="F2974" s="9" t="s">
        <v>277</v>
      </c>
      <c r="G2974" s="9" t="s">
        <v>278</v>
      </c>
      <c r="H2974" s="10">
        <v>1</v>
      </c>
    </row>
    <row r="2975" spans="1:8" x14ac:dyDescent="0.35">
      <c r="A2975" s="8" t="s">
        <v>229</v>
      </c>
      <c r="B2975" s="8" t="str">
        <f>+VLOOKUP(A2975,'Annex 8.0-Llistat ens loc. ad.'!A:E,4,0)</f>
        <v>Ajuntament de Tremp</v>
      </c>
      <c r="C2975" s="8" t="s">
        <v>3241</v>
      </c>
      <c r="D2975" s="9" t="s">
        <v>3242</v>
      </c>
      <c r="E2975" s="10" t="s">
        <v>3243</v>
      </c>
      <c r="F2975" s="9" t="s">
        <v>296</v>
      </c>
      <c r="G2975" s="9" t="s">
        <v>297</v>
      </c>
      <c r="H2975" s="10">
        <v>1</v>
      </c>
    </row>
    <row r="2976" spans="1:8" x14ac:dyDescent="0.35">
      <c r="A2976" s="8" t="s">
        <v>229</v>
      </c>
      <c r="B2976" s="8" t="str">
        <f>+VLOOKUP(A2976,'Annex 8.0-Llistat ens loc. ad.'!A:E,4,0)</f>
        <v>Ajuntament de Tremp</v>
      </c>
      <c r="C2976" s="8" t="s">
        <v>3241</v>
      </c>
      <c r="D2976" s="9" t="s">
        <v>3242</v>
      </c>
      <c r="E2976" s="10" t="s">
        <v>3243</v>
      </c>
      <c r="F2976" s="9" t="s">
        <v>277</v>
      </c>
      <c r="G2976" s="9" t="s">
        <v>278</v>
      </c>
      <c r="H2976" s="10">
        <v>1</v>
      </c>
    </row>
    <row r="2977" spans="1:8" x14ac:dyDescent="0.35">
      <c r="A2977" s="8" t="s">
        <v>229</v>
      </c>
      <c r="B2977" s="8" t="str">
        <f>+VLOOKUP(A2977,'Annex 8.0-Llistat ens loc. ad.'!A:E,4,0)</f>
        <v>Ajuntament de Tremp</v>
      </c>
      <c r="C2977" s="8" t="s">
        <v>3244</v>
      </c>
      <c r="D2977" s="9" t="s">
        <v>3245</v>
      </c>
      <c r="E2977" s="10" t="s">
        <v>3246</v>
      </c>
      <c r="F2977" s="9" t="s">
        <v>296</v>
      </c>
      <c r="G2977" s="9" t="s">
        <v>297</v>
      </c>
      <c r="H2977" s="10">
        <v>1</v>
      </c>
    </row>
    <row r="2978" spans="1:8" x14ac:dyDescent="0.35">
      <c r="A2978" s="8" t="s">
        <v>229</v>
      </c>
      <c r="B2978" s="8" t="str">
        <f>+VLOOKUP(A2978,'Annex 8.0-Llistat ens loc. ad.'!A:E,4,0)</f>
        <v>Ajuntament de Tremp</v>
      </c>
      <c r="C2978" s="8" t="s">
        <v>3244</v>
      </c>
      <c r="D2978" s="9" t="s">
        <v>3245</v>
      </c>
      <c r="E2978" s="10" t="s">
        <v>3246</v>
      </c>
      <c r="F2978" s="9" t="s">
        <v>277</v>
      </c>
      <c r="G2978" s="9" t="s">
        <v>278</v>
      </c>
      <c r="H2978" s="10">
        <v>1</v>
      </c>
    </row>
    <row r="2979" spans="1:8" x14ac:dyDescent="0.35">
      <c r="A2979" s="8" t="s">
        <v>229</v>
      </c>
      <c r="B2979" s="8" t="str">
        <f>+VLOOKUP(A2979,'Annex 8.0-Llistat ens loc. ad.'!A:E,4,0)</f>
        <v>Ajuntament de Tremp</v>
      </c>
      <c r="C2979" s="8" t="s">
        <v>3247</v>
      </c>
      <c r="D2979" s="9" t="s">
        <v>3248</v>
      </c>
      <c r="E2979" s="10" t="s">
        <v>3249</v>
      </c>
      <c r="F2979" s="9" t="s">
        <v>296</v>
      </c>
      <c r="G2979" s="9" t="s">
        <v>297</v>
      </c>
      <c r="H2979" s="10">
        <v>1</v>
      </c>
    </row>
    <row r="2980" spans="1:8" x14ac:dyDescent="0.35">
      <c r="A2980" s="8" t="s">
        <v>229</v>
      </c>
      <c r="B2980" s="8" t="str">
        <f>+VLOOKUP(A2980,'Annex 8.0-Llistat ens loc. ad.'!A:E,4,0)</f>
        <v>Ajuntament de Tremp</v>
      </c>
      <c r="C2980" s="8" t="s">
        <v>3247</v>
      </c>
      <c r="D2980" s="9" t="s">
        <v>3248</v>
      </c>
      <c r="E2980" s="10" t="s">
        <v>3249</v>
      </c>
      <c r="F2980" s="9" t="s">
        <v>277</v>
      </c>
      <c r="G2980" s="9" t="s">
        <v>278</v>
      </c>
      <c r="H2980" s="10">
        <v>1</v>
      </c>
    </row>
    <row r="2981" spans="1:8" x14ac:dyDescent="0.35">
      <c r="A2981" s="8" t="s">
        <v>229</v>
      </c>
      <c r="B2981" s="8" t="str">
        <f>+VLOOKUP(A2981,'Annex 8.0-Llistat ens loc. ad.'!A:E,4,0)</f>
        <v>Ajuntament de Tremp</v>
      </c>
      <c r="C2981" s="8" t="s">
        <v>3233</v>
      </c>
      <c r="D2981" s="9" t="s">
        <v>232</v>
      </c>
      <c r="E2981" s="10" t="s">
        <v>3250</v>
      </c>
      <c r="F2981" s="9" t="s">
        <v>296</v>
      </c>
      <c r="G2981" s="9" t="s">
        <v>297</v>
      </c>
      <c r="H2981" s="10">
        <v>1</v>
      </c>
    </row>
    <row r="2982" spans="1:8" x14ac:dyDescent="0.35">
      <c r="A2982" s="8" t="s">
        <v>229</v>
      </c>
      <c r="B2982" s="8" t="str">
        <f>+VLOOKUP(A2982,'Annex 8.0-Llistat ens loc. ad.'!A:E,4,0)</f>
        <v>Ajuntament de Tremp</v>
      </c>
      <c r="C2982" s="8" t="s">
        <v>3233</v>
      </c>
      <c r="D2982" s="9" t="s">
        <v>232</v>
      </c>
      <c r="E2982" s="10" t="s">
        <v>3250</v>
      </c>
      <c r="F2982" s="9" t="s">
        <v>277</v>
      </c>
      <c r="G2982" s="9" t="s">
        <v>278</v>
      </c>
      <c r="H2982" s="10">
        <v>1</v>
      </c>
    </row>
    <row r="2983" spans="1:8" x14ac:dyDescent="0.35">
      <c r="A2983" s="8" t="s">
        <v>229</v>
      </c>
      <c r="B2983" s="8" t="str">
        <f>+VLOOKUP(A2983,'Annex 8.0-Llistat ens loc. ad.'!A:E,4,0)</f>
        <v>Ajuntament de Tremp</v>
      </c>
      <c r="C2983" s="8" t="s">
        <v>3233</v>
      </c>
      <c r="D2983" s="9" t="s">
        <v>232</v>
      </c>
      <c r="E2983" s="10" t="s">
        <v>3250</v>
      </c>
      <c r="F2983" s="9" t="s">
        <v>326</v>
      </c>
      <c r="G2983" s="9" t="s">
        <v>327</v>
      </c>
      <c r="H2983" s="10">
        <v>1</v>
      </c>
    </row>
    <row r="2984" spans="1:8" x14ac:dyDescent="0.35">
      <c r="A2984" s="8" t="s">
        <v>233</v>
      </c>
      <c r="B2984" s="8" t="str">
        <f>+VLOOKUP(A2984,'Annex 8.0-Llistat ens loc. ad.'!A:E,4,0)</f>
        <v>Ajuntament de Vielha e Mijaran</v>
      </c>
      <c r="C2984" s="8" t="s">
        <v>3251</v>
      </c>
      <c r="D2984" s="9" t="s">
        <v>3252</v>
      </c>
      <c r="E2984" s="10" t="s">
        <v>3253</v>
      </c>
      <c r="F2984" s="9" t="s">
        <v>3254</v>
      </c>
      <c r="G2984" s="9" t="s">
        <v>462</v>
      </c>
      <c r="H2984" s="10">
        <v>26</v>
      </c>
    </row>
    <row r="2985" spans="1:8" x14ac:dyDescent="0.35">
      <c r="A2985" s="8" t="s">
        <v>233</v>
      </c>
      <c r="B2985" s="8" t="str">
        <f>+VLOOKUP(A2985,'Annex 8.0-Llistat ens loc. ad.'!A:E,4,0)</f>
        <v>Ajuntament de Vielha e Mijaran</v>
      </c>
      <c r="C2985" s="8" t="s">
        <v>3251</v>
      </c>
      <c r="D2985" s="9" t="s">
        <v>3252</v>
      </c>
      <c r="E2985" s="10" t="s">
        <v>3253</v>
      </c>
      <c r="F2985" s="9" t="s">
        <v>3255</v>
      </c>
      <c r="G2985" s="9" t="s">
        <v>462</v>
      </c>
      <c r="H2985" s="10">
        <v>1</v>
      </c>
    </row>
    <row r="2986" spans="1:8" x14ac:dyDescent="0.35">
      <c r="A2986" s="8" t="s">
        <v>233</v>
      </c>
      <c r="B2986" s="8" t="str">
        <f>+VLOOKUP(A2986,'Annex 8.0-Llistat ens loc. ad.'!A:E,4,0)</f>
        <v>Ajuntament de Vielha e Mijaran</v>
      </c>
      <c r="C2986" s="8" t="s">
        <v>3251</v>
      </c>
      <c r="D2986" s="9" t="s">
        <v>3252</v>
      </c>
      <c r="E2986" s="10" t="s">
        <v>3253</v>
      </c>
      <c r="F2986" s="9" t="s">
        <v>3256</v>
      </c>
      <c r="G2986" s="9" t="s">
        <v>460</v>
      </c>
      <c r="H2986" s="10">
        <v>1</v>
      </c>
    </row>
    <row r="2987" spans="1:8" x14ac:dyDescent="0.35">
      <c r="A2987" s="8" t="s">
        <v>233</v>
      </c>
      <c r="B2987" s="8" t="str">
        <f>+VLOOKUP(A2987,'Annex 8.0-Llistat ens loc. ad.'!A:E,4,0)</f>
        <v>Ajuntament de Vielha e Mijaran</v>
      </c>
      <c r="C2987" s="8" t="s">
        <v>3251</v>
      </c>
      <c r="D2987" s="9" t="s">
        <v>3252</v>
      </c>
      <c r="E2987" s="10" t="s">
        <v>3253</v>
      </c>
      <c r="F2987" s="9" t="s">
        <v>3257</v>
      </c>
      <c r="G2987" s="9" t="s">
        <v>1138</v>
      </c>
      <c r="H2987" s="10">
        <v>2</v>
      </c>
    </row>
    <row r="2988" spans="1:8" x14ac:dyDescent="0.35">
      <c r="A2988" s="8" t="s">
        <v>233</v>
      </c>
      <c r="B2988" s="8" t="str">
        <f>+VLOOKUP(A2988,'Annex 8.0-Llistat ens loc. ad.'!A:E,4,0)</f>
        <v>Ajuntament de Vielha e Mijaran</v>
      </c>
      <c r="C2988" s="8" t="s">
        <v>3251</v>
      </c>
      <c r="D2988" s="9" t="s">
        <v>3252</v>
      </c>
      <c r="E2988" s="10" t="s">
        <v>3253</v>
      </c>
      <c r="F2988" s="9" t="s">
        <v>3258</v>
      </c>
      <c r="G2988" s="9" t="s">
        <v>307</v>
      </c>
      <c r="H2988" s="10">
        <v>15</v>
      </c>
    </row>
    <row r="2989" spans="1:8" x14ac:dyDescent="0.35">
      <c r="A2989" s="8" t="s">
        <v>233</v>
      </c>
      <c r="B2989" s="8" t="str">
        <f>+VLOOKUP(A2989,'Annex 8.0-Llistat ens loc. ad.'!A:E,4,0)</f>
        <v>Ajuntament de Vielha e Mijaran</v>
      </c>
      <c r="C2989" s="8" t="s">
        <v>3251</v>
      </c>
      <c r="D2989" s="9" t="s">
        <v>3252</v>
      </c>
      <c r="E2989" s="10" t="s">
        <v>3253</v>
      </c>
      <c r="F2989" s="9" t="s">
        <v>3259</v>
      </c>
      <c r="G2989" s="9" t="s">
        <v>305</v>
      </c>
      <c r="H2989" s="10">
        <v>5</v>
      </c>
    </row>
    <row r="2990" spans="1:8" x14ac:dyDescent="0.35">
      <c r="A2990" s="8" t="s">
        <v>233</v>
      </c>
      <c r="B2990" s="8" t="str">
        <f>+VLOOKUP(A2990,'Annex 8.0-Llistat ens loc. ad.'!A:E,4,0)</f>
        <v>Ajuntament de Vielha e Mijaran</v>
      </c>
      <c r="C2990" s="8" t="s">
        <v>3251</v>
      </c>
      <c r="D2990" s="9" t="s">
        <v>3252</v>
      </c>
      <c r="E2990" s="10" t="s">
        <v>3253</v>
      </c>
      <c r="F2990" s="9" t="s">
        <v>3260</v>
      </c>
      <c r="G2990" s="9" t="s">
        <v>3261</v>
      </c>
      <c r="H2990" s="10">
        <v>3</v>
      </c>
    </row>
    <row r="2991" spans="1:8" x14ac:dyDescent="0.35">
      <c r="A2991" s="8" t="s">
        <v>233</v>
      </c>
      <c r="B2991" s="8" t="str">
        <f>+VLOOKUP(A2991,'Annex 8.0-Llistat ens loc. ad.'!A:E,4,0)</f>
        <v>Ajuntament de Vielha e Mijaran</v>
      </c>
      <c r="C2991" s="8" t="s">
        <v>3262</v>
      </c>
      <c r="D2991" s="9" t="s">
        <v>3263</v>
      </c>
      <c r="E2991" s="10" t="s">
        <v>3264</v>
      </c>
      <c r="F2991" s="9" t="s">
        <v>3265</v>
      </c>
      <c r="G2991" s="9" t="s">
        <v>284</v>
      </c>
      <c r="H2991" s="10">
        <v>1</v>
      </c>
    </row>
    <row r="2992" spans="1:8" x14ac:dyDescent="0.35">
      <c r="A2992" s="8" t="s">
        <v>233</v>
      </c>
      <c r="B2992" s="8" t="str">
        <f>+VLOOKUP(A2992,'Annex 8.0-Llistat ens loc. ad.'!A:E,4,0)</f>
        <v>Ajuntament de Vielha e Mijaran</v>
      </c>
      <c r="C2992" s="8" t="s">
        <v>3262</v>
      </c>
      <c r="D2992" s="9" t="s">
        <v>3263</v>
      </c>
      <c r="E2992" s="10" t="s">
        <v>3264</v>
      </c>
      <c r="F2992" s="9" t="s">
        <v>2993</v>
      </c>
      <c r="G2992" s="9" t="s">
        <v>793</v>
      </c>
      <c r="H2992" s="10">
        <v>1</v>
      </c>
    </row>
    <row r="2993" spans="1:8" x14ac:dyDescent="0.35">
      <c r="A2993" s="8" t="s">
        <v>233</v>
      </c>
      <c r="B2993" s="8" t="str">
        <f>+VLOOKUP(A2993,'Annex 8.0-Llistat ens loc. ad.'!A:E,4,0)</f>
        <v>Ajuntament de Vielha e Mijaran</v>
      </c>
      <c r="C2993" s="8" t="s">
        <v>3262</v>
      </c>
      <c r="D2993" s="9" t="s">
        <v>3263</v>
      </c>
      <c r="E2993" s="10" t="s">
        <v>3264</v>
      </c>
      <c r="F2993" s="9" t="s">
        <v>459</v>
      </c>
      <c r="G2993" s="9" t="s">
        <v>460</v>
      </c>
      <c r="H2993" s="10">
        <v>1</v>
      </c>
    </row>
    <row r="2994" spans="1:8" x14ac:dyDescent="0.35">
      <c r="A2994" s="8" t="s">
        <v>233</v>
      </c>
      <c r="B2994" s="8" t="str">
        <f>+VLOOKUP(A2994,'Annex 8.0-Llistat ens loc. ad.'!A:E,4,0)</f>
        <v>Ajuntament de Vielha e Mijaran</v>
      </c>
      <c r="C2994" s="8" t="s">
        <v>3262</v>
      </c>
      <c r="D2994" s="9" t="s">
        <v>3263</v>
      </c>
      <c r="E2994" s="10" t="s">
        <v>3264</v>
      </c>
      <c r="F2994" s="9" t="s">
        <v>461</v>
      </c>
      <c r="G2994" s="9" t="s">
        <v>462</v>
      </c>
      <c r="H2994" s="10">
        <v>4</v>
      </c>
    </row>
    <row r="2995" spans="1:8" x14ac:dyDescent="0.35">
      <c r="A2995" s="8" t="s">
        <v>233</v>
      </c>
      <c r="B2995" s="8" t="str">
        <f>+VLOOKUP(A2995,'Annex 8.0-Llistat ens loc. ad.'!A:E,4,0)</f>
        <v>Ajuntament de Vielha e Mijaran</v>
      </c>
      <c r="C2995" s="8" t="s">
        <v>3262</v>
      </c>
      <c r="D2995" s="9" t="s">
        <v>3263</v>
      </c>
      <c r="E2995" s="10" t="s">
        <v>3266</v>
      </c>
      <c r="F2995" s="9" t="s">
        <v>3265</v>
      </c>
      <c r="G2995" s="9" t="s">
        <v>284</v>
      </c>
      <c r="H2995" s="10">
        <v>1</v>
      </c>
    </row>
    <row r="2996" spans="1:8" x14ac:dyDescent="0.35">
      <c r="A2996" s="8" t="s">
        <v>233</v>
      </c>
      <c r="B2996" s="8" t="str">
        <f>+VLOOKUP(A2996,'Annex 8.0-Llistat ens loc. ad.'!A:E,4,0)</f>
        <v>Ajuntament de Vielha e Mijaran</v>
      </c>
      <c r="C2996" s="8" t="s">
        <v>3267</v>
      </c>
      <c r="D2996" s="9" t="s">
        <v>3252</v>
      </c>
      <c r="E2996" s="10" t="s">
        <v>3268</v>
      </c>
      <c r="F2996" s="9" t="s">
        <v>277</v>
      </c>
      <c r="G2996" s="9" t="s">
        <v>278</v>
      </c>
      <c r="H2996" s="10">
        <v>1</v>
      </c>
    </row>
    <row r="2997" spans="1:8" x14ac:dyDescent="0.35">
      <c r="A2997" s="8" t="s">
        <v>233</v>
      </c>
      <c r="B2997" s="8" t="str">
        <f>+VLOOKUP(A2997,'Annex 8.0-Llistat ens loc. ad.'!A:E,4,0)</f>
        <v>Ajuntament de Vielha e Mijaran</v>
      </c>
      <c r="C2997" s="8" t="s">
        <v>3267</v>
      </c>
      <c r="D2997" s="9" t="s">
        <v>3252</v>
      </c>
      <c r="E2997" s="10" t="s">
        <v>3268</v>
      </c>
      <c r="F2997" s="9" t="s">
        <v>354</v>
      </c>
      <c r="G2997" s="9" t="s">
        <v>355</v>
      </c>
      <c r="H2997" s="10">
        <v>1</v>
      </c>
    </row>
    <row r="2998" spans="1:8" x14ac:dyDescent="0.35">
      <c r="A2998" s="8" t="s">
        <v>233</v>
      </c>
      <c r="B2998" s="8" t="str">
        <f>+VLOOKUP(A2998,'Annex 8.0-Llistat ens loc. ad.'!A:E,4,0)</f>
        <v>Ajuntament de Vielha e Mijaran</v>
      </c>
      <c r="C2998" s="8" t="s">
        <v>3269</v>
      </c>
      <c r="D2998" s="9" t="s">
        <v>3252</v>
      </c>
      <c r="E2998" s="10" t="s">
        <v>3270</v>
      </c>
      <c r="F2998" s="9" t="s">
        <v>277</v>
      </c>
      <c r="G2998" s="9" t="s">
        <v>278</v>
      </c>
      <c r="H2998" s="10">
        <v>1</v>
      </c>
    </row>
    <row r="2999" spans="1:8" x14ac:dyDescent="0.35">
      <c r="A2999" s="8" t="s">
        <v>233</v>
      </c>
      <c r="B2999" s="8" t="str">
        <f>+VLOOKUP(A2999,'Annex 8.0-Llistat ens loc. ad.'!A:E,4,0)</f>
        <v>Ajuntament de Vielha e Mijaran</v>
      </c>
      <c r="C2999" s="8" t="s">
        <v>3271</v>
      </c>
      <c r="D2999" s="9" t="s">
        <v>3252</v>
      </c>
      <c r="E2999" s="10" t="s">
        <v>3272</v>
      </c>
      <c r="F2999" s="9" t="s">
        <v>277</v>
      </c>
      <c r="G2999" s="9" t="s">
        <v>278</v>
      </c>
      <c r="H2999" s="10">
        <v>1</v>
      </c>
    </row>
    <row r="3000" spans="1:8" x14ac:dyDescent="0.35">
      <c r="A3000" s="8" t="s">
        <v>233</v>
      </c>
      <c r="B3000" s="8" t="str">
        <f>+VLOOKUP(A3000,'Annex 8.0-Llistat ens loc. ad.'!A:E,4,0)</f>
        <v>Ajuntament de Vielha e Mijaran</v>
      </c>
      <c r="C3000" s="8" t="s">
        <v>3273</v>
      </c>
      <c r="D3000" s="9" t="s">
        <v>3252</v>
      </c>
      <c r="E3000" s="10" t="s">
        <v>3274</v>
      </c>
      <c r="F3000" s="9" t="s">
        <v>277</v>
      </c>
      <c r="G3000" s="9" t="s">
        <v>278</v>
      </c>
      <c r="H3000" s="10">
        <v>1</v>
      </c>
    </row>
    <row r="3001" spans="1:8" x14ac:dyDescent="0.35">
      <c r="A3001" s="8" t="s">
        <v>233</v>
      </c>
      <c r="B3001" s="8" t="str">
        <f>+VLOOKUP(A3001,'Annex 8.0-Llistat ens loc. ad.'!A:E,4,0)</f>
        <v>Ajuntament de Vielha e Mijaran</v>
      </c>
      <c r="C3001" s="8" t="s">
        <v>3275</v>
      </c>
      <c r="D3001" s="9" t="s">
        <v>3252</v>
      </c>
      <c r="E3001" s="10" t="s">
        <v>3274</v>
      </c>
      <c r="F3001" s="9" t="s">
        <v>3276</v>
      </c>
      <c r="G3001" s="9" t="s">
        <v>2173</v>
      </c>
      <c r="H3001" s="10">
        <v>1</v>
      </c>
    </row>
    <row r="3002" spans="1:8" x14ac:dyDescent="0.35">
      <c r="A3002" s="8" t="s">
        <v>233</v>
      </c>
      <c r="B3002" s="8" t="str">
        <f>+VLOOKUP(A3002,'Annex 8.0-Llistat ens loc. ad.'!A:E,4,0)</f>
        <v>Ajuntament de Vielha e Mijaran</v>
      </c>
      <c r="C3002" s="8" t="s">
        <v>3277</v>
      </c>
      <c r="D3002" s="9" t="s">
        <v>3252</v>
      </c>
      <c r="E3002" s="10" t="s">
        <v>3278</v>
      </c>
      <c r="F3002" s="9" t="s">
        <v>277</v>
      </c>
      <c r="G3002" s="9" t="s">
        <v>278</v>
      </c>
      <c r="H3002" s="10">
        <v>1</v>
      </c>
    </row>
    <row r="3003" spans="1:8" x14ac:dyDescent="0.35">
      <c r="A3003" s="8" t="s">
        <v>233</v>
      </c>
      <c r="B3003" s="8" t="str">
        <f>+VLOOKUP(A3003,'Annex 8.0-Llistat ens loc. ad.'!A:E,4,0)</f>
        <v>Ajuntament de Vielha e Mijaran</v>
      </c>
      <c r="C3003" s="8" t="s">
        <v>3279</v>
      </c>
      <c r="D3003" s="9" t="s">
        <v>3252</v>
      </c>
      <c r="E3003" s="10" t="s">
        <v>3278</v>
      </c>
      <c r="F3003" s="9" t="s">
        <v>2190</v>
      </c>
      <c r="G3003" s="9" t="s">
        <v>793</v>
      </c>
      <c r="H3003" s="10">
        <v>1</v>
      </c>
    </row>
    <row r="3004" spans="1:8" x14ac:dyDescent="0.35">
      <c r="A3004" s="8" t="s">
        <v>233</v>
      </c>
      <c r="B3004" s="8" t="str">
        <f>+VLOOKUP(A3004,'Annex 8.0-Llistat ens loc. ad.'!A:E,4,0)</f>
        <v>Ajuntament de Vielha e Mijaran</v>
      </c>
      <c r="C3004" s="8" t="s">
        <v>3279</v>
      </c>
      <c r="D3004" s="9" t="s">
        <v>3252</v>
      </c>
      <c r="E3004" s="10" t="s">
        <v>3278</v>
      </c>
      <c r="F3004" s="9" t="s">
        <v>2194</v>
      </c>
      <c r="G3004" s="9" t="s">
        <v>1563</v>
      </c>
      <c r="H3004" s="10">
        <v>1</v>
      </c>
    </row>
    <row r="3005" spans="1:8" x14ac:dyDescent="0.35">
      <c r="A3005" s="8" t="s">
        <v>233</v>
      </c>
      <c r="B3005" s="8" t="str">
        <f>+VLOOKUP(A3005,'Annex 8.0-Llistat ens loc. ad.'!A:E,4,0)</f>
        <v>Ajuntament de Vielha e Mijaran</v>
      </c>
      <c r="C3005" s="8" t="s">
        <v>3280</v>
      </c>
      <c r="D3005" s="9" t="s">
        <v>3252</v>
      </c>
      <c r="E3005" s="10" t="s">
        <v>3281</v>
      </c>
      <c r="F3005" s="9" t="s">
        <v>277</v>
      </c>
      <c r="G3005" s="9" t="s">
        <v>278</v>
      </c>
      <c r="H3005" s="10">
        <v>1</v>
      </c>
    </row>
    <row r="3006" spans="1:8" x14ac:dyDescent="0.35">
      <c r="A3006" s="8" t="s">
        <v>233</v>
      </c>
      <c r="B3006" s="8" t="str">
        <f>+VLOOKUP(A3006,'Annex 8.0-Llistat ens loc. ad.'!A:E,4,0)</f>
        <v>Ajuntament de Vielha e Mijaran</v>
      </c>
      <c r="C3006" s="8" t="s">
        <v>3282</v>
      </c>
      <c r="D3006" s="9" t="s">
        <v>3252</v>
      </c>
      <c r="E3006" s="10" t="s">
        <v>3281</v>
      </c>
      <c r="F3006" s="9" t="s">
        <v>3276</v>
      </c>
      <c r="G3006" s="9" t="s">
        <v>2173</v>
      </c>
      <c r="H3006" s="10">
        <v>1</v>
      </c>
    </row>
    <row r="3007" spans="1:8" x14ac:dyDescent="0.35">
      <c r="A3007" s="8" t="s">
        <v>233</v>
      </c>
      <c r="B3007" s="8" t="str">
        <f>+VLOOKUP(A3007,'Annex 8.0-Llistat ens loc. ad.'!A:E,4,0)</f>
        <v>Ajuntament de Vielha e Mijaran</v>
      </c>
      <c r="C3007" s="8" t="s">
        <v>3277</v>
      </c>
      <c r="D3007" s="9" t="s">
        <v>3252</v>
      </c>
      <c r="E3007" s="10" t="s">
        <v>3283</v>
      </c>
      <c r="F3007" s="9" t="s">
        <v>277</v>
      </c>
      <c r="G3007" s="9" t="s">
        <v>278</v>
      </c>
      <c r="H3007" s="10">
        <v>1</v>
      </c>
    </row>
    <row r="3008" spans="1:8" x14ac:dyDescent="0.35">
      <c r="A3008" s="8" t="s">
        <v>233</v>
      </c>
      <c r="B3008" s="8" t="str">
        <f>+VLOOKUP(A3008,'Annex 8.0-Llistat ens loc. ad.'!A:E,4,0)</f>
        <v>Ajuntament de Vielha e Mijaran</v>
      </c>
      <c r="C3008" s="8" t="s">
        <v>3277</v>
      </c>
      <c r="D3008" s="9" t="s">
        <v>3252</v>
      </c>
      <c r="E3008" s="10" t="s">
        <v>3284</v>
      </c>
      <c r="F3008" s="9" t="s">
        <v>277</v>
      </c>
      <c r="G3008" s="9" t="s">
        <v>278</v>
      </c>
      <c r="H3008" s="10">
        <v>1</v>
      </c>
    </row>
    <row r="3009" spans="1:8" x14ac:dyDescent="0.35">
      <c r="A3009" s="8" t="s">
        <v>233</v>
      </c>
      <c r="B3009" s="8" t="str">
        <f>+VLOOKUP(A3009,'Annex 8.0-Llistat ens loc. ad.'!A:E,4,0)</f>
        <v>Ajuntament de Vielha e Mijaran</v>
      </c>
      <c r="C3009" s="8" t="s">
        <v>3285</v>
      </c>
      <c r="D3009" s="9" t="s">
        <v>3252</v>
      </c>
      <c r="E3009" s="10" t="s">
        <v>3286</v>
      </c>
      <c r="F3009" s="9" t="s">
        <v>277</v>
      </c>
      <c r="G3009" s="9" t="s">
        <v>278</v>
      </c>
      <c r="H3009" s="10">
        <v>1</v>
      </c>
    </row>
    <row r="3010" spans="1:8" x14ac:dyDescent="0.35">
      <c r="A3010" s="8" t="s">
        <v>233</v>
      </c>
      <c r="B3010" s="8" t="str">
        <f>+VLOOKUP(A3010,'Annex 8.0-Llistat ens loc. ad.'!A:E,4,0)</f>
        <v>Ajuntament de Vielha e Mijaran</v>
      </c>
      <c r="C3010" s="8" t="s">
        <v>3285</v>
      </c>
      <c r="D3010" s="9" t="s">
        <v>3252</v>
      </c>
      <c r="E3010" s="10" t="s">
        <v>3286</v>
      </c>
      <c r="F3010" s="9" t="s">
        <v>296</v>
      </c>
      <c r="G3010" s="9" t="s">
        <v>297</v>
      </c>
      <c r="H3010" s="10">
        <v>1</v>
      </c>
    </row>
    <row r="3011" spans="1:8" x14ac:dyDescent="0.35">
      <c r="A3011" s="8" t="s">
        <v>233</v>
      </c>
      <c r="B3011" s="8" t="str">
        <f>+VLOOKUP(A3011,'Annex 8.0-Llistat ens loc. ad.'!A:E,4,0)</f>
        <v>Ajuntament de Vielha e Mijaran</v>
      </c>
      <c r="C3011" s="8" t="s">
        <v>3285</v>
      </c>
      <c r="D3011" s="9" t="s">
        <v>3252</v>
      </c>
      <c r="E3011" s="10" t="s">
        <v>3287</v>
      </c>
      <c r="F3011" s="9" t="s">
        <v>277</v>
      </c>
      <c r="G3011" s="9" t="s">
        <v>278</v>
      </c>
      <c r="H3011" s="10">
        <v>1</v>
      </c>
    </row>
    <row r="3012" spans="1:8" x14ac:dyDescent="0.35">
      <c r="A3012" s="8" t="s">
        <v>233</v>
      </c>
      <c r="B3012" s="8" t="str">
        <f>+VLOOKUP(A3012,'Annex 8.0-Llistat ens loc. ad.'!A:E,4,0)</f>
        <v>Ajuntament de Vielha e Mijaran</v>
      </c>
      <c r="C3012" s="8" t="s">
        <v>3288</v>
      </c>
      <c r="D3012" s="9" t="s">
        <v>3252</v>
      </c>
      <c r="E3012" s="10" t="s">
        <v>3287</v>
      </c>
      <c r="F3012" s="9" t="s">
        <v>3276</v>
      </c>
      <c r="G3012" s="9" t="s">
        <v>2173</v>
      </c>
      <c r="H3012" s="10">
        <v>1</v>
      </c>
    </row>
    <row r="3013" spans="1:8" x14ac:dyDescent="0.35">
      <c r="A3013" s="8" t="s">
        <v>233</v>
      </c>
      <c r="B3013" s="8" t="str">
        <f>+VLOOKUP(A3013,'Annex 8.0-Llistat ens loc. ad.'!A:E,4,0)</f>
        <v>Ajuntament de Vielha e Mijaran</v>
      </c>
      <c r="C3013" s="8" t="s">
        <v>3285</v>
      </c>
      <c r="D3013" s="9" t="s">
        <v>3252</v>
      </c>
      <c r="E3013" s="10" t="s">
        <v>3289</v>
      </c>
      <c r="F3013" s="9" t="s">
        <v>277</v>
      </c>
      <c r="G3013" s="9" t="s">
        <v>278</v>
      </c>
      <c r="H3013" s="10">
        <v>1</v>
      </c>
    </row>
    <row r="3014" spans="1:8" x14ac:dyDescent="0.35">
      <c r="A3014" s="8" t="s">
        <v>233</v>
      </c>
      <c r="B3014" s="8" t="str">
        <f>+VLOOKUP(A3014,'Annex 8.0-Llistat ens loc. ad.'!A:E,4,0)</f>
        <v>Ajuntament de Vielha e Mijaran</v>
      </c>
      <c r="C3014" s="8" t="s">
        <v>3288</v>
      </c>
      <c r="D3014" s="9" t="s">
        <v>3252</v>
      </c>
      <c r="E3014" s="10" t="s">
        <v>3289</v>
      </c>
      <c r="F3014" s="9" t="s">
        <v>3276</v>
      </c>
      <c r="G3014" s="9" t="s">
        <v>2173</v>
      </c>
      <c r="H3014" s="10">
        <v>1</v>
      </c>
    </row>
    <row r="3015" spans="1:8" x14ac:dyDescent="0.35">
      <c r="A3015" s="8" t="s">
        <v>233</v>
      </c>
      <c r="B3015" s="8" t="str">
        <f>+VLOOKUP(A3015,'Annex 8.0-Llistat ens loc. ad.'!A:E,4,0)</f>
        <v>Ajuntament de Vielha e Mijaran</v>
      </c>
      <c r="C3015" s="8" t="s">
        <v>3273</v>
      </c>
      <c r="D3015" s="9" t="s">
        <v>3252</v>
      </c>
      <c r="E3015" s="10" t="s">
        <v>3290</v>
      </c>
      <c r="F3015" s="9" t="s">
        <v>277</v>
      </c>
      <c r="G3015" s="9" t="s">
        <v>278</v>
      </c>
      <c r="H3015" s="10">
        <v>1</v>
      </c>
    </row>
    <row r="3016" spans="1:8" x14ac:dyDescent="0.35">
      <c r="A3016" s="8" t="s">
        <v>233</v>
      </c>
      <c r="B3016" s="8" t="str">
        <f>+VLOOKUP(A3016,'Annex 8.0-Llistat ens loc. ad.'!A:E,4,0)</f>
        <v>Ajuntament de Vielha e Mijaran</v>
      </c>
      <c r="C3016" s="8" t="s">
        <v>3275</v>
      </c>
      <c r="D3016" s="9" t="s">
        <v>3252</v>
      </c>
      <c r="E3016" s="10" t="s">
        <v>3290</v>
      </c>
      <c r="F3016" s="9" t="s">
        <v>3276</v>
      </c>
      <c r="G3016" s="9" t="s">
        <v>2173</v>
      </c>
      <c r="H3016" s="10">
        <v>1</v>
      </c>
    </row>
    <row r="3017" spans="1:8" x14ac:dyDescent="0.35">
      <c r="A3017" s="8" t="s">
        <v>233</v>
      </c>
      <c r="B3017" s="8" t="str">
        <f>+VLOOKUP(A3017,'Annex 8.0-Llistat ens loc. ad.'!A:E,4,0)</f>
        <v>Ajuntament de Vielha e Mijaran</v>
      </c>
      <c r="C3017" s="8" t="s">
        <v>3269</v>
      </c>
      <c r="D3017" s="9" t="s">
        <v>3252</v>
      </c>
      <c r="E3017" s="10" t="s">
        <v>3291</v>
      </c>
      <c r="F3017" s="9" t="s">
        <v>277</v>
      </c>
      <c r="G3017" s="9" t="s">
        <v>278</v>
      </c>
      <c r="H3017" s="10">
        <v>1</v>
      </c>
    </row>
    <row r="3018" spans="1:8" x14ac:dyDescent="0.35">
      <c r="A3018" s="8" t="s">
        <v>233</v>
      </c>
      <c r="B3018" s="8" t="str">
        <f>+VLOOKUP(A3018,'Annex 8.0-Llistat ens loc. ad.'!A:E,4,0)</f>
        <v>Ajuntament de Vielha e Mijaran</v>
      </c>
      <c r="C3018" s="8" t="s">
        <v>3292</v>
      </c>
      <c r="D3018" s="9" t="s">
        <v>3252</v>
      </c>
      <c r="E3018" s="10" t="s">
        <v>3293</v>
      </c>
      <c r="F3018" s="9" t="s">
        <v>277</v>
      </c>
      <c r="G3018" s="9" t="s">
        <v>278</v>
      </c>
      <c r="H3018" s="10">
        <v>1</v>
      </c>
    </row>
    <row r="3019" spans="1:8" x14ac:dyDescent="0.35">
      <c r="A3019" s="8" t="s">
        <v>233</v>
      </c>
      <c r="B3019" s="8" t="str">
        <f>+VLOOKUP(A3019,'Annex 8.0-Llistat ens loc. ad.'!A:E,4,0)</f>
        <v>Ajuntament de Vielha e Mijaran</v>
      </c>
      <c r="C3019" s="8" t="s">
        <v>3292</v>
      </c>
      <c r="D3019" s="9" t="s">
        <v>3252</v>
      </c>
      <c r="E3019" s="10" t="s">
        <v>3293</v>
      </c>
      <c r="F3019" s="9" t="s">
        <v>326</v>
      </c>
      <c r="G3019" s="9" t="s">
        <v>327</v>
      </c>
      <c r="H3019" s="10">
        <v>1</v>
      </c>
    </row>
    <row r="3020" spans="1:8" x14ac:dyDescent="0.35">
      <c r="A3020" s="8" t="s">
        <v>233</v>
      </c>
      <c r="B3020" s="8" t="str">
        <f>+VLOOKUP(A3020,'Annex 8.0-Llistat ens loc. ad.'!A:E,4,0)</f>
        <v>Ajuntament de Vielha e Mijaran</v>
      </c>
      <c r="C3020" s="8" t="s">
        <v>3292</v>
      </c>
      <c r="D3020" s="9" t="s">
        <v>3252</v>
      </c>
      <c r="E3020" s="10" t="s">
        <v>3293</v>
      </c>
      <c r="F3020" s="9" t="s">
        <v>1356</v>
      </c>
      <c r="G3020" s="9" t="s">
        <v>284</v>
      </c>
      <c r="H3020" s="10">
        <v>1</v>
      </c>
    </row>
    <row r="3021" spans="1:8" x14ac:dyDescent="0.35">
      <c r="A3021" s="8" t="s">
        <v>233</v>
      </c>
      <c r="B3021" s="8" t="str">
        <f>+VLOOKUP(A3021,'Annex 8.0-Llistat ens loc. ad.'!A:E,4,0)</f>
        <v>Ajuntament de Vielha e Mijaran</v>
      </c>
      <c r="C3021" s="8" t="s">
        <v>3277</v>
      </c>
      <c r="D3021" s="9" t="s">
        <v>3252</v>
      </c>
      <c r="E3021" s="10" t="s">
        <v>3294</v>
      </c>
      <c r="F3021" s="9" t="s">
        <v>277</v>
      </c>
      <c r="G3021" s="9" t="s">
        <v>278</v>
      </c>
      <c r="H3021" s="10">
        <v>1</v>
      </c>
    </row>
    <row r="3022" spans="1:8" x14ac:dyDescent="0.35">
      <c r="A3022" s="8" t="s">
        <v>233</v>
      </c>
      <c r="B3022" s="8" t="str">
        <f>+VLOOKUP(A3022,'Annex 8.0-Llistat ens loc. ad.'!A:E,4,0)</f>
        <v>Ajuntament de Vielha e Mijaran</v>
      </c>
      <c r="C3022" s="8" t="s">
        <v>3279</v>
      </c>
      <c r="D3022" s="9" t="s">
        <v>3252</v>
      </c>
      <c r="E3022" s="10" t="s">
        <v>3294</v>
      </c>
      <c r="F3022" s="9" t="s">
        <v>2194</v>
      </c>
      <c r="G3022" s="9" t="s">
        <v>1563</v>
      </c>
      <c r="H3022" s="10">
        <v>1</v>
      </c>
    </row>
    <row r="3023" spans="1:8" x14ac:dyDescent="0.35">
      <c r="A3023" s="8" t="s">
        <v>233</v>
      </c>
      <c r="B3023" s="8" t="str">
        <f>+VLOOKUP(A3023,'Annex 8.0-Llistat ens loc. ad.'!A:E,4,0)</f>
        <v>Ajuntament de Vielha e Mijaran</v>
      </c>
      <c r="C3023" s="8" t="s">
        <v>3295</v>
      </c>
      <c r="D3023" s="9" t="s">
        <v>3252</v>
      </c>
      <c r="E3023" s="10" t="s">
        <v>3296</v>
      </c>
      <c r="F3023" s="9" t="s">
        <v>277</v>
      </c>
      <c r="G3023" s="9" t="s">
        <v>278</v>
      </c>
      <c r="H3023" s="10">
        <v>1</v>
      </c>
    </row>
    <row r="3024" spans="1:8" x14ac:dyDescent="0.35">
      <c r="A3024" s="8" t="s">
        <v>233</v>
      </c>
      <c r="B3024" s="8" t="str">
        <f>+VLOOKUP(A3024,'Annex 8.0-Llistat ens loc. ad.'!A:E,4,0)</f>
        <v>Ajuntament de Vielha e Mijaran</v>
      </c>
      <c r="C3024" s="8" t="s">
        <v>3295</v>
      </c>
      <c r="D3024" s="9" t="s">
        <v>3252</v>
      </c>
      <c r="E3024" s="10" t="s">
        <v>3296</v>
      </c>
      <c r="F3024" s="9" t="s">
        <v>326</v>
      </c>
      <c r="G3024" s="9" t="s">
        <v>327</v>
      </c>
      <c r="H3024" s="10">
        <v>1</v>
      </c>
    </row>
    <row r="3025" spans="1:8" x14ac:dyDescent="0.35">
      <c r="A3025" s="8" t="s">
        <v>233</v>
      </c>
      <c r="B3025" s="8" t="str">
        <f>+VLOOKUP(A3025,'Annex 8.0-Llistat ens loc. ad.'!A:E,4,0)</f>
        <v>Ajuntament de Vielha e Mijaran</v>
      </c>
      <c r="C3025" s="8" t="s">
        <v>3295</v>
      </c>
      <c r="D3025" s="9" t="s">
        <v>3252</v>
      </c>
      <c r="E3025" s="10" t="s">
        <v>3296</v>
      </c>
      <c r="F3025" s="9" t="s">
        <v>1356</v>
      </c>
      <c r="G3025" s="9" t="s">
        <v>284</v>
      </c>
      <c r="H3025" s="10">
        <v>1</v>
      </c>
    </row>
    <row r="3026" spans="1:8" x14ac:dyDescent="0.35">
      <c r="A3026" s="8" t="s">
        <v>233</v>
      </c>
      <c r="B3026" s="8" t="str">
        <f>+VLOOKUP(A3026,'Annex 8.0-Llistat ens loc. ad.'!A:E,4,0)</f>
        <v>Ajuntament de Vielha e Mijaran</v>
      </c>
      <c r="C3026" s="8" t="s">
        <v>3297</v>
      </c>
      <c r="D3026" s="9" t="s">
        <v>3298</v>
      </c>
      <c r="E3026" s="10" t="s">
        <v>3299</v>
      </c>
      <c r="F3026" s="9" t="s">
        <v>277</v>
      </c>
      <c r="G3026" s="9" t="s">
        <v>278</v>
      </c>
      <c r="H3026" s="10">
        <v>1</v>
      </c>
    </row>
    <row r="3027" spans="1:8" x14ac:dyDescent="0.35">
      <c r="A3027" s="8" t="s">
        <v>233</v>
      </c>
      <c r="B3027" s="8" t="str">
        <f>+VLOOKUP(A3027,'Annex 8.0-Llistat ens loc. ad.'!A:E,4,0)</f>
        <v>Ajuntament de Vielha e Mijaran</v>
      </c>
      <c r="C3027" s="8" t="s">
        <v>3300</v>
      </c>
      <c r="D3027" s="9" t="s">
        <v>3252</v>
      </c>
      <c r="E3027" s="10" t="s">
        <v>3301</v>
      </c>
      <c r="F3027" s="9" t="s">
        <v>277</v>
      </c>
      <c r="G3027" s="9" t="s">
        <v>278</v>
      </c>
      <c r="H3027" s="10">
        <v>1</v>
      </c>
    </row>
    <row r="3028" spans="1:8" x14ac:dyDescent="0.35">
      <c r="A3028" s="8" t="s">
        <v>233</v>
      </c>
      <c r="B3028" s="8" t="str">
        <f>+VLOOKUP(A3028,'Annex 8.0-Llistat ens loc. ad.'!A:E,4,0)</f>
        <v>Ajuntament de Vielha e Mijaran</v>
      </c>
      <c r="C3028" s="8" t="s">
        <v>3282</v>
      </c>
      <c r="D3028" s="9" t="s">
        <v>3252</v>
      </c>
      <c r="E3028" s="10" t="s">
        <v>3301</v>
      </c>
      <c r="F3028" s="9" t="s">
        <v>3276</v>
      </c>
      <c r="G3028" s="9" t="s">
        <v>2173</v>
      </c>
      <c r="H3028" s="10">
        <v>1</v>
      </c>
    </row>
    <row r="3029" spans="1:8" x14ac:dyDescent="0.35">
      <c r="A3029" s="8" t="s">
        <v>233</v>
      </c>
      <c r="B3029" s="8" t="str">
        <f>+VLOOKUP(A3029,'Annex 8.0-Llistat ens loc. ad.'!A:E,4,0)</f>
        <v>Ajuntament de Vielha e Mijaran</v>
      </c>
      <c r="C3029" s="8" t="s">
        <v>3285</v>
      </c>
      <c r="D3029" s="9" t="s">
        <v>3252</v>
      </c>
      <c r="E3029" s="10" t="s">
        <v>3302</v>
      </c>
      <c r="F3029" s="9" t="s">
        <v>1698</v>
      </c>
      <c r="G3029" s="15" t="s">
        <v>303</v>
      </c>
      <c r="H3029" s="10">
        <v>1</v>
      </c>
    </row>
    <row r="3030" spans="1:8" x14ac:dyDescent="0.35">
      <c r="A3030" s="8" t="s">
        <v>233</v>
      </c>
      <c r="B3030" s="8" t="str">
        <f>+VLOOKUP(A3030,'Annex 8.0-Llistat ens loc. ad.'!A:E,4,0)</f>
        <v>Ajuntament de Vielha e Mijaran</v>
      </c>
      <c r="C3030" s="8" t="s">
        <v>3285</v>
      </c>
      <c r="D3030" s="9" t="s">
        <v>3252</v>
      </c>
      <c r="E3030" s="10" t="s">
        <v>3302</v>
      </c>
      <c r="F3030" s="9" t="s">
        <v>348</v>
      </c>
      <c r="G3030" s="9" t="s">
        <v>349</v>
      </c>
      <c r="H3030" s="10">
        <v>1</v>
      </c>
    </row>
    <row r="3031" spans="1:8" x14ac:dyDescent="0.35">
      <c r="A3031" s="8" t="s">
        <v>233</v>
      </c>
      <c r="B3031" s="8" t="str">
        <f>+VLOOKUP(A3031,'Annex 8.0-Llistat ens loc. ad.'!A:E,4,0)</f>
        <v>Ajuntament de Vielha e Mijaran</v>
      </c>
      <c r="C3031" s="8" t="s">
        <v>3285</v>
      </c>
      <c r="D3031" s="9" t="s">
        <v>3252</v>
      </c>
      <c r="E3031" s="10" t="s">
        <v>3302</v>
      </c>
      <c r="F3031" s="9" t="s">
        <v>359</v>
      </c>
      <c r="G3031" s="9" t="s">
        <v>351</v>
      </c>
      <c r="H3031" s="10">
        <v>1</v>
      </c>
    </row>
    <row r="3032" spans="1:8" x14ac:dyDescent="0.35">
      <c r="A3032" s="8" t="s">
        <v>233</v>
      </c>
      <c r="B3032" s="8" t="str">
        <f>+VLOOKUP(A3032,'Annex 8.0-Llistat ens loc. ad.'!A:E,4,0)</f>
        <v>Ajuntament de Vielha e Mijaran</v>
      </c>
      <c r="C3032" s="8" t="s">
        <v>3285</v>
      </c>
      <c r="D3032" s="9" t="s">
        <v>3252</v>
      </c>
      <c r="E3032" s="10" t="s">
        <v>3302</v>
      </c>
      <c r="F3032" s="9" t="s">
        <v>360</v>
      </c>
      <c r="G3032" s="9" t="s">
        <v>351</v>
      </c>
      <c r="H3032" s="10">
        <v>1</v>
      </c>
    </row>
    <row r="3033" spans="1:8" x14ac:dyDescent="0.35">
      <c r="A3033" s="8" t="s">
        <v>233</v>
      </c>
      <c r="B3033" s="8" t="str">
        <f>+VLOOKUP(A3033,'Annex 8.0-Llistat ens loc. ad.'!A:E,4,0)</f>
        <v>Ajuntament de Vielha e Mijaran</v>
      </c>
      <c r="C3033" s="8" t="s">
        <v>3285</v>
      </c>
      <c r="D3033" s="9" t="s">
        <v>3252</v>
      </c>
      <c r="E3033" s="10" t="s">
        <v>3302</v>
      </c>
      <c r="F3033" s="9" t="s">
        <v>3303</v>
      </c>
      <c r="G3033" s="9" t="s">
        <v>284</v>
      </c>
      <c r="H3033" s="10">
        <v>1</v>
      </c>
    </row>
    <row r="3034" spans="1:8" x14ac:dyDescent="0.35">
      <c r="A3034" s="8" t="s">
        <v>233</v>
      </c>
      <c r="B3034" s="8" t="str">
        <f>+VLOOKUP(A3034,'Annex 8.0-Llistat ens loc. ad.'!A:E,4,0)</f>
        <v>Ajuntament de Vielha e Mijaran</v>
      </c>
      <c r="C3034" s="8" t="s">
        <v>3285</v>
      </c>
      <c r="D3034" s="9" t="s">
        <v>3252</v>
      </c>
      <c r="E3034" s="10" t="s">
        <v>3304</v>
      </c>
      <c r="F3034" s="9" t="s">
        <v>277</v>
      </c>
      <c r="G3034" s="9" t="s">
        <v>278</v>
      </c>
      <c r="H3034" s="10">
        <v>1</v>
      </c>
    </row>
    <row r="3035" spans="1:8" x14ac:dyDescent="0.35">
      <c r="A3035" s="8" t="s">
        <v>233</v>
      </c>
      <c r="B3035" s="8" t="str">
        <f>+VLOOKUP(A3035,'Annex 8.0-Llistat ens loc. ad.'!A:E,4,0)</f>
        <v>Ajuntament de Vielha e Mijaran</v>
      </c>
      <c r="C3035" s="8" t="s">
        <v>3285</v>
      </c>
      <c r="D3035" s="9" t="s">
        <v>3252</v>
      </c>
      <c r="E3035" s="10" t="s">
        <v>3304</v>
      </c>
      <c r="F3035" s="9" t="s">
        <v>326</v>
      </c>
      <c r="G3035" s="9" t="s">
        <v>327</v>
      </c>
      <c r="H3035" s="10">
        <v>1</v>
      </c>
    </row>
    <row r="3036" spans="1:8" x14ac:dyDescent="0.35">
      <c r="A3036" s="8" t="s">
        <v>233</v>
      </c>
      <c r="B3036" s="8" t="str">
        <f>+VLOOKUP(A3036,'Annex 8.0-Llistat ens loc. ad.'!A:E,4,0)</f>
        <v>Ajuntament de Vielha e Mijaran</v>
      </c>
      <c r="C3036" s="8" t="s">
        <v>3285</v>
      </c>
      <c r="D3036" s="9" t="s">
        <v>3252</v>
      </c>
      <c r="E3036" s="10" t="s">
        <v>3304</v>
      </c>
      <c r="F3036" s="9" t="s">
        <v>296</v>
      </c>
      <c r="G3036" s="9" t="s">
        <v>297</v>
      </c>
      <c r="H3036" s="10">
        <v>1</v>
      </c>
    </row>
    <row r="3037" spans="1:8" x14ac:dyDescent="0.35">
      <c r="A3037" s="8" t="s">
        <v>233</v>
      </c>
      <c r="B3037" s="8" t="str">
        <f>+VLOOKUP(A3037,'Annex 8.0-Llistat ens loc. ad.'!A:E,4,0)</f>
        <v>Ajuntament de Vielha e Mijaran</v>
      </c>
      <c r="C3037" s="8" t="s">
        <v>3305</v>
      </c>
      <c r="D3037" s="9" t="s">
        <v>3252</v>
      </c>
      <c r="E3037" s="10" t="s">
        <v>3306</v>
      </c>
      <c r="F3037" s="9" t="s">
        <v>277</v>
      </c>
      <c r="G3037" s="9" t="s">
        <v>278</v>
      </c>
      <c r="H3037" s="10">
        <v>1</v>
      </c>
    </row>
    <row r="3038" spans="1:8" x14ac:dyDescent="0.35">
      <c r="A3038" s="8" t="s">
        <v>233</v>
      </c>
      <c r="B3038" s="8" t="str">
        <f>+VLOOKUP(A3038,'Annex 8.0-Llistat ens loc. ad.'!A:E,4,0)</f>
        <v>Ajuntament de Vielha e Mijaran</v>
      </c>
      <c r="C3038" s="8" t="s">
        <v>3277</v>
      </c>
      <c r="D3038" s="9" t="s">
        <v>3252</v>
      </c>
      <c r="E3038" s="10" t="s">
        <v>3307</v>
      </c>
      <c r="F3038" s="9" t="s">
        <v>277</v>
      </c>
      <c r="G3038" s="9" t="s">
        <v>278</v>
      </c>
      <c r="H3038" s="10">
        <v>1</v>
      </c>
    </row>
    <row r="3039" spans="1:8" x14ac:dyDescent="0.35">
      <c r="A3039" s="8" t="s">
        <v>233</v>
      </c>
      <c r="B3039" s="8" t="str">
        <f>+VLOOKUP(A3039,'Annex 8.0-Llistat ens loc. ad.'!A:E,4,0)</f>
        <v>Ajuntament de Vielha e Mijaran</v>
      </c>
      <c r="C3039" s="8" t="s">
        <v>3308</v>
      </c>
      <c r="D3039" s="9" t="s">
        <v>3252</v>
      </c>
      <c r="E3039" s="10" t="s">
        <v>3309</v>
      </c>
      <c r="F3039" s="9" t="s">
        <v>3310</v>
      </c>
      <c r="G3039" s="15" t="s">
        <v>3311</v>
      </c>
      <c r="H3039" s="10">
        <v>1</v>
      </c>
    </row>
    <row r="3040" spans="1:8" x14ac:dyDescent="0.35">
      <c r="A3040" s="8" t="s">
        <v>154</v>
      </c>
      <c r="B3040" s="8" t="str">
        <f>+VLOOKUP(A3040,'Annex 8.0-Llistat ens loc. ad.'!A:E,4,0)</f>
        <v>Ajuntament de Vilafranca del Penedès</v>
      </c>
      <c r="C3040" s="8" t="s">
        <v>3312</v>
      </c>
      <c r="D3040" s="9" t="s">
        <v>3313</v>
      </c>
      <c r="E3040" s="10" t="s">
        <v>3314</v>
      </c>
      <c r="F3040" s="9" t="s">
        <v>277</v>
      </c>
      <c r="G3040" s="9" t="s">
        <v>278</v>
      </c>
      <c r="H3040" s="10">
        <v>1</v>
      </c>
    </row>
    <row r="3041" spans="1:8" x14ac:dyDescent="0.35">
      <c r="A3041" s="8" t="s">
        <v>154</v>
      </c>
      <c r="B3041" s="8" t="str">
        <f>+VLOOKUP(A3041,'Annex 8.0-Llistat ens loc. ad.'!A:E,4,0)</f>
        <v>Ajuntament de Vilafranca del Penedès</v>
      </c>
      <c r="C3041" s="8" t="s">
        <v>3312</v>
      </c>
      <c r="D3041" s="9" t="s">
        <v>3313</v>
      </c>
      <c r="E3041" s="10" t="s">
        <v>3314</v>
      </c>
      <c r="F3041" s="9" t="s">
        <v>326</v>
      </c>
      <c r="G3041" s="9" t="s">
        <v>327</v>
      </c>
      <c r="H3041" s="10">
        <v>1</v>
      </c>
    </row>
    <row r="3042" spans="1:8" x14ac:dyDescent="0.35">
      <c r="A3042" s="8" t="s">
        <v>154</v>
      </c>
      <c r="B3042" s="8" t="str">
        <f>+VLOOKUP(A3042,'Annex 8.0-Llistat ens loc. ad.'!A:E,4,0)</f>
        <v>Ajuntament de Vilafranca del Penedès</v>
      </c>
      <c r="C3042" s="8" t="s">
        <v>3312</v>
      </c>
      <c r="D3042" s="9" t="s">
        <v>3313</v>
      </c>
      <c r="E3042" s="10" t="s">
        <v>3314</v>
      </c>
      <c r="F3042" s="9" t="s">
        <v>354</v>
      </c>
      <c r="G3042" s="9" t="s">
        <v>355</v>
      </c>
      <c r="H3042" s="10">
        <v>1</v>
      </c>
    </row>
    <row r="3043" spans="1:8" x14ac:dyDescent="0.35">
      <c r="A3043" s="8" t="s">
        <v>154</v>
      </c>
      <c r="B3043" s="8" t="str">
        <f>+VLOOKUP(A3043,'Annex 8.0-Llistat ens loc. ad.'!A:E,4,0)</f>
        <v>Ajuntament de Vilafranca del Penedès</v>
      </c>
      <c r="C3043" s="8" t="s">
        <v>3315</v>
      </c>
      <c r="D3043" s="9" t="s">
        <v>3313</v>
      </c>
      <c r="E3043" s="10" t="s">
        <v>3316</v>
      </c>
      <c r="F3043" s="9" t="s">
        <v>277</v>
      </c>
      <c r="G3043" s="9" t="s">
        <v>278</v>
      </c>
      <c r="H3043" s="10">
        <v>1</v>
      </c>
    </row>
    <row r="3044" spans="1:8" x14ac:dyDescent="0.35">
      <c r="A3044" s="8" t="s">
        <v>154</v>
      </c>
      <c r="B3044" s="8" t="str">
        <f>+VLOOKUP(A3044,'Annex 8.0-Llistat ens loc. ad.'!A:E,4,0)</f>
        <v>Ajuntament de Vilafranca del Penedès</v>
      </c>
      <c r="C3044" s="8" t="s">
        <v>3315</v>
      </c>
      <c r="D3044" s="9" t="s">
        <v>3313</v>
      </c>
      <c r="E3044" s="10" t="s">
        <v>3316</v>
      </c>
      <c r="F3044" s="9" t="s">
        <v>296</v>
      </c>
      <c r="G3044" s="9" t="s">
        <v>297</v>
      </c>
      <c r="H3044" s="10">
        <v>1</v>
      </c>
    </row>
    <row r="3045" spans="1:8" x14ac:dyDescent="0.35">
      <c r="A3045" s="8" t="s">
        <v>154</v>
      </c>
      <c r="B3045" s="8" t="str">
        <f>+VLOOKUP(A3045,'Annex 8.0-Llistat ens loc. ad.'!A:E,4,0)</f>
        <v>Ajuntament de Vilafranca del Penedès</v>
      </c>
      <c r="C3045" s="8" t="s">
        <v>3317</v>
      </c>
      <c r="D3045" s="9" t="s">
        <v>3313</v>
      </c>
      <c r="E3045" s="10" t="s">
        <v>3318</v>
      </c>
      <c r="F3045" s="9" t="s">
        <v>277</v>
      </c>
      <c r="G3045" s="9" t="s">
        <v>278</v>
      </c>
      <c r="H3045" s="10">
        <v>1</v>
      </c>
    </row>
    <row r="3046" spans="1:8" x14ac:dyDescent="0.35">
      <c r="A3046" s="8" t="s">
        <v>154</v>
      </c>
      <c r="B3046" s="8" t="str">
        <f>+VLOOKUP(A3046,'Annex 8.0-Llistat ens loc. ad.'!A:E,4,0)</f>
        <v>Ajuntament de Vilafranca del Penedès</v>
      </c>
      <c r="C3046" s="8" t="s">
        <v>3317</v>
      </c>
      <c r="D3046" s="9" t="s">
        <v>3313</v>
      </c>
      <c r="E3046" s="10" t="s">
        <v>3318</v>
      </c>
      <c r="F3046" s="9" t="s">
        <v>296</v>
      </c>
      <c r="G3046" s="9" t="s">
        <v>297</v>
      </c>
      <c r="H3046" s="10">
        <v>1</v>
      </c>
    </row>
    <row r="3047" spans="1:8" x14ac:dyDescent="0.35">
      <c r="A3047" s="8" t="s">
        <v>154</v>
      </c>
      <c r="B3047" s="8" t="str">
        <f>+VLOOKUP(A3047,'Annex 8.0-Llistat ens loc. ad.'!A:E,4,0)</f>
        <v>Ajuntament de Vilafranca del Penedès</v>
      </c>
      <c r="C3047" s="8" t="s">
        <v>3319</v>
      </c>
      <c r="D3047" s="9" t="s">
        <v>3313</v>
      </c>
      <c r="E3047" s="10" t="s">
        <v>3320</v>
      </c>
      <c r="F3047" s="9" t="s">
        <v>277</v>
      </c>
      <c r="G3047" s="9" t="s">
        <v>278</v>
      </c>
      <c r="H3047" s="10">
        <v>1</v>
      </c>
    </row>
    <row r="3048" spans="1:8" x14ac:dyDescent="0.35">
      <c r="A3048" s="8" t="s">
        <v>154</v>
      </c>
      <c r="B3048" s="8" t="str">
        <f>+VLOOKUP(A3048,'Annex 8.0-Llistat ens loc. ad.'!A:E,4,0)</f>
        <v>Ajuntament de Vilafranca del Penedès</v>
      </c>
      <c r="C3048" s="8" t="s">
        <v>3319</v>
      </c>
      <c r="D3048" s="9" t="s">
        <v>3313</v>
      </c>
      <c r="E3048" s="10" t="s">
        <v>3320</v>
      </c>
      <c r="F3048" s="9" t="s">
        <v>326</v>
      </c>
      <c r="G3048" s="9" t="s">
        <v>327</v>
      </c>
      <c r="H3048" s="10">
        <v>1</v>
      </c>
    </row>
    <row r="3049" spans="1:8" x14ac:dyDescent="0.35">
      <c r="A3049" s="8" t="s">
        <v>154</v>
      </c>
      <c r="B3049" s="8" t="str">
        <f>+VLOOKUP(A3049,'Annex 8.0-Llistat ens loc. ad.'!A:E,4,0)</f>
        <v>Ajuntament de Vilafranca del Penedès</v>
      </c>
      <c r="C3049" s="8" t="s">
        <v>3319</v>
      </c>
      <c r="D3049" s="9" t="s">
        <v>3313</v>
      </c>
      <c r="E3049" s="10" t="s">
        <v>3320</v>
      </c>
      <c r="F3049" s="9" t="s">
        <v>296</v>
      </c>
      <c r="G3049" s="9" t="s">
        <v>297</v>
      </c>
      <c r="H3049" s="10">
        <v>1</v>
      </c>
    </row>
    <row r="3050" spans="1:8" x14ac:dyDescent="0.35">
      <c r="A3050" s="8" t="s">
        <v>154</v>
      </c>
      <c r="B3050" s="8" t="str">
        <f>+VLOOKUP(A3050,'Annex 8.0-Llistat ens loc. ad.'!A:E,4,0)</f>
        <v>Ajuntament de Vilafranca del Penedès</v>
      </c>
      <c r="C3050" s="8" t="s">
        <v>3321</v>
      </c>
      <c r="D3050" s="9" t="s">
        <v>3313</v>
      </c>
      <c r="E3050" s="10" t="s">
        <v>3322</v>
      </c>
      <c r="F3050" s="9" t="s">
        <v>277</v>
      </c>
      <c r="G3050" s="9" t="s">
        <v>278</v>
      </c>
      <c r="H3050" s="10">
        <v>1</v>
      </c>
    </row>
    <row r="3051" spans="1:8" x14ac:dyDescent="0.35">
      <c r="A3051" s="8" t="s">
        <v>154</v>
      </c>
      <c r="B3051" s="8" t="str">
        <f>+VLOOKUP(A3051,'Annex 8.0-Llistat ens loc. ad.'!A:E,4,0)</f>
        <v>Ajuntament de Vilafranca del Penedès</v>
      </c>
      <c r="C3051" s="8" t="s">
        <v>3321</v>
      </c>
      <c r="D3051" s="9" t="s">
        <v>3313</v>
      </c>
      <c r="E3051" s="10" t="s">
        <v>3322</v>
      </c>
      <c r="F3051" s="9" t="s">
        <v>354</v>
      </c>
      <c r="G3051" s="9" t="s">
        <v>355</v>
      </c>
      <c r="H3051" s="10">
        <v>1</v>
      </c>
    </row>
    <row r="3052" spans="1:8" x14ac:dyDescent="0.35">
      <c r="A3052" s="8" t="s">
        <v>154</v>
      </c>
      <c r="B3052" s="8" t="str">
        <f>+VLOOKUP(A3052,'Annex 8.0-Llistat ens loc. ad.'!A:E,4,0)</f>
        <v>Ajuntament de Vilafranca del Penedès</v>
      </c>
      <c r="C3052" s="8" t="s">
        <v>3323</v>
      </c>
      <c r="D3052" s="9" t="s">
        <v>3313</v>
      </c>
      <c r="E3052" s="10" t="s">
        <v>3324</v>
      </c>
      <c r="F3052" s="9" t="s">
        <v>277</v>
      </c>
      <c r="G3052" s="9" t="s">
        <v>278</v>
      </c>
      <c r="H3052" s="10">
        <v>1</v>
      </c>
    </row>
    <row r="3053" spans="1:8" x14ac:dyDescent="0.35">
      <c r="A3053" s="8" t="s">
        <v>154</v>
      </c>
      <c r="B3053" s="8" t="str">
        <f>+VLOOKUP(A3053,'Annex 8.0-Llistat ens loc. ad.'!A:E,4,0)</f>
        <v>Ajuntament de Vilafranca del Penedès</v>
      </c>
      <c r="C3053" s="8" t="s">
        <v>3323</v>
      </c>
      <c r="D3053" s="9" t="s">
        <v>3313</v>
      </c>
      <c r="E3053" s="10" t="s">
        <v>3324</v>
      </c>
      <c r="F3053" s="9" t="s">
        <v>354</v>
      </c>
      <c r="G3053" s="9" t="s">
        <v>355</v>
      </c>
      <c r="H3053" s="10">
        <v>1</v>
      </c>
    </row>
    <row r="3054" spans="1:8" x14ac:dyDescent="0.35">
      <c r="A3054" s="8" t="s">
        <v>154</v>
      </c>
      <c r="B3054" s="8" t="str">
        <f>+VLOOKUP(A3054,'Annex 8.0-Llistat ens loc. ad.'!A:E,4,0)</f>
        <v>Ajuntament de Vilafranca del Penedès</v>
      </c>
      <c r="C3054" s="8" t="s">
        <v>3323</v>
      </c>
      <c r="D3054" s="9" t="s">
        <v>3313</v>
      </c>
      <c r="E3054" s="10" t="s">
        <v>3325</v>
      </c>
      <c r="F3054" s="9" t="s">
        <v>277</v>
      </c>
      <c r="G3054" s="9" t="s">
        <v>278</v>
      </c>
      <c r="H3054" s="10">
        <v>1</v>
      </c>
    </row>
    <row r="3055" spans="1:8" x14ac:dyDescent="0.35">
      <c r="A3055" s="8" t="s">
        <v>154</v>
      </c>
      <c r="B3055" s="8" t="str">
        <f>+VLOOKUP(A3055,'Annex 8.0-Llistat ens loc. ad.'!A:E,4,0)</f>
        <v>Ajuntament de Vilafranca del Penedès</v>
      </c>
      <c r="C3055" s="8" t="s">
        <v>3323</v>
      </c>
      <c r="D3055" s="9" t="s">
        <v>3313</v>
      </c>
      <c r="E3055" s="10" t="s">
        <v>3325</v>
      </c>
      <c r="F3055" s="9" t="s">
        <v>354</v>
      </c>
      <c r="G3055" s="9" t="s">
        <v>355</v>
      </c>
      <c r="H3055" s="10">
        <v>1</v>
      </c>
    </row>
    <row r="3056" spans="1:8" x14ac:dyDescent="0.35">
      <c r="A3056" s="8" t="s">
        <v>154</v>
      </c>
      <c r="B3056" s="8" t="str">
        <f>+VLOOKUP(A3056,'Annex 8.0-Llistat ens loc. ad.'!A:E,4,0)</f>
        <v>Ajuntament de Vilafranca del Penedès</v>
      </c>
      <c r="C3056" s="8" t="s">
        <v>3326</v>
      </c>
      <c r="D3056" s="9" t="s">
        <v>3313</v>
      </c>
      <c r="E3056" s="10" t="s">
        <v>3327</v>
      </c>
      <c r="F3056" s="9" t="s">
        <v>277</v>
      </c>
      <c r="G3056" s="9" t="s">
        <v>278</v>
      </c>
      <c r="H3056" s="10">
        <v>1</v>
      </c>
    </row>
    <row r="3057" spans="1:8" x14ac:dyDescent="0.35">
      <c r="A3057" s="8" t="s">
        <v>154</v>
      </c>
      <c r="B3057" s="8" t="str">
        <f>+VLOOKUP(A3057,'Annex 8.0-Llistat ens loc. ad.'!A:E,4,0)</f>
        <v>Ajuntament de Vilafranca del Penedès</v>
      </c>
      <c r="C3057" s="8" t="s">
        <v>3326</v>
      </c>
      <c r="D3057" s="9" t="s">
        <v>3313</v>
      </c>
      <c r="E3057" s="10" t="s">
        <v>3327</v>
      </c>
      <c r="F3057" s="9" t="s">
        <v>354</v>
      </c>
      <c r="G3057" s="9" t="s">
        <v>355</v>
      </c>
      <c r="H3057" s="10">
        <v>1</v>
      </c>
    </row>
    <row r="3058" spans="1:8" x14ac:dyDescent="0.35">
      <c r="A3058" s="8" t="s">
        <v>154</v>
      </c>
      <c r="B3058" s="8" t="str">
        <f>+VLOOKUP(A3058,'Annex 8.0-Llistat ens loc. ad.'!A:E,4,0)</f>
        <v>Ajuntament de Vilafranca del Penedès</v>
      </c>
      <c r="C3058" s="8" t="s">
        <v>3328</v>
      </c>
      <c r="D3058" s="9" t="s">
        <v>3313</v>
      </c>
      <c r="E3058" s="10" t="s">
        <v>3329</v>
      </c>
      <c r="F3058" s="9" t="s">
        <v>277</v>
      </c>
      <c r="G3058" s="9" t="s">
        <v>278</v>
      </c>
      <c r="H3058" s="10">
        <v>1</v>
      </c>
    </row>
    <row r="3059" spans="1:8" x14ac:dyDescent="0.35">
      <c r="A3059" s="8" t="s">
        <v>154</v>
      </c>
      <c r="B3059" s="8" t="str">
        <f>+VLOOKUP(A3059,'Annex 8.0-Llistat ens loc. ad.'!A:E,4,0)</f>
        <v>Ajuntament de Vilafranca del Penedès</v>
      </c>
      <c r="C3059" s="8" t="s">
        <v>3328</v>
      </c>
      <c r="D3059" s="9" t="s">
        <v>3313</v>
      </c>
      <c r="E3059" s="10" t="s">
        <v>3329</v>
      </c>
      <c r="F3059" s="9" t="s">
        <v>354</v>
      </c>
      <c r="G3059" s="9" t="s">
        <v>355</v>
      </c>
      <c r="H3059" s="10">
        <v>1</v>
      </c>
    </row>
    <row r="3060" spans="1:8" x14ac:dyDescent="0.35">
      <c r="A3060" s="8" t="s">
        <v>154</v>
      </c>
      <c r="B3060" s="8" t="str">
        <f>+VLOOKUP(A3060,'Annex 8.0-Llistat ens loc. ad.'!A:E,4,0)</f>
        <v>Ajuntament de Vilafranca del Penedès</v>
      </c>
      <c r="C3060" s="8" t="s">
        <v>3330</v>
      </c>
      <c r="D3060" s="9" t="s">
        <v>3313</v>
      </c>
      <c r="E3060" s="10" t="s">
        <v>3331</v>
      </c>
      <c r="F3060" s="9" t="s">
        <v>277</v>
      </c>
      <c r="G3060" s="9" t="s">
        <v>278</v>
      </c>
      <c r="H3060" s="10">
        <v>1</v>
      </c>
    </row>
    <row r="3061" spans="1:8" x14ac:dyDescent="0.35">
      <c r="A3061" s="8" t="s">
        <v>154</v>
      </c>
      <c r="B3061" s="8" t="str">
        <f>+VLOOKUP(A3061,'Annex 8.0-Llistat ens loc. ad.'!A:E,4,0)</f>
        <v>Ajuntament de Vilafranca del Penedès</v>
      </c>
      <c r="C3061" s="8" t="s">
        <v>3330</v>
      </c>
      <c r="D3061" s="9" t="s">
        <v>3313</v>
      </c>
      <c r="E3061" s="10" t="s">
        <v>3331</v>
      </c>
      <c r="F3061" s="9" t="s">
        <v>354</v>
      </c>
      <c r="G3061" s="9" t="s">
        <v>355</v>
      </c>
      <c r="H3061" s="10">
        <v>1</v>
      </c>
    </row>
    <row r="3062" spans="1:8" x14ac:dyDescent="0.35">
      <c r="A3062" s="8" t="s">
        <v>154</v>
      </c>
      <c r="B3062" s="8" t="str">
        <f>+VLOOKUP(A3062,'Annex 8.0-Llistat ens loc. ad.'!A:E,4,0)</f>
        <v>Ajuntament de Vilafranca del Penedès</v>
      </c>
      <c r="C3062" s="8" t="s">
        <v>3332</v>
      </c>
      <c r="D3062" s="9" t="s">
        <v>3313</v>
      </c>
      <c r="E3062" s="10" t="s">
        <v>3333</v>
      </c>
      <c r="F3062" s="9" t="s">
        <v>277</v>
      </c>
      <c r="G3062" s="9" t="s">
        <v>278</v>
      </c>
      <c r="H3062" s="10">
        <v>1</v>
      </c>
    </row>
    <row r="3063" spans="1:8" x14ac:dyDescent="0.35">
      <c r="A3063" s="8" t="s">
        <v>154</v>
      </c>
      <c r="B3063" s="8" t="str">
        <f>+VLOOKUP(A3063,'Annex 8.0-Llistat ens loc. ad.'!A:E,4,0)</f>
        <v>Ajuntament de Vilafranca del Penedès</v>
      </c>
      <c r="C3063" s="8" t="s">
        <v>3332</v>
      </c>
      <c r="D3063" s="9" t="s">
        <v>3313</v>
      </c>
      <c r="E3063" s="10" t="s">
        <v>3333</v>
      </c>
      <c r="F3063" s="9" t="s">
        <v>326</v>
      </c>
      <c r="G3063" s="9" t="s">
        <v>327</v>
      </c>
      <c r="H3063" s="10">
        <v>1</v>
      </c>
    </row>
    <row r="3064" spans="1:8" x14ac:dyDescent="0.35">
      <c r="A3064" s="8" t="s">
        <v>154</v>
      </c>
      <c r="B3064" s="8" t="str">
        <f>+VLOOKUP(A3064,'Annex 8.0-Llistat ens loc. ad.'!A:E,4,0)</f>
        <v>Ajuntament de Vilafranca del Penedès</v>
      </c>
      <c r="C3064" s="8" t="s">
        <v>3332</v>
      </c>
      <c r="D3064" s="9" t="s">
        <v>3313</v>
      </c>
      <c r="E3064" s="10" t="s">
        <v>3333</v>
      </c>
      <c r="F3064" s="9" t="s">
        <v>354</v>
      </c>
      <c r="G3064" s="9" t="s">
        <v>355</v>
      </c>
      <c r="H3064" s="10">
        <v>1</v>
      </c>
    </row>
    <row r="3065" spans="1:8" x14ac:dyDescent="0.35">
      <c r="A3065" s="8" t="s">
        <v>154</v>
      </c>
      <c r="B3065" s="8" t="str">
        <f>+VLOOKUP(A3065,'Annex 8.0-Llistat ens loc. ad.'!A:E,4,0)</f>
        <v>Ajuntament de Vilafranca del Penedès</v>
      </c>
      <c r="C3065" s="8" t="s">
        <v>3334</v>
      </c>
      <c r="D3065" s="9" t="s">
        <v>3313</v>
      </c>
      <c r="E3065" s="10" t="s">
        <v>3335</v>
      </c>
      <c r="F3065" s="9" t="s">
        <v>277</v>
      </c>
      <c r="G3065" s="9" t="s">
        <v>278</v>
      </c>
      <c r="H3065" s="10">
        <v>1</v>
      </c>
    </row>
    <row r="3066" spans="1:8" x14ac:dyDescent="0.35">
      <c r="A3066" s="8" t="s">
        <v>154</v>
      </c>
      <c r="B3066" s="8" t="str">
        <f>+VLOOKUP(A3066,'Annex 8.0-Llistat ens loc. ad.'!A:E,4,0)</f>
        <v>Ajuntament de Vilafranca del Penedès</v>
      </c>
      <c r="C3066" s="8" t="s">
        <v>3334</v>
      </c>
      <c r="D3066" s="9" t="s">
        <v>3313</v>
      </c>
      <c r="E3066" s="10" t="s">
        <v>3335</v>
      </c>
      <c r="F3066" s="9" t="s">
        <v>354</v>
      </c>
      <c r="G3066" s="9" t="s">
        <v>355</v>
      </c>
      <c r="H3066" s="10">
        <v>1</v>
      </c>
    </row>
    <row r="3067" spans="1:8" x14ac:dyDescent="0.35">
      <c r="A3067" s="8" t="s">
        <v>154</v>
      </c>
      <c r="B3067" s="8" t="str">
        <f>+VLOOKUP(A3067,'Annex 8.0-Llistat ens loc. ad.'!A:E,4,0)</f>
        <v>Ajuntament de Vilafranca del Penedès</v>
      </c>
      <c r="C3067" s="8" t="s">
        <v>3334</v>
      </c>
      <c r="D3067" s="9" t="s">
        <v>3313</v>
      </c>
      <c r="E3067" s="10" t="s">
        <v>3336</v>
      </c>
      <c r="F3067" s="9" t="s">
        <v>277</v>
      </c>
      <c r="G3067" s="9" t="s">
        <v>278</v>
      </c>
      <c r="H3067" s="10">
        <v>1</v>
      </c>
    </row>
    <row r="3068" spans="1:8" x14ac:dyDescent="0.35">
      <c r="A3068" s="8" t="s">
        <v>154</v>
      </c>
      <c r="B3068" s="8" t="str">
        <f>+VLOOKUP(A3068,'Annex 8.0-Llistat ens loc. ad.'!A:E,4,0)</f>
        <v>Ajuntament de Vilafranca del Penedès</v>
      </c>
      <c r="C3068" s="8" t="s">
        <v>3334</v>
      </c>
      <c r="D3068" s="9" t="s">
        <v>3313</v>
      </c>
      <c r="E3068" s="10" t="s">
        <v>3336</v>
      </c>
      <c r="F3068" s="9" t="s">
        <v>354</v>
      </c>
      <c r="G3068" s="9" t="s">
        <v>355</v>
      </c>
      <c r="H3068" s="10">
        <v>1</v>
      </c>
    </row>
    <row r="3069" spans="1:8" x14ac:dyDescent="0.35">
      <c r="A3069" s="8" t="s">
        <v>154</v>
      </c>
      <c r="B3069" s="8" t="str">
        <f>+VLOOKUP(A3069,'Annex 8.0-Llistat ens loc. ad.'!A:E,4,0)</f>
        <v>Ajuntament de Vilafranca del Penedès</v>
      </c>
      <c r="C3069" s="8" t="s">
        <v>3337</v>
      </c>
      <c r="D3069" s="9" t="s">
        <v>3313</v>
      </c>
      <c r="E3069" s="10" t="s">
        <v>3338</v>
      </c>
      <c r="F3069" s="9" t="s">
        <v>277</v>
      </c>
      <c r="G3069" s="9" t="s">
        <v>278</v>
      </c>
      <c r="H3069" s="10">
        <v>1</v>
      </c>
    </row>
    <row r="3070" spans="1:8" x14ac:dyDescent="0.35">
      <c r="A3070" s="8" t="s">
        <v>154</v>
      </c>
      <c r="B3070" s="8" t="str">
        <f>+VLOOKUP(A3070,'Annex 8.0-Llistat ens loc. ad.'!A:E,4,0)</f>
        <v>Ajuntament de Vilafranca del Penedès</v>
      </c>
      <c r="C3070" s="8" t="s">
        <v>3337</v>
      </c>
      <c r="D3070" s="9" t="s">
        <v>3313</v>
      </c>
      <c r="E3070" s="10" t="s">
        <v>3338</v>
      </c>
      <c r="F3070" s="9" t="s">
        <v>354</v>
      </c>
      <c r="G3070" s="9" t="s">
        <v>355</v>
      </c>
      <c r="H3070" s="10">
        <v>1</v>
      </c>
    </row>
    <row r="3071" spans="1:8" x14ac:dyDescent="0.35">
      <c r="A3071" s="8" t="s">
        <v>154</v>
      </c>
      <c r="B3071" s="8" t="str">
        <f>+VLOOKUP(A3071,'Annex 8.0-Llistat ens loc. ad.'!A:E,4,0)</f>
        <v>Ajuntament de Vilafranca del Penedès</v>
      </c>
      <c r="C3071" s="8" t="s">
        <v>3339</v>
      </c>
      <c r="D3071" s="9" t="s">
        <v>3313</v>
      </c>
      <c r="E3071" s="10" t="s">
        <v>3340</v>
      </c>
      <c r="F3071" s="9" t="s">
        <v>277</v>
      </c>
      <c r="G3071" s="9" t="s">
        <v>278</v>
      </c>
      <c r="H3071" s="10">
        <v>1</v>
      </c>
    </row>
    <row r="3072" spans="1:8" x14ac:dyDescent="0.35">
      <c r="A3072" s="8" t="s">
        <v>154</v>
      </c>
      <c r="B3072" s="8" t="str">
        <f>+VLOOKUP(A3072,'Annex 8.0-Llistat ens loc. ad.'!A:E,4,0)</f>
        <v>Ajuntament de Vilafranca del Penedès</v>
      </c>
      <c r="C3072" s="8" t="s">
        <v>3339</v>
      </c>
      <c r="D3072" s="9" t="s">
        <v>3313</v>
      </c>
      <c r="E3072" s="10" t="s">
        <v>3340</v>
      </c>
      <c r="F3072" s="9" t="s">
        <v>354</v>
      </c>
      <c r="G3072" s="9" t="s">
        <v>355</v>
      </c>
      <c r="H3072" s="10">
        <v>1</v>
      </c>
    </row>
    <row r="3073" spans="1:8" x14ac:dyDescent="0.35">
      <c r="A3073" s="8" t="s">
        <v>154</v>
      </c>
      <c r="B3073" s="8" t="str">
        <f>+VLOOKUP(A3073,'Annex 8.0-Llistat ens loc. ad.'!A:E,4,0)</f>
        <v>Ajuntament de Vilafranca del Penedès</v>
      </c>
      <c r="C3073" s="8" t="s">
        <v>3341</v>
      </c>
      <c r="D3073" s="9" t="s">
        <v>3313</v>
      </c>
      <c r="E3073" s="10" t="s">
        <v>3342</v>
      </c>
      <c r="F3073" s="9" t="s">
        <v>277</v>
      </c>
      <c r="G3073" s="9" t="s">
        <v>278</v>
      </c>
      <c r="H3073" s="10">
        <v>1</v>
      </c>
    </row>
    <row r="3074" spans="1:8" x14ac:dyDescent="0.35">
      <c r="A3074" s="8" t="s">
        <v>154</v>
      </c>
      <c r="B3074" s="8" t="str">
        <f>+VLOOKUP(A3074,'Annex 8.0-Llistat ens loc. ad.'!A:E,4,0)</f>
        <v>Ajuntament de Vilafranca del Penedès</v>
      </c>
      <c r="C3074" s="8" t="s">
        <v>3341</v>
      </c>
      <c r="D3074" s="9" t="s">
        <v>3313</v>
      </c>
      <c r="E3074" s="10" t="s">
        <v>3342</v>
      </c>
      <c r="F3074" s="9" t="s">
        <v>326</v>
      </c>
      <c r="G3074" s="9" t="s">
        <v>327</v>
      </c>
      <c r="H3074" s="10">
        <v>1</v>
      </c>
    </row>
    <row r="3075" spans="1:8" x14ac:dyDescent="0.35">
      <c r="A3075" s="8" t="s">
        <v>154</v>
      </c>
      <c r="B3075" s="8" t="str">
        <f>+VLOOKUP(A3075,'Annex 8.0-Llistat ens loc. ad.'!A:E,4,0)</f>
        <v>Ajuntament de Vilafranca del Penedès</v>
      </c>
      <c r="C3075" s="8" t="s">
        <v>3341</v>
      </c>
      <c r="D3075" s="9" t="s">
        <v>3313</v>
      </c>
      <c r="E3075" s="10" t="s">
        <v>3342</v>
      </c>
      <c r="F3075" s="9" t="s">
        <v>354</v>
      </c>
      <c r="G3075" s="9" t="s">
        <v>355</v>
      </c>
      <c r="H3075" s="10">
        <v>1</v>
      </c>
    </row>
    <row r="3076" spans="1:8" x14ac:dyDescent="0.35">
      <c r="A3076" s="8" t="s">
        <v>154</v>
      </c>
      <c r="B3076" s="8" t="str">
        <f>+VLOOKUP(A3076,'Annex 8.0-Llistat ens loc. ad.'!A:E,4,0)</f>
        <v>Ajuntament de Vilafranca del Penedès</v>
      </c>
      <c r="C3076" s="8" t="s">
        <v>3343</v>
      </c>
      <c r="D3076" s="9" t="s">
        <v>3313</v>
      </c>
      <c r="E3076" s="10" t="s">
        <v>3344</v>
      </c>
      <c r="F3076" s="9" t="s">
        <v>277</v>
      </c>
      <c r="G3076" s="9" t="s">
        <v>278</v>
      </c>
      <c r="H3076" s="10">
        <v>1</v>
      </c>
    </row>
    <row r="3077" spans="1:8" x14ac:dyDescent="0.35">
      <c r="A3077" s="8" t="s">
        <v>154</v>
      </c>
      <c r="B3077" s="8" t="str">
        <f>+VLOOKUP(A3077,'Annex 8.0-Llistat ens loc. ad.'!A:E,4,0)</f>
        <v>Ajuntament de Vilafranca del Penedès</v>
      </c>
      <c r="C3077" s="8" t="s">
        <v>3343</v>
      </c>
      <c r="D3077" s="9" t="s">
        <v>3313</v>
      </c>
      <c r="E3077" s="10" t="s">
        <v>3344</v>
      </c>
      <c r="F3077" s="9" t="s">
        <v>354</v>
      </c>
      <c r="G3077" s="9" t="s">
        <v>355</v>
      </c>
      <c r="H3077" s="10">
        <v>1</v>
      </c>
    </row>
    <row r="3078" spans="1:8" x14ac:dyDescent="0.35">
      <c r="A3078" s="8" t="s">
        <v>154</v>
      </c>
      <c r="B3078" s="8" t="str">
        <f>+VLOOKUP(A3078,'Annex 8.0-Llistat ens loc. ad.'!A:E,4,0)</f>
        <v>Ajuntament de Vilafranca del Penedès</v>
      </c>
      <c r="C3078" s="8" t="s">
        <v>3345</v>
      </c>
      <c r="D3078" s="9" t="s">
        <v>3313</v>
      </c>
      <c r="E3078" s="10" t="s">
        <v>3346</v>
      </c>
      <c r="F3078" s="9" t="s">
        <v>277</v>
      </c>
      <c r="G3078" s="9" t="s">
        <v>278</v>
      </c>
      <c r="H3078" s="10">
        <v>1</v>
      </c>
    </row>
    <row r="3079" spans="1:8" x14ac:dyDescent="0.35">
      <c r="A3079" s="8" t="s">
        <v>154</v>
      </c>
      <c r="B3079" s="8" t="str">
        <f>+VLOOKUP(A3079,'Annex 8.0-Llistat ens loc. ad.'!A:E,4,0)</f>
        <v>Ajuntament de Vilafranca del Penedès</v>
      </c>
      <c r="C3079" s="8" t="s">
        <v>3345</v>
      </c>
      <c r="D3079" s="9" t="s">
        <v>3313</v>
      </c>
      <c r="E3079" s="10" t="s">
        <v>3346</v>
      </c>
      <c r="F3079" s="9" t="s">
        <v>354</v>
      </c>
      <c r="G3079" s="9" t="s">
        <v>355</v>
      </c>
      <c r="H3079" s="10">
        <v>1</v>
      </c>
    </row>
    <row r="3080" spans="1:8" x14ac:dyDescent="0.35">
      <c r="A3080" s="8" t="s">
        <v>154</v>
      </c>
      <c r="B3080" s="8" t="str">
        <f>+VLOOKUP(A3080,'Annex 8.0-Llistat ens loc. ad.'!A:E,4,0)</f>
        <v>Ajuntament de Vilafranca del Penedès</v>
      </c>
      <c r="C3080" s="8" t="s">
        <v>3347</v>
      </c>
      <c r="D3080" s="9" t="s">
        <v>3313</v>
      </c>
      <c r="E3080" s="10" t="s">
        <v>3348</v>
      </c>
      <c r="F3080" s="9" t="s">
        <v>277</v>
      </c>
      <c r="G3080" s="9" t="s">
        <v>278</v>
      </c>
      <c r="H3080" s="10">
        <v>1</v>
      </c>
    </row>
    <row r="3081" spans="1:8" x14ac:dyDescent="0.35">
      <c r="A3081" s="8" t="s">
        <v>154</v>
      </c>
      <c r="B3081" s="8" t="str">
        <f>+VLOOKUP(A3081,'Annex 8.0-Llistat ens loc. ad.'!A:E,4,0)</f>
        <v>Ajuntament de Vilafranca del Penedès</v>
      </c>
      <c r="C3081" s="8" t="s">
        <v>3347</v>
      </c>
      <c r="D3081" s="9" t="s">
        <v>3313</v>
      </c>
      <c r="E3081" s="10" t="s">
        <v>3348</v>
      </c>
      <c r="F3081" s="9" t="s">
        <v>354</v>
      </c>
      <c r="G3081" s="9" t="s">
        <v>355</v>
      </c>
      <c r="H3081" s="10">
        <v>1</v>
      </c>
    </row>
    <row r="3082" spans="1:8" x14ac:dyDescent="0.35">
      <c r="A3082" s="8" t="s">
        <v>154</v>
      </c>
      <c r="B3082" s="8" t="str">
        <f>+VLOOKUP(A3082,'Annex 8.0-Llistat ens loc. ad.'!A:E,4,0)</f>
        <v>Ajuntament de Vilafranca del Penedès</v>
      </c>
      <c r="C3082" s="8" t="s">
        <v>3349</v>
      </c>
      <c r="D3082" s="9" t="s">
        <v>3313</v>
      </c>
      <c r="E3082" s="10" t="s">
        <v>3350</v>
      </c>
      <c r="F3082" s="9" t="s">
        <v>277</v>
      </c>
      <c r="G3082" s="9" t="s">
        <v>278</v>
      </c>
      <c r="H3082" s="10">
        <v>1</v>
      </c>
    </row>
    <row r="3083" spans="1:8" x14ac:dyDescent="0.35">
      <c r="A3083" s="8" t="s">
        <v>154</v>
      </c>
      <c r="B3083" s="8" t="str">
        <f>+VLOOKUP(A3083,'Annex 8.0-Llistat ens loc. ad.'!A:E,4,0)</f>
        <v>Ajuntament de Vilafranca del Penedès</v>
      </c>
      <c r="C3083" s="8" t="s">
        <v>3349</v>
      </c>
      <c r="D3083" s="9" t="s">
        <v>3313</v>
      </c>
      <c r="E3083" s="10" t="s">
        <v>3350</v>
      </c>
      <c r="F3083" s="9" t="s">
        <v>326</v>
      </c>
      <c r="G3083" s="9" t="s">
        <v>327</v>
      </c>
      <c r="H3083" s="10">
        <v>1</v>
      </c>
    </row>
    <row r="3084" spans="1:8" x14ac:dyDescent="0.35">
      <c r="A3084" s="8" t="s">
        <v>154</v>
      </c>
      <c r="B3084" s="8" t="str">
        <f>+VLOOKUP(A3084,'Annex 8.0-Llistat ens loc. ad.'!A:E,4,0)</f>
        <v>Ajuntament de Vilafranca del Penedès</v>
      </c>
      <c r="C3084" s="8" t="s">
        <v>3349</v>
      </c>
      <c r="D3084" s="9" t="s">
        <v>3313</v>
      </c>
      <c r="E3084" s="10" t="s">
        <v>3350</v>
      </c>
      <c r="F3084" s="9" t="s">
        <v>354</v>
      </c>
      <c r="G3084" s="9" t="s">
        <v>355</v>
      </c>
      <c r="H3084" s="10">
        <v>1</v>
      </c>
    </row>
    <row r="3085" spans="1:8" x14ac:dyDescent="0.35">
      <c r="A3085" s="8" t="s">
        <v>154</v>
      </c>
      <c r="B3085" s="8" t="str">
        <f>+VLOOKUP(A3085,'Annex 8.0-Llistat ens loc. ad.'!A:E,4,0)</f>
        <v>Ajuntament de Vilafranca del Penedès</v>
      </c>
      <c r="C3085" s="8" t="s">
        <v>3351</v>
      </c>
      <c r="D3085" s="9" t="s">
        <v>3313</v>
      </c>
      <c r="E3085" s="10" t="s">
        <v>3352</v>
      </c>
      <c r="F3085" s="9" t="s">
        <v>277</v>
      </c>
      <c r="G3085" s="9" t="s">
        <v>278</v>
      </c>
      <c r="H3085" s="10">
        <v>1</v>
      </c>
    </row>
    <row r="3086" spans="1:8" x14ac:dyDescent="0.35">
      <c r="A3086" s="8" t="s">
        <v>154</v>
      </c>
      <c r="B3086" s="8" t="str">
        <f>+VLOOKUP(A3086,'Annex 8.0-Llistat ens loc. ad.'!A:E,4,0)</f>
        <v>Ajuntament de Vilafranca del Penedès</v>
      </c>
      <c r="C3086" s="8" t="s">
        <v>3351</v>
      </c>
      <c r="D3086" s="9" t="s">
        <v>3313</v>
      </c>
      <c r="E3086" s="10" t="s">
        <v>3352</v>
      </c>
      <c r="F3086" s="9" t="s">
        <v>296</v>
      </c>
      <c r="G3086" s="9" t="s">
        <v>297</v>
      </c>
      <c r="H3086" s="10">
        <v>1</v>
      </c>
    </row>
    <row r="3087" spans="1:8" x14ac:dyDescent="0.35">
      <c r="A3087" s="8" t="s">
        <v>154</v>
      </c>
      <c r="B3087" s="8" t="str">
        <f>+VLOOKUP(A3087,'Annex 8.0-Llistat ens loc. ad.'!A:E,4,0)</f>
        <v>Ajuntament de Vilafranca del Penedès</v>
      </c>
      <c r="C3087" s="8" t="s">
        <v>3353</v>
      </c>
      <c r="D3087" s="9" t="s">
        <v>3313</v>
      </c>
      <c r="E3087" s="10" t="s">
        <v>3354</v>
      </c>
      <c r="F3087" s="9" t="s">
        <v>708</v>
      </c>
      <c r="G3087" s="9" t="s">
        <v>282</v>
      </c>
      <c r="H3087" s="10">
        <v>1</v>
      </c>
    </row>
    <row r="3088" spans="1:8" x14ac:dyDescent="0.35">
      <c r="A3088" s="8" t="s">
        <v>154</v>
      </c>
      <c r="B3088" s="8" t="str">
        <f>+VLOOKUP(A3088,'Annex 8.0-Llistat ens loc. ad.'!A:E,4,0)</f>
        <v>Ajuntament de Vilafranca del Penedès</v>
      </c>
      <c r="C3088" s="8" t="s">
        <v>3353</v>
      </c>
      <c r="D3088" s="9" t="s">
        <v>3313</v>
      </c>
      <c r="E3088" s="10" t="s">
        <v>3354</v>
      </c>
      <c r="F3088" s="9" t="s">
        <v>277</v>
      </c>
      <c r="G3088" s="9" t="s">
        <v>278</v>
      </c>
      <c r="H3088" s="10">
        <v>1</v>
      </c>
    </row>
    <row r="3089" spans="1:8" x14ac:dyDescent="0.35">
      <c r="A3089" s="8" t="s">
        <v>154</v>
      </c>
      <c r="B3089" s="8" t="str">
        <f>+VLOOKUP(A3089,'Annex 8.0-Llistat ens loc. ad.'!A:E,4,0)</f>
        <v>Ajuntament de Vilafranca del Penedès</v>
      </c>
      <c r="C3089" s="8" t="s">
        <v>3353</v>
      </c>
      <c r="D3089" s="9" t="s">
        <v>3313</v>
      </c>
      <c r="E3089" s="10" t="s">
        <v>3354</v>
      </c>
      <c r="F3089" s="9" t="s">
        <v>326</v>
      </c>
      <c r="G3089" s="9" t="s">
        <v>327</v>
      </c>
      <c r="H3089" s="10">
        <v>1</v>
      </c>
    </row>
    <row r="3090" spans="1:8" x14ac:dyDescent="0.35">
      <c r="A3090" s="8" t="s">
        <v>154</v>
      </c>
      <c r="B3090" s="8" t="str">
        <f>+VLOOKUP(A3090,'Annex 8.0-Llistat ens loc. ad.'!A:E,4,0)</f>
        <v>Ajuntament de Vilafranca del Penedès</v>
      </c>
      <c r="C3090" s="8" t="s">
        <v>3353</v>
      </c>
      <c r="D3090" s="9" t="s">
        <v>3313</v>
      </c>
      <c r="E3090" s="10" t="s">
        <v>3354</v>
      </c>
      <c r="F3090" s="9" t="s">
        <v>296</v>
      </c>
      <c r="G3090" s="9" t="s">
        <v>297</v>
      </c>
      <c r="H3090" s="10">
        <v>1</v>
      </c>
    </row>
    <row r="3091" spans="1:8" x14ac:dyDescent="0.35">
      <c r="A3091" s="8" t="s">
        <v>154</v>
      </c>
      <c r="B3091" s="8" t="str">
        <f>+VLOOKUP(A3091,'Annex 8.0-Llistat ens loc. ad.'!A:E,4,0)</f>
        <v>Ajuntament de Vilafranca del Penedès</v>
      </c>
      <c r="C3091" s="8" t="s">
        <v>3355</v>
      </c>
      <c r="D3091" s="9" t="s">
        <v>3313</v>
      </c>
      <c r="E3091" s="10" t="s">
        <v>3356</v>
      </c>
      <c r="F3091" s="9" t="s">
        <v>277</v>
      </c>
      <c r="G3091" s="9" t="s">
        <v>278</v>
      </c>
      <c r="H3091" s="10">
        <v>1</v>
      </c>
    </row>
    <row r="3092" spans="1:8" x14ac:dyDescent="0.35">
      <c r="A3092" s="8" t="s">
        <v>154</v>
      </c>
      <c r="B3092" s="8" t="str">
        <f>+VLOOKUP(A3092,'Annex 8.0-Llistat ens loc. ad.'!A:E,4,0)</f>
        <v>Ajuntament de Vilafranca del Penedès</v>
      </c>
      <c r="C3092" s="8" t="s">
        <v>3355</v>
      </c>
      <c r="D3092" s="9" t="s">
        <v>3313</v>
      </c>
      <c r="E3092" s="10" t="s">
        <v>3356</v>
      </c>
      <c r="F3092" s="9" t="s">
        <v>354</v>
      </c>
      <c r="G3092" s="9" t="s">
        <v>355</v>
      </c>
      <c r="H3092" s="10">
        <v>1</v>
      </c>
    </row>
    <row r="3093" spans="1:8" x14ac:dyDescent="0.35">
      <c r="A3093" s="8" t="s">
        <v>154</v>
      </c>
      <c r="B3093" s="8" t="str">
        <f>+VLOOKUP(A3093,'Annex 8.0-Llistat ens loc. ad.'!A:E,4,0)</f>
        <v>Ajuntament de Vilafranca del Penedès</v>
      </c>
      <c r="C3093" s="8" t="s">
        <v>3357</v>
      </c>
      <c r="D3093" s="9" t="s">
        <v>3313</v>
      </c>
      <c r="E3093" s="10" t="s">
        <v>3358</v>
      </c>
      <c r="F3093" s="9" t="s">
        <v>277</v>
      </c>
      <c r="G3093" s="9" t="s">
        <v>278</v>
      </c>
      <c r="H3093" s="10">
        <v>1</v>
      </c>
    </row>
    <row r="3094" spans="1:8" x14ac:dyDescent="0.35">
      <c r="A3094" s="8" t="s">
        <v>154</v>
      </c>
      <c r="B3094" s="8" t="str">
        <f>+VLOOKUP(A3094,'Annex 8.0-Llistat ens loc. ad.'!A:E,4,0)</f>
        <v>Ajuntament de Vilafranca del Penedès</v>
      </c>
      <c r="C3094" s="8" t="s">
        <v>3357</v>
      </c>
      <c r="D3094" s="9" t="s">
        <v>3313</v>
      </c>
      <c r="E3094" s="10" t="s">
        <v>3358</v>
      </c>
      <c r="F3094" s="9" t="s">
        <v>326</v>
      </c>
      <c r="G3094" s="9" t="s">
        <v>327</v>
      </c>
      <c r="H3094" s="10">
        <v>1</v>
      </c>
    </row>
    <row r="3095" spans="1:8" x14ac:dyDescent="0.35">
      <c r="A3095" s="8" t="s">
        <v>154</v>
      </c>
      <c r="B3095" s="8" t="str">
        <f>+VLOOKUP(A3095,'Annex 8.0-Llistat ens loc. ad.'!A:E,4,0)</f>
        <v>Ajuntament de Vilafranca del Penedès</v>
      </c>
      <c r="C3095" s="8" t="s">
        <v>3357</v>
      </c>
      <c r="D3095" s="9" t="s">
        <v>3313</v>
      </c>
      <c r="E3095" s="10" t="s">
        <v>3358</v>
      </c>
      <c r="F3095" s="9" t="s">
        <v>354</v>
      </c>
      <c r="G3095" s="9" t="s">
        <v>355</v>
      </c>
      <c r="H3095" s="10">
        <v>1</v>
      </c>
    </row>
    <row r="3096" spans="1:8" x14ac:dyDescent="0.35">
      <c r="A3096" s="8" t="s">
        <v>154</v>
      </c>
      <c r="B3096" s="8" t="str">
        <f>+VLOOKUP(A3096,'Annex 8.0-Llistat ens loc. ad.'!A:E,4,0)</f>
        <v>Ajuntament de Vilafranca del Penedès</v>
      </c>
      <c r="C3096" s="8" t="s">
        <v>3359</v>
      </c>
      <c r="D3096" s="9" t="s">
        <v>3313</v>
      </c>
      <c r="E3096" s="10" t="s">
        <v>3360</v>
      </c>
      <c r="F3096" s="9" t="s">
        <v>277</v>
      </c>
      <c r="G3096" s="9" t="s">
        <v>278</v>
      </c>
      <c r="H3096" s="10">
        <v>1</v>
      </c>
    </row>
    <row r="3097" spans="1:8" x14ac:dyDescent="0.35">
      <c r="A3097" s="8" t="s">
        <v>154</v>
      </c>
      <c r="B3097" s="8" t="str">
        <f>+VLOOKUP(A3097,'Annex 8.0-Llistat ens loc. ad.'!A:E,4,0)</f>
        <v>Ajuntament de Vilafranca del Penedès</v>
      </c>
      <c r="C3097" s="8" t="s">
        <v>3359</v>
      </c>
      <c r="D3097" s="9" t="s">
        <v>3313</v>
      </c>
      <c r="E3097" s="10" t="s">
        <v>3360</v>
      </c>
      <c r="F3097" s="9" t="s">
        <v>296</v>
      </c>
      <c r="G3097" s="9" t="s">
        <v>297</v>
      </c>
      <c r="H3097" s="10">
        <v>1</v>
      </c>
    </row>
    <row r="3098" spans="1:8" x14ac:dyDescent="0.35">
      <c r="A3098" s="8" t="s">
        <v>154</v>
      </c>
      <c r="B3098" s="8" t="str">
        <f>+VLOOKUP(A3098,'Annex 8.0-Llistat ens loc. ad.'!A:E,4,0)</f>
        <v>Ajuntament de Vilafranca del Penedès</v>
      </c>
      <c r="C3098" s="8" t="s">
        <v>3361</v>
      </c>
      <c r="D3098" s="9" t="s">
        <v>3313</v>
      </c>
      <c r="E3098" s="10" t="s">
        <v>3362</v>
      </c>
      <c r="F3098" s="9" t="s">
        <v>277</v>
      </c>
      <c r="G3098" s="9" t="s">
        <v>278</v>
      </c>
      <c r="H3098" s="10">
        <v>1</v>
      </c>
    </row>
    <row r="3099" spans="1:8" x14ac:dyDescent="0.35">
      <c r="A3099" s="8" t="s">
        <v>154</v>
      </c>
      <c r="B3099" s="8" t="str">
        <f>+VLOOKUP(A3099,'Annex 8.0-Llistat ens loc. ad.'!A:E,4,0)</f>
        <v>Ajuntament de Vilafranca del Penedès</v>
      </c>
      <c r="C3099" s="8" t="s">
        <v>3361</v>
      </c>
      <c r="D3099" s="9" t="s">
        <v>3313</v>
      </c>
      <c r="E3099" s="10" t="s">
        <v>3362</v>
      </c>
      <c r="F3099" s="9" t="s">
        <v>354</v>
      </c>
      <c r="G3099" s="9" t="s">
        <v>355</v>
      </c>
      <c r="H3099" s="10">
        <v>1</v>
      </c>
    </row>
    <row r="3100" spans="1:8" x14ac:dyDescent="0.35">
      <c r="A3100" s="8" t="s">
        <v>154</v>
      </c>
      <c r="B3100" s="8" t="str">
        <f>+VLOOKUP(A3100,'Annex 8.0-Llistat ens loc. ad.'!A:E,4,0)</f>
        <v>Ajuntament de Vilafranca del Penedès</v>
      </c>
      <c r="C3100" s="8" t="s">
        <v>3363</v>
      </c>
      <c r="D3100" s="9" t="s">
        <v>3313</v>
      </c>
      <c r="E3100" s="10" t="s">
        <v>3364</v>
      </c>
      <c r="F3100" s="9" t="s">
        <v>277</v>
      </c>
      <c r="G3100" s="9" t="s">
        <v>278</v>
      </c>
      <c r="H3100" s="10">
        <v>1</v>
      </c>
    </row>
    <row r="3101" spans="1:8" x14ac:dyDescent="0.35">
      <c r="A3101" s="8" t="s">
        <v>154</v>
      </c>
      <c r="B3101" s="8" t="str">
        <f>+VLOOKUP(A3101,'Annex 8.0-Llistat ens loc. ad.'!A:E,4,0)</f>
        <v>Ajuntament de Vilafranca del Penedès</v>
      </c>
      <c r="C3101" s="8" t="s">
        <v>3363</v>
      </c>
      <c r="D3101" s="9" t="s">
        <v>3313</v>
      </c>
      <c r="E3101" s="10" t="s">
        <v>3364</v>
      </c>
      <c r="F3101" s="9" t="s">
        <v>326</v>
      </c>
      <c r="G3101" s="9" t="s">
        <v>327</v>
      </c>
      <c r="H3101" s="10">
        <v>1</v>
      </c>
    </row>
    <row r="3102" spans="1:8" x14ac:dyDescent="0.35">
      <c r="A3102" s="8" t="s">
        <v>154</v>
      </c>
      <c r="B3102" s="8" t="str">
        <f>+VLOOKUP(A3102,'Annex 8.0-Llistat ens loc. ad.'!A:E,4,0)</f>
        <v>Ajuntament de Vilafranca del Penedès</v>
      </c>
      <c r="C3102" s="8" t="s">
        <v>3363</v>
      </c>
      <c r="D3102" s="9" t="s">
        <v>3313</v>
      </c>
      <c r="E3102" s="10" t="s">
        <v>3364</v>
      </c>
      <c r="F3102" s="9" t="s">
        <v>296</v>
      </c>
      <c r="G3102" s="9" t="s">
        <v>297</v>
      </c>
      <c r="H3102" s="10">
        <v>1</v>
      </c>
    </row>
    <row r="3103" spans="1:8" x14ac:dyDescent="0.35">
      <c r="A3103" s="8" t="s">
        <v>154</v>
      </c>
      <c r="B3103" s="8" t="str">
        <f>+VLOOKUP(A3103,'Annex 8.0-Llistat ens loc. ad.'!A:E,4,0)</f>
        <v>Ajuntament de Vilafranca del Penedès</v>
      </c>
      <c r="C3103" s="8" t="s">
        <v>3365</v>
      </c>
      <c r="D3103" s="9" t="s">
        <v>3313</v>
      </c>
      <c r="E3103" s="10" t="s">
        <v>3366</v>
      </c>
      <c r="F3103" s="9" t="s">
        <v>277</v>
      </c>
      <c r="G3103" s="9" t="s">
        <v>278</v>
      </c>
      <c r="H3103" s="10">
        <v>1</v>
      </c>
    </row>
    <row r="3104" spans="1:8" x14ac:dyDescent="0.35">
      <c r="A3104" s="8" t="s">
        <v>154</v>
      </c>
      <c r="B3104" s="8" t="str">
        <f>+VLOOKUP(A3104,'Annex 8.0-Llistat ens loc. ad.'!A:E,4,0)</f>
        <v>Ajuntament de Vilafranca del Penedès</v>
      </c>
      <c r="C3104" s="8" t="s">
        <v>3365</v>
      </c>
      <c r="D3104" s="9" t="s">
        <v>3313</v>
      </c>
      <c r="E3104" s="10" t="s">
        <v>3366</v>
      </c>
      <c r="F3104" s="9" t="s">
        <v>296</v>
      </c>
      <c r="G3104" s="9" t="s">
        <v>297</v>
      </c>
      <c r="H3104" s="10">
        <v>1</v>
      </c>
    </row>
    <row r="3105" spans="1:8" x14ac:dyDescent="0.35">
      <c r="A3105" s="8" t="s">
        <v>154</v>
      </c>
      <c r="B3105" s="8" t="str">
        <f>+VLOOKUP(A3105,'Annex 8.0-Llistat ens loc. ad.'!A:E,4,0)</f>
        <v>Ajuntament de Vilafranca del Penedès</v>
      </c>
      <c r="C3105" s="8" t="s">
        <v>3367</v>
      </c>
      <c r="D3105" s="9" t="s">
        <v>3313</v>
      </c>
      <c r="E3105" s="10" t="s">
        <v>3368</v>
      </c>
      <c r="F3105" s="9" t="s">
        <v>277</v>
      </c>
      <c r="G3105" s="9" t="s">
        <v>278</v>
      </c>
      <c r="H3105" s="10">
        <v>1</v>
      </c>
    </row>
    <row r="3106" spans="1:8" x14ac:dyDescent="0.35">
      <c r="A3106" s="8" t="s">
        <v>154</v>
      </c>
      <c r="B3106" s="8" t="str">
        <f>+VLOOKUP(A3106,'Annex 8.0-Llistat ens loc. ad.'!A:E,4,0)</f>
        <v>Ajuntament de Vilafranca del Penedès</v>
      </c>
      <c r="C3106" s="8" t="s">
        <v>3367</v>
      </c>
      <c r="D3106" s="9" t="s">
        <v>3313</v>
      </c>
      <c r="E3106" s="10" t="s">
        <v>3368</v>
      </c>
      <c r="F3106" s="9" t="s">
        <v>326</v>
      </c>
      <c r="G3106" s="9" t="s">
        <v>327</v>
      </c>
      <c r="H3106" s="10">
        <v>1</v>
      </c>
    </row>
    <row r="3107" spans="1:8" x14ac:dyDescent="0.35">
      <c r="A3107" s="8" t="s">
        <v>154</v>
      </c>
      <c r="B3107" s="8" t="str">
        <f>+VLOOKUP(A3107,'Annex 8.0-Llistat ens loc. ad.'!A:E,4,0)</f>
        <v>Ajuntament de Vilafranca del Penedès</v>
      </c>
      <c r="C3107" s="8" t="s">
        <v>3367</v>
      </c>
      <c r="D3107" s="9" t="s">
        <v>3313</v>
      </c>
      <c r="E3107" s="10" t="s">
        <v>3368</v>
      </c>
      <c r="F3107" s="9" t="s">
        <v>296</v>
      </c>
      <c r="G3107" s="9" t="s">
        <v>297</v>
      </c>
      <c r="H3107" s="10">
        <v>1</v>
      </c>
    </row>
    <row r="3108" spans="1:8" x14ac:dyDescent="0.35">
      <c r="A3108" s="8" t="s">
        <v>154</v>
      </c>
      <c r="B3108" s="8" t="str">
        <f>+VLOOKUP(A3108,'Annex 8.0-Llistat ens loc. ad.'!A:E,4,0)</f>
        <v>Ajuntament de Vilafranca del Penedès</v>
      </c>
      <c r="C3108" s="8" t="s">
        <v>2916</v>
      </c>
      <c r="D3108" s="9" t="s">
        <v>3313</v>
      </c>
      <c r="E3108" s="10" t="s">
        <v>3369</v>
      </c>
      <c r="F3108" s="9" t="s">
        <v>277</v>
      </c>
      <c r="G3108" s="9" t="s">
        <v>278</v>
      </c>
      <c r="H3108" s="10">
        <v>1</v>
      </c>
    </row>
    <row r="3109" spans="1:8" x14ac:dyDescent="0.35">
      <c r="A3109" s="8" t="s">
        <v>154</v>
      </c>
      <c r="B3109" s="8" t="str">
        <f>+VLOOKUP(A3109,'Annex 8.0-Llistat ens loc. ad.'!A:E,4,0)</f>
        <v>Ajuntament de Vilafranca del Penedès</v>
      </c>
      <c r="C3109" s="8" t="s">
        <v>3370</v>
      </c>
      <c r="D3109" s="9" t="s">
        <v>3313</v>
      </c>
      <c r="E3109" s="10" t="s">
        <v>3371</v>
      </c>
      <c r="F3109" s="9" t="s">
        <v>277</v>
      </c>
      <c r="G3109" s="9" t="s">
        <v>278</v>
      </c>
      <c r="H3109" s="10">
        <v>1</v>
      </c>
    </row>
    <row r="3110" spans="1:8" x14ac:dyDescent="0.35">
      <c r="A3110" s="8" t="s">
        <v>154</v>
      </c>
      <c r="B3110" s="8" t="str">
        <f>+VLOOKUP(A3110,'Annex 8.0-Llistat ens loc. ad.'!A:E,4,0)</f>
        <v>Ajuntament de Vilafranca del Penedès</v>
      </c>
      <c r="C3110" s="8" t="s">
        <v>3370</v>
      </c>
      <c r="D3110" s="9" t="s">
        <v>3313</v>
      </c>
      <c r="E3110" s="10" t="s">
        <v>3371</v>
      </c>
      <c r="F3110" s="9" t="s">
        <v>326</v>
      </c>
      <c r="G3110" s="9" t="s">
        <v>327</v>
      </c>
      <c r="H3110" s="10">
        <v>1</v>
      </c>
    </row>
    <row r="3111" spans="1:8" x14ac:dyDescent="0.35">
      <c r="A3111" s="8" t="s">
        <v>154</v>
      </c>
      <c r="B3111" s="8" t="str">
        <f>+VLOOKUP(A3111,'Annex 8.0-Llistat ens loc. ad.'!A:E,4,0)</f>
        <v>Ajuntament de Vilafranca del Penedès</v>
      </c>
      <c r="C3111" s="8" t="s">
        <v>3370</v>
      </c>
      <c r="D3111" s="9" t="s">
        <v>3313</v>
      </c>
      <c r="E3111" s="10" t="s">
        <v>3371</v>
      </c>
      <c r="F3111" s="9" t="s">
        <v>864</v>
      </c>
      <c r="G3111" s="9" t="s">
        <v>284</v>
      </c>
      <c r="H3111" s="10">
        <v>1</v>
      </c>
    </row>
    <row r="3112" spans="1:8" x14ac:dyDescent="0.35">
      <c r="A3112" s="8" t="s">
        <v>154</v>
      </c>
      <c r="B3112" s="8" t="str">
        <f>+VLOOKUP(A3112,'Annex 8.0-Llistat ens loc. ad.'!A:E,4,0)</f>
        <v>Ajuntament de Vilafranca del Penedès</v>
      </c>
      <c r="C3112" s="8" t="s">
        <v>3337</v>
      </c>
      <c r="D3112" s="9" t="s">
        <v>3313</v>
      </c>
      <c r="E3112" s="10" t="s">
        <v>3372</v>
      </c>
      <c r="F3112" s="9" t="s">
        <v>277</v>
      </c>
      <c r="G3112" s="9" t="s">
        <v>278</v>
      </c>
      <c r="H3112" s="10">
        <v>1</v>
      </c>
    </row>
    <row r="3113" spans="1:8" x14ac:dyDescent="0.35">
      <c r="A3113" s="8" t="s">
        <v>154</v>
      </c>
      <c r="B3113" s="8" t="str">
        <f>+VLOOKUP(A3113,'Annex 8.0-Llistat ens loc. ad.'!A:E,4,0)</f>
        <v>Ajuntament de Vilafranca del Penedès</v>
      </c>
      <c r="C3113" s="8" t="s">
        <v>3373</v>
      </c>
      <c r="D3113" s="9" t="s">
        <v>3313</v>
      </c>
      <c r="E3113" s="10" t="s">
        <v>3374</v>
      </c>
      <c r="F3113" s="9" t="s">
        <v>277</v>
      </c>
      <c r="G3113" s="9" t="s">
        <v>278</v>
      </c>
      <c r="H3113" s="10">
        <v>1</v>
      </c>
    </row>
    <row r="3114" spans="1:8" x14ac:dyDescent="0.35">
      <c r="A3114" s="8" t="s">
        <v>154</v>
      </c>
      <c r="B3114" s="8" t="str">
        <f>+VLOOKUP(A3114,'Annex 8.0-Llistat ens loc. ad.'!A:E,4,0)</f>
        <v>Ajuntament de Vilafranca del Penedès</v>
      </c>
      <c r="C3114" s="8" t="s">
        <v>3375</v>
      </c>
      <c r="D3114" s="9" t="s">
        <v>3313</v>
      </c>
      <c r="E3114" s="10" t="s">
        <v>3376</v>
      </c>
      <c r="F3114" s="9" t="s">
        <v>277</v>
      </c>
      <c r="G3114" s="9" t="s">
        <v>278</v>
      </c>
      <c r="H3114" s="10">
        <v>1</v>
      </c>
    </row>
    <row r="3115" spans="1:8" x14ac:dyDescent="0.35">
      <c r="A3115" s="8" t="s">
        <v>154</v>
      </c>
      <c r="B3115" s="8" t="str">
        <f>+VLOOKUP(A3115,'Annex 8.0-Llistat ens loc. ad.'!A:E,4,0)</f>
        <v>Ajuntament de Vilafranca del Penedès</v>
      </c>
      <c r="C3115" s="8" t="s">
        <v>3375</v>
      </c>
      <c r="D3115" s="9" t="s">
        <v>3313</v>
      </c>
      <c r="E3115" s="10" t="s">
        <v>3376</v>
      </c>
      <c r="F3115" s="9" t="s">
        <v>296</v>
      </c>
      <c r="G3115" s="9" t="s">
        <v>297</v>
      </c>
      <c r="H3115" s="10">
        <v>1</v>
      </c>
    </row>
    <row r="3116" spans="1:8" x14ac:dyDescent="0.35">
      <c r="A3116" s="8" t="s">
        <v>154</v>
      </c>
      <c r="B3116" s="8" t="str">
        <f>+VLOOKUP(A3116,'Annex 8.0-Llistat ens loc. ad.'!A:E,4,0)</f>
        <v>Ajuntament de Vilafranca del Penedès</v>
      </c>
      <c r="C3116" s="8" t="s">
        <v>3343</v>
      </c>
      <c r="D3116" s="9" t="s">
        <v>3313</v>
      </c>
      <c r="E3116" s="10" t="s">
        <v>3377</v>
      </c>
      <c r="F3116" s="9" t="s">
        <v>277</v>
      </c>
      <c r="G3116" s="9" t="s">
        <v>278</v>
      </c>
      <c r="H3116" s="10">
        <v>1</v>
      </c>
    </row>
    <row r="3117" spans="1:8" x14ac:dyDescent="0.35">
      <c r="A3117" s="8" t="s">
        <v>154</v>
      </c>
      <c r="B3117" s="8" t="str">
        <f>+VLOOKUP(A3117,'Annex 8.0-Llistat ens loc. ad.'!A:E,4,0)</f>
        <v>Ajuntament de Vilafranca del Penedès</v>
      </c>
      <c r="C3117" s="8" t="s">
        <v>3378</v>
      </c>
      <c r="D3117" s="9" t="s">
        <v>3313</v>
      </c>
      <c r="E3117" s="10" t="s">
        <v>3379</v>
      </c>
      <c r="F3117" s="9" t="s">
        <v>277</v>
      </c>
      <c r="G3117" s="9" t="s">
        <v>278</v>
      </c>
      <c r="H3117" s="10">
        <v>1</v>
      </c>
    </row>
    <row r="3118" spans="1:8" x14ac:dyDescent="0.35">
      <c r="A3118" s="8" t="s">
        <v>154</v>
      </c>
      <c r="B3118" s="8" t="str">
        <f>+VLOOKUP(A3118,'Annex 8.0-Llistat ens loc. ad.'!A:E,4,0)</f>
        <v>Ajuntament de Vilafranca del Penedès</v>
      </c>
      <c r="C3118" s="8" t="s">
        <v>3378</v>
      </c>
      <c r="D3118" s="9" t="s">
        <v>3313</v>
      </c>
      <c r="E3118" s="10" t="s">
        <v>3379</v>
      </c>
      <c r="F3118" s="9" t="s">
        <v>3380</v>
      </c>
      <c r="G3118" s="9" t="s">
        <v>284</v>
      </c>
      <c r="H3118" s="10">
        <v>1</v>
      </c>
    </row>
    <row r="3119" spans="1:8" x14ac:dyDescent="0.35">
      <c r="A3119" s="8" t="s">
        <v>154</v>
      </c>
      <c r="B3119" s="8" t="str">
        <f>+VLOOKUP(A3119,'Annex 8.0-Llistat ens loc. ad.'!A:E,4,0)</f>
        <v>Ajuntament de Vilafranca del Penedès</v>
      </c>
      <c r="C3119" s="8" t="s">
        <v>3381</v>
      </c>
      <c r="D3119" s="9" t="s">
        <v>3313</v>
      </c>
      <c r="E3119" s="10" t="s">
        <v>3382</v>
      </c>
      <c r="F3119" s="9" t="s">
        <v>277</v>
      </c>
      <c r="G3119" s="9" t="s">
        <v>278</v>
      </c>
      <c r="H3119" s="10">
        <v>1</v>
      </c>
    </row>
    <row r="3120" spans="1:8" x14ac:dyDescent="0.35">
      <c r="A3120" s="8" t="s">
        <v>154</v>
      </c>
      <c r="B3120" s="8" t="str">
        <f>+VLOOKUP(A3120,'Annex 8.0-Llistat ens loc. ad.'!A:E,4,0)</f>
        <v>Ajuntament de Vilafranca del Penedès</v>
      </c>
      <c r="C3120" s="8" t="s">
        <v>3383</v>
      </c>
      <c r="D3120" s="9" t="s">
        <v>3313</v>
      </c>
      <c r="E3120" s="10" t="s">
        <v>3384</v>
      </c>
      <c r="F3120" s="9" t="s">
        <v>3385</v>
      </c>
      <c r="G3120" s="9" t="s">
        <v>278</v>
      </c>
      <c r="H3120" s="10">
        <v>1</v>
      </c>
    </row>
    <row r="3121" spans="1:8" x14ac:dyDescent="0.35">
      <c r="A3121" s="8" t="s">
        <v>154</v>
      </c>
      <c r="B3121" s="8" t="str">
        <f>+VLOOKUP(A3121,'Annex 8.0-Llistat ens loc. ad.'!A:E,4,0)</f>
        <v>Ajuntament de Vilafranca del Penedès</v>
      </c>
      <c r="C3121" s="8" t="s">
        <v>3386</v>
      </c>
      <c r="D3121" s="9" t="s">
        <v>3313</v>
      </c>
      <c r="E3121" s="10" t="s">
        <v>3387</v>
      </c>
      <c r="F3121" s="9" t="s">
        <v>3388</v>
      </c>
      <c r="G3121" s="9" t="s">
        <v>278</v>
      </c>
      <c r="H3121" s="10">
        <v>1</v>
      </c>
    </row>
    <row r="3122" spans="1:8" x14ac:dyDescent="0.35">
      <c r="A3122" s="8" t="s">
        <v>154</v>
      </c>
      <c r="B3122" s="8" t="str">
        <f>+VLOOKUP(A3122,'Annex 8.0-Llistat ens loc. ad.'!A:E,4,0)</f>
        <v>Ajuntament de Vilafranca del Penedès</v>
      </c>
      <c r="C3122" s="8" t="s">
        <v>3389</v>
      </c>
      <c r="D3122" s="9" t="s">
        <v>3313</v>
      </c>
      <c r="E3122" s="10" t="s">
        <v>3390</v>
      </c>
      <c r="F3122" s="9" t="s">
        <v>3391</v>
      </c>
      <c r="G3122" s="9" t="s">
        <v>278</v>
      </c>
      <c r="H3122" s="10">
        <v>1</v>
      </c>
    </row>
    <row r="3123" spans="1:8" x14ac:dyDescent="0.35">
      <c r="A3123" s="8" t="s">
        <v>154</v>
      </c>
      <c r="B3123" s="8" t="str">
        <f>+VLOOKUP(A3123,'Annex 8.0-Llistat ens loc. ad.'!A:E,4,0)</f>
        <v>Ajuntament de Vilafranca del Penedès</v>
      </c>
      <c r="C3123" s="8" t="s">
        <v>3389</v>
      </c>
      <c r="D3123" s="9" t="s">
        <v>3313</v>
      </c>
      <c r="E3123" s="10" t="s">
        <v>3392</v>
      </c>
      <c r="F3123" s="9" t="s">
        <v>3393</v>
      </c>
      <c r="G3123" s="9" t="s">
        <v>278</v>
      </c>
      <c r="H3123" s="10">
        <v>1</v>
      </c>
    </row>
    <row r="3124" spans="1:8" x14ac:dyDescent="0.35">
      <c r="A3124" s="8" t="s">
        <v>154</v>
      </c>
      <c r="B3124" s="8" t="str">
        <f>+VLOOKUP(A3124,'Annex 8.0-Llistat ens loc. ad.'!A:E,4,0)</f>
        <v>Ajuntament de Vilafranca del Penedès</v>
      </c>
      <c r="C3124" s="8" t="s">
        <v>3389</v>
      </c>
      <c r="D3124" s="9" t="s">
        <v>3313</v>
      </c>
      <c r="E3124" s="10" t="s">
        <v>3394</v>
      </c>
      <c r="F3124" s="9" t="s">
        <v>3395</v>
      </c>
      <c r="G3124" s="9" t="s">
        <v>278</v>
      </c>
      <c r="H3124" s="10">
        <v>1</v>
      </c>
    </row>
    <row r="3125" spans="1:8" x14ac:dyDescent="0.35">
      <c r="A3125" s="8" t="s">
        <v>154</v>
      </c>
      <c r="B3125" s="8" t="str">
        <f>+VLOOKUP(A3125,'Annex 8.0-Llistat ens loc. ad.'!A:E,4,0)</f>
        <v>Ajuntament de Vilafranca del Penedès</v>
      </c>
      <c r="C3125" s="8" t="s">
        <v>3389</v>
      </c>
      <c r="D3125" s="9" t="s">
        <v>3313</v>
      </c>
      <c r="E3125" s="10" t="s">
        <v>3396</v>
      </c>
      <c r="F3125" s="9" t="s">
        <v>3397</v>
      </c>
      <c r="G3125" s="9" t="s">
        <v>349</v>
      </c>
      <c r="H3125" s="10">
        <v>1</v>
      </c>
    </row>
    <row r="3126" spans="1:8" x14ac:dyDescent="0.35">
      <c r="A3126" s="8" t="s">
        <v>154</v>
      </c>
      <c r="B3126" s="8" t="str">
        <f>+VLOOKUP(A3126,'Annex 8.0-Llistat ens loc. ad.'!A:E,4,0)</f>
        <v>Ajuntament de Vilafranca del Penedès</v>
      </c>
      <c r="C3126" s="8" t="s">
        <v>3398</v>
      </c>
      <c r="D3126" s="9" t="s">
        <v>3313</v>
      </c>
      <c r="E3126" s="10" t="s">
        <v>3399</v>
      </c>
      <c r="F3126" s="9" t="s">
        <v>3400</v>
      </c>
      <c r="G3126" s="9" t="s">
        <v>278</v>
      </c>
      <c r="H3126" s="10">
        <v>1</v>
      </c>
    </row>
    <row r="3127" spans="1:8" x14ac:dyDescent="0.35">
      <c r="A3127" s="8" t="s">
        <v>154</v>
      </c>
      <c r="B3127" s="8" t="str">
        <f>+VLOOKUP(A3127,'Annex 8.0-Llistat ens loc. ad.'!A:E,4,0)</f>
        <v>Ajuntament de Vilafranca del Penedès</v>
      </c>
      <c r="C3127" s="8" t="s">
        <v>3401</v>
      </c>
      <c r="D3127" s="9" t="s">
        <v>3313</v>
      </c>
      <c r="E3127" s="10" t="s">
        <v>3402</v>
      </c>
      <c r="F3127" s="9" t="s">
        <v>3403</v>
      </c>
      <c r="G3127" s="9" t="s">
        <v>278</v>
      </c>
      <c r="H3127" s="10">
        <v>1</v>
      </c>
    </row>
    <row r="3128" spans="1:8" x14ac:dyDescent="0.35">
      <c r="A3128" s="8" t="s">
        <v>154</v>
      </c>
      <c r="B3128" s="8" t="str">
        <f>+VLOOKUP(A3128,'Annex 8.0-Llistat ens loc. ad.'!A:E,4,0)</f>
        <v>Ajuntament de Vilafranca del Penedès</v>
      </c>
      <c r="C3128" s="8" t="s">
        <v>3401</v>
      </c>
      <c r="D3128" s="9" t="s">
        <v>3313</v>
      </c>
      <c r="E3128" s="10" t="s">
        <v>3404</v>
      </c>
      <c r="F3128" s="9" t="s">
        <v>3405</v>
      </c>
      <c r="G3128" s="9" t="s">
        <v>278</v>
      </c>
      <c r="H3128" s="10">
        <v>1</v>
      </c>
    </row>
    <row r="3129" spans="1:8" x14ac:dyDescent="0.35">
      <c r="A3129" s="8" t="s">
        <v>154</v>
      </c>
      <c r="B3129" s="8" t="str">
        <f>+VLOOKUP(A3129,'Annex 8.0-Llistat ens loc. ad.'!A:E,4,0)</f>
        <v>Ajuntament de Vilafranca del Penedès</v>
      </c>
      <c r="C3129" s="8" t="s">
        <v>3401</v>
      </c>
      <c r="D3129" s="9" t="s">
        <v>3313</v>
      </c>
      <c r="E3129" s="10" t="s">
        <v>3406</v>
      </c>
      <c r="F3129" s="9" t="s">
        <v>3407</v>
      </c>
      <c r="G3129" s="9" t="s">
        <v>349</v>
      </c>
      <c r="H3129" s="10">
        <v>1</v>
      </c>
    </row>
    <row r="3130" spans="1:8" x14ac:dyDescent="0.35">
      <c r="A3130" s="8" t="s">
        <v>154</v>
      </c>
      <c r="B3130" s="8" t="str">
        <f>+VLOOKUP(A3130,'Annex 8.0-Llistat ens loc. ad.'!A:E,4,0)</f>
        <v>Ajuntament de Vilafranca del Penedès</v>
      </c>
      <c r="C3130" s="8" t="s">
        <v>3401</v>
      </c>
      <c r="D3130" s="9" t="s">
        <v>3313</v>
      </c>
      <c r="E3130" s="10" t="s">
        <v>3408</v>
      </c>
      <c r="F3130" s="9" t="s">
        <v>3409</v>
      </c>
      <c r="G3130" s="9" t="s">
        <v>278</v>
      </c>
      <c r="H3130" s="10">
        <v>1</v>
      </c>
    </row>
    <row r="3131" spans="1:8" x14ac:dyDescent="0.35">
      <c r="A3131" s="8" t="s">
        <v>154</v>
      </c>
      <c r="B3131" s="8" t="str">
        <f>+VLOOKUP(A3131,'Annex 8.0-Llistat ens loc. ad.'!A:E,4,0)</f>
        <v>Ajuntament de Vilafranca del Penedès</v>
      </c>
      <c r="C3131" s="8" t="s">
        <v>3410</v>
      </c>
      <c r="D3131" s="9" t="s">
        <v>3313</v>
      </c>
      <c r="E3131" s="10" t="s">
        <v>3411</v>
      </c>
      <c r="F3131" s="9" t="s">
        <v>3412</v>
      </c>
      <c r="G3131" s="9" t="s">
        <v>278</v>
      </c>
      <c r="H3131" s="10">
        <v>1</v>
      </c>
    </row>
    <row r="3132" spans="1:8" x14ac:dyDescent="0.35">
      <c r="A3132" s="8" t="s">
        <v>154</v>
      </c>
      <c r="B3132" s="8" t="str">
        <f>+VLOOKUP(A3132,'Annex 8.0-Llistat ens loc. ad.'!A:E,4,0)</f>
        <v>Ajuntament de Vilafranca del Penedès</v>
      </c>
      <c r="C3132" s="8" t="s">
        <v>3410</v>
      </c>
      <c r="D3132" s="9" t="s">
        <v>3313</v>
      </c>
      <c r="E3132" s="10" t="s">
        <v>3413</v>
      </c>
      <c r="F3132" s="9" t="s">
        <v>3414</v>
      </c>
      <c r="G3132" s="9" t="s">
        <v>278</v>
      </c>
      <c r="H3132" s="10">
        <v>1</v>
      </c>
    </row>
    <row r="3133" spans="1:8" x14ac:dyDescent="0.35">
      <c r="A3133" s="8" t="s">
        <v>154</v>
      </c>
      <c r="B3133" s="8" t="str">
        <f>+VLOOKUP(A3133,'Annex 8.0-Llistat ens loc. ad.'!A:E,4,0)</f>
        <v>Ajuntament de Vilafranca del Penedès</v>
      </c>
      <c r="C3133" s="8" t="s">
        <v>3410</v>
      </c>
      <c r="D3133" s="9" t="s">
        <v>3313</v>
      </c>
      <c r="E3133" s="10" t="s">
        <v>3415</v>
      </c>
      <c r="F3133" s="9" t="s">
        <v>3416</v>
      </c>
      <c r="G3133" s="9" t="s">
        <v>278</v>
      </c>
      <c r="H3133" s="10">
        <v>1</v>
      </c>
    </row>
    <row r="3134" spans="1:8" x14ac:dyDescent="0.35">
      <c r="A3134" s="8" t="s">
        <v>154</v>
      </c>
      <c r="B3134" s="8" t="str">
        <f>+VLOOKUP(A3134,'Annex 8.0-Llistat ens loc. ad.'!A:E,4,0)</f>
        <v>Ajuntament de Vilafranca del Penedès</v>
      </c>
      <c r="C3134" s="8" t="s">
        <v>3410</v>
      </c>
      <c r="D3134" s="9" t="s">
        <v>3313</v>
      </c>
      <c r="E3134" s="10" t="s">
        <v>3417</v>
      </c>
      <c r="F3134" s="9" t="s">
        <v>3418</v>
      </c>
      <c r="G3134" s="9" t="s">
        <v>278</v>
      </c>
      <c r="H3134" s="10">
        <v>1</v>
      </c>
    </row>
    <row r="3135" spans="1:8" x14ac:dyDescent="0.35">
      <c r="A3135" s="8" t="s">
        <v>154</v>
      </c>
      <c r="B3135" s="8" t="str">
        <f>+VLOOKUP(A3135,'Annex 8.0-Llistat ens loc. ad.'!A:E,4,0)</f>
        <v>Ajuntament de Vilafranca del Penedès</v>
      </c>
      <c r="C3135" s="8" t="s">
        <v>3419</v>
      </c>
      <c r="D3135" s="9" t="s">
        <v>3313</v>
      </c>
      <c r="E3135" s="10" t="s">
        <v>3420</v>
      </c>
      <c r="F3135" s="9" t="s">
        <v>3421</v>
      </c>
      <c r="G3135" s="9" t="s">
        <v>278</v>
      </c>
      <c r="H3135" s="10">
        <v>1</v>
      </c>
    </row>
    <row r="3136" spans="1:8" x14ac:dyDescent="0.35">
      <c r="A3136" s="8" t="s">
        <v>154</v>
      </c>
      <c r="B3136" s="8" t="str">
        <f>+VLOOKUP(A3136,'Annex 8.0-Llistat ens loc. ad.'!A:E,4,0)</f>
        <v>Ajuntament de Vilafranca del Penedès</v>
      </c>
      <c r="C3136" s="8" t="s">
        <v>3422</v>
      </c>
      <c r="D3136" s="9" t="s">
        <v>3313</v>
      </c>
      <c r="E3136" s="10" t="s">
        <v>3423</v>
      </c>
      <c r="F3136" s="9" t="s">
        <v>3424</v>
      </c>
      <c r="G3136" s="9" t="s">
        <v>278</v>
      </c>
      <c r="H3136" s="10">
        <v>1</v>
      </c>
    </row>
    <row r="3137" spans="1:8" x14ac:dyDescent="0.35">
      <c r="A3137" s="8" t="s">
        <v>154</v>
      </c>
      <c r="B3137" s="8" t="str">
        <f>+VLOOKUP(A3137,'Annex 8.0-Llistat ens loc. ad.'!A:E,4,0)</f>
        <v>Ajuntament de Vilafranca del Penedès</v>
      </c>
      <c r="C3137" s="8" t="s">
        <v>3425</v>
      </c>
      <c r="D3137" s="9" t="s">
        <v>3313</v>
      </c>
      <c r="E3137" s="10" t="s">
        <v>3426</v>
      </c>
      <c r="F3137" s="9" t="s">
        <v>3427</v>
      </c>
      <c r="G3137" s="9" t="s">
        <v>349</v>
      </c>
      <c r="H3137" s="10">
        <v>1</v>
      </c>
    </row>
    <row r="3138" spans="1:8" x14ac:dyDescent="0.35">
      <c r="A3138" s="8" t="s">
        <v>154</v>
      </c>
      <c r="B3138" s="8" t="str">
        <f>+VLOOKUP(A3138,'Annex 8.0-Llistat ens loc. ad.'!A:E,4,0)</f>
        <v>Ajuntament de Vilafranca del Penedès</v>
      </c>
      <c r="C3138" s="8" t="s">
        <v>3428</v>
      </c>
      <c r="D3138" s="9" t="s">
        <v>3313</v>
      </c>
      <c r="E3138" s="10" t="s">
        <v>3429</v>
      </c>
      <c r="F3138" s="9" t="s">
        <v>3430</v>
      </c>
      <c r="G3138" s="9" t="s">
        <v>278</v>
      </c>
      <c r="H3138" s="10">
        <v>1</v>
      </c>
    </row>
    <row r="3139" spans="1:8" x14ac:dyDescent="0.35">
      <c r="A3139" s="8" t="s">
        <v>154</v>
      </c>
      <c r="B3139" s="8" t="str">
        <f>+VLOOKUP(A3139,'Annex 8.0-Llistat ens loc. ad.'!A:E,4,0)</f>
        <v>Ajuntament de Vilafranca del Penedès</v>
      </c>
      <c r="C3139" s="8" t="s">
        <v>3431</v>
      </c>
      <c r="D3139" s="9" t="s">
        <v>3313</v>
      </c>
      <c r="E3139" s="10" t="s">
        <v>3432</v>
      </c>
      <c r="F3139" s="9" t="s">
        <v>3433</v>
      </c>
      <c r="G3139" s="9" t="s">
        <v>278</v>
      </c>
      <c r="H3139" s="10">
        <v>1</v>
      </c>
    </row>
    <row r="3140" spans="1:8" x14ac:dyDescent="0.35">
      <c r="A3140" s="8" t="s">
        <v>154</v>
      </c>
      <c r="B3140" s="8" t="str">
        <f>+VLOOKUP(A3140,'Annex 8.0-Llistat ens loc. ad.'!A:E,4,0)</f>
        <v>Ajuntament de Vilafranca del Penedès</v>
      </c>
      <c r="C3140" s="8" t="s">
        <v>3434</v>
      </c>
      <c r="D3140" s="9" t="s">
        <v>3313</v>
      </c>
      <c r="E3140" s="10" t="s">
        <v>3435</v>
      </c>
      <c r="F3140" s="9" t="s">
        <v>3436</v>
      </c>
      <c r="G3140" s="9" t="s">
        <v>278</v>
      </c>
      <c r="H3140" s="10">
        <v>1</v>
      </c>
    </row>
    <row r="3141" spans="1:8" x14ac:dyDescent="0.35">
      <c r="A3141" s="8" t="s">
        <v>154</v>
      </c>
      <c r="B3141" s="8" t="str">
        <f>+VLOOKUP(A3141,'Annex 8.0-Llistat ens loc. ad.'!A:E,4,0)</f>
        <v>Ajuntament de Vilafranca del Penedès</v>
      </c>
      <c r="C3141" s="8" t="s">
        <v>3437</v>
      </c>
      <c r="D3141" s="9" t="s">
        <v>3313</v>
      </c>
      <c r="E3141" s="10" t="s">
        <v>3438</v>
      </c>
      <c r="F3141" s="9" t="s">
        <v>3439</v>
      </c>
      <c r="G3141" s="9" t="s">
        <v>278</v>
      </c>
      <c r="H3141" s="10">
        <v>1</v>
      </c>
    </row>
    <row r="3142" spans="1:8" x14ac:dyDescent="0.35">
      <c r="A3142" s="8" t="s">
        <v>154</v>
      </c>
      <c r="B3142" s="8" t="str">
        <f>+VLOOKUP(A3142,'Annex 8.0-Llistat ens loc. ad.'!A:E,4,0)</f>
        <v>Ajuntament de Vilafranca del Penedès</v>
      </c>
      <c r="C3142" s="8" t="s">
        <v>3440</v>
      </c>
      <c r="D3142" s="9" t="s">
        <v>3313</v>
      </c>
      <c r="E3142" s="10" t="s">
        <v>3441</v>
      </c>
      <c r="F3142" s="9" t="s">
        <v>3442</v>
      </c>
      <c r="G3142" s="9" t="s">
        <v>278</v>
      </c>
      <c r="H3142" s="10">
        <v>1</v>
      </c>
    </row>
    <row r="3143" spans="1:8" x14ac:dyDescent="0.35">
      <c r="A3143" s="8" t="s">
        <v>154</v>
      </c>
      <c r="B3143" s="8" t="str">
        <f>+VLOOKUP(A3143,'Annex 8.0-Llistat ens loc. ad.'!A:E,4,0)</f>
        <v>Ajuntament de Vilafranca del Penedès</v>
      </c>
      <c r="C3143" s="8" t="s">
        <v>3440</v>
      </c>
      <c r="D3143" s="9" t="s">
        <v>3313</v>
      </c>
      <c r="E3143" s="10" t="s">
        <v>3443</v>
      </c>
      <c r="F3143" s="9" t="s">
        <v>3444</v>
      </c>
      <c r="G3143" s="9" t="s">
        <v>278</v>
      </c>
      <c r="H3143" s="10">
        <v>1</v>
      </c>
    </row>
    <row r="3144" spans="1:8" x14ac:dyDescent="0.35">
      <c r="A3144" s="8" t="s">
        <v>154</v>
      </c>
      <c r="B3144" s="8" t="str">
        <f>+VLOOKUP(A3144,'Annex 8.0-Llistat ens loc. ad.'!A:E,4,0)</f>
        <v>Ajuntament de Vilafranca del Penedès</v>
      </c>
      <c r="C3144" s="8" t="s">
        <v>3445</v>
      </c>
      <c r="D3144" s="9" t="s">
        <v>3313</v>
      </c>
      <c r="E3144" s="10" t="s">
        <v>3446</v>
      </c>
      <c r="F3144" s="9" t="s">
        <v>3447</v>
      </c>
      <c r="G3144" s="9" t="s">
        <v>278</v>
      </c>
      <c r="H3144" s="10">
        <v>1</v>
      </c>
    </row>
    <row r="3145" spans="1:8" x14ac:dyDescent="0.35">
      <c r="A3145" s="8" t="s">
        <v>154</v>
      </c>
      <c r="B3145" s="8" t="str">
        <f>+VLOOKUP(A3145,'Annex 8.0-Llistat ens loc. ad.'!A:E,4,0)</f>
        <v>Ajuntament de Vilafranca del Penedès</v>
      </c>
      <c r="C3145" s="8" t="s">
        <v>3448</v>
      </c>
      <c r="D3145" s="9" t="s">
        <v>3313</v>
      </c>
      <c r="E3145" s="10" t="s">
        <v>3449</v>
      </c>
      <c r="F3145" s="9" t="s">
        <v>3450</v>
      </c>
      <c r="G3145" s="9" t="s">
        <v>278</v>
      </c>
      <c r="H3145" s="10">
        <v>1</v>
      </c>
    </row>
    <row r="3146" spans="1:8" x14ac:dyDescent="0.35">
      <c r="A3146" s="8" t="s">
        <v>154</v>
      </c>
      <c r="B3146" s="8" t="str">
        <f>+VLOOKUP(A3146,'Annex 8.0-Llistat ens loc. ad.'!A:E,4,0)</f>
        <v>Ajuntament de Vilafranca del Penedès</v>
      </c>
      <c r="C3146" s="8" t="s">
        <v>3451</v>
      </c>
      <c r="D3146" s="9" t="s">
        <v>3313</v>
      </c>
      <c r="E3146" s="10" t="s">
        <v>3452</v>
      </c>
      <c r="F3146" s="9" t="s">
        <v>3453</v>
      </c>
      <c r="G3146" s="9" t="s">
        <v>278</v>
      </c>
      <c r="H3146" s="10">
        <v>1</v>
      </c>
    </row>
    <row r="3147" spans="1:8" x14ac:dyDescent="0.35">
      <c r="A3147" s="8" t="s">
        <v>154</v>
      </c>
      <c r="B3147" s="8" t="str">
        <f>+VLOOKUP(A3147,'Annex 8.0-Llistat ens loc. ad.'!A:E,4,0)</f>
        <v>Ajuntament de Vilafranca del Penedès</v>
      </c>
      <c r="C3147" s="8" t="s">
        <v>3451</v>
      </c>
      <c r="D3147" s="9" t="s">
        <v>3313</v>
      </c>
      <c r="E3147" s="10" t="s">
        <v>3454</v>
      </c>
      <c r="F3147" s="9" t="s">
        <v>3455</v>
      </c>
      <c r="G3147" s="9" t="s">
        <v>278</v>
      </c>
      <c r="H3147" s="10">
        <v>1</v>
      </c>
    </row>
    <row r="3148" spans="1:8" x14ac:dyDescent="0.35">
      <c r="A3148" s="8" t="s">
        <v>154</v>
      </c>
      <c r="B3148" s="8" t="str">
        <f>+VLOOKUP(A3148,'Annex 8.0-Llistat ens loc. ad.'!A:E,4,0)</f>
        <v>Ajuntament de Vilafranca del Penedès</v>
      </c>
      <c r="C3148" s="8" t="s">
        <v>3456</v>
      </c>
      <c r="D3148" s="9" t="s">
        <v>3313</v>
      </c>
      <c r="E3148" s="10" t="s">
        <v>3457</v>
      </c>
      <c r="F3148" s="9" t="s">
        <v>3458</v>
      </c>
      <c r="G3148" s="9" t="s">
        <v>278</v>
      </c>
      <c r="H3148" s="10">
        <v>1</v>
      </c>
    </row>
    <row r="3149" spans="1:8" x14ac:dyDescent="0.35">
      <c r="A3149" s="8" t="s">
        <v>154</v>
      </c>
      <c r="B3149" s="8" t="str">
        <f>+VLOOKUP(A3149,'Annex 8.0-Llistat ens loc. ad.'!A:E,4,0)</f>
        <v>Ajuntament de Vilafranca del Penedès</v>
      </c>
      <c r="C3149" s="8" t="s">
        <v>3459</v>
      </c>
      <c r="D3149" s="9" t="s">
        <v>3313</v>
      </c>
      <c r="E3149" s="10" t="s">
        <v>3460</v>
      </c>
      <c r="F3149" s="9" t="s">
        <v>3461</v>
      </c>
      <c r="G3149" s="9" t="s">
        <v>278</v>
      </c>
      <c r="H3149" s="10">
        <v>1</v>
      </c>
    </row>
    <row r="3150" spans="1:8" x14ac:dyDescent="0.35">
      <c r="A3150" s="8" t="s">
        <v>154</v>
      </c>
      <c r="B3150" s="8" t="str">
        <f>+VLOOKUP(A3150,'Annex 8.0-Llistat ens loc. ad.'!A:E,4,0)</f>
        <v>Ajuntament de Vilafranca del Penedès</v>
      </c>
      <c r="C3150" s="8" t="s">
        <v>3459</v>
      </c>
      <c r="D3150" s="9" t="s">
        <v>3313</v>
      </c>
      <c r="E3150" s="10" t="s">
        <v>3462</v>
      </c>
      <c r="F3150" s="9" t="s">
        <v>3463</v>
      </c>
      <c r="G3150" s="9" t="s">
        <v>278</v>
      </c>
      <c r="H3150" s="10">
        <v>1</v>
      </c>
    </row>
    <row r="3151" spans="1:8" x14ac:dyDescent="0.35">
      <c r="A3151" s="8" t="s">
        <v>154</v>
      </c>
      <c r="B3151" s="8" t="str">
        <f>+VLOOKUP(A3151,'Annex 8.0-Llistat ens loc. ad.'!A:E,4,0)</f>
        <v>Ajuntament de Vilafranca del Penedès</v>
      </c>
      <c r="C3151" s="8" t="s">
        <v>3464</v>
      </c>
      <c r="D3151" s="9" t="s">
        <v>3313</v>
      </c>
      <c r="E3151" s="10" t="s">
        <v>3465</v>
      </c>
      <c r="F3151" s="9" t="s">
        <v>3466</v>
      </c>
      <c r="G3151" s="9" t="s">
        <v>278</v>
      </c>
      <c r="H3151" s="10">
        <v>1</v>
      </c>
    </row>
    <row r="3152" spans="1:8" x14ac:dyDescent="0.35">
      <c r="A3152" s="8" t="s">
        <v>154</v>
      </c>
      <c r="B3152" s="8" t="str">
        <f>+VLOOKUP(A3152,'Annex 8.0-Llistat ens loc. ad.'!A:E,4,0)</f>
        <v>Ajuntament de Vilafranca del Penedès</v>
      </c>
      <c r="C3152" s="8" t="s">
        <v>3464</v>
      </c>
      <c r="D3152" s="9" t="s">
        <v>3313</v>
      </c>
      <c r="E3152" s="10" t="s">
        <v>3467</v>
      </c>
      <c r="F3152" s="9" t="s">
        <v>3468</v>
      </c>
      <c r="G3152" s="9" t="s">
        <v>278</v>
      </c>
      <c r="H3152" s="10">
        <v>1</v>
      </c>
    </row>
    <row r="3153" spans="1:8" x14ac:dyDescent="0.35">
      <c r="A3153" s="8" t="s">
        <v>154</v>
      </c>
      <c r="B3153" s="8" t="str">
        <f>+VLOOKUP(A3153,'Annex 8.0-Llistat ens loc. ad.'!A:E,4,0)</f>
        <v>Ajuntament de Vilafranca del Penedès</v>
      </c>
      <c r="C3153" s="8" t="s">
        <v>3469</v>
      </c>
      <c r="D3153" s="9" t="s">
        <v>3313</v>
      </c>
      <c r="E3153" s="10" t="s">
        <v>3470</v>
      </c>
      <c r="F3153" s="9" t="s">
        <v>3471</v>
      </c>
      <c r="G3153" s="9" t="s">
        <v>278</v>
      </c>
      <c r="H3153" s="10">
        <v>1</v>
      </c>
    </row>
    <row r="3154" spans="1:8" x14ac:dyDescent="0.35">
      <c r="A3154" s="8" t="s">
        <v>154</v>
      </c>
      <c r="B3154" s="8" t="str">
        <f>+VLOOKUP(A3154,'Annex 8.0-Llistat ens loc. ad.'!A:E,4,0)</f>
        <v>Ajuntament de Vilafranca del Penedès</v>
      </c>
      <c r="C3154" s="8" t="s">
        <v>3383</v>
      </c>
      <c r="D3154" s="9" t="s">
        <v>3313</v>
      </c>
      <c r="E3154" s="10" t="s">
        <v>3472</v>
      </c>
      <c r="F3154" s="9" t="s">
        <v>3473</v>
      </c>
      <c r="G3154" s="9" t="s">
        <v>278</v>
      </c>
      <c r="H3154" s="10">
        <v>1</v>
      </c>
    </row>
    <row r="3155" spans="1:8" x14ac:dyDescent="0.35">
      <c r="A3155" s="8" t="s">
        <v>154</v>
      </c>
      <c r="B3155" s="8" t="str">
        <f>+VLOOKUP(A3155,'Annex 8.0-Llistat ens loc. ad.'!A:E,4,0)</f>
        <v>Ajuntament de Vilafranca del Penedès</v>
      </c>
      <c r="C3155" s="8" t="s">
        <v>3383</v>
      </c>
      <c r="D3155" s="9" t="s">
        <v>3313</v>
      </c>
      <c r="E3155" s="10" t="s">
        <v>3474</v>
      </c>
      <c r="F3155" s="9" t="s">
        <v>3475</v>
      </c>
      <c r="G3155" s="9" t="s">
        <v>278</v>
      </c>
      <c r="H3155" s="10">
        <v>1</v>
      </c>
    </row>
    <row r="3156" spans="1:8" x14ac:dyDescent="0.35">
      <c r="A3156" s="8" t="s">
        <v>154</v>
      </c>
      <c r="B3156" s="8" t="str">
        <f>+VLOOKUP(A3156,'Annex 8.0-Llistat ens loc. ad.'!A:E,4,0)</f>
        <v>Ajuntament de Vilafranca del Penedès</v>
      </c>
      <c r="C3156" s="8" t="s">
        <v>3383</v>
      </c>
      <c r="D3156" s="9" t="s">
        <v>3313</v>
      </c>
      <c r="E3156" s="10" t="s">
        <v>3476</v>
      </c>
      <c r="F3156" s="9" t="s">
        <v>3477</v>
      </c>
      <c r="G3156" s="9" t="s">
        <v>510</v>
      </c>
      <c r="H3156" s="10">
        <v>1</v>
      </c>
    </row>
    <row r="3157" spans="1:8" x14ac:dyDescent="0.35">
      <c r="A3157" s="8" t="s">
        <v>154</v>
      </c>
      <c r="B3157" s="8" t="str">
        <f>+VLOOKUP(A3157,'Annex 8.0-Llistat ens loc. ad.'!A:E,4,0)</f>
        <v>Ajuntament de Vilafranca del Penedès</v>
      </c>
      <c r="C3157" s="8" t="s">
        <v>3478</v>
      </c>
      <c r="D3157" s="9" t="s">
        <v>3313</v>
      </c>
      <c r="E3157" s="10" t="s">
        <v>3479</v>
      </c>
      <c r="F3157" s="9" t="s">
        <v>3480</v>
      </c>
      <c r="G3157" s="9" t="s">
        <v>452</v>
      </c>
      <c r="H3157" s="10">
        <v>1</v>
      </c>
    </row>
    <row r="3158" spans="1:8" x14ac:dyDescent="0.35">
      <c r="A3158" s="8" t="s">
        <v>154</v>
      </c>
      <c r="B3158" s="8" t="str">
        <f>+VLOOKUP(A3158,'Annex 8.0-Llistat ens loc. ad.'!A:E,4,0)</f>
        <v>Ajuntament de Vilafranca del Penedès</v>
      </c>
      <c r="C3158" s="8" t="s">
        <v>3478</v>
      </c>
      <c r="D3158" s="9" t="s">
        <v>3313</v>
      </c>
      <c r="E3158" s="10" t="s">
        <v>3479</v>
      </c>
      <c r="F3158" s="9" t="s">
        <v>3481</v>
      </c>
      <c r="G3158" s="9" t="s">
        <v>327</v>
      </c>
      <c r="H3158" s="10">
        <v>1</v>
      </c>
    </row>
    <row r="3159" spans="1:8" x14ac:dyDescent="0.35">
      <c r="A3159" s="8" t="s">
        <v>154</v>
      </c>
      <c r="B3159" s="8" t="str">
        <f>+VLOOKUP(A3159,'Annex 8.0-Llistat ens loc. ad.'!A:E,4,0)</f>
        <v>Ajuntament de Vilafranca del Penedès</v>
      </c>
      <c r="C3159" s="8" t="s">
        <v>3383</v>
      </c>
      <c r="D3159" s="9" t="s">
        <v>3313</v>
      </c>
      <c r="E3159" s="10" t="s">
        <v>3482</v>
      </c>
      <c r="F3159" s="9" t="s">
        <v>3483</v>
      </c>
      <c r="G3159" s="9" t="s">
        <v>278</v>
      </c>
      <c r="H3159" s="10">
        <v>1</v>
      </c>
    </row>
    <row r="3160" spans="1:8" x14ac:dyDescent="0.35">
      <c r="A3160" s="8" t="s">
        <v>154</v>
      </c>
      <c r="B3160" s="8" t="str">
        <f>+VLOOKUP(A3160,'Annex 8.0-Llistat ens loc. ad.'!A:E,4,0)</f>
        <v>Ajuntament de Vilafranca del Penedès</v>
      </c>
      <c r="C3160" s="8" t="s">
        <v>3383</v>
      </c>
      <c r="D3160" s="9" t="s">
        <v>3313</v>
      </c>
      <c r="E3160" s="10" t="s">
        <v>3484</v>
      </c>
      <c r="F3160" s="9" t="s">
        <v>3485</v>
      </c>
      <c r="G3160" s="9" t="s">
        <v>278</v>
      </c>
      <c r="H3160" s="10">
        <v>1</v>
      </c>
    </row>
    <row r="3161" spans="1:8" x14ac:dyDescent="0.35">
      <c r="A3161" s="8" t="s">
        <v>154</v>
      </c>
      <c r="B3161" s="8" t="str">
        <f>+VLOOKUP(A3161,'Annex 8.0-Llistat ens loc. ad.'!A:E,4,0)</f>
        <v>Ajuntament de Vilafranca del Penedès</v>
      </c>
      <c r="C3161" s="8" t="s">
        <v>3383</v>
      </c>
      <c r="D3161" s="9" t="s">
        <v>3313</v>
      </c>
      <c r="E3161" s="10" t="s">
        <v>3486</v>
      </c>
      <c r="F3161" s="9" t="s">
        <v>3487</v>
      </c>
      <c r="G3161" s="9" t="s">
        <v>278</v>
      </c>
      <c r="H3161" s="10">
        <v>1</v>
      </c>
    </row>
    <row r="3162" spans="1:8" x14ac:dyDescent="0.35">
      <c r="A3162" s="8" t="s">
        <v>154</v>
      </c>
      <c r="B3162" s="8" t="str">
        <f>+VLOOKUP(A3162,'Annex 8.0-Llistat ens loc. ad.'!A:E,4,0)</f>
        <v>Ajuntament de Vilafranca del Penedès</v>
      </c>
      <c r="C3162" s="8" t="s">
        <v>3383</v>
      </c>
      <c r="D3162" s="9" t="s">
        <v>3313</v>
      </c>
      <c r="E3162" s="10" t="s">
        <v>3488</v>
      </c>
      <c r="F3162" s="9" t="s">
        <v>3489</v>
      </c>
      <c r="G3162" s="9" t="s">
        <v>278</v>
      </c>
      <c r="H3162" s="10">
        <v>1</v>
      </c>
    </row>
    <row r="3163" spans="1:8" x14ac:dyDescent="0.35">
      <c r="A3163" s="8" t="s">
        <v>154</v>
      </c>
      <c r="B3163" s="8" t="str">
        <f>+VLOOKUP(A3163,'Annex 8.0-Llistat ens loc. ad.'!A:E,4,0)</f>
        <v>Ajuntament de Vilafranca del Penedès</v>
      </c>
      <c r="C3163" s="8" t="s">
        <v>3383</v>
      </c>
      <c r="D3163" s="9" t="s">
        <v>3313</v>
      </c>
      <c r="E3163" s="10" t="s">
        <v>3490</v>
      </c>
      <c r="F3163" s="9" t="s">
        <v>3491</v>
      </c>
      <c r="G3163" s="9" t="s">
        <v>278</v>
      </c>
      <c r="H3163" s="10">
        <v>1</v>
      </c>
    </row>
    <row r="3164" spans="1:8" x14ac:dyDescent="0.35">
      <c r="A3164" s="8" t="s">
        <v>154</v>
      </c>
      <c r="B3164" s="8" t="str">
        <f>+VLOOKUP(A3164,'Annex 8.0-Llistat ens loc. ad.'!A:E,4,0)</f>
        <v>Ajuntament de Vilafranca del Penedès</v>
      </c>
      <c r="C3164" s="8" t="s">
        <v>3383</v>
      </c>
      <c r="D3164" s="9" t="s">
        <v>3313</v>
      </c>
      <c r="E3164" s="10" t="s">
        <v>3492</v>
      </c>
      <c r="F3164" s="9" t="s">
        <v>3493</v>
      </c>
      <c r="G3164" s="9" t="s">
        <v>278</v>
      </c>
      <c r="H3164" s="10">
        <v>1</v>
      </c>
    </row>
    <row r="3165" spans="1:8" x14ac:dyDescent="0.35">
      <c r="A3165" s="8" t="s">
        <v>154</v>
      </c>
      <c r="B3165" s="8" t="str">
        <f>+VLOOKUP(A3165,'Annex 8.0-Llistat ens loc. ad.'!A:E,4,0)</f>
        <v>Ajuntament de Vilafranca del Penedès</v>
      </c>
      <c r="C3165" s="8" t="s">
        <v>3494</v>
      </c>
      <c r="D3165" s="9" t="s">
        <v>3313</v>
      </c>
      <c r="E3165" s="10" t="s">
        <v>3495</v>
      </c>
      <c r="F3165" s="9" t="s">
        <v>3496</v>
      </c>
      <c r="G3165" s="9" t="s">
        <v>278</v>
      </c>
      <c r="H3165" s="10">
        <v>1</v>
      </c>
    </row>
    <row r="3166" spans="1:8" x14ac:dyDescent="0.35">
      <c r="A3166" s="8" t="s">
        <v>154</v>
      </c>
      <c r="B3166" s="8" t="str">
        <f>+VLOOKUP(A3166,'Annex 8.0-Llistat ens loc. ad.'!A:E,4,0)</f>
        <v>Ajuntament de Vilafranca del Penedès</v>
      </c>
      <c r="C3166" s="8" t="s">
        <v>3497</v>
      </c>
      <c r="D3166" s="9" t="s">
        <v>3313</v>
      </c>
      <c r="E3166" s="10" t="s">
        <v>3498</v>
      </c>
      <c r="F3166" s="9" t="s">
        <v>3499</v>
      </c>
      <c r="G3166" s="9" t="s">
        <v>278</v>
      </c>
      <c r="H3166" s="10">
        <v>1</v>
      </c>
    </row>
    <row r="3167" spans="1:8" x14ac:dyDescent="0.35">
      <c r="A3167" s="8" t="s">
        <v>154</v>
      </c>
      <c r="B3167" s="8" t="str">
        <f>+VLOOKUP(A3167,'Annex 8.0-Llistat ens loc. ad.'!A:E,4,0)</f>
        <v>Ajuntament de Vilafranca del Penedès</v>
      </c>
      <c r="C3167" s="8" t="s">
        <v>3497</v>
      </c>
      <c r="D3167" s="9" t="s">
        <v>3313</v>
      </c>
      <c r="E3167" s="10" t="s">
        <v>3500</v>
      </c>
      <c r="F3167" s="9" t="s">
        <v>3501</v>
      </c>
      <c r="G3167" s="9" t="s">
        <v>278</v>
      </c>
      <c r="H3167" s="10">
        <v>1</v>
      </c>
    </row>
    <row r="3168" spans="1:8" x14ac:dyDescent="0.35">
      <c r="A3168" s="8" t="s">
        <v>154</v>
      </c>
      <c r="B3168" s="8" t="str">
        <f>+VLOOKUP(A3168,'Annex 8.0-Llistat ens loc. ad.'!A:E,4,0)</f>
        <v>Ajuntament de Vilafranca del Penedès</v>
      </c>
      <c r="C3168" s="8" t="s">
        <v>3502</v>
      </c>
      <c r="D3168" s="9" t="s">
        <v>3313</v>
      </c>
      <c r="E3168" s="10" t="s">
        <v>3503</v>
      </c>
      <c r="F3168" s="9" t="s">
        <v>3504</v>
      </c>
      <c r="G3168" s="9" t="s">
        <v>278</v>
      </c>
      <c r="H3168" s="10">
        <v>1</v>
      </c>
    </row>
    <row r="3169" spans="1:8" x14ac:dyDescent="0.35">
      <c r="A3169" s="8" t="s">
        <v>154</v>
      </c>
      <c r="B3169" s="8" t="str">
        <f>+VLOOKUP(A3169,'Annex 8.0-Llistat ens loc. ad.'!A:E,4,0)</f>
        <v>Ajuntament de Vilafranca del Penedès</v>
      </c>
      <c r="C3169" s="8" t="s">
        <v>3505</v>
      </c>
      <c r="D3169" s="9" t="s">
        <v>3313</v>
      </c>
      <c r="E3169" s="10" t="s">
        <v>3506</v>
      </c>
      <c r="F3169" s="9" t="s">
        <v>3507</v>
      </c>
      <c r="G3169" s="9" t="s">
        <v>278</v>
      </c>
      <c r="H3169" s="10">
        <v>1</v>
      </c>
    </row>
    <row r="3170" spans="1:8" x14ac:dyDescent="0.35">
      <c r="A3170" s="8" t="s">
        <v>154</v>
      </c>
      <c r="B3170" s="8" t="str">
        <f>+VLOOKUP(A3170,'Annex 8.0-Llistat ens loc. ad.'!A:E,4,0)</f>
        <v>Ajuntament de Vilafranca del Penedès</v>
      </c>
      <c r="C3170" s="8" t="s">
        <v>3505</v>
      </c>
      <c r="D3170" s="9" t="s">
        <v>3313</v>
      </c>
      <c r="E3170" s="10" t="s">
        <v>3508</v>
      </c>
      <c r="F3170" s="9" t="s">
        <v>3509</v>
      </c>
      <c r="G3170" s="9" t="s">
        <v>278</v>
      </c>
      <c r="H3170" s="10">
        <v>1</v>
      </c>
    </row>
    <row r="3171" spans="1:8" x14ac:dyDescent="0.35">
      <c r="A3171" s="8" t="s">
        <v>154</v>
      </c>
      <c r="B3171" s="8" t="str">
        <f>+VLOOKUP(A3171,'Annex 8.0-Llistat ens loc. ad.'!A:E,4,0)</f>
        <v>Ajuntament de Vilafranca del Penedès</v>
      </c>
      <c r="C3171" s="8" t="s">
        <v>3505</v>
      </c>
      <c r="D3171" s="9" t="s">
        <v>3313</v>
      </c>
      <c r="E3171" s="10" t="s">
        <v>3510</v>
      </c>
      <c r="F3171" s="9" t="s">
        <v>3511</v>
      </c>
      <c r="G3171" s="9" t="s">
        <v>278</v>
      </c>
      <c r="H3171" s="10">
        <v>1</v>
      </c>
    </row>
    <row r="3172" spans="1:8" x14ac:dyDescent="0.35">
      <c r="A3172" s="8" t="s">
        <v>154</v>
      </c>
      <c r="B3172" s="8" t="str">
        <f>+VLOOKUP(A3172,'Annex 8.0-Llistat ens loc. ad.'!A:E,4,0)</f>
        <v>Ajuntament de Vilafranca del Penedès</v>
      </c>
      <c r="C3172" s="8" t="s">
        <v>3505</v>
      </c>
      <c r="D3172" s="9" t="s">
        <v>3313</v>
      </c>
      <c r="E3172" s="10" t="s">
        <v>3512</v>
      </c>
      <c r="F3172" s="9" t="s">
        <v>3513</v>
      </c>
      <c r="G3172" s="9" t="s">
        <v>278</v>
      </c>
      <c r="H3172" s="10">
        <v>1</v>
      </c>
    </row>
    <row r="3173" spans="1:8" x14ac:dyDescent="0.35">
      <c r="A3173" s="8" t="s">
        <v>154</v>
      </c>
      <c r="B3173" s="8" t="str">
        <f>+VLOOKUP(A3173,'Annex 8.0-Llistat ens loc. ad.'!A:E,4,0)</f>
        <v>Ajuntament de Vilafranca del Penedès</v>
      </c>
      <c r="C3173" s="8" t="s">
        <v>3514</v>
      </c>
      <c r="D3173" s="9" t="s">
        <v>3313</v>
      </c>
      <c r="E3173" s="10" t="s">
        <v>3515</v>
      </c>
      <c r="F3173" s="9" t="s">
        <v>3516</v>
      </c>
      <c r="G3173" s="9" t="s">
        <v>278</v>
      </c>
      <c r="H3173" s="10">
        <v>1</v>
      </c>
    </row>
    <row r="3174" spans="1:8" x14ac:dyDescent="0.35">
      <c r="A3174" s="8" t="s">
        <v>154</v>
      </c>
      <c r="B3174" s="8" t="str">
        <f>+VLOOKUP(A3174,'Annex 8.0-Llistat ens loc. ad.'!A:E,4,0)</f>
        <v>Ajuntament de Vilafranca del Penedès</v>
      </c>
      <c r="C3174" s="8" t="s">
        <v>3514</v>
      </c>
      <c r="D3174" s="9" t="s">
        <v>3313</v>
      </c>
      <c r="E3174" s="10" t="s">
        <v>3517</v>
      </c>
      <c r="F3174" s="9" t="s">
        <v>3518</v>
      </c>
      <c r="G3174" s="9" t="s">
        <v>278</v>
      </c>
      <c r="H3174" s="10">
        <v>1</v>
      </c>
    </row>
    <row r="3175" spans="1:8" x14ac:dyDescent="0.35">
      <c r="A3175" s="8" t="s">
        <v>154</v>
      </c>
      <c r="B3175" s="8" t="str">
        <f>+VLOOKUP(A3175,'Annex 8.0-Llistat ens loc. ad.'!A:E,4,0)</f>
        <v>Ajuntament de Vilafranca del Penedès</v>
      </c>
      <c r="C3175" s="8" t="s">
        <v>3519</v>
      </c>
      <c r="D3175" s="9" t="s">
        <v>3313</v>
      </c>
      <c r="E3175" s="10" t="s">
        <v>3520</v>
      </c>
      <c r="F3175" s="9" t="s">
        <v>3521</v>
      </c>
      <c r="G3175" s="9" t="s">
        <v>278</v>
      </c>
      <c r="H3175" s="10">
        <v>1</v>
      </c>
    </row>
    <row r="3176" spans="1:8" x14ac:dyDescent="0.35">
      <c r="A3176" s="8" t="s">
        <v>154</v>
      </c>
      <c r="B3176" s="8" t="str">
        <f>+VLOOKUP(A3176,'Annex 8.0-Llistat ens loc. ad.'!A:E,4,0)</f>
        <v>Ajuntament de Vilafranca del Penedès</v>
      </c>
      <c r="C3176" s="8" t="s">
        <v>3519</v>
      </c>
      <c r="D3176" s="9" t="s">
        <v>3313</v>
      </c>
      <c r="E3176" s="10" t="s">
        <v>3522</v>
      </c>
      <c r="F3176" s="9" t="s">
        <v>3523</v>
      </c>
      <c r="G3176" s="9" t="s">
        <v>278</v>
      </c>
      <c r="H3176" s="10">
        <v>1</v>
      </c>
    </row>
    <row r="3177" spans="1:8" x14ac:dyDescent="0.35">
      <c r="A3177" s="8" t="s">
        <v>154</v>
      </c>
      <c r="B3177" s="8" t="str">
        <f>+VLOOKUP(A3177,'Annex 8.0-Llistat ens loc. ad.'!A:E,4,0)</f>
        <v>Ajuntament de Vilafranca del Penedès</v>
      </c>
      <c r="C3177" s="8" t="s">
        <v>3519</v>
      </c>
      <c r="D3177" s="9" t="s">
        <v>3313</v>
      </c>
      <c r="E3177" s="10" t="s">
        <v>3524</v>
      </c>
      <c r="F3177" s="9" t="s">
        <v>3525</v>
      </c>
      <c r="G3177" s="9" t="s">
        <v>278</v>
      </c>
      <c r="H3177" s="10">
        <v>1</v>
      </c>
    </row>
    <row r="3178" spans="1:8" x14ac:dyDescent="0.35">
      <c r="A3178" s="8" t="s">
        <v>154</v>
      </c>
      <c r="B3178" s="8" t="str">
        <f>+VLOOKUP(A3178,'Annex 8.0-Llistat ens loc. ad.'!A:E,4,0)</f>
        <v>Ajuntament de Vilafranca del Penedès</v>
      </c>
      <c r="C3178" s="8" t="s">
        <v>3526</v>
      </c>
      <c r="D3178" s="9" t="s">
        <v>3313</v>
      </c>
      <c r="E3178" s="10" t="s">
        <v>3527</v>
      </c>
      <c r="F3178" s="9" t="s">
        <v>3528</v>
      </c>
      <c r="G3178" s="9" t="s">
        <v>278</v>
      </c>
      <c r="H3178" s="10">
        <v>1</v>
      </c>
    </row>
    <row r="3179" spans="1:8" x14ac:dyDescent="0.35">
      <c r="A3179" s="8" t="s">
        <v>154</v>
      </c>
      <c r="B3179" s="8" t="str">
        <f>+VLOOKUP(A3179,'Annex 8.0-Llistat ens loc. ad.'!A:E,4,0)</f>
        <v>Ajuntament de Vilafranca del Penedès</v>
      </c>
      <c r="C3179" s="8" t="s">
        <v>3526</v>
      </c>
      <c r="D3179" s="9" t="s">
        <v>3313</v>
      </c>
      <c r="E3179" s="10" t="s">
        <v>3529</v>
      </c>
      <c r="F3179" s="9" t="s">
        <v>3530</v>
      </c>
      <c r="G3179" s="9" t="s">
        <v>278</v>
      </c>
      <c r="H3179" s="10">
        <v>1</v>
      </c>
    </row>
    <row r="3180" spans="1:8" x14ac:dyDescent="0.35">
      <c r="A3180" s="8" t="s">
        <v>154</v>
      </c>
      <c r="B3180" s="8" t="str">
        <f>+VLOOKUP(A3180,'Annex 8.0-Llistat ens loc. ad.'!A:E,4,0)</f>
        <v>Ajuntament de Vilafranca del Penedès</v>
      </c>
      <c r="C3180" s="8" t="s">
        <v>3531</v>
      </c>
      <c r="D3180" s="9" t="s">
        <v>3313</v>
      </c>
      <c r="E3180" s="10" t="s">
        <v>3532</v>
      </c>
      <c r="F3180" s="9" t="s">
        <v>3533</v>
      </c>
      <c r="G3180" s="9" t="s">
        <v>278</v>
      </c>
      <c r="H3180" s="10">
        <v>1</v>
      </c>
    </row>
    <row r="3181" spans="1:8" x14ac:dyDescent="0.35">
      <c r="A3181" s="8" t="s">
        <v>154</v>
      </c>
      <c r="B3181" s="8" t="str">
        <f>+VLOOKUP(A3181,'Annex 8.0-Llistat ens loc. ad.'!A:E,4,0)</f>
        <v>Ajuntament de Vilafranca del Penedès</v>
      </c>
      <c r="C3181" s="8" t="s">
        <v>3531</v>
      </c>
      <c r="D3181" s="9" t="s">
        <v>3313</v>
      </c>
      <c r="E3181" s="10" t="s">
        <v>3534</v>
      </c>
      <c r="F3181" s="9" t="s">
        <v>3535</v>
      </c>
      <c r="G3181" s="9" t="s">
        <v>278</v>
      </c>
      <c r="H3181" s="10">
        <v>1</v>
      </c>
    </row>
    <row r="3182" spans="1:8" x14ac:dyDescent="0.35">
      <c r="A3182" s="8" t="s">
        <v>154</v>
      </c>
      <c r="B3182" s="8" t="str">
        <f>+VLOOKUP(A3182,'Annex 8.0-Llistat ens loc. ad.'!A:E,4,0)</f>
        <v>Ajuntament de Vilafranca del Penedès</v>
      </c>
      <c r="C3182" s="8" t="s">
        <v>3536</v>
      </c>
      <c r="D3182" s="9" t="s">
        <v>3313</v>
      </c>
      <c r="E3182" s="10" t="s">
        <v>3537</v>
      </c>
      <c r="F3182" s="9" t="s">
        <v>3538</v>
      </c>
      <c r="G3182" s="9" t="s">
        <v>278</v>
      </c>
      <c r="H3182" s="10">
        <v>1</v>
      </c>
    </row>
    <row r="3183" spans="1:8" x14ac:dyDescent="0.35">
      <c r="A3183" s="8" t="s">
        <v>154</v>
      </c>
      <c r="B3183" s="8" t="str">
        <f>+VLOOKUP(A3183,'Annex 8.0-Llistat ens loc. ad.'!A:E,4,0)</f>
        <v>Ajuntament de Vilafranca del Penedès</v>
      </c>
      <c r="C3183" s="8" t="s">
        <v>3539</v>
      </c>
      <c r="D3183" s="9" t="s">
        <v>3313</v>
      </c>
      <c r="E3183" s="10" t="s">
        <v>3540</v>
      </c>
      <c r="F3183" s="9" t="s">
        <v>3541</v>
      </c>
      <c r="G3183" s="9" t="s">
        <v>278</v>
      </c>
      <c r="H3183" s="10">
        <v>1</v>
      </c>
    </row>
    <row r="3184" spans="1:8" x14ac:dyDescent="0.35">
      <c r="A3184" s="8" t="s">
        <v>154</v>
      </c>
      <c r="B3184" s="8" t="str">
        <f>+VLOOKUP(A3184,'Annex 8.0-Llistat ens loc. ad.'!A:E,4,0)</f>
        <v>Ajuntament de Vilafranca del Penedès</v>
      </c>
      <c r="C3184" s="8" t="s">
        <v>3542</v>
      </c>
      <c r="D3184" s="9" t="s">
        <v>3313</v>
      </c>
      <c r="E3184" s="10" t="s">
        <v>3543</v>
      </c>
      <c r="F3184" s="9" t="s">
        <v>3544</v>
      </c>
      <c r="G3184" s="9" t="s">
        <v>278</v>
      </c>
      <c r="H3184" s="10">
        <v>1</v>
      </c>
    </row>
    <row r="3185" spans="1:8" x14ac:dyDescent="0.35">
      <c r="A3185" s="8" t="s">
        <v>154</v>
      </c>
      <c r="B3185" s="8" t="str">
        <f>+VLOOKUP(A3185,'Annex 8.0-Llistat ens loc. ad.'!A:E,4,0)</f>
        <v>Ajuntament de Vilafranca del Penedès</v>
      </c>
      <c r="C3185" s="8" t="s">
        <v>3542</v>
      </c>
      <c r="D3185" s="9" t="s">
        <v>3313</v>
      </c>
      <c r="E3185" s="10" t="s">
        <v>3545</v>
      </c>
      <c r="F3185" s="9" t="s">
        <v>3546</v>
      </c>
      <c r="G3185" s="9" t="s">
        <v>278</v>
      </c>
      <c r="H3185" s="10">
        <v>1</v>
      </c>
    </row>
    <row r="3186" spans="1:8" x14ac:dyDescent="0.35">
      <c r="A3186" s="8" t="s">
        <v>154</v>
      </c>
      <c r="B3186" s="8" t="str">
        <f>+VLOOKUP(A3186,'Annex 8.0-Llistat ens loc. ad.'!A:E,4,0)</f>
        <v>Ajuntament de Vilafranca del Penedès</v>
      </c>
      <c r="C3186" s="8" t="s">
        <v>3542</v>
      </c>
      <c r="D3186" s="9" t="s">
        <v>3313</v>
      </c>
      <c r="E3186" s="10" t="s">
        <v>3547</v>
      </c>
      <c r="F3186" s="9" t="s">
        <v>3548</v>
      </c>
      <c r="G3186" s="9" t="s">
        <v>288</v>
      </c>
      <c r="H3186" s="10">
        <v>1</v>
      </c>
    </row>
    <row r="3187" spans="1:8" x14ac:dyDescent="0.35">
      <c r="A3187" s="8" t="s">
        <v>154</v>
      </c>
      <c r="B3187" s="8" t="str">
        <f>+VLOOKUP(A3187,'Annex 8.0-Llistat ens loc. ad.'!A:E,4,0)</f>
        <v>Ajuntament de Vilafranca del Penedès</v>
      </c>
      <c r="C3187" s="8" t="s">
        <v>3542</v>
      </c>
      <c r="D3187" s="9" t="s">
        <v>3313</v>
      </c>
      <c r="E3187" s="10" t="s">
        <v>3549</v>
      </c>
      <c r="F3187" s="9" t="s">
        <v>3550</v>
      </c>
      <c r="G3187" s="9" t="s">
        <v>278</v>
      </c>
      <c r="H3187" s="10">
        <v>1</v>
      </c>
    </row>
    <row r="3188" spans="1:8" x14ac:dyDescent="0.35">
      <c r="A3188" s="8" t="s">
        <v>154</v>
      </c>
      <c r="B3188" s="8" t="str">
        <f>+VLOOKUP(A3188,'Annex 8.0-Llistat ens loc. ad.'!A:E,4,0)</f>
        <v>Ajuntament de Vilafranca del Penedès</v>
      </c>
      <c r="C3188" s="8" t="s">
        <v>3551</v>
      </c>
      <c r="D3188" s="9" t="s">
        <v>3313</v>
      </c>
      <c r="E3188" s="10" t="s">
        <v>3552</v>
      </c>
      <c r="F3188" s="9" t="s">
        <v>3553</v>
      </c>
      <c r="G3188" s="9" t="s">
        <v>278</v>
      </c>
      <c r="H3188" s="10">
        <v>1</v>
      </c>
    </row>
    <row r="3189" spans="1:8" x14ac:dyDescent="0.35">
      <c r="A3189" s="8" t="s">
        <v>154</v>
      </c>
      <c r="B3189" s="8" t="str">
        <f>+VLOOKUP(A3189,'Annex 8.0-Llistat ens loc. ad.'!A:E,4,0)</f>
        <v>Ajuntament de Vilafranca del Penedès</v>
      </c>
      <c r="C3189" s="8" t="s">
        <v>3551</v>
      </c>
      <c r="D3189" s="9" t="s">
        <v>3313</v>
      </c>
      <c r="E3189" s="10" t="s">
        <v>3554</v>
      </c>
      <c r="F3189" s="9" t="s">
        <v>3555</v>
      </c>
      <c r="G3189" s="9" t="s">
        <v>278</v>
      </c>
      <c r="H3189" s="10">
        <v>1</v>
      </c>
    </row>
    <row r="3190" spans="1:8" x14ac:dyDescent="0.35">
      <c r="A3190" s="8" t="s">
        <v>154</v>
      </c>
      <c r="B3190" s="8" t="str">
        <f>+VLOOKUP(A3190,'Annex 8.0-Llistat ens loc. ad.'!A:E,4,0)</f>
        <v>Ajuntament de Vilafranca del Penedès</v>
      </c>
      <c r="C3190" s="8" t="s">
        <v>3551</v>
      </c>
      <c r="D3190" s="9" t="s">
        <v>3313</v>
      </c>
      <c r="E3190" s="10" t="s">
        <v>3556</v>
      </c>
      <c r="F3190" s="9" t="s">
        <v>3557</v>
      </c>
      <c r="G3190" s="9" t="s">
        <v>288</v>
      </c>
      <c r="H3190" s="10">
        <v>1</v>
      </c>
    </row>
    <row r="3191" spans="1:8" x14ac:dyDescent="0.35">
      <c r="A3191" s="8" t="s">
        <v>154</v>
      </c>
      <c r="B3191" s="8" t="str">
        <f>+VLOOKUP(A3191,'Annex 8.0-Llistat ens loc. ad.'!A:E,4,0)</f>
        <v>Ajuntament de Vilafranca del Penedès</v>
      </c>
      <c r="C3191" s="8" t="s">
        <v>3551</v>
      </c>
      <c r="D3191" s="9" t="s">
        <v>3313</v>
      </c>
      <c r="E3191" s="10" t="s">
        <v>3558</v>
      </c>
      <c r="F3191" s="9" t="s">
        <v>3559</v>
      </c>
      <c r="G3191" s="9" t="s">
        <v>288</v>
      </c>
      <c r="H3191" s="10">
        <v>1</v>
      </c>
    </row>
    <row r="3192" spans="1:8" x14ac:dyDescent="0.35">
      <c r="A3192" s="8" t="s">
        <v>154</v>
      </c>
      <c r="B3192" s="8" t="str">
        <f>+VLOOKUP(A3192,'Annex 8.0-Llistat ens loc. ad.'!A:E,4,0)</f>
        <v>Ajuntament de Vilafranca del Penedès</v>
      </c>
      <c r="C3192" s="8" t="s">
        <v>3551</v>
      </c>
      <c r="D3192" s="9" t="s">
        <v>3313</v>
      </c>
      <c r="E3192" s="10" t="s">
        <v>3560</v>
      </c>
      <c r="F3192" s="9" t="s">
        <v>3561</v>
      </c>
      <c r="G3192" s="9" t="s">
        <v>288</v>
      </c>
      <c r="H3192" s="10">
        <v>1</v>
      </c>
    </row>
    <row r="3193" spans="1:8" x14ac:dyDescent="0.35">
      <c r="A3193" s="8" t="s">
        <v>154</v>
      </c>
      <c r="B3193" s="8" t="str">
        <f>+VLOOKUP(A3193,'Annex 8.0-Llistat ens loc. ad.'!A:E,4,0)</f>
        <v>Ajuntament de Vilafranca del Penedès</v>
      </c>
      <c r="C3193" s="8" t="s">
        <v>3562</v>
      </c>
      <c r="D3193" s="9" t="s">
        <v>3313</v>
      </c>
      <c r="E3193" s="10" t="s">
        <v>3563</v>
      </c>
      <c r="F3193" s="9" t="s">
        <v>3564</v>
      </c>
      <c r="G3193" s="9" t="s">
        <v>284</v>
      </c>
      <c r="H3193" s="10">
        <v>1</v>
      </c>
    </row>
    <row r="3194" spans="1:8" x14ac:dyDescent="0.35">
      <c r="A3194" s="8" t="s">
        <v>154</v>
      </c>
      <c r="B3194" s="8" t="str">
        <f>+VLOOKUP(A3194,'Annex 8.0-Llistat ens loc. ad.'!A:E,4,0)</f>
        <v>Ajuntament de Vilafranca del Penedès</v>
      </c>
      <c r="C3194" s="8" t="s">
        <v>3562</v>
      </c>
      <c r="D3194" s="9" t="s">
        <v>3313</v>
      </c>
      <c r="E3194" s="10" t="s">
        <v>3565</v>
      </c>
      <c r="F3194" s="9" t="s">
        <v>3566</v>
      </c>
      <c r="G3194" s="9" t="s">
        <v>355</v>
      </c>
      <c r="H3194" s="10">
        <v>1</v>
      </c>
    </row>
    <row r="3195" spans="1:8" x14ac:dyDescent="0.35">
      <c r="A3195" s="8" t="s">
        <v>154</v>
      </c>
      <c r="B3195" s="8" t="str">
        <f>+VLOOKUP(A3195,'Annex 8.0-Llistat ens loc. ad.'!A:E,4,0)</f>
        <v>Ajuntament de Vilafranca del Penedès</v>
      </c>
      <c r="C3195" s="8" t="s">
        <v>3562</v>
      </c>
      <c r="D3195" s="9" t="s">
        <v>3313</v>
      </c>
      <c r="E3195" s="10" t="s">
        <v>3567</v>
      </c>
      <c r="F3195" s="9" t="s">
        <v>3568</v>
      </c>
      <c r="G3195" s="9" t="s">
        <v>355</v>
      </c>
      <c r="H3195" s="10">
        <v>1</v>
      </c>
    </row>
    <row r="3196" spans="1:8" x14ac:dyDescent="0.35">
      <c r="A3196" s="8" t="s">
        <v>154</v>
      </c>
      <c r="B3196" s="8" t="str">
        <f>+VLOOKUP(A3196,'Annex 8.0-Llistat ens loc. ad.'!A:E,4,0)</f>
        <v>Ajuntament de Vilafranca del Penedès</v>
      </c>
      <c r="C3196" s="8" t="s">
        <v>3562</v>
      </c>
      <c r="D3196" s="9" t="s">
        <v>3313</v>
      </c>
      <c r="E3196" s="10" t="s">
        <v>3567</v>
      </c>
      <c r="F3196" s="9" t="s">
        <v>3569</v>
      </c>
      <c r="G3196" s="9" t="s">
        <v>327</v>
      </c>
      <c r="H3196" s="10">
        <v>1</v>
      </c>
    </row>
    <row r="3197" spans="1:8" x14ac:dyDescent="0.35">
      <c r="A3197" s="8" t="s">
        <v>154</v>
      </c>
      <c r="B3197" s="8" t="str">
        <f>+VLOOKUP(A3197,'Annex 8.0-Llistat ens loc. ad.'!A:E,4,0)</f>
        <v>Ajuntament de Vilafranca del Penedès</v>
      </c>
      <c r="C3197" s="8" t="s">
        <v>3562</v>
      </c>
      <c r="D3197" s="9" t="s">
        <v>3313</v>
      </c>
      <c r="E3197" s="10" t="s">
        <v>3570</v>
      </c>
      <c r="F3197" s="9" t="s">
        <v>3571</v>
      </c>
      <c r="G3197" s="9" t="s">
        <v>355</v>
      </c>
      <c r="H3197" s="10">
        <v>1</v>
      </c>
    </row>
    <row r="3198" spans="1:8" x14ac:dyDescent="0.35">
      <c r="A3198" s="8" t="s">
        <v>154</v>
      </c>
      <c r="B3198" s="8" t="str">
        <f>+VLOOKUP(A3198,'Annex 8.0-Llistat ens loc. ad.'!A:E,4,0)</f>
        <v>Ajuntament de Vilafranca del Penedès</v>
      </c>
      <c r="C3198" s="8" t="s">
        <v>3572</v>
      </c>
      <c r="D3198" s="9" t="s">
        <v>3313</v>
      </c>
      <c r="E3198" s="10" t="s">
        <v>3573</v>
      </c>
      <c r="F3198" s="9" t="s">
        <v>3574</v>
      </c>
      <c r="G3198" s="9" t="s">
        <v>278</v>
      </c>
      <c r="H3198" s="10">
        <v>1</v>
      </c>
    </row>
    <row r="3199" spans="1:8" x14ac:dyDescent="0.35">
      <c r="A3199" s="8" t="s">
        <v>154</v>
      </c>
      <c r="B3199" s="8" t="str">
        <f>+VLOOKUP(A3199,'Annex 8.0-Llistat ens loc. ad.'!A:E,4,0)</f>
        <v>Ajuntament de Vilafranca del Penedès</v>
      </c>
      <c r="C3199" s="8" t="s">
        <v>3575</v>
      </c>
      <c r="D3199" s="9" t="s">
        <v>3313</v>
      </c>
      <c r="E3199" s="10" t="s">
        <v>3576</v>
      </c>
      <c r="F3199" s="9" t="s">
        <v>3577</v>
      </c>
      <c r="G3199" s="9" t="s">
        <v>278</v>
      </c>
      <c r="H3199" s="10">
        <v>1</v>
      </c>
    </row>
    <row r="3200" spans="1:8" x14ac:dyDescent="0.35">
      <c r="A3200" s="8" t="s">
        <v>123</v>
      </c>
      <c r="B3200" s="8" t="str">
        <f>+VLOOKUP(A3200,'Annex 8.0-Llistat ens loc. ad.'!A:E,4,0)</f>
        <v>Ajuntament de Vilassar de Dalt</v>
      </c>
      <c r="C3200" s="8" t="s">
        <v>3578</v>
      </c>
      <c r="D3200" s="9" t="s">
        <v>27</v>
      </c>
      <c r="E3200" s="10" t="s">
        <v>3579</v>
      </c>
      <c r="F3200" s="9" t="s">
        <v>509</v>
      </c>
      <c r="G3200" s="9" t="s">
        <v>510</v>
      </c>
      <c r="H3200" s="10">
        <v>1</v>
      </c>
    </row>
    <row r="3201" spans="1:8" x14ac:dyDescent="0.35">
      <c r="A3201" s="8" t="s">
        <v>123</v>
      </c>
      <c r="B3201" s="8" t="str">
        <f>+VLOOKUP(A3201,'Annex 8.0-Llistat ens loc. ad.'!A:E,4,0)</f>
        <v>Ajuntament de Vilassar de Dalt</v>
      </c>
      <c r="C3201" s="8" t="s">
        <v>3578</v>
      </c>
      <c r="D3201" s="9" t="s">
        <v>27</v>
      </c>
      <c r="E3201" s="10" t="s">
        <v>3579</v>
      </c>
      <c r="F3201" s="9" t="s">
        <v>511</v>
      </c>
      <c r="G3201" s="9" t="s">
        <v>292</v>
      </c>
      <c r="H3201" s="10">
        <v>109</v>
      </c>
    </row>
    <row r="3202" spans="1:8" x14ac:dyDescent="0.35">
      <c r="A3202" s="8" t="s">
        <v>123</v>
      </c>
      <c r="B3202" s="8" t="str">
        <f>+VLOOKUP(A3202,'Annex 8.0-Llistat ens loc. ad.'!A:E,4,0)</f>
        <v>Ajuntament de Vilassar de Dalt</v>
      </c>
      <c r="C3202" s="8" t="s">
        <v>1526</v>
      </c>
      <c r="D3202" s="8" t="s">
        <v>27</v>
      </c>
      <c r="E3202" s="10" t="s">
        <v>3580</v>
      </c>
      <c r="F3202" s="9" t="s">
        <v>594</v>
      </c>
      <c r="G3202" s="9" t="s">
        <v>305</v>
      </c>
      <c r="H3202" s="10">
        <v>1</v>
      </c>
    </row>
    <row r="3203" spans="1:8" x14ac:dyDescent="0.35">
      <c r="A3203" s="8" t="s">
        <v>123</v>
      </c>
      <c r="B3203" s="8" t="str">
        <f>+VLOOKUP(A3203,'Annex 8.0-Llistat ens loc. ad.'!A:E,4,0)</f>
        <v>Ajuntament de Vilassar de Dalt</v>
      </c>
      <c r="C3203" s="8" t="s">
        <v>1526</v>
      </c>
      <c r="D3203" s="9" t="s">
        <v>27</v>
      </c>
      <c r="E3203" s="10" t="s">
        <v>3581</v>
      </c>
      <c r="F3203" s="9" t="s">
        <v>277</v>
      </c>
      <c r="G3203" s="9" t="s">
        <v>278</v>
      </c>
      <c r="H3203" s="10">
        <v>1</v>
      </c>
    </row>
    <row r="3204" spans="1:8" x14ac:dyDescent="0.35">
      <c r="A3204" s="8" t="s">
        <v>123</v>
      </c>
      <c r="B3204" s="8" t="str">
        <f>+VLOOKUP(A3204,'Annex 8.0-Llistat ens loc. ad.'!A:E,4,0)</f>
        <v>Ajuntament de Vilassar de Dalt</v>
      </c>
      <c r="C3204" s="8" t="s">
        <v>1526</v>
      </c>
      <c r="D3204" s="9" t="s">
        <v>27</v>
      </c>
      <c r="E3204" s="10" t="s">
        <v>3581</v>
      </c>
      <c r="F3204" s="9" t="s">
        <v>326</v>
      </c>
      <c r="G3204" s="9" t="s">
        <v>327</v>
      </c>
      <c r="H3204" s="10">
        <v>1</v>
      </c>
    </row>
    <row r="3205" spans="1:8" x14ac:dyDescent="0.35">
      <c r="A3205" s="8" t="s">
        <v>123</v>
      </c>
      <c r="B3205" s="8" t="str">
        <f>+VLOOKUP(A3205,'Annex 8.0-Llistat ens loc. ad.'!A:E,4,0)</f>
        <v>Ajuntament de Vilassar de Dalt</v>
      </c>
      <c r="C3205" s="8" t="s">
        <v>1526</v>
      </c>
      <c r="D3205" s="9" t="s">
        <v>27</v>
      </c>
      <c r="E3205" s="10" t="s">
        <v>3581</v>
      </c>
      <c r="F3205" s="9" t="s">
        <v>354</v>
      </c>
      <c r="G3205" s="9" t="s">
        <v>355</v>
      </c>
      <c r="H3205" s="10">
        <v>1</v>
      </c>
    </row>
    <row r="3206" spans="1:8" x14ac:dyDescent="0.35">
      <c r="A3206" s="8" t="s">
        <v>123</v>
      </c>
      <c r="B3206" s="8" t="str">
        <f>+VLOOKUP(A3206,'Annex 8.0-Llistat ens loc. ad.'!A:E,4,0)</f>
        <v>Ajuntament de Vilassar de Dalt</v>
      </c>
      <c r="C3206" s="8" t="s">
        <v>1526</v>
      </c>
      <c r="D3206" s="9" t="s">
        <v>27</v>
      </c>
      <c r="E3206" s="10" t="s">
        <v>3582</v>
      </c>
      <c r="F3206" s="9" t="s">
        <v>277</v>
      </c>
      <c r="G3206" s="9" t="s">
        <v>278</v>
      </c>
      <c r="H3206" s="10">
        <v>1</v>
      </c>
    </row>
    <row r="3207" spans="1:8" x14ac:dyDescent="0.35">
      <c r="A3207" s="8" t="s">
        <v>123</v>
      </c>
      <c r="B3207" s="8" t="str">
        <f>+VLOOKUP(A3207,'Annex 8.0-Llistat ens loc. ad.'!A:E,4,0)</f>
        <v>Ajuntament de Vilassar de Dalt</v>
      </c>
      <c r="C3207" s="8" t="s">
        <v>1526</v>
      </c>
      <c r="D3207" s="9" t="s">
        <v>27</v>
      </c>
      <c r="E3207" s="10" t="s">
        <v>3582</v>
      </c>
      <c r="F3207" s="9" t="s">
        <v>296</v>
      </c>
      <c r="G3207" s="9" t="s">
        <v>297</v>
      </c>
      <c r="H3207" s="10">
        <v>1</v>
      </c>
    </row>
    <row r="3208" spans="1:8" x14ac:dyDescent="0.35">
      <c r="A3208" s="8" t="s">
        <v>123</v>
      </c>
      <c r="B3208" s="8" t="str">
        <f>+VLOOKUP(A3208,'Annex 8.0-Llistat ens loc. ad.'!A:E,4,0)</f>
        <v>Ajuntament de Vilassar de Dalt</v>
      </c>
      <c r="C3208" s="8" t="s">
        <v>3583</v>
      </c>
      <c r="D3208" s="9" t="s">
        <v>27</v>
      </c>
      <c r="E3208" s="10" t="s">
        <v>3584</v>
      </c>
      <c r="F3208" s="9" t="s">
        <v>277</v>
      </c>
      <c r="G3208" s="9" t="s">
        <v>278</v>
      </c>
      <c r="H3208" s="10">
        <v>1</v>
      </c>
    </row>
    <row r="3209" spans="1:8" x14ac:dyDescent="0.35">
      <c r="A3209" s="8" t="s">
        <v>123</v>
      </c>
      <c r="B3209" s="8" t="str">
        <f>+VLOOKUP(A3209,'Annex 8.0-Llistat ens loc. ad.'!A:E,4,0)</f>
        <v>Ajuntament de Vilassar de Dalt</v>
      </c>
      <c r="C3209" s="8" t="s">
        <v>3583</v>
      </c>
      <c r="D3209" s="9" t="s">
        <v>27</v>
      </c>
      <c r="E3209" s="10" t="s">
        <v>3584</v>
      </c>
      <c r="F3209" s="9" t="s">
        <v>296</v>
      </c>
      <c r="G3209" s="9" t="s">
        <v>297</v>
      </c>
      <c r="H3209" s="10">
        <v>1</v>
      </c>
    </row>
    <row r="3210" spans="1:8" x14ac:dyDescent="0.35">
      <c r="A3210" s="8" t="s">
        <v>123</v>
      </c>
      <c r="B3210" s="8" t="str">
        <f>+VLOOKUP(A3210,'Annex 8.0-Llistat ens loc. ad.'!A:E,4,0)</f>
        <v>Ajuntament de Vilassar de Dalt</v>
      </c>
      <c r="C3210" s="8" t="s">
        <v>3585</v>
      </c>
      <c r="D3210" s="9" t="s">
        <v>27</v>
      </c>
      <c r="E3210" s="10" t="s">
        <v>3586</v>
      </c>
      <c r="F3210" s="9" t="s">
        <v>277</v>
      </c>
      <c r="G3210" s="9" t="s">
        <v>278</v>
      </c>
      <c r="H3210" s="10">
        <v>1</v>
      </c>
    </row>
    <row r="3211" spans="1:8" x14ac:dyDescent="0.35">
      <c r="A3211" s="8" t="s">
        <v>123</v>
      </c>
      <c r="B3211" s="8" t="str">
        <f>+VLOOKUP(A3211,'Annex 8.0-Llistat ens loc. ad.'!A:E,4,0)</f>
        <v>Ajuntament de Vilassar de Dalt</v>
      </c>
      <c r="C3211" s="8" t="s">
        <v>3585</v>
      </c>
      <c r="D3211" s="9" t="s">
        <v>27</v>
      </c>
      <c r="E3211" s="10" t="s">
        <v>3587</v>
      </c>
      <c r="F3211" s="9" t="s">
        <v>277</v>
      </c>
      <c r="G3211" s="9" t="s">
        <v>278</v>
      </c>
      <c r="H3211" s="10">
        <v>1</v>
      </c>
    </row>
    <row r="3212" spans="1:8" x14ac:dyDescent="0.35">
      <c r="A3212" s="8" t="s">
        <v>123</v>
      </c>
      <c r="B3212" s="8" t="str">
        <f>+VLOOKUP(A3212,'Annex 8.0-Llistat ens loc. ad.'!A:E,4,0)</f>
        <v>Ajuntament de Vilassar de Dalt</v>
      </c>
      <c r="C3212" s="8" t="s">
        <v>3588</v>
      </c>
      <c r="D3212" s="9" t="s">
        <v>27</v>
      </c>
      <c r="E3212" s="10" t="s">
        <v>3589</v>
      </c>
      <c r="F3212" s="9" t="s">
        <v>277</v>
      </c>
      <c r="G3212" s="9" t="s">
        <v>278</v>
      </c>
      <c r="H3212" s="10">
        <v>1</v>
      </c>
    </row>
    <row r="3213" spans="1:8" x14ac:dyDescent="0.35">
      <c r="A3213" s="8" t="s">
        <v>123</v>
      </c>
      <c r="B3213" s="8" t="str">
        <f>+VLOOKUP(A3213,'Annex 8.0-Llistat ens loc. ad.'!A:E,4,0)</f>
        <v>Ajuntament de Vilassar de Dalt</v>
      </c>
      <c r="C3213" s="8" t="s">
        <v>3588</v>
      </c>
      <c r="D3213" s="9" t="s">
        <v>27</v>
      </c>
      <c r="E3213" s="10" t="s">
        <v>3589</v>
      </c>
      <c r="F3213" s="9" t="s">
        <v>735</v>
      </c>
      <c r="G3213" s="9" t="s">
        <v>284</v>
      </c>
      <c r="H3213" s="10">
        <v>1</v>
      </c>
    </row>
    <row r="3214" spans="1:8" x14ac:dyDescent="0.35">
      <c r="A3214" s="8" t="s">
        <v>123</v>
      </c>
      <c r="B3214" s="8" t="str">
        <f>+VLOOKUP(A3214,'Annex 8.0-Llistat ens loc. ad.'!A:E,4,0)</f>
        <v>Ajuntament de Vilassar de Dalt</v>
      </c>
      <c r="C3214" s="8" t="s">
        <v>3590</v>
      </c>
      <c r="D3214" s="9" t="s">
        <v>27</v>
      </c>
      <c r="E3214" s="10" t="s">
        <v>3591</v>
      </c>
      <c r="F3214" s="9" t="s">
        <v>277</v>
      </c>
      <c r="G3214" s="9" t="s">
        <v>278</v>
      </c>
      <c r="H3214" s="10">
        <v>1</v>
      </c>
    </row>
    <row r="3215" spans="1:8" x14ac:dyDescent="0.35">
      <c r="A3215" s="8" t="s">
        <v>123</v>
      </c>
      <c r="B3215" s="8" t="str">
        <f>+VLOOKUP(A3215,'Annex 8.0-Llistat ens loc. ad.'!A:E,4,0)</f>
        <v>Ajuntament de Vilassar de Dalt</v>
      </c>
      <c r="C3215" s="8" t="s">
        <v>1526</v>
      </c>
      <c r="D3215" s="9" t="s">
        <v>27</v>
      </c>
      <c r="E3215" s="10" t="s">
        <v>3592</v>
      </c>
      <c r="F3215" s="9" t="s">
        <v>277</v>
      </c>
      <c r="G3215" s="9" t="s">
        <v>278</v>
      </c>
      <c r="H3215" s="10">
        <v>1</v>
      </c>
    </row>
    <row r="3216" spans="1:8" x14ac:dyDescent="0.35">
      <c r="A3216" s="8" t="s">
        <v>123</v>
      </c>
      <c r="B3216" s="8" t="str">
        <f>+VLOOKUP(A3216,'Annex 8.0-Llistat ens loc. ad.'!A:E,4,0)</f>
        <v>Ajuntament de Vilassar de Dalt</v>
      </c>
      <c r="C3216" s="8" t="s">
        <v>1526</v>
      </c>
      <c r="D3216" s="9" t="s">
        <v>27</v>
      </c>
      <c r="E3216" s="10" t="s">
        <v>3592</v>
      </c>
      <c r="F3216" s="9" t="s">
        <v>339</v>
      </c>
      <c r="G3216" s="9" t="s">
        <v>321</v>
      </c>
      <c r="H3216" s="10">
        <v>1</v>
      </c>
    </row>
    <row r="3217" spans="1:8" x14ac:dyDescent="0.35">
      <c r="A3217" s="8" t="s">
        <v>123</v>
      </c>
      <c r="B3217" s="8" t="str">
        <f>+VLOOKUP(A3217,'Annex 8.0-Llistat ens loc. ad.'!A:E,4,0)</f>
        <v>Ajuntament de Vilassar de Dalt</v>
      </c>
      <c r="C3217" s="8" t="s">
        <v>3593</v>
      </c>
      <c r="D3217" s="9" t="s">
        <v>27</v>
      </c>
      <c r="E3217" s="10" t="s">
        <v>3594</v>
      </c>
      <c r="F3217" s="9" t="s">
        <v>277</v>
      </c>
      <c r="G3217" s="9" t="s">
        <v>278</v>
      </c>
      <c r="H3217" s="10">
        <v>1</v>
      </c>
    </row>
    <row r="3218" spans="1:8" x14ac:dyDescent="0.35">
      <c r="A3218" s="8" t="s">
        <v>123</v>
      </c>
      <c r="B3218" s="8" t="str">
        <f>+VLOOKUP(A3218,'Annex 8.0-Llistat ens loc. ad.'!A:E,4,0)</f>
        <v>Ajuntament de Vilassar de Dalt</v>
      </c>
      <c r="C3218" s="8" t="s">
        <v>3595</v>
      </c>
      <c r="D3218" s="9" t="s">
        <v>27</v>
      </c>
      <c r="E3218" s="10" t="s">
        <v>3596</v>
      </c>
      <c r="F3218" s="9" t="s">
        <v>277</v>
      </c>
      <c r="G3218" s="9" t="s">
        <v>278</v>
      </c>
      <c r="H3218" s="10">
        <v>1</v>
      </c>
    </row>
    <row r="3219" spans="1:8" x14ac:dyDescent="0.35">
      <c r="A3219" s="8" t="s">
        <v>123</v>
      </c>
      <c r="B3219" s="8" t="str">
        <f>+VLOOKUP(A3219,'Annex 8.0-Llistat ens loc. ad.'!A:E,4,0)</f>
        <v>Ajuntament de Vilassar de Dalt</v>
      </c>
      <c r="C3219" s="8" t="s">
        <v>3597</v>
      </c>
      <c r="D3219" s="9" t="s">
        <v>27</v>
      </c>
      <c r="E3219" s="10" t="s">
        <v>3598</v>
      </c>
      <c r="F3219" s="9" t="s">
        <v>277</v>
      </c>
      <c r="G3219" s="9" t="s">
        <v>278</v>
      </c>
      <c r="H3219" s="10">
        <v>1</v>
      </c>
    </row>
    <row r="3220" spans="1:8" x14ac:dyDescent="0.35">
      <c r="A3220" s="8" t="s">
        <v>123</v>
      </c>
      <c r="B3220" s="8" t="str">
        <f>+VLOOKUP(A3220,'Annex 8.0-Llistat ens loc. ad.'!A:E,4,0)</f>
        <v>Ajuntament de Vilassar de Dalt</v>
      </c>
      <c r="C3220" s="8" t="s">
        <v>3599</v>
      </c>
      <c r="D3220" s="9" t="s">
        <v>27</v>
      </c>
      <c r="E3220" s="10" t="s">
        <v>3600</v>
      </c>
      <c r="F3220" s="9" t="s">
        <v>277</v>
      </c>
      <c r="G3220" s="9" t="s">
        <v>278</v>
      </c>
      <c r="H3220" s="10">
        <v>1</v>
      </c>
    </row>
    <row r="3221" spans="1:8" x14ac:dyDescent="0.35">
      <c r="A3221" s="8" t="s">
        <v>123</v>
      </c>
      <c r="B3221" s="8" t="str">
        <f>+VLOOKUP(A3221,'Annex 8.0-Llistat ens loc. ad.'!A:E,4,0)</f>
        <v>Ajuntament de Vilassar de Dalt</v>
      </c>
      <c r="C3221" s="8" t="s">
        <v>1526</v>
      </c>
      <c r="D3221" s="9" t="s">
        <v>27</v>
      </c>
      <c r="E3221" s="10" t="s">
        <v>3601</v>
      </c>
      <c r="F3221" s="9" t="s">
        <v>277</v>
      </c>
      <c r="G3221" s="9" t="s">
        <v>278</v>
      </c>
      <c r="H3221" s="10">
        <v>1</v>
      </c>
    </row>
    <row r="3222" spans="1:8" x14ac:dyDescent="0.35">
      <c r="A3222" s="8" t="s">
        <v>123</v>
      </c>
      <c r="B3222" s="8" t="str">
        <f>+VLOOKUP(A3222,'Annex 8.0-Llistat ens loc. ad.'!A:E,4,0)</f>
        <v>Ajuntament de Vilassar de Dalt</v>
      </c>
      <c r="C3222" s="8" t="s">
        <v>1526</v>
      </c>
      <c r="D3222" s="9" t="s">
        <v>27</v>
      </c>
      <c r="E3222" s="10" t="s">
        <v>3602</v>
      </c>
      <c r="F3222" s="9" t="s">
        <v>277</v>
      </c>
      <c r="G3222" s="9" t="s">
        <v>278</v>
      </c>
      <c r="H3222" s="10">
        <v>1</v>
      </c>
    </row>
    <row r="3223" spans="1:8" x14ac:dyDescent="0.35">
      <c r="A3223" s="8" t="s">
        <v>123</v>
      </c>
      <c r="B3223" s="8" t="str">
        <f>+VLOOKUP(A3223,'Annex 8.0-Llistat ens loc. ad.'!A:E,4,0)</f>
        <v>Ajuntament de Vilassar de Dalt</v>
      </c>
      <c r="C3223" s="8" t="s">
        <v>1526</v>
      </c>
      <c r="D3223" s="9" t="s">
        <v>27</v>
      </c>
      <c r="E3223" s="10" t="s">
        <v>3602</v>
      </c>
      <c r="F3223" s="9" t="s">
        <v>326</v>
      </c>
      <c r="G3223" s="9" t="s">
        <v>327</v>
      </c>
      <c r="H3223" s="10">
        <v>1</v>
      </c>
    </row>
    <row r="3224" spans="1:8" x14ac:dyDescent="0.35">
      <c r="A3224" s="8" t="s">
        <v>123</v>
      </c>
      <c r="B3224" s="8" t="str">
        <f>+VLOOKUP(A3224,'Annex 8.0-Llistat ens loc. ad.'!A:E,4,0)</f>
        <v>Ajuntament de Vilassar de Dalt</v>
      </c>
      <c r="C3224" s="8" t="s">
        <v>1526</v>
      </c>
      <c r="D3224" s="9" t="s">
        <v>27</v>
      </c>
      <c r="E3224" s="10" t="s">
        <v>3602</v>
      </c>
      <c r="F3224" s="9" t="s">
        <v>296</v>
      </c>
      <c r="G3224" s="9" t="s">
        <v>297</v>
      </c>
      <c r="H3224" s="10">
        <v>1</v>
      </c>
    </row>
    <row r="3225" spans="1:8" x14ac:dyDescent="0.35">
      <c r="A3225" s="8" t="s">
        <v>123</v>
      </c>
      <c r="B3225" s="8" t="str">
        <f>+VLOOKUP(A3225,'Annex 8.0-Llistat ens loc. ad.'!A:E,4,0)</f>
        <v>Ajuntament de Vilassar de Dalt</v>
      </c>
      <c r="C3225" s="8" t="s">
        <v>3603</v>
      </c>
      <c r="D3225" s="9" t="s">
        <v>27</v>
      </c>
      <c r="E3225" s="10" t="s">
        <v>3604</v>
      </c>
      <c r="F3225" s="9" t="s">
        <v>277</v>
      </c>
      <c r="G3225" s="9" t="s">
        <v>278</v>
      </c>
      <c r="H3225" s="10">
        <v>1</v>
      </c>
    </row>
    <row r="3226" spans="1:8" x14ac:dyDescent="0.35">
      <c r="A3226" s="8" t="s">
        <v>123</v>
      </c>
      <c r="B3226" s="8" t="str">
        <f>+VLOOKUP(A3226,'Annex 8.0-Llistat ens loc. ad.'!A:E,4,0)</f>
        <v>Ajuntament de Vilassar de Dalt</v>
      </c>
      <c r="C3226" s="8" t="s">
        <v>1526</v>
      </c>
      <c r="D3226" s="9" t="s">
        <v>27</v>
      </c>
      <c r="E3226" s="10" t="s">
        <v>3605</v>
      </c>
      <c r="F3226" s="9" t="s">
        <v>277</v>
      </c>
      <c r="G3226" s="9" t="s">
        <v>278</v>
      </c>
      <c r="H3226" s="10">
        <v>1</v>
      </c>
    </row>
    <row r="3227" spans="1:8" x14ac:dyDescent="0.35">
      <c r="A3227" s="8" t="s">
        <v>123</v>
      </c>
      <c r="B3227" s="8" t="str">
        <f>+VLOOKUP(A3227,'Annex 8.0-Llistat ens loc. ad.'!A:E,4,0)</f>
        <v>Ajuntament de Vilassar de Dalt</v>
      </c>
      <c r="C3227" s="8" t="s">
        <v>1526</v>
      </c>
      <c r="D3227" s="9" t="s">
        <v>27</v>
      </c>
      <c r="E3227" s="10" t="s">
        <v>3606</v>
      </c>
      <c r="F3227" s="9" t="s">
        <v>277</v>
      </c>
      <c r="G3227" s="9" t="s">
        <v>278</v>
      </c>
      <c r="H3227" s="10">
        <v>1</v>
      </c>
    </row>
    <row r="3228" spans="1:8" x14ac:dyDescent="0.35">
      <c r="A3228" s="8" t="s">
        <v>123</v>
      </c>
      <c r="B3228" s="8" t="str">
        <f>+VLOOKUP(A3228,'Annex 8.0-Llistat ens loc. ad.'!A:E,4,0)</f>
        <v>Ajuntament de Vilassar de Dalt</v>
      </c>
      <c r="C3228" s="8" t="s">
        <v>3593</v>
      </c>
      <c r="D3228" s="9" t="s">
        <v>27</v>
      </c>
      <c r="E3228" s="10" t="s">
        <v>3607</v>
      </c>
      <c r="F3228" s="9" t="s">
        <v>277</v>
      </c>
      <c r="G3228" s="9" t="s">
        <v>278</v>
      </c>
      <c r="H3228" s="10">
        <v>1</v>
      </c>
    </row>
    <row r="3229" spans="1:8" x14ac:dyDescent="0.35">
      <c r="A3229" s="8" t="s">
        <v>123</v>
      </c>
      <c r="B3229" s="8" t="str">
        <f>+VLOOKUP(A3229,'Annex 8.0-Llistat ens loc. ad.'!A:E,4,0)</f>
        <v>Ajuntament de Vilassar de Dalt</v>
      </c>
      <c r="C3229" s="8" t="s">
        <v>3608</v>
      </c>
      <c r="D3229" s="9" t="s">
        <v>27</v>
      </c>
      <c r="E3229" s="10" t="s">
        <v>3609</v>
      </c>
      <c r="F3229" s="9" t="s">
        <v>277</v>
      </c>
      <c r="G3229" s="9" t="s">
        <v>278</v>
      </c>
      <c r="H3229" s="10">
        <v>1</v>
      </c>
    </row>
    <row r="3230" spans="1:8" x14ac:dyDescent="0.35">
      <c r="A3230" s="8" t="s">
        <v>123</v>
      </c>
      <c r="B3230" s="8" t="str">
        <f>+VLOOKUP(A3230,'Annex 8.0-Llistat ens loc. ad.'!A:E,4,0)</f>
        <v>Ajuntament de Vilassar de Dalt</v>
      </c>
      <c r="C3230" s="8" t="s">
        <v>3610</v>
      </c>
      <c r="D3230" s="9" t="s">
        <v>27</v>
      </c>
      <c r="E3230" s="10" t="s">
        <v>3611</v>
      </c>
      <c r="F3230" s="9" t="s">
        <v>869</v>
      </c>
      <c r="G3230" s="9" t="s">
        <v>284</v>
      </c>
      <c r="H3230" s="10">
        <v>1</v>
      </c>
    </row>
    <row r="3231" spans="1:8" x14ac:dyDescent="0.35">
      <c r="A3231" s="8" t="s">
        <v>123</v>
      </c>
      <c r="B3231" s="8" t="str">
        <f>+VLOOKUP(A3231,'Annex 8.0-Llistat ens loc. ad.'!A:E,4,0)</f>
        <v>Ajuntament de Vilassar de Dalt</v>
      </c>
      <c r="C3231" s="8" t="s">
        <v>3612</v>
      </c>
      <c r="D3231" s="9" t="s">
        <v>27</v>
      </c>
      <c r="E3231" s="10" t="s">
        <v>3613</v>
      </c>
      <c r="F3231" s="9" t="s">
        <v>277</v>
      </c>
      <c r="G3231" s="9" t="s">
        <v>278</v>
      </c>
      <c r="H3231" s="10">
        <v>1</v>
      </c>
    </row>
    <row r="3232" spans="1:8" x14ac:dyDescent="0.35">
      <c r="A3232" s="8" t="s">
        <v>123</v>
      </c>
      <c r="B3232" s="8" t="str">
        <f>+VLOOKUP(A3232,'Annex 8.0-Llistat ens loc. ad.'!A:E,4,0)</f>
        <v>Ajuntament de Vilassar de Dalt</v>
      </c>
      <c r="C3232" s="8" t="s">
        <v>3614</v>
      </c>
      <c r="D3232" s="9" t="s">
        <v>27</v>
      </c>
      <c r="E3232" s="10" t="s">
        <v>3615</v>
      </c>
      <c r="F3232" s="9" t="s">
        <v>277</v>
      </c>
      <c r="G3232" s="9" t="s">
        <v>278</v>
      </c>
      <c r="H3232" s="10">
        <v>1</v>
      </c>
    </row>
    <row r="3233" spans="1:8" x14ac:dyDescent="0.35">
      <c r="A3233" s="8" t="s">
        <v>123</v>
      </c>
      <c r="B3233" s="8" t="str">
        <f>+VLOOKUP(A3233,'Annex 8.0-Llistat ens loc. ad.'!A:E,4,0)</f>
        <v>Ajuntament de Vilassar de Dalt</v>
      </c>
      <c r="C3233" s="8" t="s">
        <v>3614</v>
      </c>
      <c r="D3233" s="9" t="s">
        <v>27</v>
      </c>
      <c r="E3233" s="10" t="s">
        <v>3615</v>
      </c>
      <c r="F3233" s="9" t="s">
        <v>281</v>
      </c>
      <c r="G3233" s="9" t="s">
        <v>282</v>
      </c>
      <c r="H3233" s="10">
        <v>1</v>
      </c>
    </row>
    <row r="3234" spans="1:8" x14ac:dyDescent="0.35">
      <c r="A3234" s="8" t="s">
        <v>123</v>
      </c>
      <c r="B3234" s="8" t="str">
        <f>+VLOOKUP(A3234,'Annex 8.0-Llistat ens loc. ad.'!A:E,4,0)</f>
        <v>Ajuntament de Vilassar de Dalt</v>
      </c>
      <c r="C3234" s="8" t="s">
        <v>3616</v>
      </c>
      <c r="D3234" s="9" t="s">
        <v>27</v>
      </c>
      <c r="E3234" s="10" t="s">
        <v>3617</v>
      </c>
      <c r="F3234" s="9" t="s">
        <v>277</v>
      </c>
      <c r="G3234" s="9" t="s">
        <v>278</v>
      </c>
      <c r="H3234" s="10">
        <v>1</v>
      </c>
    </row>
    <row r="3235" spans="1:8" x14ac:dyDescent="0.35">
      <c r="A3235" s="8" t="s">
        <v>123</v>
      </c>
      <c r="B3235" s="8" t="str">
        <f>+VLOOKUP(A3235,'Annex 8.0-Llistat ens loc. ad.'!A:E,4,0)</f>
        <v>Ajuntament de Vilassar de Dalt</v>
      </c>
      <c r="C3235" s="8" t="s">
        <v>3616</v>
      </c>
      <c r="D3235" s="9" t="s">
        <v>27</v>
      </c>
      <c r="E3235" s="10" t="s">
        <v>3617</v>
      </c>
      <c r="F3235" s="9" t="s">
        <v>3618</v>
      </c>
      <c r="G3235" s="9" t="s">
        <v>284</v>
      </c>
      <c r="H3235" s="10">
        <v>1</v>
      </c>
    </row>
    <row r="3236" spans="1:8" x14ac:dyDescent="0.35">
      <c r="A3236" s="8" t="s">
        <v>123</v>
      </c>
      <c r="B3236" s="8" t="str">
        <f>+VLOOKUP(A3236,'Annex 8.0-Llistat ens loc. ad.'!A:E,4,0)</f>
        <v>Ajuntament de Vilassar de Dalt</v>
      </c>
      <c r="C3236" s="8" t="s">
        <v>3619</v>
      </c>
      <c r="D3236" s="9" t="s">
        <v>27</v>
      </c>
      <c r="E3236" s="10" t="s">
        <v>3620</v>
      </c>
      <c r="F3236" s="9" t="s">
        <v>277</v>
      </c>
      <c r="G3236" s="9" t="s">
        <v>278</v>
      </c>
      <c r="H3236" s="10">
        <v>1</v>
      </c>
    </row>
    <row r="3237" spans="1:8" x14ac:dyDescent="0.35">
      <c r="A3237" s="8" t="s">
        <v>123</v>
      </c>
      <c r="B3237" s="8" t="str">
        <f>+VLOOKUP(A3237,'Annex 8.0-Llistat ens loc. ad.'!A:E,4,0)</f>
        <v>Ajuntament de Vilassar de Dalt</v>
      </c>
      <c r="C3237" s="8" t="s">
        <v>3621</v>
      </c>
      <c r="D3237" s="9" t="s">
        <v>27</v>
      </c>
      <c r="E3237" s="10" t="s">
        <v>3622</v>
      </c>
      <c r="F3237" s="9" t="s">
        <v>277</v>
      </c>
      <c r="G3237" s="9" t="s">
        <v>278</v>
      </c>
      <c r="H3237" s="10">
        <v>1</v>
      </c>
    </row>
    <row r="3238" spans="1:8" x14ac:dyDescent="0.35">
      <c r="A3238" s="8" t="s">
        <v>123</v>
      </c>
      <c r="B3238" s="8" t="str">
        <f>+VLOOKUP(A3238,'Annex 8.0-Llistat ens loc. ad.'!A:E,4,0)</f>
        <v>Ajuntament de Vilassar de Dalt</v>
      </c>
      <c r="C3238" s="8" t="s">
        <v>3623</v>
      </c>
      <c r="D3238" s="9" t="s">
        <v>27</v>
      </c>
      <c r="E3238" s="10" t="s">
        <v>3624</v>
      </c>
      <c r="F3238" s="9" t="s">
        <v>277</v>
      </c>
      <c r="G3238" s="9" t="s">
        <v>278</v>
      </c>
      <c r="H3238" s="10">
        <v>1</v>
      </c>
    </row>
    <row r="3239" spans="1:8" x14ac:dyDescent="0.35">
      <c r="A3239" s="8" t="s">
        <v>123</v>
      </c>
      <c r="B3239" s="8" t="str">
        <f>+VLOOKUP(A3239,'Annex 8.0-Llistat ens loc. ad.'!A:E,4,0)</f>
        <v>Ajuntament de Vilassar de Dalt</v>
      </c>
      <c r="C3239" s="8" t="s">
        <v>3595</v>
      </c>
      <c r="D3239" s="9" t="s">
        <v>27</v>
      </c>
      <c r="E3239" s="10" t="s">
        <v>3625</v>
      </c>
      <c r="F3239" s="9" t="s">
        <v>277</v>
      </c>
      <c r="G3239" s="9" t="s">
        <v>278</v>
      </c>
      <c r="H3239" s="10">
        <v>1</v>
      </c>
    </row>
    <row r="3240" spans="1:8" x14ac:dyDescent="0.35">
      <c r="A3240" s="8" t="s">
        <v>123</v>
      </c>
      <c r="B3240" s="8" t="str">
        <f>+VLOOKUP(A3240,'Annex 8.0-Llistat ens loc. ad.'!A:E,4,0)</f>
        <v>Ajuntament de Vilassar de Dalt</v>
      </c>
      <c r="C3240" s="8" t="s">
        <v>3593</v>
      </c>
      <c r="D3240" s="9" t="s">
        <v>27</v>
      </c>
      <c r="E3240" s="10" t="s">
        <v>3626</v>
      </c>
      <c r="F3240" s="9" t="s">
        <v>277</v>
      </c>
      <c r="G3240" s="9" t="s">
        <v>278</v>
      </c>
      <c r="H3240" s="10">
        <v>1</v>
      </c>
    </row>
    <row r="3241" spans="1:8" x14ac:dyDescent="0.35">
      <c r="A3241" s="8" t="s">
        <v>123</v>
      </c>
      <c r="B3241" s="8" t="str">
        <f>+VLOOKUP(A3241,'Annex 8.0-Llistat ens loc. ad.'!A:E,4,0)</f>
        <v>Ajuntament de Vilassar de Dalt</v>
      </c>
      <c r="C3241" s="8" t="s">
        <v>3585</v>
      </c>
      <c r="D3241" s="9" t="s">
        <v>27</v>
      </c>
      <c r="E3241" s="10" t="s">
        <v>3627</v>
      </c>
      <c r="F3241" s="9" t="s">
        <v>708</v>
      </c>
      <c r="G3241" s="9" t="s">
        <v>282</v>
      </c>
      <c r="H3241" s="10">
        <v>1</v>
      </c>
    </row>
    <row r="3242" spans="1:8" x14ac:dyDescent="0.35">
      <c r="A3242" s="8" t="s">
        <v>123</v>
      </c>
      <c r="B3242" s="8" t="str">
        <f>+VLOOKUP(A3242,'Annex 8.0-Llistat ens loc. ad.'!A:E,4,0)</f>
        <v>Ajuntament de Vilassar de Dalt</v>
      </c>
      <c r="C3242" s="8" t="s">
        <v>3585</v>
      </c>
      <c r="D3242" s="9" t="s">
        <v>27</v>
      </c>
      <c r="E3242" s="10" t="s">
        <v>3627</v>
      </c>
      <c r="F3242" s="9" t="s">
        <v>277</v>
      </c>
      <c r="G3242" s="9" t="s">
        <v>278</v>
      </c>
      <c r="H3242" s="10">
        <v>1</v>
      </c>
    </row>
    <row r="3243" spans="1:8" x14ac:dyDescent="0.35">
      <c r="A3243" s="8" t="s">
        <v>123</v>
      </c>
      <c r="B3243" s="8" t="str">
        <f>+VLOOKUP(A3243,'Annex 8.0-Llistat ens loc. ad.'!A:E,4,0)</f>
        <v>Ajuntament de Vilassar de Dalt</v>
      </c>
      <c r="C3243" s="8" t="s">
        <v>3585</v>
      </c>
      <c r="D3243" s="9" t="s">
        <v>27</v>
      </c>
      <c r="E3243" s="10" t="s">
        <v>3627</v>
      </c>
      <c r="F3243" s="9" t="s">
        <v>326</v>
      </c>
      <c r="G3243" s="9" t="s">
        <v>327</v>
      </c>
      <c r="H3243" s="10">
        <v>1</v>
      </c>
    </row>
    <row r="3244" spans="1:8" x14ac:dyDescent="0.35">
      <c r="A3244" s="8" t="s">
        <v>123</v>
      </c>
      <c r="B3244" s="8" t="str">
        <f>+VLOOKUP(A3244,'Annex 8.0-Llistat ens loc. ad.'!A:E,4,0)</f>
        <v>Ajuntament de Vilassar de Dalt</v>
      </c>
      <c r="C3244" s="8" t="s">
        <v>3585</v>
      </c>
      <c r="D3244" s="9" t="s">
        <v>27</v>
      </c>
      <c r="E3244" s="10" t="s">
        <v>3627</v>
      </c>
      <c r="F3244" s="9" t="s">
        <v>296</v>
      </c>
      <c r="G3244" s="9" t="s">
        <v>297</v>
      </c>
      <c r="H3244" s="10">
        <v>1</v>
      </c>
    </row>
    <row r="3245" spans="1:8" x14ac:dyDescent="0.35">
      <c r="A3245" s="8" t="s">
        <v>123</v>
      </c>
      <c r="B3245" s="8" t="str">
        <f>+VLOOKUP(A3245,'Annex 8.0-Llistat ens loc. ad.'!A:E,4,0)</f>
        <v>Ajuntament de Vilassar de Dalt</v>
      </c>
      <c r="C3245" s="8" t="s">
        <v>3628</v>
      </c>
      <c r="D3245" s="9" t="s">
        <v>27</v>
      </c>
      <c r="E3245" s="10" t="s">
        <v>3629</v>
      </c>
      <c r="F3245" s="9" t="s">
        <v>277</v>
      </c>
      <c r="G3245" s="9" t="s">
        <v>278</v>
      </c>
      <c r="H3245" s="10">
        <v>1</v>
      </c>
    </row>
    <row r="3246" spans="1:8" x14ac:dyDescent="0.35">
      <c r="A3246" s="8" t="s">
        <v>123</v>
      </c>
      <c r="B3246" s="8" t="str">
        <f>+VLOOKUP(A3246,'Annex 8.0-Llistat ens loc. ad.'!A:E,4,0)</f>
        <v>Ajuntament de Vilassar de Dalt</v>
      </c>
      <c r="C3246" s="8" t="s">
        <v>3612</v>
      </c>
      <c r="D3246" s="9" t="s">
        <v>27</v>
      </c>
      <c r="E3246" s="10" t="s">
        <v>3630</v>
      </c>
      <c r="F3246" s="9" t="s">
        <v>277</v>
      </c>
      <c r="G3246" s="9" t="s">
        <v>278</v>
      </c>
      <c r="H3246" s="10">
        <v>1</v>
      </c>
    </row>
    <row r="3247" spans="1:8" x14ac:dyDescent="0.35">
      <c r="A3247" s="8" t="s">
        <v>123</v>
      </c>
      <c r="B3247" s="8" t="str">
        <f>+VLOOKUP(A3247,'Annex 8.0-Llistat ens loc. ad.'!A:E,4,0)</f>
        <v>Ajuntament de Vilassar de Dalt</v>
      </c>
      <c r="C3247" s="8" t="s">
        <v>3612</v>
      </c>
      <c r="D3247" s="9" t="s">
        <v>27</v>
      </c>
      <c r="E3247" s="10" t="s">
        <v>3630</v>
      </c>
      <c r="F3247" s="9" t="s">
        <v>281</v>
      </c>
      <c r="G3247" s="9" t="s">
        <v>282</v>
      </c>
      <c r="H3247" s="10">
        <v>1</v>
      </c>
    </row>
    <row r="3248" spans="1:8" x14ac:dyDescent="0.35">
      <c r="A3248" s="8" t="s">
        <v>123</v>
      </c>
      <c r="B3248" s="8" t="str">
        <f>+VLOOKUP(A3248,'Annex 8.0-Llistat ens loc. ad.'!A:E,4,0)</f>
        <v>Ajuntament de Vilassar de Dalt</v>
      </c>
      <c r="C3248" s="8" t="s">
        <v>3616</v>
      </c>
      <c r="D3248" s="9" t="s">
        <v>27</v>
      </c>
      <c r="E3248" s="10" t="s">
        <v>3631</v>
      </c>
      <c r="F3248" s="9" t="s">
        <v>277</v>
      </c>
      <c r="G3248" s="9" t="s">
        <v>278</v>
      </c>
      <c r="H3248" s="10">
        <v>1</v>
      </c>
    </row>
    <row r="3249" spans="1:8" x14ac:dyDescent="0.35">
      <c r="A3249" s="8" t="s">
        <v>123</v>
      </c>
      <c r="B3249" s="8" t="str">
        <f>+VLOOKUP(A3249,'Annex 8.0-Llistat ens loc. ad.'!A:E,4,0)</f>
        <v>Ajuntament de Vilassar de Dalt</v>
      </c>
      <c r="C3249" s="8" t="s">
        <v>1526</v>
      </c>
      <c r="D3249" s="9" t="s">
        <v>27</v>
      </c>
      <c r="E3249" s="10" t="s">
        <v>3632</v>
      </c>
      <c r="F3249" s="9" t="s">
        <v>277</v>
      </c>
      <c r="G3249" s="9" t="s">
        <v>278</v>
      </c>
      <c r="H3249" s="10">
        <v>1</v>
      </c>
    </row>
    <row r="3250" spans="1:8" x14ac:dyDescent="0.35">
      <c r="A3250" s="8" t="s">
        <v>123</v>
      </c>
      <c r="B3250" s="8" t="str">
        <f>+VLOOKUP(A3250,'Annex 8.0-Llistat ens loc. ad.'!A:E,4,0)</f>
        <v>Ajuntament de Vilassar de Dalt</v>
      </c>
      <c r="C3250" s="8" t="s">
        <v>3593</v>
      </c>
      <c r="D3250" s="9" t="s">
        <v>27</v>
      </c>
      <c r="E3250" s="10" t="s">
        <v>3633</v>
      </c>
      <c r="F3250" s="9" t="s">
        <v>277</v>
      </c>
      <c r="G3250" s="9" t="s">
        <v>278</v>
      </c>
      <c r="H3250" s="10">
        <v>1</v>
      </c>
    </row>
    <row r="3251" spans="1:8" x14ac:dyDescent="0.35">
      <c r="A3251" s="8" t="s">
        <v>123</v>
      </c>
      <c r="B3251" s="8" t="str">
        <f>+VLOOKUP(A3251,'Annex 8.0-Llistat ens loc. ad.'!A:E,4,0)</f>
        <v>Ajuntament de Vilassar de Dalt</v>
      </c>
      <c r="C3251" s="8" t="s">
        <v>3634</v>
      </c>
      <c r="D3251" s="9" t="s">
        <v>27</v>
      </c>
      <c r="E3251" s="10" t="s">
        <v>3635</v>
      </c>
      <c r="F3251" s="9" t="s">
        <v>277</v>
      </c>
      <c r="G3251" s="9" t="s">
        <v>278</v>
      </c>
      <c r="H3251" s="10">
        <v>1</v>
      </c>
    </row>
    <row r="3252" spans="1:8" x14ac:dyDescent="0.35">
      <c r="A3252" s="8" t="s">
        <v>123</v>
      </c>
      <c r="B3252" s="8" t="str">
        <f>+VLOOKUP(A3252,'Annex 8.0-Llistat ens loc. ad.'!A:E,4,0)</f>
        <v>Ajuntament de Vilassar de Dalt</v>
      </c>
      <c r="C3252" s="8" t="s">
        <v>3634</v>
      </c>
      <c r="D3252" s="9" t="s">
        <v>27</v>
      </c>
      <c r="E3252" s="10" t="s">
        <v>3635</v>
      </c>
      <c r="F3252" s="9" t="s">
        <v>296</v>
      </c>
      <c r="G3252" s="9" t="s">
        <v>297</v>
      </c>
      <c r="H3252" s="10">
        <v>1</v>
      </c>
    </row>
    <row r="3253" spans="1:8" x14ac:dyDescent="0.35">
      <c r="A3253" s="8" t="s">
        <v>123</v>
      </c>
      <c r="B3253" s="8" t="str">
        <f>+VLOOKUP(A3253,'Annex 8.0-Llistat ens loc. ad.'!A:E,4,0)</f>
        <v>Ajuntament de Vilassar de Dalt</v>
      </c>
      <c r="C3253" s="8" t="s">
        <v>3628</v>
      </c>
      <c r="D3253" s="9" t="s">
        <v>27</v>
      </c>
      <c r="E3253" s="10" t="s">
        <v>3636</v>
      </c>
      <c r="F3253" s="9" t="s">
        <v>277</v>
      </c>
      <c r="G3253" s="9" t="s">
        <v>278</v>
      </c>
      <c r="H3253" s="10">
        <v>1</v>
      </c>
    </row>
    <row r="3254" spans="1:8" x14ac:dyDescent="0.35">
      <c r="A3254" s="8" t="s">
        <v>123</v>
      </c>
      <c r="B3254" s="8" t="str">
        <f>+VLOOKUP(A3254,'Annex 8.0-Llistat ens loc. ad.'!A:E,4,0)</f>
        <v>Ajuntament de Vilassar de Dalt</v>
      </c>
      <c r="C3254" s="8" t="s">
        <v>3628</v>
      </c>
      <c r="D3254" s="9" t="s">
        <v>27</v>
      </c>
      <c r="E3254" s="10" t="s">
        <v>3636</v>
      </c>
      <c r="F3254" s="9" t="s">
        <v>869</v>
      </c>
      <c r="G3254" s="9" t="s">
        <v>284</v>
      </c>
      <c r="H3254" s="10">
        <v>1</v>
      </c>
    </row>
    <row r="3255" spans="1:8" x14ac:dyDescent="0.35">
      <c r="A3255" s="8" t="s">
        <v>123</v>
      </c>
      <c r="B3255" s="8" t="str">
        <f>+VLOOKUP(A3255,'Annex 8.0-Llistat ens loc. ad.'!A:E,4,0)</f>
        <v>Ajuntament de Vilassar de Dalt</v>
      </c>
      <c r="C3255" s="8" t="s">
        <v>3597</v>
      </c>
      <c r="D3255" s="9" t="s">
        <v>27</v>
      </c>
      <c r="E3255" s="10" t="s">
        <v>3637</v>
      </c>
      <c r="F3255" s="9" t="s">
        <v>277</v>
      </c>
      <c r="G3255" s="9" t="s">
        <v>278</v>
      </c>
      <c r="H3255" s="10">
        <v>1</v>
      </c>
    </row>
    <row r="3256" spans="1:8" x14ac:dyDescent="0.35">
      <c r="A3256" s="8" t="s">
        <v>123</v>
      </c>
      <c r="B3256" s="8" t="str">
        <f>+VLOOKUP(A3256,'Annex 8.0-Llistat ens loc. ad.'!A:E,4,0)</f>
        <v>Ajuntament de Vilassar de Dalt</v>
      </c>
      <c r="C3256" s="8" t="s">
        <v>1526</v>
      </c>
      <c r="D3256" s="9" t="s">
        <v>27</v>
      </c>
      <c r="E3256" s="10" t="s">
        <v>3638</v>
      </c>
      <c r="F3256" s="9" t="s">
        <v>277</v>
      </c>
      <c r="G3256" s="9" t="s">
        <v>278</v>
      </c>
      <c r="H3256" s="10">
        <v>1</v>
      </c>
    </row>
    <row r="3257" spans="1:8" x14ac:dyDescent="0.35">
      <c r="A3257" s="8" t="s">
        <v>123</v>
      </c>
      <c r="B3257" s="8" t="str">
        <f>+VLOOKUP(A3257,'Annex 8.0-Llistat ens loc. ad.'!A:E,4,0)</f>
        <v>Ajuntament de Vilassar de Dalt</v>
      </c>
      <c r="C3257" s="8" t="s">
        <v>3616</v>
      </c>
      <c r="D3257" s="9" t="s">
        <v>27</v>
      </c>
      <c r="E3257" s="10" t="s">
        <v>3639</v>
      </c>
      <c r="F3257" s="9" t="s">
        <v>277</v>
      </c>
      <c r="G3257" s="9" t="s">
        <v>278</v>
      </c>
      <c r="H3257" s="10">
        <v>1</v>
      </c>
    </row>
    <row r="3258" spans="1:8" x14ac:dyDescent="0.35">
      <c r="A3258" s="8" t="s">
        <v>123</v>
      </c>
      <c r="B3258" s="8" t="str">
        <f>+VLOOKUP(A3258,'Annex 8.0-Llistat ens loc. ad.'!A:E,4,0)</f>
        <v>Ajuntament de Vilassar de Dalt</v>
      </c>
      <c r="C3258" s="8" t="s">
        <v>3616</v>
      </c>
      <c r="D3258" s="9" t="s">
        <v>27</v>
      </c>
      <c r="E3258" s="10" t="s">
        <v>3639</v>
      </c>
      <c r="F3258" s="9" t="s">
        <v>852</v>
      </c>
      <c r="G3258" s="9" t="s">
        <v>284</v>
      </c>
      <c r="H3258" s="10">
        <v>1</v>
      </c>
    </row>
    <row r="3259" spans="1:8" x14ac:dyDescent="0.35">
      <c r="A3259" s="8" t="s">
        <v>123</v>
      </c>
      <c r="B3259" s="8" t="str">
        <f>+VLOOKUP(A3259,'Annex 8.0-Llistat ens loc. ad.'!A:E,4,0)</f>
        <v>Ajuntament de Vilassar de Dalt</v>
      </c>
      <c r="C3259" s="8" t="s">
        <v>3640</v>
      </c>
      <c r="D3259" s="9" t="s">
        <v>27</v>
      </c>
      <c r="E3259" s="10" t="s">
        <v>3641</v>
      </c>
      <c r="F3259" s="9" t="s">
        <v>277</v>
      </c>
      <c r="G3259" s="9" t="s">
        <v>278</v>
      </c>
      <c r="H3259" s="10">
        <v>1</v>
      </c>
    </row>
    <row r="3260" spans="1:8" x14ac:dyDescent="0.35">
      <c r="A3260" s="8" t="s">
        <v>123</v>
      </c>
      <c r="B3260" s="8" t="str">
        <f>+VLOOKUP(A3260,'Annex 8.0-Llistat ens loc. ad.'!A:E,4,0)</f>
        <v>Ajuntament de Vilassar de Dalt</v>
      </c>
      <c r="C3260" s="8" t="s">
        <v>3640</v>
      </c>
      <c r="D3260" s="9" t="s">
        <v>27</v>
      </c>
      <c r="E3260" s="10" t="s">
        <v>3642</v>
      </c>
      <c r="F3260" s="9" t="s">
        <v>277</v>
      </c>
      <c r="G3260" s="9" t="s">
        <v>278</v>
      </c>
      <c r="H3260" s="10">
        <v>1</v>
      </c>
    </row>
    <row r="3261" spans="1:8" x14ac:dyDescent="0.35">
      <c r="A3261" s="8" t="s">
        <v>123</v>
      </c>
      <c r="B3261" s="8" t="str">
        <f>+VLOOKUP(A3261,'Annex 8.0-Llistat ens loc. ad.'!A:E,4,0)</f>
        <v>Ajuntament de Vilassar de Dalt</v>
      </c>
      <c r="C3261" s="8" t="s">
        <v>3640</v>
      </c>
      <c r="D3261" s="9" t="s">
        <v>27</v>
      </c>
      <c r="E3261" s="10" t="s">
        <v>3643</v>
      </c>
      <c r="F3261" s="9" t="s">
        <v>277</v>
      </c>
      <c r="G3261" s="9" t="s">
        <v>278</v>
      </c>
      <c r="H3261" s="10">
        <v>1</v>
      </c>
    </row>
    <row r="3262" spans="1:8" x14ac:dyDescent="0.35">
      <c r="A3262" s="8" t="s">
        <v>90</v>
      </c>
      <c r="B3262" s="8" t="str">
        <f>+VLOOKUP(A3262,'Annex 8.0-Llistat ens loc. ad.'!A:E,4,0)</f>
        <v>Ajuntament del Masnou</v>
      </c>
      <c r="C3262" s="8" t="s">
        <v>3644</v>
      </c>
      <c r="D3262" s="9" t="s">
        <v>92</v>
      </c>
      <c r="E3262" s="10" t="s">
        <v>645</v>
      </c>
      <c r="F3262" s="9" t="s">
        <v>3645</v>
      </c>
      <c r="G3262" s="9" t="s">
        <v>3646</v>
      </c>
      <c r="H3262" s="10">
        <v>1</v>
      </c>
    </row>
    <row r="3263" spans="1:8" x14ac:dyDescent="0.35">
      <c r="A3263" s="8" t="s">
        <v>90</v>
      </c>
      <c r="B3263" s="8" t="str">
        <f>+VLOOKUP(A3263,'Annex 8.0-Llistat ens loc. ad.'!A:E,4,0)</f>
        <v>Ajuntament del Masnou</v>
      </c>
      <c r="C3263" s="8" t="s">
        <v>3647</v>
      </c>
      <c r="D3263" s="9" t="s">
        <v>92</v>
      </c>
      <c r="E3263" s="10" t="s">
        <v>3648</v>
      </c>
      <c r="F3263" s="9" t="s">
        <v>509</v>
      </c>
      <c r="G3263" s="9" t="s">
        <v>510</v>
      </c>
      <c r="H3263" s="10">
        <v>1</v>
      </c>
    </row>
    <row r="3264" spans="1:8" x14ac:dyDescent="0.35">
      <c r="A3264" s="8" t="s">
        <v>90</v>
      </c>
      <c r="B3264" s="8" t="str">
        <f>+VLOOKUP(A3264,'Annex 8.0-Llistat ens loc. ad.'!A:E,4,0)</f>
        <v>Ajuntament del Masnou</v>
      </c>
      <c r="C3264" s="8" t="s">
        <v>3647</v>
      </c>
      <c r="D3264" s="9" t="s">
        <v>92</v>
      </c>
      <c r="E3264" s="10" t="s">
        <v>3648</v>
      </c>
      <c r="F3264" s="9" t="s">
        <v>511</v>
      </c>
      <c r="G3264" s="9" t="s">
        <v>292</v>
      </c>
      <c r="H3264" s="10">
        <v>216</v>
      </c>
    </row>
    <row r="3265" spans="1:8" x14ac:dyDescent="0.35">
      <c r="A3265" s="8" t="s">
        <v>90</v>
      </c>
      <c r="B3265" s="8" t="str">
        <f>+VLOOKUP(A3265,'Annex 8.0-Llistat ens loc. ad.'!A:E,4,0)</f>
        <v>Ajuntament del Masnou</v>
      </c>
      <c r="C3265" s="8" t="s">
        <v>3649</v>
      </c>
      <c r="D3265" s="9" t="s">
        <v>92</v>
      </c>
      <c r="E3265" s="10" t="s">
        <v>3650</v>
      </c>
      <c r="F3265" s="9" t="s">
        <v>509</v>
      </c>
      <c r="G3265" s="9" t="s">
        <v>510</v>
      </c>
      <c r="H3265" s="10">
        <v>1</v>
      </c>
    </row>
    <row r="3266" spans="1:8" x14ac:dyDescent="0.35">
      <c r="A3266" s="8" t="s">
        <v>90</v>
      </c>
      <c r="B3266" s="8" t="str">
        <f>+VLOOKUP(A3266,'Annex 8.0-Llistat ens loc. ad.'!A:E,4,0)</f>
        <v>Ajuntament del Masnou</v>
      </c>
      <c r="C3266" s="8" t="s">
        <v>3649</v>
      </c>
      <c r="D3266" s="9" t="s">
        <v>92</v>
      </c>
      <c r="E3266" s="10" t="s">
        <v>3650</v>
      </c>
      <c r="F3266" s="9" t="s">
        <v>511</v>
      </c>
      <c r="G3266" s="9" t="s">
        <v>292</v>
      </c>
      <c r="H3266" s="10">
        <v>100</v>
      </c>
    </row>
    <row r="3267" spans="1:8" x14ac:dyDescent="0.35">
      <c r="A3267" s="8" t="s">
        <v>90</v>
      </c>
      <c r="B3267" s="8" t="str">
        <f>+VLOOKUP(A3267,'Annex 8.0-Llistat ens loc. ad.'!A:E,4,0)</f>
        <v>Ajuntament del Masnou</v>
      </c>
      <c r="C3267" s="8" t="s">
        <v>3651</v>
      </c>
      <c r="D3267" s="9" t="s">
        <v>92</v>
      </c>
      <c r="E3267" s="10" t="s">
        <v>3652</v>
      </c>
      <c r="F3267" s="9" t="s">
        <v>277</v>
      </c>
      <c r="G3267" s="9" t="s">
        <v>278</v>
      </c>
      <c r="H3267" s="10">
        <v>1</v>
      </c>
    </row>
    <row r="3268" spans="1:8" x14ac:dyDescent="0.35">
      <c r="A3268" s="8" t="s">
        <v>90</v>
      </c>
      <c r="B3268" s="8" t="str">
        <f>+VLOOKUP(A3268,'Annex 8.0-Llistat ens loc. ad.'!A:E,4,0)</f>
        <v>Ajuntament del Masnou</v>
      </c>
      <c r="C3268" s="8" t="s">
        <v>3651</v>
      </c>
      <c r="D3268" s="9" t="s">
        <v>92</v>
      </c>
      <c r="E3268" s="10" t="s">
        <v>3652</v>
      </c>
      <c r="F3268" s="9" t="s">
        <v>354</v>
      </c>
      <c r="G3268" s="9" t="s">
        <v>355</v>
      </c>
      <c r="H3268" s="10">
        <v>1</v>
      </c>
    </row>
    <row r="3269" spans="1:8" x14ac:dyDescent="0.35">
      <c r="A3269" s="8" t="s">
        <v>90</v>
      </c>
      <c r="B3269" s="8" t="str">
        <f>+VLOOKUP(A3269,'Annex 8.0-Llistat ens loc. ad.'!A:E,4,0)</f>
        <v>Ajuntament del Masnou</v>
      </c>
      <c r="C3269" s="8" t="s">
        <v>3653</v>
      </c>
      <c r="D3269" s="9" t="s">
        <v>92</v>
      </c>
      <c r="E3269" s="10" t="s">
        <v>3654</v>
      </c>
      <c r="F3269" s="9" t="s">
        <v>277</v>
      </c>
      <c r="G3269" s="9" t="s">
        <v>278</v>
      </c>
      <c r="H3269" s="10">
        <v>1</v>
      </c>
    </row>
    <row r="3270" spans="1:8" x14ac:dyDescent="0.35">
      <c r="A3270" s="8" t="s">
        <v>90</v>
      </c>
      <c r="B3270" s="8" t="str">
        <f>+VLOOKUP(A3270,'Annex 8.0-Llistat ens loc. ad.'!A:E,4,0)</f>
        <v>Ajuntament del Masnou</v>
      </c>
      <c r="C3270" s="8" t="s">
        <v>3653</v>
      </c>
      <c r="D3270" s="9" t="s">
        <v>92</v>
      </c>
      <c r="E3270" s="10" t="s">
        <v>3654</v>
      </c>
      <c r="F3270" s="9" t="s">
        <v>326</v>
      </c>
      <c r="G3270" s="9" t="s">
        <v>327</v>
      </c>
      <c r="H3270" s="10">
        <v>1</v>
      </c>
    </row>
    <row r="3271" spans="1:8" x14ac:dyDescent="0.35">
      <c r="A3271" s="8" t="s">
        <v>90</v>
      </c>
      <c r="B3271" s="8" t="str">
        <f>+VLOOKUP(A3271,'Annex 8.0-Llistat ens loc. ad.'!A:E,4,0)</f>
        <v>Ajuntament del Masnou</v>
      </c>
      <c r="C3271" s="8" t="s">
        <v>3653</v>
      </c>
      <c r="D3271" s="9" t="s">
        <v>92</v>
      </c>
      <c r="E3271" s="10" t="s">
        <v>3654</v>
      </c>
      <c r="F3271" s="9" t="s">
        <v>296</v>
      </c>
      <c r="G3271" s="9" t="s">
        <v>297</v>
      </c>
      <c r="H3271" s="10">
        <v>1</v>
      </c>
    </row>
    <row r="3272" spans="1:8" x14ac:dyDescent="0.35">
      <c r="A3272" s="8" t="s">
        <v>90</v>
      </c>
      <c r="B3272" s="8" t="str">
        <f>+VLOOKUP(A3272,'Annex 8.0-Llistat ens loc. ad.'!A:E,4,0)</f>
        <v>Ajuntament del Masnou</v>
      </c>
      <c r="C3272" s="8" t="s">
        <v>3655</v>
      </c>
      <c r="D3272" s="9" t="s">
        <v>92</v>
      </c>
      <c r="E3272" s="10" t="s">
        <v>3656</v>
      </c>
      <c r="F3272" s="9" t="s">
        <v>277</v>
      </c>
      <c r="G3272" s="9" t="s">
        <v>278</v>
      </c>
      <c r="H3272" s="10">
        <v>1</v>
      </c>
    </row>
    <row r="3273" spans="1:8" x14ac:dyDescent="0.35">
      <c r="A3273" s="8" t="s">
        <v>90</v>
      </c>
      <c r="B3273" s="8" t="str">
        <f>+VLOOKUP(A3273,'Annex 8.0-Llistat ens loc. ad.'!A:E,4,0)</f>
        <v>Ajuntament del Masnou</v>
      </c>
      <c r="C3273" s="8" t="s">
        <v>3655</v>
      </c>
      <c r="D3273" s="9" t="s">
        <v>92</v>
      </c>
      <c r="E3273" s="10" t="s">
        <v>3656</v>
      </c>
      <c r="F3273" s="9" t="s">
        <v>354</v>
      </c>
      <c r="G3273" s="9" t="s">
        <v>355</v>
      </c>
      <c r="H3273" s="10">
        <v>1</v>
      </c>
    </row>
    <row r="3274" spans="1:8" x14ac:dyDescent="0.35">
      <c r="A3274" s="8" t="s">
        <v>90</v>
      </c>
      <c r="B3274" s="8" t="str">
        <f>+VLOOKUP(A3274,'Annex 8.0-Llistat ens loc. ad.'!A:E,4,0)</f>
        <v>Ajuntament del Masnou</v>
      </c>
      <c r="C3274" s="8" t="s">
        <v>3657</v>
      </c>
      <c r="D3274" s="9" t="s">
        <v>92</v>
      </c>
      <c r="E3274" s="10" t="s">
        <v>3658</v>
      </c>
      <c r="F3274" s="9" t="s">
        <v>277</v>
      </c>
      <c r="G3274" s="9" t="s">
        <v>278</v>
      </c>
      <c r="H3274" s="10">
        <v>1</v>
      </c>
    </row>
    <row r="3275" spans="1:8" x14ac:dyDescent="0.35">
      <c r="A3275" s="8" t="s">
        <v>90</v>
      </c>
      <c r="B3275" s="8" t="str">
        <f>+VLOOKUP(A3275,'Annex 8.0-Llistat ens loc. ad.'!A:E,4,0)</f>
        <v>Ajuntament del Masnou</v>
      </c>
      <c r="C3275" s="8" t="s">
        <v>3657</v>
      </c>
      <c r="D3275" s="9" t="s">
        <v>92</v>
      </c>
      <c r="E3275" s="10" t="s">
        <v>3658</v>
      </c>
      <c r="F3275" s="9" t="s">
        <v>296</v>
      </c>
      <c r="G3275" s="9" t="s">
        <v>297</v>
      </c>
      <c r="H3275" s="10">
        <v>1</v>
      </c>
    </row>
    <row r="3276" spans="1:8" x14ac:dyDescent="0.35">
      <c r="A3276" s="8" t="s">
        <v>90</v>
      </c>
      <c r="B3276" s="8" t="str">
        <f>+VLOOKUP(A3276,'Annex 8.0-Llistat ens loc. ad.'!A:E,4,0)</f>
        <v>Ajuntament del Masnou</v>
      </c>
      <c r="C3276" s="8" t="s">
        <v>3657</v>
      </c>
      <c r="D3276" s="9" t="s">
        <v>92</v>
      </c>
      <c r="E3276" s="10" t="s">
        <v>3659</v>
      </c>
      <c r="F3276" s="9" t="s">
        <v>277</v>
      </c>
      <c r="G3276" s="9" t="s">
        <v>278</v>
      </c>
      <c r="H3276" s="10">
        <v>1</v>
      </c>
    </row>
    <row r="3277" spans="1:8" x14ac:dyDescent="0.35">
      <c r="A3277" s="8" t="s">
        <v>90</v>
      </c>
      <c r="B3277" s="8" t="str">
        <f>+VLOOKUP(A3277,'Annex 8.0-Llistat ens loc. ad.'!A:E,4,0)</f>
        <v>Ajuntament del Masnou</v>
      </c>
      <c r="C3277" s="8" t="s">
        <v>3657</v>
      </c>
      <c r="D3277" s="9" t="s">
        <v>92</v>
      </c>
      <c r="E3277" s="10" t="s">
        <v>3659</v>
      </c>
      <c r="F3277" s="9" t="s">
        <v>296</v>
      </c>
      <c r="G3277" s="9" t="s">
        <v>297</v>
      </c>
      <c r="H3277" s="10">
        <v>1</v>
      </c>
    </row>
    <row r="3278" spans="1:8" x14ac:dyDescent="0.35">
      <c r="A3278" s="8" t="s">
        <v>90</v>
      </c>
      <c r="B3278" s="8" t="str">
        <f>+VLOOKUP(A3278,'Annex 8.0-Llistat ens loc. ad.'!A:E,4,0)</f>
        <v>Ajuntament del Masnou</v>
      </c>
      <c r="C3278" s="8" t="s">
        <v>3660</v>
      </c>
      <c r="D3278" s="9" t="s">
        <v>92</v>
      </c>
      <c r="E3278" s="10" t="s">
        <v>3661</v>
      </c>
      <c r="F3278" s="9" t="s">
        <v>291</v>
      </c>
      <c r="G3278" s="9" t="s">
        <v>292</v>
      </c>
      <c r="H3278" s="10">
        <v>1</v>
      </c>
    </row>
    <row r="3279" spans="1:8" x14ac:dyDescent="0.35">
      <c r="A3279" s="8" t="s">
        <v>90</v>
      </c>
      <c r="B3279" s="8" t="str">
        <f>+VLOOKUP(A3279,'Annex 8.0-Llistat ens loc. ad.'!A:E,4,0)</f>
        <v>Ajuntament del Masnou</v>
      </c>
      <c r="C3279" s="8" t="s">
        <v>3662</v>
      </c>
      <c r="D3279" s="9" t="s">
        <v>92</v>
      </c>
      <c r="E3279" s="10" t="s">
        <v>3663</v>
      </c>
      <c r="F3279" s="9" t="s">
        <v>277</v>
      </c>
      <c r="G3279" s="9" t="s">
        <v>278</v>
      </c>
      <c r="H3279" s="10">
        <v>1</v>
      </c>
    </row>
    <row r="3280" spans="1:8" x14ac:dyDescent="0.35">
      <c r="A3280" s="8" t="s">
        <v>90</v>
      </c>
      <c r="B3280" s="8" t="str">
        <f>+VLOOKUP(A3280,'Annex 8.0-Llistat ens loc. ad.'!A:E,4,0)</f>
        <v>Ajuntament del Masnou</v>
      </c>
      <c r="C3280" s="8" t="s">
        <v>3660</v>
      </c>
      <c r="D3280" s="9" t="s">
        <v>92</v>
      </c>
      <c r="E3280" s="10" t="s">
        <v>3664</v>
      </c>
      <c r="F3280" s="9" t="s">
        <v>291</v>
      </c>
      <c r="G3280" s="9" t="s">
        <v>292</v>
      </c>
      <c r="H3280" s="10">
        <v>1</v>
      </c>
    </row>
    <row r="3281" spans="1:8" x14ac:dyDescent="0.35">
      <c r="A3281" s="8" t="s">
        <v>90</v>
      </c>
      <c r="B3281" s="8" t="str">
        <f>+VLOOKUP(A3281,'Annex 8.0-Llistat ens loc. ad.'!A:E,4,0)</f>
        <v>Ajuntament del Masnou</v>
      </c>
      <c r="C3281" s="8" t="s">
        <v>3644</v>
      </c>
      <c r="D3281" s="9" t="s">
        <v>92</v>
      </c>
      <c r="E3281" s="10" t="s">
        <v>3665</v>
      </c>
      <c r="F3281" s="9" t="s">
        <v>277</v>
      </c>
      <c r="G3281" s="9" t="s">
        <v>278</v>
      </c>
      <c r="H3281" s="10">
        <v>1</v>
      </c>
    </row>
    <row r="3282" spans="1:8" x14ac:dyDescent="0.35">
      <c r="A3282" s="8" t="s">
        <v>90</v>
      </c>
      <c r="B3282" s="8" t="str">
        <f>+VLOOKUP(A3282,'Annex 8.0-Llistat ens loc. ad.'!A:E,4,0)</f>
        <v>Ajuntament del Masnou</v>
      </c>
      <c r="C3282" s="8" t="s">
        <v>3666</v>
      </c>
      <c r="D3282" s="9" t="s">
        <v>92</v>
      </c>
      <c r="E3282" s="10" t="s">
        <v>3667</v>
      </c>
      <c r="F3282" s="9" t="s">
        <v>277</v>
      </c>
      <c r="G3282" s="9" t="s">
        <v>278</v>
      </c>
      <c r="H3282" s="10">
        <v>1</v>
      </c>
    </row>
    <row r="3283" spans="1:8" x14ac:dyDescent="0.35">
      <c r="A3283" s="8" t="s">
        <v>90</v>
      </c>
      <c r="B3283" s="8" t="str">
        <f>+VLOOKUP(A3283,'Annex 8.0-Llistat ens loc. ad.'!A:E,4,0)</f>
        <v>Ajuntament del Masnou</v>
      </c>
      <c r="C3283" s="8" t="s">
        <v>3660</v>
      </c>
      <c r="D3283" s="9" t="s">
        <v>92</v>
      </c>
      <c r="E3283" s="10" t="s">
        <v>3668</v>
      </c>
      <c r="F3283" s="9" t="s">
        <v>291</v>
      </c>
      <c r="G3283" s="9" t="s">
        <v>292</v>
      </c>
      <c r="H3283" s="10">
        <v>1</v>
      </c>
    </row>
    <row r="3284" spans="1:8" x14ac:dyDescent="0.35">
      <c r="A3284" s="8" t="s">
        <v>90</v>
      </c>
      <c r="B3284" s="8" t="str">
        <f>+VLOOKUP(A3284,'Annex 8.0-Llistat ens loc. ad.'!A:E,4,0)</f>
        <v>Ajuntament del Masnou</v>
      </c>
      <c r="C3284" s="8" t="s">
        <v>3660</v>
      </c>
      <c r="D3284" s="9" t="s">
        <v>92</v>
      </c>
      <c r="E3284" s="10" t="s">
        <v>3669</v>
      </c>
      <c r="F3284" s="9" t="s">
        <v>291</v>
      </c>
      <c r="G3284" s="9" t="s">
        <v>292</v>
      </c>
      <c r="H3284" s="10">
        <v>1</v>
      </c>
    </row>
    <row r="3285" spans="1:8" x14ac:dyDescent="0.35">
      <c r="A3285" s="8" t="s">
        <v>90</v>
      </c>
      <c r="B3285" s="8" t="str">
        <f>+VLOOKUP(A3285,'Annex 8.0-Llistat ens loc. ad.'!A:E,4,0)</f>
        <v>Ajuntament del Masnou</v>
      </c>
      <c r="C3285" s="8" t="s">
        <v>3660</v>
      </c>
      <c r="D3285" s="9" t="s">
        <v>92</v>
      </c>
      <c r="E3285" s="10" t="s">
        <v>3670</v>
      </c>
      <c r="F3285" s="9" t="s">
        <v>291</v>
      </c>
      <c r="G3285" s="9" t="s">
        <v>292</v>
      </c>
      <c r="H3285" s="10">
        <v>1</v>
      </c>
    </row>
    <row r="3286" spans="1:8" x14ac:dyDescent="0.35">
      <c r="A3286" s="8" t="s">
        <v>90</v>
      </c>
      <c r="B3286" s="8" t="str">
        <f>+VLOOKUP(A3286,'Annex 8.0-Llistat ens loc. ad.'!A:E,4,0)</f>
        <v>Ajuntament del Masnou</v>
      </c>
      <c r="C3286" s="8" t="s">
        <v>3671</v>
      </c>
      <c r="D3286" s="9" t="s">
        <v>92</v>
      </c>
      <c r="E3286" s="10" t="s">
        <v>3672</v>
      </c>
      <c r="F3286" s="9" t="s">
        <v>277</v>
      </c>
      <c r="G3286" s="9" t="s">
        <v>278</v>
      </c>
      <c r="H3286" s="10">
        <v>1</v>
      </c>
    </row>
    <row r="3287" spans="1:8" x14ac:dyDescent="0.35">
      <c r="A3287" s="8" t="s">
        <v>90</v>
      </c>
      <c r="B3287" s="8" t="str">
        <f>+VLOOKUP(A3287,'Annex 8.0-Llistat ens loc. ad.'!A:E,4,0)</f>
        <v>Ajuntament del Masnou</v>
      </c>
      <c r="C3287" s="8" t="s">
        <v>3660</v>
      </c>
      <c r="D3287" s="9" t="s">
        <v>92</v>
      </c>
      <c r="E3287" s="10" t="s">
        <v>3673</v>
      </c>
      <c r="F3287" s="9" t="s">
        <v>291</v>
      </c>
      <c r="G3287" s="9" t="s">
        <v>292</v>
      </c>
      <c r="H3287" s="10">
        <v>1</v>
      </c>
    </row>
    <row r="3288" spans="1:8" x14ac:dyDescent="0.35">
      <c r="A3288" s="8" t="s">
        <v>90</v>
      </c>
      <c r="B3288" s="8" t="str">
        <f>+VLOOKUP(A3288,'Annex 8.0-Llistat ens loc. ad.'!A:E,4,0)</f>
        <v>Ajuntament del Masnou</v>
      </c>
      <c r="C3288" s="8" t="s">
        <v>3644</v>
      </c>
      <c r="D3288" s="9" t="s">
        <v>92</v>
      </c>
      <c r="E3288" s="10" t="s">
        <v>3674</v>
      </c>
      <c r="F3288" s="9" t="s">
        <v>287</v>
      </c>
      <c r="G3288" s="9" t="s">
        <v>288</v>
      </c>
      <c r="H3288" s="10">
        <v>1</v>
      </c>
    </row>
    <row r="3289" spans="1:8" x14ac:dyDescent="0.35">
      <c r="A3289" s="8" t="s">
        <v>90</v>
      </c>
      <c r="B3289" s="8" t="str">
        <f>+VLOOKUP(A3289,'Annex 8.0-Llistat ens loc. ad.'!A:E,4,0)</f>
        <v>Ajuntament del Masnou</v>
      </c>
      <c r="C3289" s="8" t="s">
        <v>3644</v>
      </c>
      <c r="D3289" s="9" t="s">
        <v>92</v>
      </c>
      <c r="E3289" s="10" t="s">
        <v>3674</v>
      </c>
      <c r="F3289" s="9" t="s">
        <v>287</v>
      </c>
      <c r="G3289" s="9" t="s">
        <v>288</v>
      </c>
      <c r="H3289" s="10">
        <v>1</v>
      </c>
    </row>
    <row r="3290" spans="1:8" x14ac:dyDescent="0.35">
      <c r="A3290" s="8" t="s">
        <v>90</v>
      </c>
      <c r="B3290" s="8" t="str">
        <f>+VLOOKUP(A3290,'Annex 8.0-Llistat ens loc. ad.'!A:E,4,0)</f>
        <v>Ajuntament del Masnou</v>
      </c>
      <c r="C3290" s="8" t="s">
        <v>3653</v>
      </c>
      <c r="D3290" s="9" t="s">
        <v>92</v>
      </c>
      <c r="E3290" s="10" t="s">
        <v>3675</v>
      </c>
      <c r="F3290" s="9" t="s">
        <v>277</v>
      </c>
      <c r="G3290" s="9" t="s">
        <v>278</v>
      </c>
      <c r="H3290" s="10">
        <v>1</v>
      </c>
    </row>
    <row r="3291" spans="1:8" x14ac:dyDescent="0.35">
      <c r="A3291" s="8" t="s">
        <v>90</v>
      </c>
      <c r="B3291" s="8" t="str">
        <f>+VLOOKUP(A3291,'Annex 8.0-Llistat ens loc. ad.'!A:E,4,0)</f>
        <v>Ajuntament del Masnou</v>
      </c>
      <c r="C3291" s="8" t="s">
        <v>3676</v>
      </c>
      <c r="D3291" s="9" t="s">
        <v>92</v>
      </c>
      <c r="E3291" s="10" t="s">
        <v>3677</v>
      </c>
      <c r="F3291" s="9" t="s">
        <v>277</v>
      </c>
      <c r="G3291" s="9" t="s">
        <v>278</v>
      </c>
      <c r="H3291" s="10">
        <v>1</v>
      </c>
    </row>
    <row r="3292" spans="1:8" x14ac:dyDescent="0.35">
      <c r="A3292" s="8" t="s">
        <v>90</v>
      </c>
      <c r="B3292" s="8" t="str">
        <f>+VLOOKUP(A3292,'Annex 8.0-Llistat ens loc. ad.'!A:E,4,0)</f>
        <v>Ajuntament del Masnou</v>
      </c>
      <c r="C3292" s="8" t="s">
        <v>3660</v>
      </c>
      <c r="D3292" s="9" t="s">
        <v>92</v>
      </c>
      <c r="E3292" s="10" t="s">
        <v>3678</v>
      </c>
      <c r="F3292" s="9" t="s">
        <v>291</v>
      </c>
      <c r="G3292" s="9" t="s">
        <v>292</v>
      </c>
      <c r="H3292" s="10">
        <v>1</v>
      </c>
    </row>
    <row r="3293" spans="1:8" x14ac:dyDescent="0.35">
      <c r="A3293" s="8" t="s">
        <v>90</v>
      </c>
      <c r="B3293" s="8" t="str">
        <f>+VLOOKUP(A3293,'Annex 8.0-Llistat ens loc. ad.'!A:E,4,0)</f>
        <v>Ajuntament del Masnou</v>
      </c>
      <c r="C3293" s="8" t="s">
        <v>3676</v>
      </c>
      <c r="D3293" s="9" t="s">
        <v>92</v>
      </c>
      <c r="E3293" s="10" t="s">
        <v>3679</v>
      </c>
      <c r="F3293" s="9" t="s">
        <v>277</v>
      </c>
      <c r="G3293" s="9" t="s">
        <v>278</v>
      </c>
      <c r="H3293" s="10">
        <v>1</v>
      </c>
    </row>
    <row r="3294" spans="1:8" x14ac:dyDescent="0.35">
      <c r="A3294" s="8" t="s">
        <v>90</v>
      </c>
      <c r="B3294" s="8" t="str">
        <f>+VLOOKUP(A3294,'Annex 8.0-Llistat ens loc. ad.'!A:E,4,0)</f>
        <v>Ajuntament del Masnou</v>
      </c>
      <c r="C3294" s="8" t="s">
        <v>3660</v>
      </c>
      <c r="D3294" s="9" t="s">
        <v>92</v>
      </c>
      <c r="E3294" s="10" t="s">
        <v>3680</v>
      </c>
      <c r="F3294" s="9" t="s">
        <v>291</v>
      </c>
      <c r="G3294" s="9" t="s">
        <v>292</v>
      </c>
      <c r="H3294" s="10">
        <v>1</v>
      </c>
    </row>
    <row r="3295" spans="1:8" x14ac:dyDescent="0.35">
      <c r="A3295" s="8" t="s">
        <v>90</v>
      </c>
      <c r="B3295" s="8" t="str">
        <f>+VLOOKUP(A3295,'Annex 8.0-Llistat ens loc. ad.'!A:E,4,0)</f>
        <v>Ajuntament del Masnou</v>
      </c>
      <c r="C3295" s="8" t="s">
        <v>3681</v>
      </c>
      <c r="D3295" s="9" t="s">
        <v>92</v>
      </c>
      <c r="E3295" s="10" t="s">
        <v>3682</v>
      </c>
      <c r="F3295" s="9" t="s">
        <v>277</v>
      </c>
      <c r="G3295" s="9" t="s">
        <v>278</v>
      </c>
      <c r="H3295" s="10">
        <v>1</v>
      </c>
    </row>
    <row r="3296" spans="1:8" x14ac:dyDescent="0.35">
      <c r="A3296" s="8" t="s">
        <v>90</v>
      </c>
      <c r="B3296" s="8" t="str">
        <f>+VLOOKUP(A3296,'Annex 8.0-Llistat ens loc. ad.'!A:E,4,0)</f>
        <v>Ajuntament del Masnou</v>
      </c>
      <c r="C3296" s="8" t="s">
        <v>3681</v>
      </c>
      <c r="D3296" s="9" t="s">
        <v>92</v>
      </c>
      <c r="E3296" s="10" t="s">
        <v>3682</v>
      </c>
      <c r="F3296" s="9" t="s">
        <v>354</v>
      </c>
      <c r="G3296" s="9" t="s">
        <v>355</v>
      </c>
      <c r="H3296" s="10">
        <v>1</v>
      </c>
    </row>
    <row r="3297" spans="1:8" x14ac:dyDescent="0.35">
      <c r="A3297" s="8" t="s">
        <v>90</v>
      </c>
      <c r="B3297" s="8" t="str">
        <f>+VLOOKUP(A3297,'Annex 8.0-Llistat ens loc. ad.'!A:E,4,0)</f>
        <v>Ajuntament del Masnou</v>
      </c>
      <c r="C3297" s="8" t="s">
        <v>3660</v>
      </c>
      <c r="D3297" s="9" t="s">
        <v>92</v>
      </c>
      <c r="E3297" s="10" t="s">
        <v>3683</v>
      </c>
      <c r="F3297" s="9" t="s">
        <v>291</v>
      </c>
      <c r="G3297" s="9" t="s">
        <v>292</v>
      </c>
      <c r="H3297" s="10">
        <v>1</v>
      </c>
    </row>
    <row r="3298" spans="1:8" x14ac:dyDescent="0.35">
      <c r="A3298" s="8" t="s">
        <v>90</v>
      </c>
      <c r="B3298" s="8" t="str">
        <f>+VLOOKUP(A3298,'Annex 8.0-Llistat ens loc. ad.'!A:E,4,0)</f>
        <v>Ajuntament del Masnou</v>
      </c>
      <c r="C3298" s="8" t="s">
        <v>3684</v>
      </c>
      <c r="D3298" s="9" t="s">
        <v>92</v>
      </c>
      <c r="E3298" s="10" t="s">
        <v>3685</v>
      </c>
      <c r="F3298" s="9" t="s">
        <v>277</v>
      </c>
      <c r="G3298" s="9" t="s">
        <v>278</v>
      </c>
      <c r="H3298" s="10">
        <v>1</v>
      </c>
    </row>
    <row r="3299" spans="1:8" x14ac:dyDescent="0.35">
      <c r="A3299" s="8" t="s">
        <v>90</v>
      </c>
      <c r="B3299" s="8" t="str">
        <f>+VLOOKUP(A3299,'Annex 8.0-Llistat ens loc. ad.'!A:E,4,0)</f>
        <v>Ajuntament del Masnou</v>
      </c>
      <c r="C3299" s="8" t="s">
        <v>3660</v>
      </c>
      <c r="D3299" s="9" t="s">
        <v>92</v>
      </c>
      <c r="E3299" s="10" t="s">
        <v>3686</v>
      </c>
      <c r="F3299" s="9" t="s">
        <v>291</v>
      </c>
      <c r="G3299" s="9" t="s">
        <v>292</v>
      </c>
      <c r="H3299" s="10">
        <v>1</v>
      </c>
    </row>
    <row r="3300" spans="1:8" x14ac:dyDescent="0.35">
      <c r="A3300" s="8" t="s">
        <v>90</v>
      </c>
      <c r="B3300" s="8" t="str">
        <f>+VLOOKUP(A3300,'Annex 8.0-Llistat ens loc. ad.'!A:E,4,0)</f>
        <v>Ajuntament del Masnou</v>
      </c>
      <c r="C3300" s="8" t="s">
        <v>3660</v>
      </c>
      <c r="D3300" s="9" t="s">
        <v>92</v>
      </c>
      <c r="E3300" s="10" t="s">
        <v>3687</v>
      </c>
      <c r="F3300" s="9" t="s">
        <v>287</v>
      </c>
      <c r="G3300" s="9" t="s">
        <v>288</v>
      </c>
      <c r="H3300" s="10">
        <v>1</v>
      </c>
    </row>
    <row r="3301" spans="1:8" x14ac:dyDescent="0.35">
      <c r="A3301" s="8" t="s">
        <v>90</v>
      </c>
      <c r="B3301" s="8" t="str">
        <f>+VLOOKUP(A3301,'Annex 8.0-Llistat ens loc. ad.'!A:E,4,0)</f>
        <v>Ajuntament del Masnou</v>
      </c>
      <c r="C3301" s="8" t="s">
        <v>3660</v>
      </c>
      <c r="D3301" s="9" t="s">
        <v>92</v>
      </c>
      <c r="E3301" s="10" t="s">
        <v>3687</v>
      </c>
      <c r="F3301" s="9" t="s">
        <v>287</v>
      </c>
      <c r="G3301" s="9" t="s">
        <v>288</v>
      </c>
      <c r="H3301" s="10">
        <v>2</v>
      </c>
    </row>
    <row r="3302" spans="1:8" x14ac:dyDescent="0.35">
      <c r="A3302" s="8" t="s">
        <v>90</v>
      </c>
      <c r="B3302" s="8" t="str">
        <f>+VLOOKUP(A3302,'Annex 8.0-Llistat ens loc. ad.'!A:E,4,0)</f>
        <v>Ajuntament del Masnou</v>
      </c>
      <c r="C3302" s="8" t="s">
        <v>3660</v>
      </c>
      <c r="D3302" s="9" t="s">
        <v>92</v>
      </c>
      <c r="E3302" s="10" t="s">
        <v>3688</v>
      </c>
      <c r="F3302" s="9" t="s">
        <v>291</v>
      </c>
      <c r="G3302" s="9" t="s">
        <v>292</v>
      </c>
      <c r="H3302" s="10">
        <v>1</v>
      </c>
    </row>
    <row r="3303" spans="1:8" x14ac:dyDescent="0.35">
      <c r="A3303" s="8" t="s">
        <v>90</v>
      </c>
      <c r="B3303" s="8" t="str">
        <f>+VLOOKUP(A3303,'Annex 8.0-Llistat ens loc. ad.'!A:E,4,0)</f>
        <v>Ajuntament del Masnou</v>
      </c>
      <c r="C3303" s="8" t="s">
        <v>3689</v>
      </c>
      <c r="D3303" s="9" t="s">
        <v>92</v>
      </c>
      <c r="E3303" s="10" t="s">
        <v>3690</v>
      </c>
      <c r="F3303" s="9" t="s">
        <v>277</v>
      </c>
      <c r="G3303" s="9" t="s">
        <v>278</v>
      </c>
      <c r="H3303" s="10">
        <v>1</v>
      </c>
    </row>
    <row r="3304" spans="1:8" x14ac:dyDescent="0.35">
      <c r="A3304" s="8" t="s">
        <v>90</v>
      </c>
      <c r="B3304" s="8" t="str">
        <f>+VLOOKUP(A3304,'Annex 8.0-Llistat ens loc. ad.'!A:E,4,0)</f>
        <v>Ajuntament del Masnou</v>
      </c>
      <c r="C3304" s="8" t="s">
        <v>3653</v>
      </c>
      <c r="D3304" s="9" t="s">
        <v>92</v>
      </c>
      <c r="E3304" s="10" t="s">
        <v>3691</v>
      </c>
      <c r="F3304" s="9" t="s">
        <v>277</v>
      </c>
      <c r="G3304" s="9" t="s">
        <v>278</v>
      </c>
      <c r="H3304" s="10">
        <v>1</v>
      </c>
    </row>
    <row r="3305" spans="1:8" x14ac:dyDescent="0.35">
      <c r="A3305" s="8" t="s">
        <v>90</v>
      </c>
      <c r="B3305" s="8" t="str">
        <f>+VLOOKUP(A3305,'Annex 8.0-Llistat ens loc. ad.'!A:E,4,0)</f>
        <v>Ajuntament del Masnou</v>
      </c>
      <c r="C3305" s="8" t="s">
        <v>3653</v>
      </c>
      <c r="D3305" s="9" t="s">
        <v>92</v>
      </c>
      <c r="E3305" s="10" t="s">
        <v>3691</v>
      </c>
      <c r="F3305" s="9" t="s">
        <v>354</v>
      </c>
      <c r="G3305" s="9" t="s">
        <v>355</v>
      </c>
      <c r="H3305" s="10">
        <v>1</v>
      </c>
    </row>
    <row r="3306" spans="1:8" x14ac:dyDescent="0.35">
      <c r="A3306" s="8" t="s">
        <v>90</v>
      </c>
      <c r="B3306" s="8" t="str">
        <f>+VLOOKUP(A3306,'Annex 8.0-Llistat ens loc. ad.'!A:E,4,0)</f>
        <v>Ajuntament del Masnou</v>
      </c>
      <c r="C3306" s="8" t="s">
        <v>3660</v>
      </c>
      <c r="D3306" s="9" t="s">
        <v>92</v>
      </c>
      <c r="E3306" s="10" t="s">
        <v>3692</v>
      </c>
      <c r="F3306" s="9" t="s">
        <v>291</v>
      </c>
      <c r="G3306" s="9" t="s">
        <v>292</v>
      </c>
      <c r="H3306" s="10">
        <v>1</v>
      </c>
    </row>
    <row r="3307" spans="1:8" x14ac:dyDescent="0.35">
      <c r="A3307" s="8" t="s">
        <v>90</v>
      </c>
      <c r="B3307" s="8" t="str">
        <f>+VLOOKUP(A3307,'Annex 8.0-Llistat ens loc. ad.'!A:E,4,0)</f>
        <v>Ajuntament del Masnou</v>
      </c>
      <c r="C3307" s="8" t="s">
        <v>3660</v>
      </c>
      <c r="D3307" s="9" t="s">
        <v>92</v>
      </c>
      <c r="E3307" s="10" t="s">
        <v>3693</v>
      </c>
      <c r="F3307" s="9" t="s">
        <v>291</v>
      </c>
      <c r="G3307" s="9" t="s">
        <v>292</v>
      </c>
      <c r="H3307" s="10">
        <v>1</v>
      </c>
    </row>
    <row r="3308" spans="1:8" x14ac:dyDescent="0.35">
      <c r="A3308" s="8" t="s">
        <v>90</v>
      </c>
      <c r="B3308" s="8" t="str">
        <f>+VLOOKUP(A3308,'Annex 8.0-Llistat ens loc. ad.'!A:E,4,0)</f>
        <v>Ajuntament del Masnou</v>
      </c>
      <c r="C3308" s="8" t="s">
        <v>3660</v>
      </c>
      <c r="D3308" s="9" t="s">
        <v>92</v>
      </c>
      <c r="E3308" s="10" t="s">
        <v>3694</v>
      </c>
      <c r="F3308" s="9" t="s">
        <v>291</v>
      </c>
      <c r="G3308" s="9" t="s">
        <v>292</v>
      </c>
      <c r="H3308" s="10">
        <v>1</v>
      </c>
    </row>
    <row r="3309" spans="1:8" x14ac:dyDescent="0.35">
      <c r="A3309" s="8" t="s">
        <v>90</v>
      </c>
      <c r="B3309" s="8" t="str">
        <f>+VLOOKUP(A3309,'Annex 8.0-Llistat ens loc. ad.'!A:E,4,0)</f>
        <v>Ajuntament del Masnou</v>
      </c>
      <c r="C3309" s="8" t="s">
        <v>3695</v>
      </c>
      <c r="D3309" s="9" t="s">
        <v>92</v>
      </c>
      <c r="E3309" s="10" t="s">
        <v>3696</v>
      </c>
      <c r="F3309" s="9" t="s">
        <v>277</v>
      </c>
      <c r="G3309" s="9" t="s">
        <v>278</v>
      </c>
      <c r="H3309" s="10">
        <v>1</v>
      </c>
    </row>
    <row r="3310" spans="1:8" x14ac:dyDescent="0.35">
      <c r="A3310" s="8" t="s">
        <v>90</v>
      </c>
      <c r="B3310" s="8" t="str">
        <f>+VLOOKUP(A3310,'Annex 8.0-Llistat ens loc. ad.'!A:E,4,0)</f>
        <v>Ajuntament del Masnou</v>
      </c>
      <c r="C3310" s="8" t="s">
        <v>3660</v>
      </c>
      <c r="D3310" s="9" t="s">
        <v>92</v>
      </c>
      <c r="E3310" s="10" t="s">
        <v>3697</v>
      </c>
      <c r="F3310" s="9" t="s">
        <v>277</v>
      </c>
      <c r="G3310" s="9" t="s">
        <v>278</v>
      </c>
      <c r="H3310" s="10">
        <v>1</v>
      </c>
    </row>
    <row r="3311" spans="1:8" x14ac:dyDescent="0.35">
      <c r="A3311" s="8" t="s">
        <v>90</v>
      </c>
      <c r="B3311" s="8" t="str">
        <f>+VLOOKUP(A3311,'Annex 8.0-Llistat ens loc. ad.'!A:E,4,0)</f>
        <v>Ajuntament del Masnou</v>
      </c>
      <c r="C3311" s="8" t="s">
        <v>3660</v>
      </c>
      <c r="D3311" s="9" t="s">
        <v>92</v>
      </c>
      <c r="E3311" s="10" t="s">
        <v>3698</v>
      </c>
      <c r="F3311" s="9" t="s">
        <v>291</v>
      </c>
      <c r="G3311" s="9" t="s">
        <v>292</v>
      </c>
      <c r="H3311" s="10">
        <v>1</v>
      </c>
    </row>
    <row r="3312" spans="1:8" x14ac:dyDescent="0.35">
      <c r="A3312" s="8" t="s">
        <v>90</v>
      </c>
      <c r="B3312" s="8" t="str">
        <f>+VLOOKUP(A3312,'Annex 8.0-Llistat ens loc. ad.'!A:E,4,0)</f>
        <v>Ajuntament del Masnou</v>
      </c>
      <c r="C3312" s="8" t="s">
        <v>3660</v>
      </c>
      <c r="D3312" s="9" t="s">
        <v>92</v>
      </c>
      <c r="E3312" s="10" t="s">
        <v>3699</v>
      </c>
      <c r="F3312" s="9" t="s">
        <v>291</v>
      </c>
      <c r="G3312" s="9" t="s">
        <v>292</v>
      </c>
      <c r="H3312" s="10">
        <v>1</v>
      </c>
    </row>
    <row r="3313" spans="1:8" x14ac:dyDescent="0.35">
      <c r="A3313" s="8" t="s">
        <v>90</v>
      </c>
      <c r="B3313" s="8" t="str">
        <f>+VLOOKUP(A3313,'Annex 8.0-Llistat ens loc. ad.'!A:E,4,0)</f>
        <v>Ajuntament del Masnou</v>
      </c>
      <c r="C3313" s="8" t="s">
        <v>3660</v>
      </c>
      <c r="D3313" s="9" t="s">
        <v>92</v>
      </c>
      <c r="E3313" s="10" t="s">
        <v>3700</v>
      </c>
      <c r="F3313" s="9" t="s">
        <v>277</v>
      </c>
      <c r="G3313" s="9" t="s">
        <v>278</v>
      </c>
      <c r="H3313" s="10">
        <v>1</v>
      </c>
    </row>
    <row r="3314" spans="1:8" x14ac:dyDescent="0.35">
      <c r="A3314" s="8" t="s">
        <v>90</v>
      </c>
      <c r="B3314" s="8" t="str">
        <f>+VLOOKUP(A3314,'Annex 8.0-Llistat ens loc. ad.'!A:E,4,0)</f>
        <v>Ajuntament del Masnou</v>
      </c>
      <c r="C3314" s="8" t="s">
        <v>3660</v>
      </c>
      <c r="D3314" s="9" t="s">
        <v>92</v>
      </c>
      <c r="E3314" s="10" t="s">
        <v>3700</v>
      </c>
      <c r="F3314" s="9" t="s">
        <v>326</v>
      </c>
      <c r="G3314" s="9" t="s">
        <v>327</v>
      </c>
      <c r="H3314" s="10">
        <v>1</v>
      </c>
    </row>
    <row r="3315" spans="1:8" x14ac:dyDescent="0.35">
      <c r="A3315" s="8" t="s">
        <v>90</v>
      </c>
      <c r="B3315" s="8" t="str">
        <f>+VLOOKUP(A3315,'Annex 8.0-Llistat ens loc. ad.'!A:E,4,0)</f>
        <v>Ajuntament del Masnou</v>
      </c>
      <c r="C3315" s="8" t="s">
        <v>3660</v>
      </c>
      <c r="D3315" s="9" t="s">
        <v>92</v>
      </c>
      <c r="E3315" s="10" t="s">
        <v>3700</v>
      </c>
      <c r="F3315" s="9" t="s">
        <v>869</v>
      </c>
      <c r="G3315" s="9" t="s">
        <v>284</v>
      </c>
      <c r="H3315" s="10">
        <v>1</v>
      </c>
    </row>
    <row r="3316" spans="1:8" x14ac:dyDescent="0.35">
      <c r="A3316" s="8" t="s">
        <v>90</v>
      </c>
      <c r="B3316" s="8" t="str">
        <f>+VLOOKUP(A3316,'Annex 8.0-Llistat ens loc. ad.'!A:E,4,0)</f>
        <v>Ajuntament del Masnou</v>
      </c>
      <c r="C3316" s="8" t="s">
        <v>3660</v>
      </c>
      <c r="D3316" s="9" t="s">
        <v>92</v>
      </c>
      <c r="E3316" s="10" t="s">
        <v>3701</v>
      </c>
      <c r="F3316" s="9" t="s">
        <v>291</v>
      </c>
      <c r="G3316" s="9" t="s">
        <v>292</v>
      </c>
      <c r="H3316" s="10">
        <v>1</v>
      </c>
    </row>
    <row r="3317" spans="1:8" x14ac:dyDescent="0.35">
      <c r="A3317" s="8" t="s">
        <v>90</v>
      </c>
      <c r="B3317" s="8" t="str">
        <f>+VLOOKUP(A3317,'Annex 8.0-Llistat ens loc. ad.'!A:E,4,0)</f>
        <v>Ajuntament del Masnou</v>
      </c>
      <c r="C3317" s="8" t="s">
        <v>3660</v>
      </c>
      <c r="D3317" s="9" t="s">
        <v>92</v>
      </c>
      <c r="E3317" s="10" t="s">
        <v>3702</v>
      </c>
      <c r="F3317" s="9" t="s">
        <v>291</v>
      </c>
      <c r="G3317" s="9" t="s">
        <v>292</v>
      </c>
      <c r="H3317" s="10">
        <v>1</v>
      </c>
    </row>
    <row r="3318" spans="1:8" x14ac:dyDescent="0.35">
      <c r="A3318" s="8" t="s">
        <v>90</v>
      </c>
      <c r="B3318" s="8" t="str">
        <f>+VLOOKUP(A3318,'Annex 8.0-Llistat ens loc. ad.'!A:E,4,0)</f>
        <v>Ajuntament del Masnou</v>
      </c>
      <c r="C3318" s="8" t="s">
        <v>3660</v>
      </c>
      <c r="D3318" s="9" t="s">
        <v>92</v>
      </c>
      <c r="E3318" s="10" t="s">
        <v>3703</v>
      </c>
      <c r="F3318" s="9" t="s">
        <v>291</v>
      </c>
      <c r="G3318" s="9" t="s">
        <v>292</v>
      </c>
      <c r="H3318" s="10">
        <v>1</v>
      </c>
    </row>
    <row r="3319" spans="1:8" x14ac:dyDescent="0.35">
      <c r="A3319" s="8" t="s">
        <v>90</v>
      </c>
      <c r="B3319" s="8" t="str">
        <f>+VLOOKUP(A3319,'Annex 8.0-Llistat ens loc. ad.'!A:E,4,0)</f>
        <v>Ajuntament del Masnou</v>
      </c>
      <c r="C3319" s="8" t="s">
        <v>3660</v>
      </c>
      <c r="D3319" s="9" t="s">
        <v>92</v>
      </c>
      <c r="E3319" s="10" t="s">
        <v>3704</v>
      </c>
      <c r="F3319" s="9" t="s">
        <v>291</v>
      </c>
      <c r="G3319" s="9" t="s">
        <v>292</v>
      </c>
      <c r="H3319" s="10">
        <v>1</v>
      </c>
    </row>
    <row r="3320" spans="1:8" x14ac:dyDescent="0.35">
      <c r="A3320" s="8" t="s">
        <v>90</v>
      </c>
      <c r="B3320" s="8" t="str">
        <f>+VLOOKUP(A3320,'Annex 8.0-Llistat ens loc. ad.'!A:E,4,0)</f>
        <v>Ajuntament del Masnou</v>
      </c>
      <c r="C3320" s="8" t="s">
        <v>3660</v>
      </c>
      <c r="D3320" s="9" t="s">
        <v>92</v>
      </c>
      <c r="E3320" s="10" t="s">
        <v>3705</v>
      </c>
      <c r="F3320" s="9" t="s">
        <v>291</v>
      </c>
      <c r="G3320" s="9" t="s">
        <v>292</v>
      </c>
      <c r="H3320" s="10">
        <v>1</v>
      </c>
    </row>
    <row r="3321" spans="1:8" x14ac:dyDescent="0.35">
      <c r="A3321" s="8" t="s">
        <v>90</v>
      </c>
      <c r="B3321" s="8" t="str">
        <f>+VLOOKUP(A3321,'Annex 8.0-Llistat ens loc. ad.'!A:E,4,0)</f>
        <v>Ajuntament del Masnou</v>
      </c>
      <c r="C3321" s="8" t="s">
        <v>3660</v>
      </c>
      <c r="D3321" s="9" t="s">
        <v>92</v>
      </c>
      <c r="E3321" s="10" t="s">
        <v>3706</v>
      </c>
      <c r="F3321" s="9" t="s">
        <v>291</v>
      </c>
      <c r="G3321" s="9" t="s">
        <v>292</v>
      </c>
      <c r="H3321" s="10">
        <v>1</v>
      </c>
    </row>
    <row r="3322" spans="1:8" x14ac:dyDescent="0.35">
      <c r="A3322" s="8" t="s">
        <v>90</v>
      </c>
      <c r="B3322" s="8" t="str">
        <f>+VLOOKUP(A3322,'Annex 8.0-Llistat ens loc. ad.'!A:E,4,0)</f>
        <v>Ajuntament del Masnou</v>
      </c>
      <c r="C3322" s="8" t="s">
        <v>3660</v>
      </c>
      <c r="D3322" s="9" t="s">
        <v>92</v>
      </c>
      <c r="E3322" s="10" t="s">
        <v>3707</v>
      </c>
      <c r="F3322" s="9" t="s">
        <v>291</v>
      </c>
      <c r="G3322" s="9" t="s">
        <v>292</v>
      </c>
      <c r="H3322" s="10">
        <v>1</v>
      </c>
    </row>
    <row r="3323" spans="1:8" x14ac:dyDescent="0.35">
      <c r="A3323" s="8" t="s">
        <v>90</v>
      </c>
      <c r="B3323" s="8" t="str">
        <f>+VLOOKUP(A3323,'Annex 8.0-Llistat ens loc. ad.'!A:E,4,0)</f>
        <v>Ajuntament del Masnou</v>
      </c>
      <c r="C3323" s="8" t="s">
        <v>3660</v>
      </c>
      <c r="D3323" s="9" t="s">
        <v>92</v>
      </c>
      <c r="E3323" s="10" t="s">
        <v>3708</v>
      </c>
      <c r="F3323" s="9" t="s">
        <v>291</v>
      </c>
      <c r="G3323" s="9" t="s">
        <v>292</v>
      </c>
      <c r="H3323" s="10">
        <v>1</v>
      </c>
    </row>
    <row r="3324" spans="1:8" x14ac:dyDescent="0.35">
      <c r="A3324" s="8" t="s">
        <v>90</v>
      </c>
      <c r="B3324" s="8" t="str">
        <f>+VLOOKUP(A3324,'Annex 8.0-Llistat ens loc. ad.'!A:E,4,0)</f>
        <v>Ajuntament del Masnou</v>
      </c>
      <c r="C3324" s="8" t="s">
        <v>3709</v>
      </c>
      <c r="D3324" s="9" t="s">
        <v>92</v>
      </c>
      <c r="E3324" s="10" t="s">
        <v>3710</v>
      </c>
      <c r="F3324" s="9" t="s">
        <v>277</v>
      </c>
      <c r="G3324" s="9" t="s">
        <v>278</v>
      </c>
      <c r="H3324" s="10">
        <v>1</v>
      </c>
    </row>
    <row r="3325" spans="1:8" x14ac:dyDescent="0.35">
      <c r="A3325" s="8" t="s">
        <v>90</v>
      </c>
      <c r="B3325" s="8" t="str">
        <f>+VLOOKUP(A3325,'Annex 8.0-Llistat ens loc. ad.'!A:E,4,0)</f>
        <v>Ajuntament del Masnou</v>
      </c>
      <c r="C3325" s="8" t="s">
        <v>3709</v>
      </c>
      <c r="D3325" s="9" t="s">
        <v>92</v>
      </c>
      <c r="E3325" s="10" t="s">
        <v>3710</v>
      </c>
      <c r="F3325" s="9" t="s">
        <v>869</v>
      </c>
      <c r="G3325" s="9" t="s">
        <v>284</v>
      </c>
      <c r="H3325" s="10">
        <v>1</v>
      </c>
    </row>
    <row r="3326" spans="1:8" x14ac:dyDescent="0.35">
      <c r="A3326" s="8" t="s">
        <v>90</v>
      </c>
      <c r="B3326" s="8" t="str">
        <f>+VLOOKUP(A3326,'Annex 8.0-Llistat ens loc. ad.'!A:E,4,0)</f>
        <v>Ajuntament del Masnou</v>
      </c>
      <c r="C3326" s="8" t="s">
        <v>3711</v>
      </c>
      <c r="D3326" s="9" t="s">
        <v>92</v>
      </c>
      <c r="E3326" s="10" t="s">
        <v>3712</v>
      </c>
      <c r="F3326" s="9" t="s">
        <v>277</v>
      </c>
      <c r="G3326" s="9" t="s">
        <v>278</v>
      </c>
      <c r="H3326" s="10">
        <v>1</v>
      </c>
    </row>
    <row r="3327" spans="1:8" x14ac:dyDescent="0.35">
      <c r="A3327" s="8" t="s">
        <v>90</v>
      </c>
      <c r="B3327" s="8" t="str">
        <f>+VLOOKUP(A3327,'Annex 8.0-Llistat ens loc. ad.'!A:E,4,0)</f>
        <v>Ajuntament del Masnou</v>
      </c>
      <c r="C3327" s="8" t="s">
        <v>3711</v>
      </c>
      <c r="D3327" s="9" t="s">
        <v>92</v>
      </c>
      <c r="E3327" s="10" t="s">
        <v>3712</v>
      </c>
      <c r="F3327" s="9" t="s">
        <v>326</v>
      </c>
      <c r="G3327" s="9" t="s">
        <v>327</v>
      </c>
      <c r="H3327" s="10">
        <v>1</v>
      </c>
    </row>
    <row r="3328" spans="1:8" x14ac:dyDescent="0.35">
      <c r="A3328" s="8" t="s">
        <v>90</v>
      </c>
      <c r="B3328" s="8" t="str">
        <f>+VLOOKUP(A3328,'Annex 8.0-Llistat ens loc. ad.'!A:E,4,0)</f>
        <v>Ajuntament del Masnou</v>
      </c>
      <c r="C3328" s="8" t="s">
        <v>3711</v>
      </c>
      <c r="D3328" s="9" t="s">
        <v>92</v>
      </c>
      <c r="E3328" s="10" t="s">
        <v>3712</v>
      </c>
      <c r="F3328" s="9" t="s">
        <v>1356</v>
      </c>
      <c r="G3328" s="9" t="s">
        <v>284</v>
      </c>
      <c r="H3328" s="10">
        <v>1</v>
      </c>
    </row>
    <row r="3329" spans="1:8" x14ac:dyDescent="0.35">
      <c r="A3329" s="8" t="s">
        <v>90</v>
      </c>
      <c r="B3329" s="8" t="str">
        <f>+VLOOKUP(A3329,'Annex 8.0-Llistat ens loc. ad.'!A:E,4,0)</f>
        <v>Ajuntament del Masnou</v>
      </c>
      <c r="C3329" s="8" t="s">
        <v>3713</v>
      </c>
      <c r="D3329" s="9" t="s">
        <v>92</v>
      </c>
      <c r="E3329" s="10" t="s">
        <v>3714</v>
      </c>
      <c r="F3329" s="9" t="s">
        <v>277</v>
      </c>
      <c r="G3329" s="9" t="s">
        <v>278</v>
      </c>
      <c r="H3329" s="10">
        <v>1</v>
      </c>
    </row>
    <row r="3330" spans="1:8" x14ac:dyDescent="0.35">
      <c r="A3330" s="8" t="s">
        <v>90</v>
      </c>
      <c r="B3330" s="8" t="str">
        <f>+VLOOKUP(A3330,'Annex 8.0-Llistat ens loc. ad.'!A:E,4,0)</f>
        <v>Ajuntament del Masnou</v>
      </c>
      <c r="C3330" s="8" t="s">
        <v>3715</v>
      </c>
      <c r="D3330" s="9" t="s">
        <v>92</v>
      </c>
      <c r="E3330" s="10" t="s">
        <v>3716</v>
      </c>
      <c r="F3330" s="9" t="s">
        <v>277</v>
      </c>
      <c r="G3330" s="9" t="s">
        <v>278</v>
      </c>
      <c r="H3330" s="10">
        <v>1</v>
      </c>
    </row>
    <row r="3331" spans="1:8" x14ac:dyDescent="0.35">
      <c r="A3331" s="8" t="s">
        <v>90</v>
      </c>
      <c r="B3331" s="8" t="str">
        <f>+VLOOKUP(A3331,'Annex 8.0-Llistat ens loc. ad.'!A:E,4,0)</f>
        <v>Ajuntament del Masnou</v>
      </c>
      <c r="C3331" s="8" t="s">
        <v>3644</v>
      </c>
      <c r="D3331" s="9" t="s">
        <v>92</v>
      </c>
      <c r="E3331" s="10" t="s">
        <v>3717</v>
      </c>
      <c r="F3331" s="9" t="s">
        <v>277</v>
      </c>
      <c r="G3331" s="9" t="s">
        <v>278</v>
      </c>
      <c r="H3331" s="10">
        <v>1</v>
      </c>
    </row>
    <row r="3332" spans="1:8" x14ac:dyDescent="0.35">
      <c r="A3332" s="8" t="s">
        <v>90</v>
      </c>
      <c r="B3332" s="8" t="str">
        <f>+VLOOKUP(A3332,'Annex 8.0-Llistat ens loc. ad.'!A:E,4,0)</f>
        <v>Ajuntament del Masnou</v>
      </c>
      <c r="C3332" s="8" t="s">
        <v>3709</v>
      </c>
      <c r="D3332" s="9" t="s">
        <v>92</v>
      </c>
      <c r="E3332" s="10" t="s">
        <v>3718</v>
      </c>
      <c r="F3332" s="9" t="s">
        <v>277</v>
      </c>
      <c r="G3332" s="9" t="s">
        <v>278</v>
      </c>
      <c r="H3332" s="10">
        <v>1</v>
      </c>
    </row>
    <row r="3333" spans="1:8" x14ac:dyDescent="0.35">
      <c r="A3333" s="8" t="s">
        <v>90</v>
      </c>
      <c r="B3333" s="8" t="str">
        <f>+VLOOKUP(A3333,'Annex 8.0-Llistat ens loc. ad.'!A:E,4,0)</f>
        <v>Ajuntament del Masnou</v>
      </c>
      <c r="C3333" s="8" t="s">
        <v>3719</v>
      </c>
      <c r="D3333" s="9" t="s">
        <v>92</v>
      </c>
      <c r="E3333" s="10" t="s">
        <v>3720</v>
      </c>
      <c r="F3333" s="9" t="s">
        <v>277</v>
      </c>
      <c r="G3333" s="9" t="s">
        <v>278</v>
      </c>
      <c r="H3333" s="10">
        <v>1</v>
      </c>
    </row>
    <row r="3334" spans="1:8" x14ac:dyDescent="0.35">
      <c r="A3334" s="8" t="s">
        <v>90</v>
      </c>
      <c r="B3334" s="8" t="str">
        <f>+VLOOKUP(A3334,'Annex 8.0-Llistat ens loc. ad.'!A:E,4,0)</f>
        <v>Ajuntament del Masnou</v>
      </c>
      <c r="C3334" s="8" t="s">
        <v>3715</v>
      </c>
      <c r="D3334" s="9" t="s">
        <v>92</v>
      </c>
      <c r="E3334" s="10" t="s">
        <v>3721</v>
      </c>
      <c r="F3334" s="9" t="s">
        <v>277</v>
      </c>
      <c r="G3334" s="9" t="s">
        <v>278</v>
      </c>
      <c r="H3334" s="10">
        <v>1</v>
      </c>
    </row>
    <row r="3335" spans="1:8" x14ac:dyDescent="0.35">
      <c r="A3335" s="8" t="s">
        <v>90</v>
      </c>
      <c r="B3335" s="8" t="str">
        <f>+VLOOKUP(A3335,'Annex 8.0-Llistat ens loc. ad.'!A:E,4,0)</f>
        <v>Ajuntament del Masnou</v>
      </c>
      <c r="C3335" s="8" t="s">
        <v>3715</v>
      </c>
      <c r="D3335" s="9" t="s">
        <v>92</v>
      </c>
      <c r="E3335" s="10" t="s">
        <v>3721</v>
      </c>
      <c r="F3335" s="9" t="s">
        <v>296</v>
      </c>
      <c r="G3335" s="9" t="s">
        <v>297</v>
      </c>
      <c r="H3335" s="10">
        <v>1</v>
      </c>
    </row>
    <row r="3336" spans="1:8" x14ac:dyDescent="0.35">
      <c r="A3336" s="8" t="s">
        <v>90</v>
      </c>
      <c r="B3336" s="8" t="str">
        <f>+VLOOKUP(A3336,'Annex 8.0-Llistat ens loc. ad.'!A:E,4,0)</f>
        <v>Ajuntament del Masnou</v>
      </c>
      <c r="C3336" s="8" t="s">
        <v>3722</v>
      </c>
      <c r="D3336" s="9" t="s">
        <v>92</v>
      </c>
      <c r="E3336" s="10" t="s">
        <v>3723</v>
      </c>
      <c r="F3336" s="9" t="s">
        <v>277</v>
      </c>
      <c r="G3336" s="9" t="s">
        <v>278</v>
      </c>
      <c r="H3336" s="10">
        <v>1</v>
      </c>
    </row>
    <row r="3337" spans="1:8" x14ac:dyDescent="0.35">
      <c r="A3337" s="8" t="s">
        <v>90</v>
      </c>
      <c r="B3337" s="8" t="str">
        <f>+VLOOKUP(A3337,'Annex 8.0-Llistat ens loc. ad.'!A:E,4,0)</f>
        <v>Ajuntament del Masnou</v>
      </c>
      <c r="C3337" s="8" t="s">
        <v>3722</v>
      </c>
      <c r="D3337" s="9" t="s">
        <v>92</v>
      </c>
      <c r="E3337" s="10" t="s">
        <v>3723</v>
      </c>
      <c r="F3337" s="9" t="s">
        <v>869</v>
      </c>
      <c r="G3337" s="9" t="s">
        <v>284</v>
      </c>
      <c r="H3337" s="10">
        <v>1</v>
      </c>
    </row>
    <row r="3338" spans="1:8" x14ac:dyDescent="0.35">
      <c r="A3338" s="8" t="s">
        <v>90</v>
      </c>
      <c r="B3338" s="8" t="str">
        <f>+VLOOKUP(A3338,'Annex 8.0-Llistat ens loc. ad.'!A:E,4,0)</f>
        <v>Ajuntament del Masnou</v>
      </c>
      <c r="C3338" s="8" t="s">
        <v>3724</v>
      </c>
      <c r="D3338" s="9" t="s">
        <v>92</v>
      </c>
      <c r="E3338" s="10" t="s">
        <v>3725</v>
      </c>
      <c r="F3338" s="9" t="s">
        <v>277</v>
      </c>
      <c r="G3338" s="9" t="s">
        <v>278</v>
      </c>
      <c r="H3338" s="10">
        <v>1</v>
      </c>
    </row>
    <row r="3339" spans="1:8" x14ac:dyDescent="0.35">
      <c r="A3339" s="8" t="s">
        <v>90</v>
      </c>
      <c r="B3339" s="8" t="str">
        <f>+VLOOKUP(A3339,'Annex 8.0-Llistat ens loc. ad.'!A:E,4,0)</f>
        <v>Ajuntament del Masnou</v>
      </c>
      <c r="C3339" s="8" t="s">
        <v>3726</v>
      </c>
      <c r="D3339" s="9" t="s">
        <v>92</v>
      </c>
      <c r="E3339" s="10" t="s">
        <v>3727</v>
      </c>
      <c r="F3339" s="9" t="s">
        <v>277</v>
      </c>
      <c r="G3339" s="9" t="s">
        <v>278</v>
      </c>
      <c r="H3339" s="10">
        <v>1</v>
      </c>
    </row>
    <row r="3340" spans="1:8" x14ac:dyDescent="0.35">
      <c r="A3340" s="8" t="s">
        <v>90</v>
      </c>
      <c r="B3340" s="8" t="str">
        <f>+VLOOKUP(A3340,'Annex 8.0-Llistat ens loc. ad.'!A:E,4,0)</f>
        <v>Ajuntament del Masnou</v>
      </c>
      <c r="C3340" s="8" t="s">
        <v>3728</v>
      </c>
      <c r="D3340" s="9" t="s">
        <v>92</v>
      </c>
      <c r="E3340" s="10" t="s">
        <v>3729</v>
      </c>
      <c r="F3340" s="9" t="s">
        <v>277</v>
      </c>
      <c r="G3340" s="9" t="s">
        <v>278</v>
      </c>
      <c r="H3340" s="10">
        <v>1</v>
      </c>
    </row>
    <row r="3341" spans="1:8" x14ac:dyDescent="0.35">
      <c r="A3341" s="8" t="s">
        <v>90</v>
      </c>
      <c r="B3341" s="8" t="str">
        <f>+VLOOKUP(A3341,'Annex 8.0-Llistat ens loc. ad.'!A:E,4,0)</f>
        <v>Ajuntament del Masnou</v>
      </c>
      <c r="C3341" s="8" t="s">
        <v>3715</v>
      </c>
      <c r="D3341" s="9" t="s">
        <v>92</v>
      </c>
      <c r="E3341" s="10" t="s">
        <v>3730</v>
      </c>
      <c r="F3341" s="9" t="s">
        <v>277</v>
      </c>
      <c r="G3341" s="9" t="s">
        <v>278</v>
      </c>
      <c r="H3341" s="10">
        <v>1</v>
      </c>
    </row>
    <row r="3342" spans="1:8" x14ac:dyDescent="0.35">
      <c r="A3342" s="8" t="s">
        <v>90</v>
      </c>
      <c r="B3342" s="8" t="str">
        <f>+VLOOKUP(A3342,'Annex 8.0-Llistat ens loc. ad.'!A:E,4,0)</f>
        <v>Ajuntament del Masnou</v>
      </c>
      <c r="C3342" s="8" t="s">
        <v>3731</v>
      </c>
      <c r="D3342" s="9" t="s">
        <v>92</v>
      </c>
      <c r="E3342" s="10" t="s">
        <v>3732</v>
      </c>
      <c r="F3342" s="9" t="s">
        <v>277</v>
      </c>
      <c r="G3342" s="9" t="s">
        <v>278</v>
      </c>
      <c r="H3342" s="10">
        <v>1</v>
      </c>
    </row>
    <row r="3343" spans="1:8" x14ac:dyDescent="0.35">
      <c r="A3343" s="8" t="s">
        <v>90</v>
      </c>
      <c r="B3343" s="8" t="str">
        <f>+VLOOKUP(A3343,'Annex 8.0-Llistat ens loc. ad.'!A:E,4,0)</f>
        <v>Ajuntament del Masnou</v>
      </c>
      <c r="C3343" s="8" t="s">
        <v>3731</v>
      </c>
      <c r="D3343" s="9" t="s">
        <v>92</v>
      </c>
      <c r="E3343" s="10" t="s">
        <v>3732</v>
      </c>
      <c r="F3343" s="9" t="s">
        <v>296</v>
      </c>
      <c r="G3343" s="9" t="s">
        <v>297</v>
      </c>
      <c r="H3343" s="10">
        <v>1</v>
      </c>
    </row>
    <row r="3344" spans="1:8" x14ac:dyDescent="0.35">
      <c r="A3344" s="8" t="s">
        <v>90</v>
      </c>
      <c r="B3344" s="8" t="str">
        <f>+VLOOKUP(A3344,'Annex 8.0-Llistat ens loc. ad.'!A:E,4,0)</f>
        <v>Ajuntament del Masnou</v>
      </c>
      <c r="C3344" s="8" t="s">
        <v>3715</v>
      </c>
      <c r="D3344" s="9" t="s">
        <v>92</v>
      </c>
      <c r="E3344" s="10" t="s">
        <v>3733</v>
      </c>
      <c r="F3344" s="9" t="s">
        <v>277</v>
      </c>
      <c r="G3344" s="9" t="s">
        <v>278</v>
      </c>
      <c r="H3344" s="10">
        <v>1</v>
      </c>
    </row>
    <row r="3345" spans="1:8" x14ac:dyDescent="0.35">
      <c r="A3345" s="8" t="s">
        <v>90</v>
      </c>
      <c r="B3345" s="8" t="str">
        <f>+VLOOKUP(A3345,'Annex 8.0-Llistat ens loc. ad.'!A:E,4,0)</f>
        <v>Ajuntament del Masnou</v>
      </c>
      <c r="C3345" s="8" t="s">
        <v>3644</v>
      </c>
      <c r="D3345" s="9" t="s">
        <v>92</v>
      </c>
      <c r="E3345" s="10" t="s">
        <v>3734</v>
      </c>
      <c r="F3345" s="9" t="s">
        <v>287</v>
      </c>
      <c r="G3345" s="9" t="s">
        <v>288</v>
      </c>
      <c r="H3345" s="10">
        <v>1</v>
      </c>
    </row>
    <row r="3346" spans="1:8" x14ac:dyDescent="0.35">
      <c r="A3346" s="8" t="s">
        <v>90</v>
      </c>
      <c r="B3346" s="8" t="str">
        <f>+VLOOKUP(A3346,'Annex 8.0-Llistat ens loc. ad.'!A:E,4,0)</f>
        <v>Ajuntament del Masnou</v>
      </c>
      <c r="C3346" s="8" t="s">
        <v>3644</v>
      </c>
      <c r="D3346" s="9" t="s">
        <v>92</v>
      </c>
      <c r="E3346" s="10" t="s">
        <v>3734</v>
      </c>
      <c r="F3346" s="9" t="s">
        <v>287</v>
      </c>
      <c r="G3346" s="9" t="s">
        <v>288</v>
      </c>
      <c r="H3346" s="10">
        <v>2</v>
      </c>
    </row>
    <row r="3347" spans="1:8" x14ac:dyDescent="0.35">
      <c r="A3347" s="8" t="s">
        <v>90</v>
      </c>
      <c r="B3347" s="8" t="str">
        <f>+VLOOKUP(A3347,'Annex 8.0-Llistat ens loc. ad.'!A:E,4,0)</f>
        <v>Ajuntament del Masnou</v>
      </c>
      <c r="C3347" s="8" t="s">
        <v>3644</v>
      </c>
      <c r="D3347" s="9" t="s">
        <v>92</v>
      </c>
      <c r="E3347" s="10" t="s">
        <v>3734</v>
      </c>
      <c r="F3347" s="9" t="s">
        <v>350</v>
      </c>
      <c r="G3347" s="9" t="s">
        <v>351</v>
      </c>
      <c r="H3347" s="10">
        <v>1</v>
      </c>
    </row>
    <row r="3348" spans="1:8" x14ac:dyDescent="0.35">
      <c r="A3348" s="8" t="s">
        <v>90</v>
      </c>
      <c r="B3348" s="8" t="str">
        <f>+VLOOKUP(A3348,'Annex 8.0-Llistat ens loc. ad.'!A:E,4,0)</f>
        <v>Ajuntament del Masnou</v>
      </c>
      <c r="C3348" s="8" t="s">
        <v>3666</v>
      </c>
      <c r="D3348" s="9" t="s">
        <v>92</v>
      </c>
      <c r="E3348" s="10" t="s">
        <v>3735</v>
      </c>
      <c r="F3348" s="9" t="s">
        <v>277</v>
      </c>
      <c r="G3348" s="9" t="s">
        <v>278</v>
      </c>
      <c r="H3348" s="10">
        <v>1</v>
      </c>
    </row>
    <row r="3349" spans="1:8" x14ac:dyDescent="0.35">
      <c r="A3349" s="8" t="s">
        <v>90</v>
      </c>
      <c r="B3349" s="8" t="str">
        <f>+VLOOKUP(A3349,'Annex 8.0-Llistat ens loc. ad.'!A:E,4,0)</f>
        <v>Ajuntament del Masnou</v>
      </c>
      <c r="C3349" s="8" t="s">
        <v>3719</v>
      </c>
      <c r="D3349" s="9" t="s">
        <v>92</v>
      </c>
      <c r="E3349" s="10" t="s">
        <v>3736</v>
      </c>
      <c r="F3349" s="9" t="s">
        <v>277</v>
      </c>
      <c r="G3349" s="9" t="s">
        <v>278</v>
      </c>
      <c r="H3349" s="10">
        <v>1</v>
      </c>
    </row>
    <row r="3350" spans="1:8" x14ac:dyDescent="0.35">
      <c r="A3350" s="8" t="s">
        <v>90</v>
      </c>
      <c r="B3350" s="8" t="str">
        <f>+VLOOKUP(A3350,'Annex 8.0-Llistat ens loc. ad.'!A:E,4,0)</f>
        <v>Ajuntament del Masnou</v>
      </c>
      <c r="C3350" s="8" t="s">
        <v>3719</v>
      </c>
      <c r="D3350" s="9" t="s">
        <v>92</v>
      </c>
      <c r="E3350" s="10" t="s">
        <v>3736</v>
      </c>
      <c r="F3350" s="9" t="s">
        <v>296</v>
      </c>
      <c r="G3350" s="9" t="s">
        <v>297</v>
      </c>
      <c r="H3350" s="10">
        <v>1</v>
      </c>
    </row>
    <row r="3351" spans="1:8" x14ac:dyDescent="0.35">
      <c r="A3351" s="8" t="s">
        <v>90</v>
      </c>
      <c r="B3351" s="8" t="str">
        <f>+VLOOKUP(A3351,'Annex 8.0-Llistat ens loc. ad.'!A:E,4,0)</f>
        <v>Ajuntament del Masnou</v>
      </c>
      <c r="C3351" s="8" t="s">
        <v>3737</v>
      </c>
      <c r="D3351" s="9" t="s">
        <v>92</v>
      </c>
      <c r="E3351" s="10" t="s">
        <v>3738</v>
      </c>
      <c r="F3351" s="9" t="s">
        <v>277</v>
      </c>
      <c r="G3351" s="9" t="s">
        <v>278</v>
      </c>
      <c r="H3351" s="10">
        <v>1</v>
      </c>
    </row>
    <row r="3352" spans="1:8" x14ac:dyDescent="0.35">
      <c r="A3352" s="8" t="s">
        <v>90</v>
      </c>
      <c r="B3352" s="8" t="str">
        <f>+VLOOKUP(A3352,'Annex 8.0-Llistat ens loc. ad.'!A:E,4,0)</f>
        <v>Ajuntament del Masnou</v>
      </c>
      <c r="C3352" s="8" t="s">
        <v>3695</v>
      </c>
      <c r="D3352" s="9" t="s">
        <v>92</v>
      </c>
      <c r="E3352" s="10" t="s">
        <v>3739</v>
      </c>
      <c r="F3352" s="9" t="s">
        <v>277</v>
      </c>
      <c r="G3352" s="9" t="s">
        <v>278</v>
      </c>
      <c r="H3352" s="10">
        <v>1</v>
      </c>
    </row>
    <row r="3353" spans="1:8" x14ac:dyDescent="0.35">
      <c r="A3353" s="8" t="s">
        <v>90</v>
      </c>
      <c r="B3353" s="8" t="str">
        <f>+VLOOKUP(A3353,'Annex 8.0-Llistat ens loc. ad.'!A:E,4,0)</f>
        <v>Ajuntament del Masnou</v>
      </c>
      <c r="C3353" s="8" t="s">
        <v>3740</v>
      </c>
      <c r="D3353" s="9" t="s">
        <v>92</v>
      </c>
      <c r="E3353" s="10" t="s">
        <v>3741</v>
      </c>
      <c r="F3353" s="9" t="s">
        <v>277</v>
      </c>
      <c r="G3353" s="9" t="s">
        <v>278</v>
      </c>
      <c r="H3353" s="10">
        <v>1</v>
      </c>
    </row>
    <row r="3354" spans="1:8" x14ac:dyDescent="0.35">
      <c r="A3354" s="8" t="s">
        <v>90</v>
      </c>
      <c r="B3354" s="8" t="str">
        <f>+VLOOKUP(A3354,'Annex 8.0-Llistat ens loc. ad.'!A:E,4,0)</f>
        <v>Ajuntament del Masnou</v>
      </c>
      <c r="C3354" s="8" t="s">
        <v>3740</v>
      </c>
      <c r="D3354" s="9" t="s">
        <v>92</v>
      </c>
      <c r="E3354" s="10" t="s">
        <v>3741</v>
      </c>
      <c r="F3354" s="9" t="s">
        <v>326</v>
      </c>
      <c r="G3354" s="9" t="s">
        <v>327</v>
      </c>
      <c r="H3354" s="10">
        <v>1</v>
      </c>
    </row>
    <row r="3355" spans="1:8" x14ac:dyDescent="0.35">
      <c r="A3355" s="8" t="s">
        <v>90</v>
      </c>
      <c r="B3355" s="8" t="str">
        <f>+VLOOKUP(A3355,'Annex 8.0-Llistat ens loc. ad.'!A:E,4,0)</f>
        <v>Ajuntament del Masnou</v>
      </c>
      <c r="C3355" s="8" t="s">
        <v>3740</v>
      </c>
      <c r="D3355" s="9" t="s">
        <v>92</v>
      </c>
      <c r="E3355" s="10" t="s">
        <v>3741</v>
      </c>
      <c r="F3355" s="9" t="s">
        <v>354</v>
      </c>
      <c r="G3355" s="9" t="s">
        <v>355</v>
      </c>
      <c r="H3355" s="10">
        <v>1</v>
      </c>
    </row>
    <row r="3356" spans="1:8" x14ac:dyDescent="0.35">
      <c r="A3356" s="8" t="s">
        <v>90</v>
      </c>
      <c r="B3356" s="8" t="str">
        <f>+VLOOKUP(A3356,'Annex 8.0-Llistat ens loc. ad.'!A:E,4,0)</f>
        <v>Ajuntament del Masnou</v>
      </c>
      <c r="C3356" s="8" t="s">
        <v>3676</v>
      </c>
      <c r="D3356" s="9" t="s">
        <v>92</v>
      </c>
      <c r="E3356" s="10" t="s">
        <v>3742</v>
      </c>
      <c r="F3356" s="9" t="s">
        <v>277</v>
      </c>
      <c r="G3356" s="9" t="s">
        <v>278</v>
      </c>
      <c r="H3356" s="10">
        <v>1</v>
      </c>
    </row>
    <row r="3357" spans="1:8" x14ac:dyDescent="0.35">
      <c r="A3357" s="8" t="s">
        <v>90</v>
      </c>
      <c r="B3357" s="8" t="str">
        <f>+VLOOKUP(A3357,'Annex 8.0-Llistat ens loc. ad.'!A:E,4,0)</f>
        <v>Ajuntament del Masnou</v>
      </c>
      <c r="C3357" s="8" t="s">
        <v>3676</v>
      </c>
      <c r="D3357" s="9" t="s">
        <v>92</v>
      </c>
      <c r="E3357" s="10" t="s">
        <v>3742</v>
      </c>
      <c r="F3357" s="9" t="s">
        <v>296</v>
      </c>
      <c r="G3357" s="9" t="s">
        <v>297</v>
      </c>
      <c r="H3357" s="10">
        <v>1</v>
      </c>
    </row>
    <row r="3358" spans="1:8" x14ac:dyDescent="0.35">
      <c r="A3358" s="8" t="s">
        <v>90</v>
      </c>
      <c r="B3358" s="8" t="str">
        <f>+VLOOKUP(A3358,'Annex 8.0-Llistat ens loc. ad.'!A:E,4,0)</f>
        <v>Ajuntament del Masnou</v>
      </c>
      <c r="C3358" s="8" t="s">
        <v>3651</v>
      </c>
      <c r="D3358" s="9" t="s">
        <v>92</v>
      </c>
      <c r="E3358" s="10" t="s">
        <v>3743</v>
      </c>
      <c r="F3358" s="9" t="s">
        <v>277</v>
      </c>
      <c r="G3358" s="9" t="s">
        <v>278</v>
      </c>
      <c r="H3358" s="10">
        <v>1</v>
      </c>
    </row>
    <row r="3359" spans="1:8" x14ac:dyDescent="0.35">
      <c r="A3359" s="8" t="s">
        <v>90</v>
      </c>
      <c r="B3359" s="8" t="str">
        <f>+VLOOKUP(A3359,'Annex 8.0-Llistat ens loc. ad.'!A:E,4,0)</f>
        <v>Ajuntament del Masnou</v>
      </c>
      <c r="C3359" s="8" t="s">
        <v>3651</v>
      </c>
      <c r="D3359" s="9" t="s">
        <v>92</v>
      </c>
      <c r="E3359" s="10" t="s">
        <v>3743</v>
      </c>
      <c r="F3359" s="9" t="s">
        <v>296</v>
      </c>
      <c r="G3359" s="9" t="s">
        <v>297</v>
      </c>
      <c r="H3359" s="10">
        <v>1</v>
      </c>
    </row>
    <row r="3360" spans="1:8" x14ac:dyDescent="0.35">
      <c r="A3360" s="8" t="s">
        <v>90</v>
      </c>
      <c r="B3360" s="8" t="str">
        <f>+VLOOKUP(A3360,'Annex 8.0-Llistat ens loc. ad.'!A:E,4,0)</f>
        <v>Ajuntament del Masnou</v>
      </c>
      <c r="C3360" s="8" t="s">
        <v>3715</v>
      </c>
      <c r="D3360" s="9" t="s">
        <v>92</v>
      </c>
      <c r="E3360" s="10" t="s">
        <v>3744</v>
      </c>
      <c r="F3360" s="9" t="s">
        <v>277</v>
      </c>
      <c r="G3360" s="9" t="s">
        <v>278</v>
      </c>
      <c r="H3360" s="10">
        <v>1</v>
      </c>
    </row>
    <row r="3361" spans="1:8" x14ac:dyDescent="0.35">
      <c r="A3361" s="8" t="s">
        <v>90</v>
      </c>
      <c r="B3361" s="8" t="str">
        <f>+VLOOKUP(A3361,'Annex 8.0-Llistat ens loc. ad.'!A:E,4,0)</f>
        <v>Ajuntament del Masnou</v>
      </c>
      <c r="C3361" s="8" t="s">
        <v>3715</v>
      </c>
      <c r="D3361" s="9" t="s">
        <v>92</v>
      </c>
      <c r="E3361" s="10" t="s">
        <v>3745</v>
      </c>
      <c r="F3361" s="9" t="s">
        <v>277</v>
      </c>
      <c r="G3361" s="9" t="s">
        <v>278</v>
      </c>
      <c r="H3361" s="10">
        <v>1</v>
      </c>
    </row>
    <row r="3362" spans="1:8" x14ac:dyDescent="0.35">
      <c r="A3362" s="8" t="s">
        <v>90</v>
      </c>
      <c r="B3362" s="8" t="str">
        <f>+VLOOKUP(A3362,'Annex 8.0-Llistat ens loc. ad.'!A:E,4,0)</f>
        <v>Ajuntament del Masnou</v>
      </c>
      <c r="C3362" s="8" t="s">
        <v>3689</v>
      </c>
      <c r="D3362" s="9" t="s">
        <v>92</v>
      </c>
      <c r="E3362" s="10" t="s">
        <v>3746</v>
      </c>
      <c r="F3362" s="9" t="s">
        <v>277</v>
      </c>
      <c r="G3362" s="9" t="s">
        <v>278</v>
      </c>
      <c r="H3362" s="10">
        <v>1</v>
      </c>
    </row>
    <row r="3363" spans="1:8" x14ac:dyDescent="0.35">
      <c r="A3363" s="8" t="s">
        <v>90</v>
      </c>
      <c r="B3363" s="8" t="str">
        <f>+VLOOKUP(A3363,'Annex 8.0-Llistat ens loc. ad.'!A:E,4,0)</f>
        <v>Ajuntament del Masnou</v>
      </c>
      <c r="C3363" s="8" t="s">
        <v>3689</v>
      </c>
      <c r="D3363" s="9" t="s">
        <v>92</v>
      </c>
      <c r="E3363" s="10" t="s">
        <v>3746</v>
      </c>
      <c r="F3363" s="9" t="s">
        <v>296</v>
      </c>
      <c r="G3363" s="9" t="s">
        <v>297</v>
      </c>
      <c r="H3363" s="10">
        <v>1</v>
      </c>
    </row>
    <row r="3364" spans="1:8" x14ac:dyDescent="0.35">
      <c r="A3364" s="8" t="s">
        <v>90</v>
      </c>
      <c r="B3364" s="8" t="str">
        <f>+VLOOKUP(A3364,'Annex 8.0-Llistat ens loc. ad.'!A:E,4,0)</f>
        <v>Ajuntament del Masnou</v>
      </c>
      <c r="C3364" s="8" t="s">
        <v>3740</v>
      </c>
      <c r="D3364" s="9" t="s">
        <v>92</v>
      </c>
      <c r="E3364" s="10" t="s">
        <v>3747</v>
      </c>
      <c r="F3364" s="9" t="s">
        <v>277</v>
      </c>
      <c r="G3364" s="9" t="s">
        <v>278</v>
      </c>
      <c r="H3364" s="10">
        <v>1</v>
      </c>
    </row>
    <row r="3365" spans="1:8" x14ac:dyDescent="0.35">
      <c r="A3365" s="8" t="s">
        <v>90</v>
      </c>
      <c r="B3365" s="8" t="str">
        <f>+VLOOKUP(A3365,'Annex 8.0-Llistat ens loc. ad.'!A:E,4,0)</f>
        <v>Ajuntament del Masnou</v>
      </c>
      <c r="C3365" s="8" t="s">
        <v>3644</v>
      </c>
      <c r="D3365" s="9" t="s">
        <v>92</v>
      </c>
      <c r="E3365" s="10" t="s">
        <v>3748</v>
      </c>
      <c r="F3365" s="9" t="s">
        <v>277</v>
      </c>
      <c r="G3365" s="9" t="s">
        <v>278</v>
      </c>
      <c r="H3365" s="10">
        <v>1</v>
      </c>
    </row>
    <row r="3366" spans="1:8" x14ac:dyDescent="0.35">
      <c r="A3366" s="8" t="s">
        <v>90</v>
      </c>
      <c r="B3366" s="8" t="str">
        <f>+VLOOKUP(A3366,'Annex 8.0-Llistat ens loc. ad.'!A:E,4,0)</f>
        <v>Ajuntament del Masnou</v>
      </c>
      <c r="C3366" s="8" t="s">
        <v>3644</v>
      </c>
      <c r="D3366" s="9" t="s">
        <v>92</v>
      </c>
      <c r="E3366" s="10" t="s">
        <v>3748</v>
      </c>
      <c r="F3366" s="9" t="s">
        <v>735</v>
      </c>
      <c r="G3366" s="9" t="s">
        <v>284</v>
      </c>
      <c r="H3366" s="10">
        <v>1</v>
      </c>
    </row>
    <row r="3367" spans="1:8" x14ac:dyDescent="0.35">
      <c r="A3367" s="8" t="s">
        <v>90</v>
      </c>
      <c r="B3367" s="8" t="str">
        <f>+VLOOKUP(A3367,'Annex 8.0-Llistat ens loc. ad.'!A:E,4,0)</f>
        <v>Ajuntament del Masnou</v>
      </c>
      <c r="C3367" s="8" t="s">
        <v>3749</v>
      </c>
      <c r="D3367" s="9" t="s">
        <v>92</v>
      </c>
      <c r="E3367" s="10" t="s">
        <v>3750</v>
      </c>
      <c r="F3367" s="9" t="s">
        <v>277</v>
      </c>
      <c r="G3367" s="9" t="s">
        <v>278</v>
      </c>
      <c r="H3367" s="10">
        <v>1</v>
      </c>
    </row>
    <row r="3368" spans="1:8" x14ac:dyDescent="0.35">
      <c r="A3368" s="8" t="s">
        <v>90</v>
      </c>
      <c r="B3368" s="8" t="str">
        <f>+VLOOKUP(A3368,'Annex 8.0-Llistat ens loc. ad.'!A:E,4,0)</f>
        <v>Ajuntament del Masnou</v>
      </c>
      <c r="C3368" s="8" t="s">
        <v>3749</v>
      </c>
      <c r="D3368" s="9" t="s">
        <v>92</v>
      </c>
      <c r="E3368" s="10" t="s">
        <v>3750</v>
      </c>
      <c r="F3368" s="9" t="s">
        <v>354</v>
      </c>
      <c r="G3368" s="9" t="s">
        <v>355</v>
      </c>
      <c r="H3368" s="10">
        <v>1</v>
      </c>
    </row>
    <row r="3369" spans="1:8" x14ac:dyDescent="0.35">
      <c r="A3369" s="8" t="s">
        <v>90</v>
      </c>
      <c r="B3369" s="8" t="str">
        <f>+VLOOKUP(A3369,'Annex 8.0-Llistat ens loc. ad.'!A:E,4,0)</f>
        <v>Ajuntament del Masnou</v>
      </c>
      <c r="C3369" s="8" t="s">
        <v>3751</v>
      </c>
      <c r="D3369" s="9" t="s">
        <v>92</v>
      </c>
      <c r="E3369" s="10" t="s">
        <v>3752</v>
      </c>
      <c r="F3369" s="9" t="s">
        <v>277</v>
      </c>
      <c r="G3369" s="9" t="s">
        <v>278</v>
      </c>
      <c r="H3369" s="10">
        <v>1</v>
      </c>
    </row>
    <row r="3370" spans="1:8" x14ac:dyDescent="0.35">
      <c r="A3370" s="8" t="s">
        <v>90</v>
      </c>
      <c r="B3370" s="8" t="str">
        <f>+VLOOKUP(A3370,'Annex 8.0-Llistat ens loc. ad.'!A:E,4,0)</f>
        <v>Ajuntament del Masnou</v>
      </c>
      <c r="C3370" s="8" t="s">
        <v>3751</v>
      </c>
      <c r="D3370" s="9" t="s">
        <v>92</v>
      </c>
      <c r="E3370" s="10" t="s">
        <v>3752</v>
      </c>
      <c r="F3370" s="9" t="s">
        <v>326</v>
      </c>
      <c r="G3370" s="9" t="s">
        <v>327</v>
      </c>
      <c r="H3370" s="10">
        <v>1</v>
      </c>
    </row>
    <row r="3371" spans="1:8" x14ac:dyDescent="0.35">
      <c r="A3371" s="8" t="s">
        <v>90</v>
      </c>
      <c r="B3371" s="8" t="str">
        <f>+VLOOKUP(A3371,'Annex 8.0-Llistat ens loc. ad.'!A:E,4,0)</f>
        <v>Ajuntament del Masnou</v>
      </c>
      <c r="C3371" s="8" t="s">
        <v>3751</v>
      </c>
      <c r="D3371" s="9" t="s">
        <v>92</v>
      </c>
      <c r="E3371" s="10" t="s">
        <v>3752</v>
      </c>
      <c r="F3371" s="9" t="s">
        <v>735</v>
      </c>
      <c r="G3371" s="9" t="s">
        <v>284</v>
      </c>
      <c r="H3371" s="10">
        <v>1</v>
      </c>
    </row>
    <row r="3372" spans="1:8" x14ac:dyDescent="0.35">
      <c r="A3372" s="8" t="s">
        <v>90</v>
      </c>
      <c r="B3372" s="8" t="str">
        <f>+VLOOKUP(A3372,'Annex 8.0-Llistat ens loc. ad.'!A:E,4,0)</f>
        <v>Ajuntament del Masnou</v>
      </c>
      <c r="C3372" s="8" t="s">
        <v>3653</v>
      </c>
      <c r="D3372" s="9" t="s">
        <v>92</v>
      </c>
      <c r="E3372" s="10" t="s">
        <v>3753</v>
      </c>
      <c r="F3372" s="9" t="s">
        <v>277</v>
      </c>
      <c r="G3372" s="9" t="s">
        <v>278</v>
      </c>
      <c r="H3372" s="10">
        <v>1</v>
      </c>
    </row>
    <row r="3373" spans="1:8" x14ac:dyDescent="0.35">
      <c r="A3373" s="8" t="s">
        <v>90</v>
      </c>
      <c r="B3373" s="8" t="str">
        <f>+VLOOKUP(A3373,'Annex 8.0-Llistat ens loc. ad.'!A:E,4,0)</f>
        <v>Ajuntament del Masnou</v>
      </c>
      <c r="C3373" s="8" t="s">
        <v>3754</v>
      </c>
      <c r="D3373" s="9" t="s">
        <v>92</v>
      </c>
      <c r="E3373" s="10" t="s">
        <v>3755</v>
      </c>
      <c r="F3373" s="9" t="s">
        <v>277</v>
      </c>
      <c r="G3373" s="9" t="s">
        <v>278</v>
      </c>
      <c r="H3373" s="10">
        <v>1</v>
      </c>
    </row>
    <row r="3374" spans="1:8" x14ac:dyDescent="0.35">
      <c r="A3374" s="8" t="s">
        <v>90</v>
      </c>
      <c r="B3374" s="8" t="str">
        <f>+VLOOKUP(A3374,'Annex 8.0-Llistat ens loc. ad.'!A:E,4,0)</f>
        <v>Ajuntament del Masnou</v>
      </c>
      <c r="C3374" s="8" t="s">
        <v>3662</v>
      </c>
      <c r="D3374" s="9" t="s">
        <v>92</v>
      </c>
      <c r="E3374" s="10" t="s">
        <v>3756</v>
      </c>
      <c r="F3374" s="9" t="s">
        <v>277</v>
      </c>
      <c r="G3374" s="9" t="s">
        <v>278</v>
      </c>
      <c r="H3374" s="10">
        <v>1</v>
      </c>
    </row>
    <row r="3375" spans="1:8" x14ac:dyDescent="0.35">
      <c r="A3375" s="8" t="s">
        <v>90</v>
      </c>
      <c r="B3375" s="8" t="str">
        <f>+VLOOKUP(A3375,'Annex 8.0-Llistat ens loc. ad.'!A:E,4,0)</f>
        <v>Ajuntament del Masnou</v>
      </c>
      <c r="C3375" s="8" t="s">
        <v>3655</v>
      </c>
      <c r="D3375" s="9" t="s">
        <v>92</v>
      </c>
      <c r="E3375" s="10" t="s">
        <v>3757</v>
      </c>
      <c r="F3375" s="9" t="s">
        <v>277</v>
      </c>
      <c r="G3375" s="9" t="s">
        <v>278</v>
      </c>
      <c r="H3375" s="10">
        <v>1</v>
      </c>
    </row>
    <row r="3376" spans="1:8" x14ac:dyDescent="0.35">
      <c r="A3376" s="8" t="s">
        <v>90</v>
      </c>
      <c r="B3376" s="8" t="str">
        <f>+VLOOKUP(A3376,'Annex 8.0-Llistat ens loc. ad.'!A:E,4,0)</f>
        <v>Ajuntament del Masnou</v>
      </c>
      <c r="C3376" s="8" t="s">
        <v>3715</v>
      </c>
      <c r="D3376" s="9" t="s">
        <v>92</v>
      </c>
      <c r="E3376" s="10" t="s">
        <v>3758</v>
      </c>
      <c r="F3376" s="9" t="s">
        <v>277</v>
      </c>
      <c r="G3376" s="9" t="s">
        <v>278</v>
      </c>
      <c r="H3376" s="10">
        <v>1</v>
      </c>
    </row>
    <row r="3377" spans="1:8" x14ac:dyDescent="0.35">
      <c r="A3377" s="8" t="s">
        <v>90</v>
      </c>
      <c r="B3377" s="8" t="str">
        <f>+VLOOKUP(A3377,'Annex 8.0-Llistat ens loc. ad.'!A:E,4,0)</f>
        <v>Ajuntament del Masnou</v>
      </c>
      <c r="C3377" s="8" t="s">
        <v>3713</v>
      </c>
      <c r="D3377" s="9" t="s">
        <v>92</v>
      </c>
      <c r="E3377" s="10" t="s">
        <v>3759</v>
      </c>
      <c r="F3377" s="9" t="s">
        <v>277</v>
      </c>
      <c r="G3377" s="9" t="s">
        <v>278</v>
      </c>
      <c r="H3377" s="10">
        <v>1</v>
      </c>
    </row>
    <row r="3378" spans="1:8" x14ac:dyDescent="0.35">
      <c r="A3378" s="8" t="s">
        <v>90</v>
      </c>
      <c r="B3378" s="8" t="str">
        <f>+VLOOKUP(A3378,'Annex 8.0-Llistat ens loc. ad.'!A:E,4,0)</f>
        <v>Ajuntament del Masnou</v>
      </c>
      <c r="C3378" s="8" t="s">
        <v>3713</v>
      </c>
      <c r="D3378" s="9" t="s">
        <v>92</v>
      </c>
      <c r="E3378" s="10" t="s">
        <v>3759</v>
      </c>
      <c r="F3378" s="9" t="s">
        <v>281</v>
      </c>
      <c r="G3378" s="9" t="s">
        <v>282</v>
      </c>
      <c r="H3378" s="10">
        <v>1</v>
      </c>
    </row>
    <row r="3379" spans="1:8" x14ac:dyDescent="0.35">
      <c r="A3379" s="8" t="s">
        <v>90</v>
      </c>
      <c r="B3379" s="8" t="str">
        <f>+VLOOKUP(A3379,'Annex 8.0-Llistat ens loc. ad.'!A:E,4,0)</f>
        <v>Ajuntament del Masnou</v>
      </c>
      <c r="C3379" s="8" t="s">
        <v>3715</v>
      </c>
      <c r="D3379" s="9" t="s">
        <v>92</v>
      </c>
      <c r="E3379" s="10" t="s">
        <v>3760</v>
      </c>
      <c r="F3379" s="9" t="s">
        <v>277</v>
      </c>
      <c r="G3379" s="9" t="s">
        <v>278</v>
      </c>
      <c r="H3379" s="10">
        <v>1</v>
      </c>
    </row>
    <row r="3380" spans="1:8" x14ac:dyDescent="0.35">
      <c r="A3380" s="8" t="s">
        <v>90</v>
      </c>
      <c r="B3380" s="8" t="str">
        <f>+VLOOKUP(A3380,'Annex 8.0-Llistat ens loc. ad.'!A:E,4,0)</f>
        <v>Ajuntament del Masnou</v>
      </c>
      <c r="C3380" s="8" t="s">
        <v>3653</v>
      </c>
      <c r="D3380" s="9" t="s">
        <v>92</v>
      </c>
      <c r="E3380" s="10" t="s">
        <v>3761</v>
      </c>
      <c r="F3380" s="9" t="s">
        <v>277</v>
      </c>
      <c r="G3380" s="9" t="s">
        <v>278</v>
      </c>
      <c r="H3380" s="10">
        <v>1</v>
      </c>
    </row>
    <row r="3381" spans="1:8" x14ac:dyDescent="0.35">
      <c r="A3381" s="8" t="s">
        <v>90</v>
      </c>
      <c r="B3381" s="8" t="str">
        <f>+VLOOKUP(A3381,'Annex 8.0-Llistat ens loc. ad.'!A:E,4,0)</f>
        <v>Ajuntament del Masnou</v>
      </c>
      <c r="C3381" s="8" t="s">
        <v>3653</v>
      </c>
      <c r="D3381" s="9" t="s">
        <v>92</v>
      </c>
      <c r="E3381" s="10" t="s">
        <v>3762</v>
      </c>
      <c r="F3381" s="9" t="s">
        <v>277</v>
      </c>
      <c r="G3381" s="9" t="s">
        <v>278</v>
      </c>
      <c r="H3381" s="10">
        <v>1</v>
      </c>
    </row>
    <row r="3382" spans="1:8" x14ac:dyDescent="0.35">
      <c r="A3382" s="8" t="s">
        <v>90</v>
      </c>
      <c r="B3382" s="8" t="str">
        <f>+VLOOKUP(A3382,'Annex 8.0-Llistat ens loc. ad.'!A:E,4,0)</f>
        <v>Ajuntament del Masnou</v>
      </c>
      <c r="C3382" s="8" t="s">
        <v>3653</v>
      </c>
      <c r="D3382" s="9" t="s">
        <v>92</v>
      </c>
      <c r="E3382" s="10" t="s">
        <v>3762</v>
      </c>
      <c r="F3382" s="9" t="s">
        <v>326</v>
      </c>
      <c r="G3382" s="9" t="s">
        <v>327</v>
      </c>
      <c r="H3382" s="10">
        <v>1</v>
      </c>
    </row>
    <row r="3383" spans="1:8" x14ac:dyDescent="0.35">
      <c r="A3383" s="8" t="s">
        <v>90</v>
      </c>
      <c r="B3383" s="8" t="str">
        <f>+VLOOKUP(A3383,'Annex 8.0-Llistat ens loc. ad.'!A:E,4,0)</f>
        <v>Ajuntament del Masnou</v>
      </c>
      <c r="C3383" s="8" t="s">
        <v>3653</v>
      </c>
      <c r="D3383" s="9" t="s">
        <v>92</v>
      </c>
      <c r="E3383" s="10" t="s">
        <v>3762</v>
      </c>
      <c r="F3383" s="9" t="s">
        <v>296</v>
      </c>
      <c r="G3383" s="9" t="s">
        <v>297</v>
      </c>
      <c r="H3383" s="10">
        <v>1</v>
      </c>
    </row>
    <row r="3384" spans="1:8" x14ac:dyDescent="0.35">
      <c r="A3384" s="8" t="s">
        <v>90</v>
      </c>
      <c r="B3384" s="8" t="str">
        <f>+VLOOKUP(A3384,'Annex 8.0-Llistat ens loc. ad.'!A:E,4,0)</f>
        <v>Ajuntament del Masnou</v>
      </c>
      <c r="C3384" s="8" t="s">
        <v>3763</v>
      </c>
      <c r="D3384" s="9" t="s">
        <v>92</v>
      </c>
      <c r="E3384" s="10" t="s">
        <v>3764</v>
      </c>
      <c r="F3384" s="9" t="s">
        <v>277</v>
      </c>
      <c r="G3384" s="9" t="s">
        <v>278</v>
      </c>
      <c r="H3384" s="10">
        <v>1</v>
      </c>
    </row>
    <row r="3385" spans="1:8" x14ac:dyDescent="0.35">
      <c r="A3385" s="8" t="s">
        <v>90</v>
      </c>
      <c r="B3385" s="8" t="str">
        <f>+VLOOKUP(A3385,'Annex 8.0-Llistat ens loc. ad.'!A:E,4,0)</f>
        <v>Ajuntament del Masnou</v>
      </c>
      <c r="C3385" s="8" t="s">
        <v>3719</v>
      </c>
      <c r="D3385" s="9" t="s">
        <v>92</v>
      </c>
      <c r="E3385" s="10" t="s">
        <v>3765</v>
      </c>
      <c r="F3385" s="9" t="s">
        <v>277</v>
      </c>
      <c r="G3385" s="9" t="s">
        <v>278</v>
      </c>
      <c r="H3385" s="10">
        <v>1</v>
      </c>
    </row>
    <row r="3386" spans="1:8" x14ac:dyDescent="0.35">
      <c r="A3386" s="8" t="s">
        <v>90</v>
      </c>
      <c r="B3386" s="8" t="str">
        <f>+VLOOKUP(A3386,'Annex 8.0-Llistat ens loc. ad.'!A:E,4,0)</f>
        <v>Ajuntament del Masnou</v>
      </c>
      <c r="C3386" s="8" t="s">
        <v>3766</v>
      </c>
      <c r="D3386" s="9" t="s">
        <v>92</v>
      </c>
      <c r="E3386" s="10" t="s">
        <v>3767</v>
      </c>
      <c r="F3386" s="9" t="s">
        <v>277</v>
      </c>
      <c r="G3386" s="9" t="s">
        <v>278</v>
      </c>
      <c r="H3386" s="10">
        <v>1</v>
      </c>
    </row>
    <row r="3387" spans="1:8" x14ac:dyDescent="0.35">
      <c r="A3387" s="8" t="s">
        <v>90</v>
      </c>
      <c r="B3387" s="8" t="str">
        <f>+VLOOKUP(A3387,'Annex 8.0-Llistat ens loc. ad.'!A:E,4,0)</f>
        <v>Ajuntament del Masnou</v>
      </c>
      <c r="C3387" s="8" t="s">
        <v>3766</v>
      </c>
      <c r="D3387" s="9" t="s">
        <v>92</v>
      </c>
      <c r="E3387" s="10" t="s">
        <v>3767</v>
      </c>
      <c r="F3387" s="9" t="s">
        <v>296</v>
      </c>
      <c r="G3387" s="9" t="s">
        <v>297</v>
      </c>
      <c r="H3387" s="10">
        <v>1</v>
      </c>
    </row>
    <row r="3388" spans="1:8" x14ac:dyDescent="0.35">
      <c r="A3388" s="8" t="s">
        <v>90</v>
      </c>
      <c r="B3388" s="8" t="str">
        <f>+VLOOKUP(A3388,'Annex 8.0-Llistat ens loc. ad.'!A:E,4,0)</f>
        <v>Ajuntament del Masnou</v>
      </c>
      <c r="C3388" s="8" t="s">
        <v>3653</v>
      </c>
      <c r="D3388" s="9" t="s">
        <v>92</v>
      </c>
      <c r="E3388" s="10" t="s">
        <v>3768</v>
      </c>
      <c r="F3388" s="9" t="s">
        <v>277</v>
      </c>
      <c r="G3388" s="9" t="s">
        <v>278</v>
      </c>
      <c r="H3388" s="10">
        <v>1</v>
      </c>
    </row>
    <row r="3389" spans="1:8" x14ac:dyDescent="0.35">
      <c r="A3389" s="8" t="s">
        <v>90</v>
      </c>
      <c r="B3389" s="8" t="str">
        <f>+VLOOKUP(A3389,'Annex 8.0-Llistat ens loc. ad.'!A:E,4,0)</f>
        <v>Ajuntament del Masnou</v>
      </c>
      <c r="C3389" s="8" t="s">
        <v>3653</v>
      </c>
      <c r="D3389" s="9" t="s">
        <v>92</v>
      </c>
      <c r="E3389" s="10" t="s">
        <v>3768</v>
      </c>
      <c r="F3389" s="9" t="s">
        <v>326</v>
      </c>
      <c r="G3389" s="9" t="s">
        <v>327</v>
      </c>
      <c r="H3389" s="10">
        <v>1</v>
      </c>
    </row>
    <row r="3390" spans="1:8" x14ac:dyDescent="0.35">
      <c r="A3390" s="8" t="s">
        <v>90</v>
      </c>
      <c r="B3390" s="8" t="str">
        <f>+VLOOKUP(A3390,'Annex 8.0-Llistat ens loc. ad.'!A:E,4,0)</f>
        <v>Ajuntament del Masnou</v>
      </c>
      <c r="C3390" s="8" t="s">
        <v>3653</v>
      </c>
      <c r="D3390" s="9" t="s">
        <v>92</v>
      </c>
      <c r="E3390" s="10" t="s">
        <v>3768</v>
      </c>
      <c r="F3390" s="9" t="s">
        <v>354</v>
      </c>
      <c r="G3390" s="9" t="s">
        <v>355</v>
      </c>
      <c r="H3390" s="10">
        <v>1</v>
      </c>
    </row>
    <row r="3391" spans="1:8" x14ac:dyDescent="0.35">
      <c r="A3391" s="8" t="s">
        <v>90</v>
      </c>
      <c r="B3391" s="8" t="str">
        <f>+VLOOKUP(A3391,'Annex 8.0-Llistat ens loc. ad.'!A:E,4,0)</f>
        <v>Ajuntament del Masnou</v>
      </c>
      <c r="C3391" s="8" t="s">
        <v>3713</v>
      </c>
      <c r="D3391" s="9" t="s">
        <v>92</v>
      </c>
      <c r="E3391" s="10" t="s">
        <v>3769</v>
      </c>
      <c r="F3391" s="9" t="s">
        <v>277</v>
      </c>
      <c r="G3391" s="9" t="s">
        <v>278</v>
      </c>
      <c r="H3391" s="10">
        <v>1</v>
      </c>
    </row>
    <row r="3392" spans="1:8" x14ac:dyDescent="0.35">
      <c r="A3392" s="8" t="s">
        <v>90</v>
      </c>
      <c r="B3392" s="8" t="str">
        <f>+VLOOKUP(A3392,'Annex 8.0-Llistat ens loc. ad.'!A:E,4,0)</f>
        <v>Ajuntament del Masnou</v>
      </c>
      <c r="C3392" s="8" t="s">
        <v>3713</v>
      </c>
      <c r="D3392" s="9" t="s">
        <v>92</v>
      </c>
      <c r="E3392" s="10" t="s">
        <v>3769</v>
      </c>
      <c r="F3392" s="9" t="s">
        <v>326</v>
      </c>
      <c r="G3392" s="9" t="s">
        <v>327</v>
      </c>
      <c r="H3392" s="10">
        <v>1</v>
      </c>
    </row>
    <row r="3393" spans="1:8" x14ac:dyDescent="0.35">
      <c r="A3393" s="8" t="s">
        <v>90</v>
      </c>
      <c r="B3393" s="8" t="str">
        <f>+VLOOKUP(A3393,'Annex 8.0-Llistat ens loc. ad.'!A:E,4,0)</f>
        <v>Ajuntament del Masnou</v>
      </c>
      <c r="C3393" s="8" t="s">
        <v>3713</v>
      </c>
      <c r="D3393" s="9" t="s">
        <v>92</v>
      </c>
      <c r="E3393" s="10" t="s">
        <v>3769</v>
      </c>
      <c r="F3393" s="9" t="s">
        <v>354</v>
      </c>
      <c r="G3393" s="9" t="s">
        <v>355</v>
      </c>
      <c r="H3393" s="10">
        <v>1</v>
      </c>
    </row>
    <row r="3394" spans="1:8" x14ac:dyDescent="0.35">
      <c r="A3394" s="8" t="s">
        <v>90</v>
      </c>
      <c r="B3394" s="8" t="str">
        <f>+VLOOKUP(A3394,'Annex 8.0-Llistat ens loc. ad.'!A:E,4,0)</f>
        <v>Ajuntament del Masnou</v>
      </c>
      <c r="C3394" s="8" t="s">
        <v>3770</v>
      </c>
      <c r="D3394" s="9" t="s">
        <v>92</v>
      </c>
      <c r="E3394" s="10" t="s">
        <v>3771</v>
      </c>
      <c r="F3394" s="9" t="s">
        <v>277</v>
      </c>
      <c r="G3394" s="9" t="s">
        <v>278</v>
      </c>
      <c r="H3394" s="10">
        <v>1</v>
      </c>
    </row>
    <row r="3395" spans="1:8" x14ac:dyDescent="0.35">
      <c r="A3395" s="8" t="s">
        <v>90</v>
      </c>
      <c r="B3395" s="8" t="str">
        <f>+VLOOKUP(A3395,'Annex 8.0-Llistat ens loc. ad.'!A:E,4,0)</f>
        <v>Ajuntament del Masnou</v>
      </c>
      <c r="C3395" s="8" t="s">
        <v>3770</v>
      </c>
      <c r="D3395" s="9" t="s">
        <v>92</v>
      </c>
      <c r="E3395" s="10" t="s">
        <v>3771</v>
      </c>
      <c r="F3395" s="9" t="s">
        <v>296</v>
      </c>
      <c r="G3395" s="9" t="s">
        <v>297</v>
      </c>
      <c r="H3395" s="10">
        <v>1</v>
      </c>
    </row>
    <row r="3396" spans="1:8" x14ac:dyDescent="0.35">
      <c r="A3396" s="8" t="s">
        <v>200</v>
      </c>
      <c r="B3396" s="8" t="str">
        <f>+VLOOKUP(A3396,'Annex 8.0-Llistat ens loc. ad.'!A:E,4,0)</f>
        <v>Ajuntament d'Estaràs</v>
      </c>
      <c r="C3396" s="8" t="s">
        <v>3772</v>
      </c>
      <c r="D3396" s="9" t="s">
        <v>3773</v>
      </c>
      <c r="E3396" s="10" t="s">
        <v>3774</v>
      </c>
      <c r="F3396" s="9" t="s">
        <v>1303</v>
      </c>
      <c r="G3396" s="9" t="s">
        <v>317</v>
      </c>
      <c r="H3396" s="10">
        <v>1</v>
      </c>
    </row>
    <row r="3397" spans="1:8" x14ac:dyDescent="0.35">
      <c r="A3397" s="8" t="s">
        <v>211</v>
      </c>
      <c r="B3397" s="8" t="str">
        <f>+VLOOKUP(A3397,'Annex 8.0-Llistat ens loc. ad.'!A:E,4,0)</f>
        <v>Ajuntament d'Oliana</v>
      </c>
      <c r="C3397" s="8" t="s">
        <v>3775</v>
      </c>
      <c r="D3397" s="8" t="s">
        <v>213</v>
      </c>
      <c r="E3397" s="10" t="s">
        <v>3776</v>
      </c>
      <c r="F3397" s="9" t="s">
        <v>3777</v>
      </c>
      <c r="G3397" s="9" t="s">
        <v>305</v>
      </c>
      <c r="H3397" s="10">
        <v>1</v>
      </c>
    </row>
    <row r="3398" spans="1:8" x14ac:dyDescent="0.35">
      <c r="A3398" s="8" t="s">
        <v>211</v>
      </c>
      <c r="B3398" s="8" t="str">
        <f>+VLOOKUP(A3398,'Annex 8.0-Llistat ens loc. ad.'!A:E,4,0)</f>
        <v>Ajuntament d'Oliana</v>
      </c>
      <c r="C3398" s="8" t="s">
        <v>3775</v>
      </c>
      <c r="D3398" s="8" t="s">
        <v>213</v>
      </c>
      <c r="E3398" s="10" t="s">
        <v>3778</v>
      </c>
      <c r="F3398" s="9" t="s">
        <v>3777</v>
      </c>
      <c r="G3398" s="9" t="s">
        <v>305</v>
      </c>
      <c r="H3398" s="10">
        <v>1</v>
      </c>
    </row>
    <row r="3399" spans="1:8" x14ac:dyDescent="0.35">
      <c r="A3399" s="8" t="s">
        <v>211</v>
      </c>
      <c r="B3399" s="8" t="str">
        <f>+VLOOKUP(A3399,'Annex 8.0-Llistat ens loc. ad.'!A:E,4,0)</f>
        <v>Ajuntament d'Oliana</v>
      </c>
      <c r="C3399" s="8" t="s">
        <v>3775</v>
      </c>
      <c r="D3399" s="8" t="s">
        <v>213</v>
      </c>
      <c r="E3399" s="10" t="s">
        <v>3779</v>
      </c>
      <c r="F3399" s="9" t="s">
        <v>3777</v>
      </c>
      <c r="G3399" s="9" t="s">
        <v>305</v>
      </c>
      <c r="H3399" s="10">
        <v>1</v>
      </c>
    </row>
    <row r="3400" spans="1:8" x14ac:dyDescent="0.35">
      <c r="A3400" s="8" t="s">
        <v>211</v>
      </c>
      <c r="B3400" s="8" t="str">
        <f>+VLOOKUP(A3400,'Annex 8.0-Llistat ens loc. ad.'!A:E,4,0)</f>
        <v>Ajuntament d'Oliana</v>
      </c>
      <c r="C3400" s="8" t="s">
        <v>3775</v>
      </c>
      <c r="D3400" s="8" t="s">
        <v>213</v>
      </c>
      <c r="E3400" s="10" t="s">
        <v>3780</v>
      </c>
      <c r="F3400" s="9" t="s">
        <v>3777</v>
      </c>
      <c r="G3400" s="9" t="s">
        <v>305</v>
      </c>
      <c r="H3400" s="10">
        <v>1</v>
      </c>
    </row>
    <row r="3401" spans="1:8" x14ac:dyDescent="0.35">
      <c r="A3401" s="8" t="s">
        <v>211</v>
      </c>
      <c r="B3401" s="8" t="str">
        <f>+VLOOKUP(A3401,'Annex 8.0-Llistat ens loc. ad.'!A:E,4,0)</f>
        <v>Ajuntament d'Oliana</v>
      </c>
      <c r="C3401" s="8" t="s">
        <v>3775</v>
      </c>
      <c r="D3401" s="9" t="s">
        <v>213</v>
      </c>
      <c r="E3401" s="10" t="s">
        <v>3781</v>
      </c>
      <c r="F3401" s="9" t="s">
        <v>296</v>
      </c>
      <c r="G3401" s="9" t="s">
        <v>297</v>
      </c>
      <c r="H3401" s="10">
        <v>1</v>
      </c>
    </row>
    <row r="3402" spans="1:8" x14ac:dyDescent="0.35">
      <c r="A3402" s="8" t="s">
        <v>211</v>
      </c>
      <c r="B3402" s="8" t="str">
        <f>+VLOOKUP(A3402,'Annex 8.0-Llistat ens loc. ad.'!A:E,4,0)</f>
        <v>Ajuntament d'Oliana</v>
      </c>
      <c r="C3402" s="8" t="s">
        <v>3775</v>
      </c>
      <c r="D3402" s="9" t="s">
        <v>213</v>
      </c>
      <c r="E3402" s="10" t="s">
        <v>3781</v>
      </c>
      <c r="F3402" s="9" t="s">
        <v>634</v>
      </c>
      <c r="G3402" s="9" t="s">
        <v>342</v>
      </c>
      <c r="H3402" s="10">
        <v>1</v>
      </c>
    </row>
    <row r="3403" spans="1:8" x14ac:dyDescent="0.35">
      <c r="A3403" s="8" t="s">
        <v>211</v>
      </c>
      <c r="B3403" s="8" t="str">
        <f>+VLOOKUP(A3403,'Annex 8.0-Llistat ens loc. ad.'!A:E,4,0)</f>
        <v>Ajuntament d'Oliana</v>
      </c>
      <c r="C3403" s="8" t="s">
        <v>3775</v>
      </c>
      <c r="D3403" s="9" t="s">
        <v>213</v>
      </c>
      <c r="E3403" s="10" t="s">
        <v>3781</v>
      </c>
      <c r="F3403" s="9" t="s">
        <v>326</v>
      </c>
      <c r="G3403" s="9" t="s">
        <v>327</v>
      </c>
      <c r="H3403" s="10">
        <v>1</v>
      </c>
    </row>
    <row r="3404" spans="1:8" x14ac:dyDescent="0.35">
      <c r="A3404" s="8" t="s">
        <v>211</v>
      </c>
      <c r="B3404" s="8" t="str">
        <f>+VLOOKUP(A3404,'Annex 8.0-Llistat ens loc. ad.'!A:E,4,0)</f>
        <v>Ajuntament d'Oliana</v>
      </c>
      <c r="C3404" s="8" t="s">
        <v>3775</v>
      </c>
      <c r="D3404" s="9" t="s">
        <v>213</v>
      </c>
      <c r="E3404" s="10" t="s">
        <v>3782</v>
      </c>
      <c r="F3404" s="9" t="s">
        <v>348</v>
      </c>
      <c r="G3404" s="9" t="s">
        <v>349</v>
      </c>
      <c r="H3404" s="10">
        <v>1</v>
      </c>
    </row>
    <row r="3405" spans="1:8" x14ac:dyDescent="0.35">
      <c r="A3405" s="8" t="s">
        <v>211</v>
      </c>
      <c r="B3405" s="8" t="str">
        <f>+VLOOKUP(A3405,'Annex 8.0-Llistat ens loc. ad.'!A:E,4,0)</f>
        <v>Ajuntament d'Oliana</v>
      </c>
      <c r="C3405" s="8" t="s">
        <v>3775</v>
      </c>
      <c r="D3405" s="9" t="s">
        <v>213</v>
      </c>
      <c r="E3405" s="10" t="s">
        <v>3782</v>
      </c>
      <c r="F3405" s="9" t="s">
        <v>359</v>
      </c>
      <c r="G3405" s="9" t="s">
        <v>282</v>
      </c>
      <c r="H3405" s="10">
        <v>1</v>
      </c>
    </row>
    <row r="3406" spans="1:8" x14ac:dyDescent="0.35">
      <c r="A3406" s="8" t="s">
        <v>211</v>
      </c>
      <c r="B3406" s="8" t="str">
        <f>+VLOOKUP(A3406,'Annex 8.0-Llistat ens loc. ad.'!A:E,4,0)</f>
        <v>Ajuntament d'Oliana</v>
      </c>
      <c r="C3406" s="8" t="s">
        <v>3775</v>
      </c>
      <c r="D3406" s="9" t="s">
        <v>213</v>
      </c>
      <c r="E3406" s="10" t="s">
        <v>3782</v>
      </c>
      <c r="F3406" s="9" t="s">
        <v>360</v>
      </c>
      <c r="G3406" s="9" t="s">
        <v>282</v>
      </c>
      <c r="H3406" s="10">
        <v>1</v>
      </c>
    </row>
    <row r="3407" spans="1:8" x14ac:dyDescent="0.35">
      <c r="A3407" s="8" t="s">
        <v>211</v>
      </c>
      <c r="B3407" s="8" t="str">
        <f>+VLOOKUP(A3407,'Annex 8.0-Llistat ens loc. ad.'!A:E,4,0)</f>
        <v>Ajuntament d'Oliana</v>
      </c>
      <c r="C3407" s="8" t="s">
        <v>3783</v>
      </c>
      <c r="D3407" s="9" t="s">
        <v>213</v>
      </c>
      <c r="E3407" s="10" t="s">
        <v>3784</v>
      </c>
      <c r="F3407" s="9" t="s">
        <v>277</v>
      </c>
      <c r="G3407" s="9" t="s">
        <v>278</v>
      </c>
      <c r="H3407" s="10">
        <v>1</v>
      </c>
    </row>
    <row r="3408" spans="1:8" x14ac:dyDescent="0.35">
      <c r="A3408" s="8" t="s">
        <v>211</v>
      </c>
      <c r="B3408" s="8" t="str">
        <f>+VLOOKUP(A3408,'Annex 8.0-Llistat ens loc. ad.'!A:E,4,0)</f>
        <v>Ajuntament d'Oliana</v>
      </c>
      <c r="C3408" s="8" t="s">
        <v>3775</v>
      </c>
      <c r="D3408" s="8" t="s">
        <v>213</v>
      </c>
      <c r="E3408" s="8" t="s">
        <v>299</v>
      </c>
      <c r="F3408" s="9" t="s">
        <v>767</v>
      </c>
      <c r="G3408" s="9" t="s">
        <v>355</v>
      </c>
      <c r="H3408" s="10">
        <v>1</v>
      </c>
    </row>
    <row r="3409" spans="1:8" x14ac:dyDescent="0.35">
      <c r="A3409" s="8" t="s">
        <v>211</v>
      </c>
      <c r="B3409" s="8" t="str">
        <f>+VLOOKUP(A3409,'Annex 8.0-Llistat ens loc. ad.'!A:E,4,0)</f>
        <v>Ajuntament d'Oliana</v>
      </c>
      <c r="C3409" s="8" t="s">
        <v>3775</v>
      </c>
      <c r="D3409" s="8" t="s">
        <v>213</v>
      </c>
      <c r="E3409" s="8" t="s">
        <v>299</v>
      </c>
      <c r="F3409" s="9" t="s">
        <v>3785</v>
      </c>
      <c r="G3409" s="9" t="s">
        <v>462</v>
      </c>
      <c r="H3409" s="10">
        <v>1</v>
      </c>
    </row>
    <row r="3410" spans="1:8" x14ac:dyDescent="0.35">
      <c r="A3410" s="8" t="s">
        <v>211</v>
      </c>
      <c r="B3410" s="8" t="str">
        <f>+VLOOKUP(A3410,'Annex 8.0-Llistat ens loc. ad.'!A:E,4,0)</f>
        <v>Ajuntament d'Oliana</v>
      </c>
      <c r="C3410" s="8" t="s">
        <v>3775</v>
      </c>
      <c r="D3410" s="8" t="s">
        <v>213</v>
      </c>
      <c r="E3410" s="8" t="s">
        <v>299</v>
      </c>
      <c r="F3410" s="9" t="s">
        <v>3786</v>
      </c>
      <c r="G3410" s="9" t="s">
        <v>3261</v>
      </c>
      <c r="H3410" s="10">
        <v>1</v>
      </c>
    </row>
    <row r="3411" spans="1:8" x14ac:dyDescent="0.35">
      <c r="A3411" s="8" t="s">
        <v>211</v>
      </c>
      <c r="B3411" s="8" t="str">
        <f>+VLOOKUP(A3411,'Annex 8.0-Llistat ens loc. ad.'!A:E,4,0)</f>
        <v>Ajuntament d'Oliana</v>
      </c>
      <c r="C3411" s="8" t="s">
        <v>3775</v>
      </c>
      <c r="D3411" s="8" t="s">
        <v>213</v>
      </c>
      <c r="E3411" s="8" t="s">
        <v>299</v>
      </c>
      <c r="F3411" s="9" t="s">
        <v>2682</v>
      </c>
      <c r="G3411" s="9" t="s">
        <v>1143</v>
      </c>
      <c r="H3411" s="10">
        <v>1</v>
      </c>
    </row>
    <row r="3412" spans="1:8" x14ac:dyDescent="0.35">
      <c r="A3412" s="8" t="s">
        <v>93</v>
      </c>
      <c r="B3412" s="8" t="str">
        <f>+VLOOKUP(A3412,'Annex 8.0-Llistat ens loc. ad.'!A:E,4,0)</f>
        <v>Ajutament de Montgat</v>
      </c>
      <c r="C3412" s="8" t="s">
        <v>1526</v>
      </c>
      <c r="D3412" s="9" t="s">
        <v>95</v>
      </c>
      <c r="E3412" s="10" t="s">
        <v>3787</v>
      </c>
      <c r="F3412" s="9" t="s">
        <v>593</v>
      </c>
      <c r="G3412" s="9" t="s">
        <v>305</v>
      </c>
      <c r="H3412" s="10">
        <v>1</v>
      </c>
    </row>
    <row r="3413" spans="1:8" x14ac:dyDescent="0.35">
      <c r="A3413" s="8" t="s">
        <v>93</v>
      </c>
      <c r="B3413" s="8" t="str">
        <f>+VLOOKUP(A3413,'Annex 8.0-Llistat ens loc. ad.'!A:E,4,0)</f>
        <v>Ajutament de Montgat</v>
      </c>
      <c r="C3413" s="8" t="s">
        <v>1526</v>
      </c>
      <c r="D3413" s="9" t="s">
        <v>95</v>
      </c>
      <c r="E3413" s="10" t="s">
        <v>3788</v>
      </c>
      <c r="F3413" s="9" t="s">
        <v>3789</v>
      </c>
      <c r="G3413" s="9" t="s">
        <v>321</v>
      </c>
      <c r="H3413" s="10">
        <v>1</v>
      </c>
    </row>
    <row r="3414" spans="1:8" x14ac:dyDescent="0.35">
      <c r="A3414" s="8" t="s">
        <v>93</v>
      </c>
      <c r="B3414" s="8" t="str">
        <f>+VLOOKUP(A3414,'Annex 8.0-Llistat ens loc. ad.'!A:E,4,0)</f>
        <v>Ajutament de Montgat</v>
      </c>
      <c r="C3414" s="8" t="s">
        <v>1526</v>
      </c>
      <c r="D3414" s="9" t="s">
        <v>95</v>
      </c>
      <c r="E3414" s="10" t="s">
        <v>3790</v>
      </c>
      <c r="F3414" s="9" t="s">
        <v>3789</v>
      </c>
      <c r="G3414" s="9" t="s">
        <v>321</v>
      </c>
      <c r="H3414" s="10">
        <v>1</v>
      </c>
    </row>
    <row r="3415" spans="1:8" x14ac:dyDescent="0.35">
      <c r="A3415" s="8" t="s">
        <v>93</v>
      </c>
      <c r="B3415" s="8" t="str">
        <f>+VLOOKUP(A3415,'Annex 8.0-Llistat ens loc. ad.'!A:E,4,0)</f>
        <v>Ajutament de Montgat</v>
      </c>
      <c r="C3415" s="8" t="s">
        <v>1526</v>
      </c>
      <c r="D3415" s="9" t="s">
        <v>95</v>
      </c>
      <c r="E3415" s="10" t="s">
        <v>3791</v>
      </c>
      <c r="F3415" s="9" t="s">
        <v>593</v>
      </c>
      <c r="G3415" s="9" t="s">
        <v>305</v>
      </c>
      <c r="H3415" s="10">
        <v>1</v>
      </c>
    </row>
    <row r="3416" spans="1:8" x14ac:dyDescent="0.35">
      <c r="A3416" s="8" t="s">
        <v>93</v>
      </c>
      <c r="B3416" s="8" t="str">
        <f>+VLOOKUP(A3416,'Annex 8.0-Llistat ens loc. ad.'!A:E,4,0)</f>
        <v>Ajutament de Montgat</v>
      </c>
      <c r="C3416" s="8" t="s">
        <v>1526</v>
      </c>
      <c r="D3416" s="9" t="s">
        <v>95</v>
      </c>
      <c r="E3416" s="10" t="s">
        <v>3792</v>
      </c>
      <c r="F3416" s="9" t="s">
        <v>593</v>
      </c>
      <c r="G3416" s="9" t="s">
        <v>305</v>
      </c>
      <c r="H3416" s="10">
        <v>1</v>
      </c>
    </row>
    <row r="3417" spans="1:8" x14ac:dyDescent="0.35">
      <c r="A3417" s="8" t="s">
        <v>93</v>
      </c>
      <c r="B3417" s="8" t="str">
        <f>+VLOOKUP(A3417,'Annex 8.0-Llistat ens loc. ad.'!A:E,4,0)</f>
        <v>Ajutament de Montgat</v>
      </c>
      <c r="C3417" s="8" t="s">
        <v>1526</v>
      </c>
      <c r="D3417" s="9" t="s">
        <v>95</v>
      </c>
      <c r="E3417" s="10" t="s">
        <v>3793</v>
      </c>
      <c r="F3417" s="9" t="s">
        <v>593</v>
      </c>
      <c r="G3417" s="9" t="s">
        <v>305</v>
      </c>
      <c r="H3417" s="10">
        <v>1</v>
      </c>
    </row>
    <row r="3418" spans="1:8" x14ac:dyDescent="0.35">
      <c r="A3418" s="8" t="s">
        <v>93</v>
      </c>
      <c r="B3418" s="8" t="str">
        <f>+VLOOKUP(A3418,'Annex 8.0-Llistat ens loc. ad.'!A:E,4,0)</f>
        <v>Ajutament de Montgat</v>
      </c>
      <c r="C3418" s="8" t="s">
        <v>1526</v>
      </c>
      <c r="D3418" s="9" t="s">
        <v>95</v>
      </c>
      <c r="E3418" s="10" t="s">
        <v>3794</v>
      </c>
      <c r="F3418" s="9" t="s">
        <v>593</v>
      </c>
      <c r="G3418" s="9" t="s">
        <v>305</v>
      </c>
      <c r="H3418" s="10">
        <v>1</v>
      </c>
    </row>
    <row r="3419" spans="1:8" x14ac:dyDescent="0.35">
      <c r="A3419" s="8" t="s">
        <v>93</v>
      </c>
      <c r="B3419" s="8" t="str">
        <f>+VLOOKUP(A3419,'Annex 8.0-Llistat ens loc. ad.'!A:E,4,0)</f>
        <v>Ajutament de Montgat</v>
      </c>
      <c r="C3419" s="8" t="s">
        <v>1526</v>
      </c>
      <c r="D3419" s="9" t="s">
        <v>95</v>
      </c>
      <c r="E3419" s="10" t="s">
        <v>3795</v>
      </c>
      <c r="F3419" s="9" t="s">
        <v>593</v>
      </c>
      <c r="G3419" s="9" t="s">
        <v>305</v>
      </c>
      <c r="H3419" s="10">
        <v>1</v>
      </c>
    </row>
    <row r="3420" spans="1:8" x14ac:dyDescent="0.35">
      <c r="A3420" s="8" t="s">
        <v>93</v>
      </c>
      <c r="B3420" s="8" t="str">
        <f>+VLOOKUP(A3420,'Annex 8.0-Llistat ens loc. ad.'!A:E,4,0)</f>
        <v>Ajutament de Montgat</v>
      </c>
      <c r="C3420" s="8" t="s">
        <v>1526</v>
      </c>
      <c r="D3420" s="9" t="s">
        <v>95</v>
      </c>
      <c r="E3420" s="10" t="s">
        <v>3796</v>
      </c>
      <c r="F3420" s="9" t="s">
        <v>593</v>
      </c>
      <c r="G3420" s="9" t="s">
        <v>305</v>
      </c>
      <c r="H3420" s="10">
        <v>1</v>
      </c>
    </row>
    <row r="3421" spans="1:8" x14ac:dyDescent="0.35">
      <c r="A3421" s="8" t="s">
        <v>93</v>
      </c>
      <c r="B3421" s="8" t="str">
        <f>+VLOOKUP(A3421,'Annex 8.0-Llistat ens loc. ad.'!A:E,4,0)</f>
        <v>Ajutament de Montgat</v>
      </c>
      <c r="C3421" s="8" t="s">
        <v>1526</v>
      </c>
      <c r="D3421" s="9" t="s">
        <v>95</v>
      </c>
      <c r="E3421" s="10" t="s">
        <v>3797</v>
      </c>
      <c r="F3421" s="9" t="s">
        <v>3789</v>
      </c>
      <c r="G3421" s="9" t="s">
        <v>321</v>
      </c>
      <c r="H3421" s="10">
        <v>1</v>
      </c>
    </row>
    <row r="3422" spans="1:8" x14ac:dyDescent="0.35">
      <c r="A3422" s="8" t="s">
        <v>93</v>
      </c>
      <c r="B3422" s="8" t="str">
        <f>+VLOOKUP(A3422,'Annex 8.0-Llistat ens loc. ad.'!A:E,4,0)</f>
        <v>Ajutament de Montgat</v>
      </c>
      <c r="C3422" s="8" t="s">
        <v>1526</v>
      </c>
      <c r="D3422" s="9" t="s">
        <v>95</v>
      </c>
      <c r="E3422" s="10" t="s">
        <v>3798</v>
      </c>
      <c r="F3422" s="9" t="s">
        <v>3789</v>
      </c>
      <c r="G3422" s="9" t="s">
        <v>321</v>
      </c>
      <c r="H3422" s="10">
        <v>1</v>
      </c>
    </row>
    <row r="3423" spans="1:8" x14ac:dyDescent="0.35">
      <c r="A3423" s="8" t="s">
        <v>93</v>
      </c>
      <c r="B3423" s="8" t="str">
        <f>+VLOOKUP(A3423,'Annex 8.0-Llistat ens loc. ad.'!A:E,4,0)</f>
        <v>Ajutament de Montgat</v>
      </c>
      <c r="C3423" s="8" t="s">
        <v>1526</v>
      </c>
      <c r="D3423" s="9" t="s">
        <v>95</v>
      </c>
      <c r="E3423" s="10" t="s">
        <v>3799</v>
      </c>
      <c r="F3423" s="9" t="s">
        <v>3789</v>
      </c>
      <c r="G3423" s="9" t="s">
        <v>321</v>
      </c>
      <c r="H3423" s="10">
        <v>1</v>
      </c>
    </row>
    <row r="3424" spans="1:8" x14ac:dyDescent="0.35">
      <c r="A3424" s="8" t="s">
        <v>93</v>
      </c>
      <c r="B3424" s="8" t="str">
        <f>+VLOOKUP(A3424,'Annex 8.0-Llistat ens loc. ad.'!A:E,4,0)</f>
        <v>Ajutament de Montgat</v>
      </c>
      <c r="C3424" s="8" t="s">
        <v>1526</v>
      </c>
      <c r="D3424" s="9" t="s">
        <v>95</v>
      </c>
      <c r="E3424" s="10" t="s">
        <v>3800</v>
      </c>
      <c r="F3424" s="9" t="s">
        <v>593</v>
      </c>
      <c r="G3424" s="9" t="s">
        <v>305</v>
      </c>
      <c r="H3424" s="10">
        <v>1</v>
      </c>
    </row>
    <row r="3425" spans="1:8" x14ac:dyDescent="0.35">
      <c r="A3425" s="8" t="s">
        <v>93</v>
      </c>
      <c r="B3425" s="8" t="str">
        <f>+VLOOKUP(A3425,'Annex 8.0-Llistat ens loc. ad.'!A:E,4,0)</f>
        <v>Ajutament de Montgat</v>
      </c>
      <c r="C3425" s="8" t="s">
        <v>1526</v>
      </c>
      <c r="D3425" s="9" t="s">
        <v>95</v>
      </c>
      <c r="E3425" s="10" t="s">
        <v>3801</v>
      </c>
      <c r="F3425" s="9" t="s">
        <v>593</v>
      </c>
      <c r="G3425" s="9" t="s">
        <v>305</v>
      </c>
      <c r="H3425" s="10">
        <v>1</v>
      </c>
    </row>
    <row r="3426" spans="1:8" x14ac:dyDescent="0.35">
      <c r="A3426" s="8" t="s">
        <v>93</v>
      </c>
      <c r="B3426" s="8" t="str">
        <f>+VLOOKUP(A3426,'Annex 8.0-Llistat ens loc. ad.'!A:E,4,0)</f>
        <v>Ajutament de Montgat</v>
      </c>
      <c r="C3426" s="8" t="s">
        <v>1526</v>
      </c>
      <c r="D3426" s="9" t="s">
        <v>95</v>
      </c>
      <c r="E3426" s="10" t="s">
        <v>3802</v>
      </c>
      <c r="F3426" s="9" t="s">
        <v>593</v>
      </c>
      <c r="G3426" s="9" t="s">
        <v>305</v>
      </c>
      <c r="H3426" s="10">
        <v>1</v>
      </c>
    </row>
    <row r="3427" spans="1:8" x14ac:dyDescent="0.35">
      <c r="A3427" s="8" t="s">
        <v>93</v>
      </c>
      <c r="B3427" s="8" t="str">
        <f>+VLOOKUP(A3427,'Annex 8.0-Llistat ens loc. ad.'!A:E,4,0)</f>
        <v>Ajutament de Montgat</v>
      </c>
      <c r="C3427" s="8" t="s">
        <v>1526</v>
      </c>
      <c r="D3427" s="9" t="s">
        <v>95</v>
      </c>
      <c r="E3427" s="10" t="s">
        <v>3803</v>
      </c>
      <c r="F3427" s="9" t="s">
        <v>593</v>
      </c>
      <c r="G3427" s="9" t="s">
        <v>305</v>
      </c>
      <c r="H3427" s="10">
        <v>1</v>
      </c>
    </row>
    <row r="3428" spans="1:8" x14ac:dyDescent="0.35">
      <c r="A3428" s="8" t="s">
        <v>93</v>
      </c>
      <c r="B3428" s="8" t="str">
        <f>+VLOOKUP(A3428,'Annex 8.0-Llistat ens loc. ad.'!A:E,4,0)</f>
        <v>Ajutament de Montgat</v>
      </c>
      <c r="C3428" s="8" t="s">
        <v>1526</v>
      </c>
      <c r="D3428" s="9" t="s">
        <v>95</v>
      </c>
      <c r="E3428" s="10" t="s">
        <v>3804</v>
      </c>
      <c r="F3428" s="9" t="s">
        <v>593</v>
      </c>
      <c r="G3428" s="9" t="s">
        <v>305</v>
      </c>
      <c r="H3428" s="10">
        <v>1</v>
      </c>
    </row>
    <row r="3429" spans="1:8" x14ac:dyDescent="0.35">
      <c r="A3429" s="8" t="s">
        <v>93</v>
      </c>
      <c r="B3429" s="8" t="str">
        <f>+VLOOKUP(A3429,'Annex 8.0-Llistat ens loc. ad.'!A:E,4,0)</f>
        <v>Ajutament de Montgat</v>
      </c>
      <c r="C3429" s="8" t="s">
        <v>1526</v>
      </c>
      <c r="D3429" s="9" t="s">
        <v>95</v>
      </c>
      <c r="E3429" s="10" t="s">
        <v>3805</v>
      </c>
      <c r="F3429" s="9" t="s">
        <v>593</v>
      </c>
      <c r="G3429" s="9" t="s">
        <v>305</v>
      </c>
      <c r="H3429" s="10">
        <v>1</v>
      </c>
    </row>
    <row r="3430" spans="1:8" x14ac:dyDescent="0.35">
      <c r="A3430" s="8" t="s">
        <v>93</v>
      </c>
      <c r="B3430" s="8" t="str">
        <f>+VLOOKUP(A3430,'Annex 8.0-Llistat ens loc. ad.'!A:E,4,0)</f>
        <v>Ajutament de Montgat</v>
      </c>
      <c r="C3430" s="8" t="s">
        <v>1526</v>
      </c>
      <c r="D3430" s="9" t="s">
        <v>95</v>
      </c>
      <c r="E3430" s="10" t="s">
        <v>3806</v>
      </c>
      <c r="F3430" s="9" t="s">
        <v>593</v>
      </c>
      <c r="G3430" s="9" t="s">
        <v>305</v>
      </c>
      <c r="H3430" s="10">
        <v>1</v>
      </c>
    </row>
    <row r="3431" spans="1:8" x14ac:dyDescent="0.35">
      <c r="A3431" s="8" t="s">
        <v>93</v>
      </c>
      <c r="B3431" s="8" t="str">
        <f>+VLOOKUP(A3431,'Annex 8.0-Llistat ens loc. ad.'!A:E,4,0)</f>
        <v>Ajutament de Montgat</v>
      </c>
      <c r="C3431" s="8" t="s">
        <v>1526</v>
      </c>
      <c r="D3431" s="9" t="s">
        <v>95</v>
      </c>
      <c r="E3431" s="10" t="s">
        <v>3807</v>
      </c>
      <c r="F3431" s="9" t="s">
        <v>593</v>
      </c>
      <c r="G3431" s="9" t="s">
        <v>305</v>
      </c>
      <c r="H3431" s="10">
        <v>1</v>
      </c>
    </row>
    <row r="3432" spans="1:8" x14ac:dyDescent="0.35">
      <c r="A3432" s="8" t="s">
        <v>93</v>
      </c>
      <c r="B3432" s="8" t="str">
        <f>+VLOOKUP(A3432,'Annex 8.0-Llistat ens loc. ad.'!A:E,4,0)</f>
        <v>Ajutament de Montgat</v>
      </c>
      <c r="C3432" s="8" t="s">
        <v>1526</v>
      </c>
      <c r="D3432" s="9" t="s">
        <v>95</v>
      </c>
      <c r="E3432" s="10" t="s">
        <v>3807</v>
      </c>
      <c r="F3432" s="9" t="s">
        <v>594</v>
      </c>
      <c r="G3432" s="9" t="s">
        <v>305</v>
      </c>
      <c r="H3432" s="10">
        <v>1</v>
      </c>
    </row>
    <row r="3433" spans="1:8" x14ac:dyDescent="0.35">
      <c r="A3433" s="8" t="s">
        <v>93</v>
      </c>
      <c r="B3433" s="8" t="str">
        <f>+VLOOKUP(A3433,'Annex 8.0-Llistat ens loc. ad.'!A:E,4,0)</f>
        <v>Ajutament de Montgat</v>
      </c>
      <c r="C3433" s="8" t="s">
        <v>1526</v>
      </c>
      <c r="D3433" s="9" t="s">
        <v>95</v>
      </c>
      <c r="E3433" s="10" t="s">
        <v>3808</v>
      </c>
      <c r="F3433" s="9" t="s">
        <v>594</v>
      </c>
      <c r="G3433" s="9" t="s">
        <v>305</v>
      </c>
      <c r="H3433" s="10">
        <v>1</v>
      </c>
    </row>
    <row r="3434" spans="1:8" x14ac:dyDescent="0.35">
      <c r="A3434" s="8" t="s">
        <v>93</v>
      </c>
      <c r="B3434" s="8" t="str">
        <f>+VLOOKUP(A3434,'Annex 8.0-Llistat ens loc. ad.'!A:E,4,0)</f>
        <v>Ajutament de Montgat</v>
      </c>
      <c r="C3434" s="8" t="s">
        <v>1526</v>
      </c>
      <c r="D3434" s="9" t="s">
        <v>95</v>
      </c>
      <c r="E3434" s="10" t="s">
        <v>3809</v>
      </c>
      <c r="F3434" s="9" t="s">
        <v>593</v>
      </c>
      <c r="G3434" s="9" t="s">
        <v>305</v>
      </c>
      <c r="H3434" s="10">
        <v>1</v>
      </c>
    </row>
    <row r="3435" spans="1:8" x14ac:dyDescent="0.35">
      <c r="A3435" s="8" t="s">
        <v>93</v>
      </c>
      <c r="B3435" s="8" t="str">
        <f>+VLOOKUP(A3435,'Annex 8.0-Llistat ens loc. ad.'!A:E,4,0)</f>
        <v>Ajutament de Montgat</v>
      </c>
      <c r="C3435" s="8" t="s">
        <v>1526</v>
      </c>
      <c r="D3435" s="9" t="s">
        <v>95</v>
      </c>
      <c r="E3435" s="10" t="s">
        <v>3810</v>
      </c>
      <c r="F3435" s="9" t="s">
        <v>593</v>
      </c>
      <c r="G3435" s="9" t="s">
        <v>305</v>
      </c>
      <c r="H3435" s="10">
        <v>1</v>
      </c>
    </row>
    <row r="3436" spans="1:8" x14ac:dyDescent="0.35">
      <c r="A3436" s="8" t="s">
        <v>93</v>
      </c>
      <c r="B3436" s="8" t="str">
        <f>+VLOOKUP(A3436,'Annex 8.0-Llistat ens loc. ad.'!A:E,4,0)</f>
        <v>Ajutament de Montgat</v>
      </c>
      <c r="C3436" s="8" t="s">
        <v>1526</v>
      </c>
      <c r="D3436" s="9" t="s">
        <v>95</v>
      </c>
      <c r="E3436" s="10" t="s">
        <v>3811</v>
      </c>
      <c r="F3436" s="9" t="s">
        <v>3789</v>
      </c>
      <c r="G3436" s="9" t="s">
        <v>321</v>
      </c>
      <c r="H3436" s="10">
        <v>1</v>
      </c>
    </row>
    <row r="3437" spans="1:8" x14ac:dyDescent="0.35">
      <c r="A3437" s="8" t="s">
        <v>93</v>
      </c>
      <c r="B3437" s="8" t="str">
        <f>+VLOOKUP(A3437,'Annex 8.0-Llistat ens loc. ad.'!A:E,4,0)</f>
        <v>Ajutament de Montgat</v>
      </c>
      <c r="C3437" s="8" t="s">
        <v>3812</v>
      </c>
      <c r="D3437" s="9" t="s">
        <v>95</v>
      </c>
      <c r="E3437" s="10" t="s">
        <v>3813</v>
      </c>
      <c r="F3437" s="9" t="s">
        <v>287</v>
      </c>
      <c r="G3437" s="9" t="s">
        <v>288</v>
      </c>
      <c r="H3437" s="10">
        <v>1</v>
      </c>
    </row>
    <row r="3438" spans="1:8" x14ac:dyDescent="0.35">
      <c r="A3438" s="8" t="s">
        <v>93</v>
      </c>
      <c r="B3438" s="8" t="str">
        <f>+VLOOKUP(A3438,'Annex 8.0-Llistat ens loc. ad.'!A:E,4,0)</f>
        <v>Ajutament de Montgat</v>
      </c>
      <c r="C3438" s="8" t="s">
        <v>3812</v>
      </c>
      <c r="D3438" s="9" t="s">
        <v>95</v>
      </c>
      <c r="E3438" s="10" t="s">
        <v>3813</v>
      </c>
      <c r="F3438" s="9" t="s">
        <v>287</v>
      </c>
      <c r="G3438" s="9" t="s">
        <v>288</v>
      </c>
      <c r="H3438" s="10">
        <v>1</v>
      </c>
    </row>
    <row r="3439" spans="1:8" x14ac:dyDescent="0.35">
      <c r="A3439" s="8" t="s">
        <v>93</v>
      </c>
      <c r="B3439" s="8" t="str">
        <f>+VLOOKUP(A3439,'Annex 8.0-Llistat ens loc. ad.'!A:E,4,0)</f>
        <v>Ajutament de Montgat</v>
      </c>
      <c r="C3439" s="8" t="s">
        <v>3814</v>
      </c>
      <c r="D3439" s="9" t="s">
        <v>95</v>
      </c>
      <c r="E3439" s="10" t="s">
        <v>3815</v>
      </c>
      <c r="F3439" s="9" t="s">
        <v>287</v>
      </c>
      <c r="G3439" s="9" t="s">
        <v>288</v>
      </c>
      <c r="H3439" s="10">
        <v>1</v>
      </c>
    </row>
    <row r="3440" spans="1:8" x14ac:dyDescent="0.35">
      <c r="A3440" s="8" t="s">
        <v>93</v>
      </c>
      <c r="B3440" s="8" t="str">
        <f>+VLOOKUP(A3440,'Annex 8.0-Llistat ens loc. ad.'!A:E,4,0)</f>
        <v>Ajutament de Montgat</v>
      </c>
      <c r="C3440" s="8" t="s">
        <v>3816</v>
      </c>
      <c r="D3440" s="9" t="s">
        <v>95</v>
      </c>
      <c r="E3440" s="10" t="s">
        <v>3817</v>
      </c>
      <c r="F3440" s="9" t="s">
        <v>277</v>
      </c>
      <c r="G3440" s="9" t="s">
        <v>278</v>
      </c>
      <c r="H3440" s="10">
        <v>1</v>
      </c>
    </row>
    <row r="3441" spans="1:8" x14ac:dyDescent="0.35">
      <c r="A3441" s="8" t="s">
        <v>93</v>
      </c>
      <c r="B3441" s="8" t="str">
        <f>+VLOOKUP(A3441,'Annex 8.0-Llistat ens loc. ad.'!A:E,4,0)</f>
        <v>Ajutament de Montgat</v>
      </c>
      <c r="C3441" s="8" t="s">
        <v>3818</v>
      </c>
      <c r="D3441" s="9" t="s">
        <v>95</v>
      </c>
      <c r="E3441" s="10" t="s">
        <v>3819</v>
      </c>
      <c r="F3441" s="9" t="s">
        <v>277</v>
      </c>
      <c r="G3441" s="9" t="s">
        <v>278</v>
      </c>
      <c r="H3441" s="10">
        <v>1</v>
      </c>
    </row>
    <row r="3442" spans="1:8" x14ac:dyDescent="0.35">
      <c r="A3442" s="8" t="s">
        <v>93</v>
      </c>
      <c r="B3442" s="8" t="str">
        <f>+VLOOKUP(A3442,'Annex 8.0-Llistat ens loc. ad.'!A:E,4,0)</f>
        <v>Ajutament de Montgat</v>
      </c>
      <c r="C3442" s="8" t="s">
        <v>3818</v>
      </c>
      <c r="D3442" s="9" t="s">
        <v>95</v>
      </c>
      <c r="E3442" s="10" t="s">
        <v>3819</v>
      </c>
      <c r="F3442" s="9" t="s">
        <v>281</v>
      </c>
      <c r="G3442" s="9" t="s">
        <v>282</v>
      </c>
      <c r="H3442" s="10">
        <v>1</v>
      </c>
    </row>
    <row r="3443" spans="1:8" x14ac:dyDescent="0.35">
      <c r="A3443" s="8" t="s">
        <v>93</v>
      </c>
      <c r="B3443" s="8" t="str">
        <f>+VLOOKUP(A3443,'Annex 8.0-Llistat ens loc. ad.'!A:E,4,0)</f>
        <v>Ajutament de Montgat</v>
      </c>
      <c r="C3443" s="8" t="s">
        <v>3820</v>
      </c>
      <c r="D3443" s="9" t="s">
        <v>95</v>
      </c>
      <c r="E3443" s="10" t="s">
        <v>3821</v>
      </c>
      <c r="F3443" s="9" t="s">
        <v>277</v>
      </c>
      <c r="G3443" s="9" t="s">
        <v>278</v>
      </c>
      <c r="H3443" s="10">
        <v>1</v>
      </c>
    </row>
    <row r="3444" spans="1:8" x14ac:dyDescent="0.35">
      <c r="A3444" s="8" t="s">
        <v>93</v>
      </c>
      <c r="B3444" s="8" t="str">
        <f>+VLOOKUP(A3444,'Annex 8.0-Llistat ens loc. ad.'!A:E,4,0)</f>
        <v>Ajutament de Montgat</v>
      </c>
      <c r="C3444" s="8" t="s">
        <v>3822</v>
      </c>
      <c r="D3444" s="9" t="s">
        <v>95</v>
      </c>
      <c r="E3444" s="10" t="s">
        <v>3823</v>
      </c>
      <c r="F3444" s="9" t="s">
        <v>277</v>
      </c>
      <c r="G3444" s="9" t="s">
        <v>278</v>
      </c>
      <c r="H3444" s="10">
        <v>1</v>
      </c>
    </row>
    <row r="3445" spans="1:8" x14ac:dyDescent="0.35">
      <c r="A3445" s="8" t="s">
        <v>93</v>
      </c>
      <c r="B3445" s="8" t="str">
        <f>+VLOOKUP(A3445,'Annex 8.0-Llistat ens loc. ad.'!A:E,4,0)</f>
        <v>Ajutament de Montgat</v>
      </c>
      <c r="C3445" s="8" t="s">
        <v>3812</v>
      </c>
      <c r="D3445" s="9" t="s">
        <v>95</v>
      </c>
      <c r="E3445" s="10" t="s">
        <v>3824</v>
      </c>
      <c r="F3445" s="9" t="s">
        <v>277</v>
      </c>
      <c r="G3445" s="9" t="s">
        <v>278</v>
      </c>
      <c r="H3445" s="10">
        <v>1</v>
      </c>
    </row>
    <row r="3446" spans="1:8" x14ac:dyDescent="0.35">
      <c r="A3446" s="8" t="s">
        <v>93</v>
      </c>
      <c r="B3446" s="8" t="str">
        <f>+VLOOKUP(A3446,'Annex 8.0-Llistat ens loc. ad.'!A:E,4,0)</f>
        <v>Ajutament de Montgat</v>
      </c>
      <c r="C3446" s="8" t="s">
        <v>3812</v>
      </c>
      <c r="D3446" s="9" t="s">
        <v>95</v>
      </c>
      <c r="E3446" s="10" t="s">
        <v>3824</v>
      </c>
      <c r="F3446" s="9" t="s">
        <v>281</v>
      </c>
      <c r="G3446" s="9" t="s">
        <v>282</v>
      </c>
      <c r="H3446" s="10">
        <v>1</v>
      </c>
    </row>
    <row r="3447" spans="1:8" x14ac:dyDescent="0.35">
      <c r="A3447" s="8" t="s">
        <v>93</v>
      </c>
      <c r="B3447" s="8" t="str">
        <f>+VLOOKUP(A3447,'Annex 8.0-Llistat ens loc. ad.'!A:E,4,0)</f>
        <v>Ajutament de Montgat</v>
      </c>
      <c r="C3447" s="8" t="s">
        <v>3820</v>
      </c>
      <c r="D3447" s="9" t="s">
        <v>95</v>
      </c>
      <c r="E3447" s="10" t="s">
        <v>3825</v>
      </c>
      <c r="F3447" s="9" t="s">
        <v>277</v>
      </c>
      <c r="G3447" s="9" t="s">
        <v>278</v>
      </c>
      <c r="H3447" s="10">
        <v>1</v>
      </c>
    </row>
    <row r="3448" spans="1:8" x14ac:dyDescent="0.35">
      <c r="A3448" s="8" t="s">
        <v>93</v>
      </c>
      <c r="B3448" s="8" t="str">
        <f>+VLOOKUP(A3448,'Annex 8.0-Llistat ens loc. ad.'!A:E,4,0)</f>
        <v>Ajutament de Montgat</v>
      </c>
      <c r="C3448" s="8" t="s">
        <v>3812</v>
      </c>
      <c r="D3448" s="9" t="s">
        <v>95</v>
      </c>
      <c r="E3448" s="10" t="s">
        <v>3826</v>
      </c>
      <c r="F3448" s="9" t="s">
        <v>277</v>
      </c>
      <c r="G3448" s="9" t="s">
        <v>278</v>
      </c>
      <c r="H3448" s="10">
        <v>1</v>
      </c>
    </row>
    <row r="3449" spans="1:8" x14ac:dyDescent="0.35">
      <c r="A3449" s="8" t="s">
        <v>93</v>
      </c>
      <c r="B3449" s="8" t="str">
        <f>+VLOOKUP(A3449,'Annex 8.0-Llistat ens loc. ad.'!A:E,4,0)</f>
        <v>Ajutament de Montgat</v>
      </c>
      <c r="C3449" s="8" t="s">
        <v>3827</v>
      </c>
      <c r="D3449" s="9" t="s">
        <v>95</v>
      </c>
      <c r="E3449" s="10" t="s">
        <v>3828</v>
      </c>
      <c r="F3449" s="9" t="s">
        <v>277</v>
      </c>
      <c r="G3449" s="9" t="s">
        <v>278</v>
      </c>
      <c r="H3449" s="10">
        <v>1</v>
      </c>
    </row>
    <row r="3450" spans="1:8" x14ac:dyDescent="0.35">
      <c r="A3450" s="8" t="s">
        <v>93</v>
      </c>
      <c r="B3450" s="8" t="str">
        <f>+VLOOKUP(A3450,'Annex 8.0-Llistat ens loc. ad.'!A:E,4,0)</f>
        <v>Ajutament de Montgat</v>
      </c>
      <c r="C3450" s="8" t="s">
        <v>3827</v>
      </c>
      <c r="D3450" s="9" t="s">
        <v>95</v>
      </c>
      <c r="E3450" s="10" t="s">
        <v>3828</v>
      </c>
      <c r="F3450" s="9" t="s">
        <v>279</v>
      </c>
      <c r="G3450" s="9" t="s">
        <v>280</v>
      </c>
      <c r="H3450" s="10">
        <v>1</v>
      </c>
    </row>
    <row r="3451" spans="1:8" x14ac:dyDescent="0.35">
      <c r="A3451" s="8" t="s">
        <v>93</v>
      </c>
      <c r="B3451" s="8" t="str">
        <f>+VLOOKUP(A3451,'Annex 8.0-Llistat ens loc. ad.'!A:E,4,0)</f>
        <v>Ajutament de Montgat</v>
      </c>
      <c r="C3451" s="8" t="s">
        <v>3827</v>
      </c>
      <c r="D3451" s="9" t="s">
        <v>95</v>
      </c>
      <c r="E3451" s="10" t="s">
        <v>3828</v>
      </c>
      <c r="F3451" s="9" t="s">
        <v>281</v>
      </c>
      <c r="G3451" s="9" t="s">
        <v>282</v>
      </c>
      <c r="H3451" s="10">
        <v>1</v>
      </c>
    </row>
    <row r="3452" spans="1:8" x14ac:dyDescent="0.35">
      <c r="A3452" s="8" t="s">
        <v>93</v>
      </c>
      <c r="B3452" s="8" t="str">
        <f>+VLOOKUP(A3452,'Annex 8.0-Llistat ens loc. ad.'!A:E,4,0)</f>
        <v>Ajutament de Montgat</v>
      </c>
      <c r="C3452" s="8" t="s">
        <v>3829</v>
      </c>
      <c r="D3452" s="9" t="s">
        <v>95</v>
      </c>
      <c r="E3452" s="10" t="s">
        <v>3830</v>
      </c>
      <c r="F3452" s="9" t="s">
        <v>277</v>
      </c>
      <c r="G3452" s="9" t="s">
        <v>278</v>
      </c>
      <c r="H3452" s="10">
        <v>1</v>
      </c>
    </row>
    <row r="3453" spans="1:8" x14ac:dyDescent="0.35">
      <c r="A3453" s="8" t="s">
        <v>93</v>
      </c>
      <c r="B3453" s="8" t="str">
        <f>+VLOOKUP(A3453,'Annex 8.0-Llistat ens loc. ad.'!A:E,4,0)</f>
        <v>Ajutament de Montgat</v>
      </c>
      <c r="C3453" s="8" t="s">
        <v>3829</v>
      </c>
      <c r="D3453" s="9" t="s">
        <v>95</v>
      </c>
      <c r="E3453" s="10" t="s">
        <v>3830</v>
      </c>
      <c r="F3453" s="9" t="s">
        <v>296</v>
      </c>
      <c r="G3453" s="9" t="s">
        <v>297</v>
      </c>
      <c r="H3453" s="10">
        <v>1</v>
      </c>
    </row>
    <row r="3454" spans="1:8" x14ac:dyDescent="0.35">
      <c r="A3454" s="8" t="s">
        <v>93</v>
      </c>
      <c r="B3454" s="8" t="str">
        <f>+VLOOKUP(A3454,'Annex 8.0-Llistat ens loc. ad.'!A:E,4,0)</f>
        <v>Ajutament de Montgat</v>
      </c>
      <c r="C3454" s="8" t="s">
        <v>3831</v>
      </c>
      <c r="D3454" s="9" t="s">
        <v>95</v>
      </c>
      <c r="E3454" s="10" t="s">
        <v>3832</v>
      </c>
      <c r="F3454" s="9" t="s">
        <v>277</v>
      </c>
      <c r="G3454" s="9" t="s">
        <v>278</v>
      </c>
      <c r="H3454" s="10">
        <v>1</v>
      </c>
    </row>
    <row r="3455" spans="1:8" x14ac:dyDescent="0.35">
      <c r="A3455" s="8" t="s">
        <v>93</v>
      </c>
      <c r="B3455" s="8" t="str">
        <f>+VLOOKUP(A3455,'Annex 8.0-Llistat ens loc. ad.'!A:E,4,0)</f>
        <v>Ajutament de Montgat</v>
      </c>
      <c r="C3455" s="8" t="s">
        <v>3831</v>
      </c>
      <c r="D3455" s="9" t="s">
        <v>95</v>
      </c>
      <c r="E3455" s="10" t="s">
        <v>3832</v>
      </c>
      <c r="F3455" s="9" t="s">
        <v>296</v>
      </c>
      <c r="G3455" s="9" t="s">
        <v>297</v>
      </c>
      <c r="H3455" s="10">
        <v>1</v>
      </c>
    </row>
    <row r="3456" spans="1:8" x14ac:dyDescent="0.35">
      <c r="A3456" s="8" t="s">
        <v>93</v>
      </c>
      <c r="B3456" s="8" t="str">
        <f>+VLOOKUP(A3456,'Annex 8.0-Llistat ens loc. ad.'!A:E,4,0)</f>
        <v>Ajutament de Montgat</v>
      </c>
      <c r="C3456" s="8" t="s">
        <v>3831</v>
      </c>
      <c r="D3456" s="9" t="s">
        <v>95</v>
      </c>
      <c r="E3456" s="10" t="s">
        <v>3833</v>
      </c>
      <c r="F3456" s="9" t="s">
        <v>277</v>
      </c>
      <c r="G3456" s="9" t="s">
        <v>278</v>
      </c>
      <c r="H3456" s="10">
        <v>1</v>
      </c>
    </row>
    <row r="3457" spans="1:8" x14ac:dyDescent="0.35">
      <c r="A3457" s="8" t="s">
        <v>93</v>
      </c>
      <c r="B3457" s="8" t="str">
        <f>+VLOOKUP(A3457,'Annex 8.0-Llistat ens loc. ad.'!A:E,4,0)</f>
        <v>Ajutament de Montgat</v>
      </c>
      <c r="C3457" s="8" t="s">
        <v>3831</v>
      </c>
      <c r="D3457" s="9" t="s">
        <v>95</v>
      </c>
      <c r="E3457" s="10" t="s">
        <v>3834</v>
      </c>
      <c r="F3457" s="9" t="s">
        <v>277</v>
      </c>
      <c r="G3457" s="9" t="s">
        <v>278</v>
      </c>
      <c r="H3457" s="10">
        <v>1</v>
      </c>
    </row>
    <row r="3458" spans="1:8" x14ac:dyDescent="0.35">
      <c r="A3458" s="8" t="s">
        <v>93</v>
      </c>
      <c r="B3458" s="8" t="str">
        <f>+VLOOKUP(A3458,'Annex 8.0-Llistat ens loc. ad.'!A:E,4,0)</f>
        <v>Ajutament de Montgat</v>
      </c>
      <c r="C3458" s="8" t="s">
        <v>3831</v>
      </c>
      <c r="D3458" s="9" t="s">
        <v>95</v>
      </c>
      <c r="E3458" s="10" t="s">
        <v>3834</v>
      </c>
      <c r="F3458" s="9" t="s">
        <v>296</v>
      </c>
      <c r="G3458" s="9" t="s">
        <v>297</v>
      </c>
      <c r="H3458" s="10">
        <v>1</v>
      </c>
    </row>
    <row r="3459" spans="1:8" x14ac:dyDescent="0.35">
      <c r="A3459" s="8" t="s">
        <v>93</v>
      </c>
      <c r="B3459" s="8" t="str">
        <f>+VLOOKUP(A3459,'Annex 8.0-Llistat ens loc. ad.'!A:E,4,0)</f>
        <v>Ajutament de Montgat</v>
      </c>
      <c r="C3459" s="8" t="s">
        <v>1526</v>
      </c>
      <c r="D3459" s="9" t="s">
        <v>95</v>
      </c>
      <c r="E3459" s="10" t="s">
        <v>3835</v>
      </c>
      <c r="F3459" s="9" t="s">
        <v>277</v>
      </c>
      <c r="G3459" s="9" t="s">
        <v>278</v>
      </c>
      <c r="H3459" s="10">
        <v>1</v>
      </c>
    </row>
    <row r="3460" spans="1:8" x14ac:dyDescent="0.35">
      <c r="A3460" s="8" t="s">
        <v>93</v>
      </c>
      <c r="B3460" s="8" t="str">
        <f>+VLOOKUP(A3460,'Annex 8.0-Llistat ens loc. ad.'!A:E,4,0)</f>
        <v>Ajutament de Montgat</v>
      </c>
      <c r="C3460" s="8" t="s">
        <v>1526</v>
      </c>
      <c r="D3460" s="9" t="s">
        <v>95</v>
      </c>
      <c r="E3460" s="10" t="s">
        <v>3835</v>
      </c>
      <c r="F3460" s="9" t="s">
        <v>326</v>
      </c>
      <c r="G3460" s="9" t="s">
        <v>327</v>
      </c>
      <c r="H3460" s="10">
        <v>1</v>
      </c>
    </row>
    <row r="3461" spans="1:8" x14ac:dyDescent="0.35">
      <c r="A3461" s="8" t="s">
        <v>93</v>
      </c>
      <c r="B3461" s="8" t="str">
        <f>+VLOOKUP(A3461,'Annex 8.0-Llistat ens loc. ad.'!A:E,4,0)</f>
        <v>Ajutament de Montgat</v>
      </c>
      <c r="C3461" s="8" t="s">
        <v>1526</v>
      </c>
      <c r="D3461" s="9" t="s">
        <v>95</v>
      </c>
      <c r="E3461" s="10" t="s">
        <v>3835</v>
      </c>
      <c r="F3461" s="9" t="s">
        <v>296</v>
      </c>
      <c r="G3461" s="9" t="s">
        <v>297</v>
      </c>
      <c r="H3461" s="10">
        <v>1</v>
      </c>
    </row>
    <row r="3462" spans="1:8" x14ac:dyDescent="0.35">
      <c r="A3462" s="8" t="s">
        <v>93</v>
      </c>
      <c r="B3462" s="8" t="str">
        <f>+VLOOKUP(A3462,'Annex 8.0-Llistat ens loc. ad.'!A:E,4,0)</f>
        <v>Ajutament de Montgat</v>
      </c>
      <c r="C3462" s="8" t="s">
        <v>3836</v>
      </c>
      <c r="D3462" s="9" t="s">
        <v>95</v>
      </c>
      <c r="E3462" s="10" t="s">
        <v>3837</v>
      </c>
      <c r="F3462" s="9" t="s">
        <v>277</v>
      </c>
      <c r="G3462" s="9" t="s">
        <v>278</v>
      </c>
      <c r="H3462" s="10">
        <v>1</v>
      </c>
    </row>
    <row r="3463" spans="1:8" x14ac:dyDescent="0.35">
      <c r="A3463" s="8" t="s">
        <v>93</v>
      </c>
      <c r="B3463" s="8" t="str">
        <f>+VLOOKUP(A3463,'Annex 8.0-Llistat ens loc. ad.'!A:E,4,0)</f>
        <v>Ajutament de Montgat</v>
      </c>
      <c r="C3463" s="8" t="s">
        <v>3836</v>
      </c>
      <c r="D3463" s="9" t="s">
        <v>95</v>
      </c>
      <c r="E3463" s="10" t="s">
        <v>3837</v>
      </c>
      <c r="F3463" s="9" t="s">
        <v>296</v>
      </c>
      <c r="G3463" s="9" t="s">
        <v>297</v>
      </c>
      <c r="H3463" s="10">
        <v>1</v>
      </c>
    </row>
    <row r="3464" spans="1:8" x14ac:dyDescent="0.35">
      <c r="A3464" s="8" t="s">
        <v>93</v>
      </c>
      <c r="B3464" s="8" t="str">
        <f>+VLOOKUP(A3464,'Annex 8.0-Llistat ens loc. ad.'!A:E,4,0)</f>
        <v>Ajutament de Montgat</v>
      </c>
      <c r="C3464" s="8" t="s">
        <v>1526</v>
      </c>
      <c r="D3464" s="9" t="s">
        <v>95</v>
      </c>
      <c r="E3464" s="8" t="s">
        <v>299</v>
      </c>
      <c r="F3464" s="9" t="s">
        <v>3838</v>
      </c>
      <c r="G3464" s="9" t="s">
        <v>460</v>
      </c>
      <c r="H3464" s="10">
        <v>1</v>
      </c>
    </row>
    <row r="3465" spans="1:8" x14ac:dyDescent="0.35">
      <c r="A3465" s="8" t="s">
        <v>93</v>
      </c>
      <c r="B3465" s="8" t="str">
        <f>+VLOOKUP(A3465,'Annex 8.0-Llistat ens loc. ad.'!A:E,4,0)</f>
        <v>Ajutament de Montgat</v>
      </c>
      <c r="C3465" s="8" t="s">
        <v>1526</v>
      </c>
      <c r="D3465" s="9" t="s">
        <v>95</v>
      </c>
      <c r="E3465" s="8" t="s">
        <v>299</v>
      </c>
      <c r="F3465" s="9" t="s">
        <v>1484</v>
      </c>
      <c r="G3465" s="9" t="s">
        <v>1138</v>
      </c>
      <c r="H3465" s="10">
        <v>9</v>
      </c>
    </row>
    <row r="3466" spans="1:8" x14ac:dyDescent="0.35">
      <c r="A3466" s="8" t="s">
        <v>93</v>
      </c>
      <c r="B3466" s="8" t="str">
        <f>+VLOOKUP(A3466,'Annex 8.0-Llistat ens loc. ad.'!A:E,4,0)</f>
        <v>Ajutament de Montgat</v>
      </c>
      <c r="C3466" s="8" t="s">
        <v>1526</v>
      </c>
      <c r="D3466" s="9" t="s">
        <v>95</v>
      </c>
      <c r="E3466" s="8" t="s">
        <v>299</v>
      </c>
      <c r="F3466" s="9" t="s">
        <v>1427</v>
      </c>
      <c r="G3466" s="9" t="s">
        <v>1428</v>
      </c>
      <c r="H3466" s="10">
        <v>1</v>
      </c>
    </row>
    <row r="3467" spans="1:8" x14ac:dyDescent="0.35">
      <c r="A3467" s="8" t="s">
        <v>93</v>
      </c>
      <c r="B3467" s="8" t="str">
        <f>+VLOOKUP(A3467,'Annex 8.0-Llistat ens loc. ad.'!A:E,4,0)</f>
        <v>Ajutament de Montgat</v>
      </c>
      <c r="C3467" s="8" t="s">
        <v>1526</v>
      </c>
      <c r="D3467" s="9" t="s">
        <v>95</v>
      </c>
      <c r="E3467" s="8" t="s">
        <v>299</v>
      </c>
      <c r="F3467" s="9" t="s">
        <v>3839</v>
      </c>
      <c r="G3467" s="9" t="s">
        <v>1143</v>
      </c>
      <c r="H3467" s="10">
        <v>1</v>
      </c>
    </row>
    <row r="3468" spans="1:8" x14ac:dyDescent="0.35">
      <c r="A3468" s="8" t="s">
        <v>93</v>
      </c>
      <c r="B3468" s="8" t="str">
        <f>+VLOOKUP(A3468,'Annex 8.0-Llistat ens loc. ad.'!A:E,4,0)</f>
        <v>Ajutament de Montgat</v>
      </c>
      <c r="C3468" s="8" t="s">
        <v>1526</v>
      </c>
      <c r="D3468" s="9" t="s">
        <v>95</v>
      </c>
      <c r="E3468" s="8" t="s">
        <v>299</v>
      </c>
      <c r="F3468" s="9" t="s">
        <v>3838</v>
      </c>
      <c r="G3468" s="9" t="s">
        <v>460</v>
      </c>
      <c r="H3468" s="10">
        <v>1</v>
      </c>
    </row>
    <row r="3469" spans="1:8" x14ac:dyDescent="0.35">
      <c r="A3469" s="8" t="s">
        <v>93</v>
      </c>
      <c r="B3469" s="8" t="str">
        <f>+VLOOKUP(A3469,'Annex 8.0-Llistat ens loc. ad.'!A:E,4,0)</f>
        <v>Ajutament de Montgat</v>
      </c>
      <c r="C3469" s="8" t="s">
        <v>1526</v>
      </c>
      <c r="D3469" s="9" t="s">
        <v>95</v>
      </c>
      <c r="E3469" s="8" t="s">
        <v>299</v>
      </c>
      <c r="F3469" s="9" t="s">
        <v>2683</v>
      </c>
      <c r="G3469" s="9" t="s">
        <v>460</v>
      </c>
      <c r="H3469" s="10">
        <v>1</v>
      </c>
    </row>
    <row r="3470" spans="1:8" x14ac:dyDescent="0.35">
      <c r="A3470" s="8" t="s">
        <v>93</v>
      </c>
      <c r="B3470" s="8" t="str">
        <f>+VLOOKUP(A3470,'Annex 8.0-Llistat ens loc. ad.'!A:E,4,0)</f>
        <v>Ajutament de Montgat</v>
      </c>
      <c r="C3470" s="8" t="s">
        <v>1526</v>
      </c>
      <c r="D3470" s="9" t="s">
        <v>95</v>
      </c>
      <c r="E3470" s="8" t="s">
        <v>299</v>
      </c>
      <c r="F3470" s="9" t="s">
        <v>1427</v>
      </c>
      <c r="G3470" s="9" t="s">
        <v>1428</v>
      </c>
      <c r="H3470" s="10">
        <v>1</v>
      </c>
    </row>
    <row r="3471" spans="1:8" x14ac:dyDescent="0.35">
      <c r="A3471" s="8" t="s">
        <v>93</v>
      </c>
      <c r="B3471" s="8" t="str">
        <f>+VLOOKUP(A3471,'Annex 8.0-Llistat ens loc. ad.'!A:E,4,0)</f>
        <v>Ajutament de Montgat</v>
      </c>
      <c r="C3471" s="8" t="s">
        <v>1526</v>
      </c>
      <c r="D3471" s="9" t="s">
        <v>95</v>
      </c>
      <c r="E3471" s="8" t="s">
        <v>299</v>
      </c>
      <c r="F3471" s="9" t="s">
        <v>1484</v>
      </c>
      <c r="G3471" s="9" t="s">
        <v>1138</v>
      </c>
      <c r="H3471" s="10">
        <v>5</v>
      </c>
    </row>
    <row r="3472" spans="1:8" x14ac:dyDescent="0.35">
      <c r="A3472" s="8" t="s">
        <v>250</v>
      </c>
      <c r="B3472" s="8" t="str">
        <f>+VLOOKUP(A3472,'Annex 8.0-Llistat ens loc. ad.'!A:E,4,0)</f>
        <v>Consell Comarcal de la Noguera</v>
      </c>
      <c r="C3472" s="8" t="s">
        <v>3840</v>
      </c>
      <c r="D3472" s="9" t="s">
        <v>160</v>
      </c>
      <c r="E3472" s="10" t="s">
        <v>3841</v>
      </c>
      <c r="F3472" s="9" t="s">
        <v>3842</v>
      </c>
      <c r="G3472" s="9" t="s">
        <v>1784</v>
      </c>
      <c r="H3472" s="10">
        <v>1</v>
      </c>
    </row>
    <row r="3473" spans="1:8" x14ac:dyDescent="0.35">
      <c r="A3473" s="8" t="s">
        <v>250</v>
      </c>
      <c r="B3473" s="8" t="str">
        <f>+VLOOKUP(A3473,'Annex 8.0-Llistat ens loc. ad.'!A:E,4,0)</f>
        <v>Consell Comarcal de la Noguera</v>
      </c>
      <c r="C3473" s="8" t="s">
        <v>3840</v>
      </c>
      <c r="D3473" s="9" t="s">
        <v>160</v>
      </c>
      <c r="E3473" s="10" t="s">
        <v>3841</v>
      </c>
      <c r="F3473" s="9" t="s">
        <v>2993</v>
      </c>
      <c r="G3473" s="9" t="s">
        <v>793</v>
      </c>
      <c r="H3473" s="10">
        <v>1</v>
      </c>
    </row>
    <row r="3474" spans="1:8" x14ac:dyDescent="0.35">
      <c r="A3474" s="8" t="s">
        <v>250</v>
      </c>
      <c r="B3474" s="8" t="str">
        <f>+VLOOKUP(A3474,'Annex 8.0-Llistat ens loc. ad.'!A:E,4,0)</f>
        <v>Consell Comarcal de la Noguera</v>
      </c>
      <c r="C3474" s="8" t="s">
        <v>3840</v>
      </c>
      <c r="D3474" s="9" t="s">
        <v>160</v>
      </c>
      <c r="E3474" s="10" t="s">
        <v>3841</v>
      </c>
      <c r="F3474" s="9" t="s">
        <v>461</v>
      </c>
      <c r="G3474" s="9" t="s">
        <v>462</v>
      </c>
      <c r="H3474" s="10">
        <v>1</v>
      </c>
    </row>
    <row r="3475" spans="1:8" x14ac:dyDescent="0.35">
      <c r="A3475" s="8" t="s">
        <v>250</v>
      </c>
      <c r="B3475" s="8" t="str">
        <f>+VLOOKUP(A3475,'Annex 8.0-Llistat ens loc. ad.'!A:E,4,0)</f>
        <v>Consell Comarcal de la Noguera</v>
      </c>
      <c r="C3475" s="8" t="s">
        <v>3843</v>
      </c>
      <c r="D3475" s="9" t="s">
        <v>160</v>
      </c>
      <c r="E3475" s="10" t="s">
        <v>3844</v>
      </c>
      <c r="F3475" s="9" t="s">
        <v>296</v>
      </c>
      <c r="G3475" s="9" t="s">
        <v>297</v>
      </c>
      <c r="H3475" s="10">
        <v>1</v>
      </c>
    </row>
    <row r="3476" spans="1:8" x14ac:dyDescent="0.35">
      <c r="A3476" s="8" t="s">
        <v>250</v>
      </c>
      <c r="B3476" s="8" t="str">
        <f>+VLOOKUP(A3476,'Annex 8.0-Llistat ens loc. ad.'!A:E,4,0)</f>
        <v>Consell Comarcal de la Noguera</v>
      </c>
      <c r="C3476" s="8" t="s">
        <v>3843</v>
      </c>
      <c r="D3476" s="9" t="s">
        <v>160</v>
      </c>
      <c r="E3476" s="10" t="s">
        <v>3844</v>
      </c>
      <c r="F3476" s="9" t="s">
        <v>277</v>
      </c>
      <c r="G3476" s="9" t="s">
        <v>278</v>
      </c>
      <c r="H3476" s="10">
        <v>1</v>
      </c>
    </row>
    <row r="3477" spans="1:8" x14ac:dyDescent="0.35">
      <c r="A3477" s="8" t="s">
        <v>250</v>
      </c>
      <c r="B3477" s="8" t="str">
        <f>+VLOOKUP(A3477,'Annex 8.0-Llistat ens loc. ad.'!A:E,4,0)</f>
        <v>Consell Comarcal de la Noguera</v>
      </c>
      <c r="C3477" s="8" t="s">
        <v>3845</v>
      </c>
      <c r="D3477" s="9" t="s">
        <v>160</v>
      </c>
      <c r="E3477" s="10" t="s">
        <v>3846</v>
      </c>
      <c r="F3477" s="9" t="s">
        <v>296</v>
      </c>
      <c r="G3477" s="9" t="s">
        <v>297</v>
      </c>
      <c r="H3477" s="10">
        <v>1</v>
      </c>
    </row>
    <row r="3478" spans="1:8" x14ac:dyDescent="0.35">
      <c r="A3478" s="8" t="s">
        <v>250</v>
      </c>
      <c r="B3478" s="8" t="str">
        <f>+VLOOKUP(A3478,'Annex 8.0-Llistat ens loc. ad.'!A:E,4,0)</f>
        <v>Consell Comarcal de la Noguera</v>
      </c>
      <c r="C3478" s="8" t="s">
        <v>3845</v>
      </c>
      <c r="D3478" s="9" t="s">
        <v>160</v>
      </c>
      <c r="E3478" s="10" t="s">
        <v>3846</v>
      </c>
      <c r="F3478" s="9" t="s">
        <v>277</v>
      </c>
      <c r="G3478" s="9" t="s">
        <v>278</v>
      </c>
      <c r="H3478" s="10">
        <v>1</v>
      </c>
    </row>
    <row r="3479" spans="1:8" x14ac:dyDescent="0.35">
      <c r="A3479" s="8" t="s">
        <v>255</v>
      </c>
      <c r="B3479" s="8" t="str">
        <f>+VLOOKUP(A3479,'Annex 8.0-Llistat ens loc. ad.'!A:E,4,0)</f>
        <v>Consell Comarcal de la Segarra</v>
      </c>
      <c r="C3479" s="8" t="s">
        <v>3847</v>
      </c>
      <c r="D3479" s="9" t="s">
        <v>196</v>
      </c>
      <c r="E3479" s="10" t="s">
        <v>3848</v>
      </c>
      <c r="F3479" s="9" t="s">
        <v>3849</v>
      </c>
      <c r="G3479" s="9" t="s">
        <v>3850</v>
      </c>
      <c r="H3479" s="10">
        <v>1</v>
      </c>
    </row>
    <row r="3480" spans="1:8" x14ac:dyDescent="0.35">
      <c r="A3480" s="8" t="s">
        <v>255</v>
      </c>
      <c r="B3480" s="8" t="str">
        <f>+VLOOKUP(A3480,'Annex 8.0-Llistat ens loc. ad.'!A:E,4,0)</f>
        <v>Consell Comarcal de la Segarra</v>
      </c>
      <c r="C3480" s="8" t="s">
        <v>3847</v>
      </c>
      <c r="D3480" s="9" t="s">
        <v>196</v>
      </c>
      <c r="E3480" s="10" t="s">
        <v>3848</v>
      </c>
      <c r="F3480" s="9" t="s">
        <v>3851</v>
      </c>
      <c r="G3480" s="9" t="s">
        <v>3852</v>
      </c>
      <c r="H3480" s="10">
        <v>1</v>
      </c>
    </row>
    <row r="3481" spans="1:8" x14ac:dyDescent="0.35">
      <c r="A3481" s="8" t="s">
        <v>255</v>
      </c>
      <c r="B3481" s="8" t="str">
        <f>+VLOOKUP(A3481,'Annex 8.0-Llistat ens loc. ad.'!A:E,4,0)</f>
        <v>Consell Comarcal de la Segarra</v>
      </c>
      <c r="C3481" s="8" t="s">
        <v>3853</v>
      </c>
      <c r="D3481" s="9" t="s">
        <v>196</v>
      </c>
      <c r="E3481" s="10" t="s">
        <v>3854</v>
      </c>
      <c r="F3481" s="9" t="s">
        <v>281</v>
      </c>
      <c r="G3481" s="9" t="s">
        <v>282</v>
      </c>
      <c r="H3481" s="10">
        <v>1</v>
      </c>
    </row>
    <row r="3482" spans="1:8" x14ac:dyDescent="0.35">
      <c r="A3482" s="8" t="s">
        <v>255</v>
      </c>
      <c r="B3482" s="8" t="str">
        <f>+VLOOKUP(A3482,'Annex 8.0-Llistat ens loc. ad.'!A:E,4,0)</f>
        <v>Consell Comarcal de la Segarra</v>
      </c>
      <c r="C3482" s="8" t="s">
        <v>3853</v>
      </c>
      <c r="D3482" s="9" t="s">
        <v>196</v>
      </c>
      <c r="E3482" s="10" t="s">
        <v>3854</v>
      </c>
      <c r="F3482" s="9" t="s">
        <v>277</v>
      </c>
      <c r="G3482" s="9" t="s">
        <v>278</v>
      </c>
      <c r="H3482" s="10">
        <v>1</v>
      </c>
    </row>
    <row r="3483" spans="1:8" x14ac:dyDescent="0.35">
      <c r="A3483" s="8" t="s">
        <v>255</v>
      </c>
      <c r="B3483" s="8" t="str">
        <f>+VLOOKUP(A3483,'Annex 8.0-Llistat ens loc. ad.'!A:E,4,0)</f>
        <v>Consell Comarcal de la Segarra</v>
      </c>
      <c r="C3483" s="8" t="s">
        <v>3853</v>
      </c>
      <c r="D3483" s="9" t="s">
        <v>196</v>
      </c>
      <c r="E3483" s="10" t="s">
        <v>3855</v>
      </c>
      <c r="F3483" s="9" t="s">
        <v>287</v>
      </c>
      <c r="G3483" s="9" t="s">
        <v>288</v>
      </c>
      <c r="H3483" s="10">
        <v>1</v>
      </c>
    </row>
    <row r="3484" spans="1:8" x14ac:dyDescent="0.35">
      <c r="A3484" s="8" t="s">
        <v>255</v>
      </c>
      <c r="B3484" s="8" t="str">
        <f>+VLOOKUP(A3484,'Annex 8.0-Llistat ens loc. ad.'!A:E,4,0)</f>
        <v>Consell Comarcal de la Segarra</v>
      </c>
      <c r="C3484" s="8" t="s">
        <v>3853</v>
      </c>
      <c r="D3484" s="9" t="s">
        <v>196</v>
      </c>
      <c r="E3484" s="10" t="s">
        <v>3855</v>
      </c>
      <c r="F3484" s="9" t="s">
        <v>291</v>
      </c>
      <c r="G3484" s="9" t="s">
        <v>292</v>
      </c>
      <c r="H3484" s="10">
        <v>9</v>
      </c>
    </row>
    <row r="3485" spans="1:8" x14ac:dyDescent="0.35">
      <c r="A3485" s="8" t="s">
        <v>255</v>
      </c>
      <c r="B3485" s="8" t="str">
        <f>+VLOOKUP(A3485,'Annex 8.0-Llistat ens loc. ad.'!A:E,4,0)</f>
        <v>Consell Comarcal de la Segarra</v>
      </c>
      <c r="C3485" s="8" t="s">
        <v>3853</v>
      </c>
      <c r="D3485" s="9" t="s">
        <v>196</v>
      </c>
      <c r="E3485" s="10" t="s">
        <v>3855</v>
      </c>
      <c r="F3485" s="9" t="s">
        <v>1194</v>
      </c>
      <c r="G3485" s="15" t="s">
        <v>303</v>
      </c>
      <c r="H3485" s="10">
        <v>1</v>
      </c>
    </row>
    <row r="3486" spans="1:8" x14ac:dyDescent="0.35">
      <c r="A3486" s="8" t="s">
        <v>255</v>
      </c>
      <c r="B3486" s="8" t="str">
        <f>+VLOOKUP(A3486,'Annex 8.0-Llistat ens loc. ad.'!A:E,4,0)</f>
        <v>Consell Comarcal de la Segarra</v>
      </c>
      <c r="C3486" s="8" t="s">
        <v>3853</v>
      </c>
      <c r="D3486" s="9" t="s">
        <v>196</v>
      </c>
      <c r="E3486" s="10" t="s">
        <v>3856</v>
      </c>
      <c r="F3486" s="9" t="s">
        <v>277</v>
      </c>
      <c r="G3486" s="9" t="s">
        <v>278</v>
      </c>
      <c r="H3486" s="10">
        <v>1</v>
      </c>
    </row>
    <row r="3487" spans="1:8" x14ac:dyDescent="0.35">
      <c r="A3487" s="8" t="s">
        <v>255</v>
      </c>
      <c r="B3487" s="8" t="str">
        <f>+VLOOKUP(A3487,'Annex 8.0-Llistat ens loc. ad.'!A:E,4,0)</f>
        <v>Consell Comarcal de la Segarra</v>
      </c>
      <c r="C3487" s="8" t="s">
        <v>3853</v>
      </c>
      <c r="D3487" s="9" t="s">
        <v>196</v>
      </c>
      <c r="E3487" s="10" t="s">
        <v>3857</v>
      </c>
      <c r="F3487" s="9" t="s">
        <v>3858</v>
      </c>
      <c r="G3487" s="9" t="s">
        <v>790</v>
      </c>
      <c r="H3487" s="10">
        <v>1</v>
      </c>
    </row>
    <row r="3488" spans="1:8" x14ac:dyDescent="0.35">
      <c r="A3488" s="8" t="s">
        <v>255</v>
      </c>
      <c r="B3488" s="8" t="str">
        <f>+VLOOKUP(A3488,'Annex 8.0-Llistat ens loc. ad.'!A:E,4,0)</f>
        <v>Consell Comarcal de la Segarra</v>
      </c>
      <c r="C3488" s="8" t="s">
        <v>3853</v>
      </c>
      <c r="D3488" s="9" t="s">
        <v>196</v>
      </c>
      <c r="E3488" s="10" t="s">
        <v>3857</v>
      </c>
      <c r="F3488" s="9" t="s">
        <v>277</v>
      </c>
      <c r="G3488" s="9" t="s">
        <v>278</v>
      </c>
      <c r="H3488" s="10">
        <v>1</v>
      </c>
    </row>
    <row r="3489" spans="1:8" x14ac:dyDescent="0.35">
      <c r="A3489" s="8" t="s">
        <v>252</v>
      </c>
      <c r="B3489" s="8" t="str">
        <f>+VLOOKUP(A3489,'Annex 8.0-Llistat ens loc. ad.'!A:E,4,0)</f>
        <v>Consell Comarcal de l'Alt Urgell</v>
      </c>
      <c r="C3489" s="8" t="s">
        <v>3859</v>
      </c>
      <c r="D3489" s="9" t="s">
        <v>254</v>
      </c>
      <c r="E3489" s="10" t="s">
        <v>3860</v>
      </c>
      <c r="F3489" s="9" t="s">
        <v>296</v>
      </c>
      <c r="G3489" s="9" t="s">
        <v>297</v>
      </c>
      <c r="H3489" s="10">
        <v>1</v>
      </c>
    </row>
    <row r="3490" spans="1:8" x14ac:dyDescent="0.35">
      <c r="A3490" s="8" t="s">
        <v>252</v>
      </c>
      <c r="B3490" s="8" t="str">
        <f>+VLOOKUP(A3490,'Annex 8.0-Llistat ens loc. ad.'!A:E,4,0)</f>
        <v>Consell Comarcal de l'Alt Urgell</v>
      </c>
      <c r="C3490" s="8" t="s">
        <v>3859</v>
      </c>
      <c r="D3490" s="9" t="s">
        <v>254</v>
      </c>
      <c r="E3490" s="10" t="s">
        <v>3860</v>
      </c>
      <c r="F3490" s="9" t="s">
        <v>277</v>
      </c>
      <c r="G3490" s="9" t="s">
        <v>278</v>
      </c>
      <c r="H3490" s="10">
        <v>1</v>
      </c>
    </row>
    <row r="3491" spans="1:8" x14ac:dyDescent="0.35">
      <c r="A3491" s="8" t="s">
        <v>252</v>
      </c>
      <c r="B3491" s="8" t="str">
        <f>+VLOOKUP(A3491,'Annex 8.0-Llistat ens loc. ad.'!A:E,4,0)</f>
        <v>Consell Comarcal de l'Alt Urgell</v>
      </c>
      <c r="C3491" s="8" t="s">
        <v>3859</v>
      </c>
      <c r="D3491" s="9" t="s">
        <v>254</v>
      </c>
      <c r="E3491" s="10" t="s">
        <v>3860</v>
      </c>
      <c r="F3491" s="9" t="s">
        <v>326</v>
      </c>
      <c r="G3491" s="9" t="s">
        <v>327</v>
      </c>
      <c r="H3491" s="10">
        <v>1</v>
      </c>
    </row>
    <row r="3492" spans="1:8" x14ac:dyDescent="0.35">
      <c r="A3492" s="8" t="s">
        <v>252</v>
      </c>
      <c r="B3492" s="8" t="str">
        <f>+VLOOKUP(A3492,'Annex 8.0-Llistat ens loc. ad.'!A:E,4,0)</f>
        <v>Consell Comarcal de l'Alt Urgell</v>
      </c>
      <c r="C3492" s="8" t="s">
        <v>3861</v>
      </c>
      <c r="D3492" s="9" t="s">
        <v>254</v>
      </c>
      <c r="E3492" s="10" t="s">
        <v>3862</v>
      </c>
      <c r="F3492" s="9" t="s">
        <v>3863</v>
      </c>
      <c r="G3492" s="9" t="s">
        <v>349</v>
      </c>
      <c r="H3492" s="10">
        <v>1</v>
      </c>
    </row>
    <row r="3493" spans="1:8" x14ac:dyDescent="0.35">
      <c r="A3493" s="8" t="s">
        <v>252</v>
      </c>
      <c r="B3493" s="8" t="str">
        <f>+VLOOKUP(A3493,'Annex 8.0-Llistat ens loc. ad.'!A:E,4,0)</f>
        <v>Consell Comarcal de l'Alt Urgell</v>
      </c>
      <c r="C3493" s="8" t="s">
        <v>3861</v>
      </c>
      <c r="D3493" s="9" t="s">
        <v>254</v>
      </c>
      <c r="E3493" s="10" t="s">
        <v>3862</v>
      </c>
      <c r="F3493" s="9" t="s">
        <v>3864</v>
      </c>
      <c r="G3493" s="9" t="s">
        <v>282</v>
      </c>
      <c r="H3493" s="10">
        <v>1</v>
      </c>
    </row>
    <row r="3494" spans="1:8" x14ac:dyDescent="0.35">
      <c r="A3494" s="8" t="s">
        <v>252</v>
      </c>
      <c r="B3494" s="8" t="str">
        <f>+VLOOKUP(A3494,'Annex 8.0-Llistat ens loc. ad.'!A:E,4,0)</f>
        <v>Consell Comarcal de l'Alt Urgell</v>
      </c>
      <c r="C3494" s="8" t="s">
        <v>3861</v>
      </c>
      <c r="D3494" s="9" t="s">
        <v>254</v>
      </c>
      <c r="E3494" s="10" t="s">
        <v>3862</v>
      </c>
      <c r="F3494" s="9" t="s">
        <v>3865</v>
      </c>
      <c r="G3494" s="9" t="s">
        <v>282</v>
      </c>
      <c r="H3494" s="10">
        <v>1</v>
      </c>
    </row>
    <row r="3495" spans="1:8" x14ac:dyDescent="0.35">
      <c r="A3495" s="8" t="s">
        <v>252</v>
      </c>
      <c r="B3495" s="8" t="str">
        <f>+VLOOKUP(A3495,'Annex 8.0-Llistat ens loc. ad.'!A:E,4,0)</f>
        <v>Consell Comarcal de l'Alt Urgell</v>
      </c>
      <c r="C3495" s="8" t="s">
        <v>3866</v>
      </c>
      <c r="D3495" s="9" t="s">
        <v>254</v>
      </c>
      <c r="E3495" s="10" t="s">
        <v>3867</v>
      </c>
      <c r="F3495" s="9" t="s">
        <v>752</v>
      </c>
      <c r="G3495" s="9" t="s">
        <v>278</v>
      </c>
      <c r="H3495" s="10">
        <v>1</v>
      </c>
    </row>
    <row r="3496" spans="1:8" x14ac:dyDescent="0.35">
      <c r="A3496" s="8" t="s">
        <v>252</v>
      </c>
      <c r="B3496" s="8" t="str">
        <f>+VLOOKUP(A3496,'Annex 8.0-Llistat ens loc. ad.'!A:E,4,0)</f>
        <v>Consell Comarcal de l'Alt Urgell</v>
      </c>
      <c r="C3496" s="8" t="s">
        <v>3861</v>
      </c>
      <c r="D3496" s="9" t="s">
        <v>254</v>
      </c>
      <c r="E3496" s="10" t="s">
        <v>3868</v>
      </c>
      <c r="F3496" s="9" t="s">
        <v>277</v>
      </c>
      <c r="G3496" s="9" t="s">
        <v>278</v>
      </c>
      <c r="H3496" s="10">
        <v>1</v>
      </c>
    </row>
    <row r="3497" spans="1:8" x14ac:dyDescent="0.35">
      <c r="A3497" s="8" t="s">
        <v>252</v>
      </c>
      <c r="B3497" s="8" t="str">
        <f>+VLOOKUP(A3497,'Annex 8.0-Llistat ens loc. ad.'!A:E,4,0)</f>
        <v>Consell Comarcal de l'Alt Urgell</v>
      </c>
      <c r="C3497" s="8" t="s">
        <v>3861</v>
      </c>
      <c r="D3497" s="9" t="s">
        <v>254</v>
      </c>
      <c r="E3497" s="10" t="s">
        <v>3869</v>
      </c>
      <c r="F3497" s="9" t="s">
        <v>3858</v>
      </c>
      <c r="G3497" s="9" t="s">
        <v>790</v>
      </c>
      <c r="H3497" s="10">
        <v>1</v>
      </c>
    </row>
    <row r="3498" spans="1:8" x14ac:dyDescent="0.35">
      <c r="A3498" s="8" t="s">
        <v>252</v>
      </c>
      <c r="B3498" s="8" t="str">
        <f>+VLOOKUP(A3498,'Annex 8.0-Llistat ens loc. ad.'!A:E,4,0)</f>
        <v>Consell Comarcal de l'Alt Urgell</v>
      </c>
      <c r="C3498" s="8" t="s">
        <v>3861</v>
      </c>
      <c r="D3498" s="9" t="s">
        <v>254</v>
      </c>
      <c r="E3498" s="10" t="s">
        <v>3869</v>
      </c>
      <c r="F3498" s="9" t="s">
        <v>277</v>
      </c>
      <c r="G3498" s="9" t="s">
        <v>278</v>
      </c>
      <c r="H3498" s="10">
        <v>1</v>
      </c>
    </row>
    <row r="3499" spans="1:8" x14ac:dyDescent="0.35">
      <c r="A3499" s="8" t="s">
        <v>252</v>
      </c>
      <c r="B3499" s="8" t="str">
        <f>+VLOOKUP(A3499,'Annex 8.0-Llistat ens loc. ad.'!A:E,4,0)</f>
        <v>Consell Comarcal de l'Alt Urgell</v>
      </c>
      <c r="C3499" s="8" t="s">
        <v>3861</v>
      </c>
      <c r="D3499" s="9" t="s">
        <v>254</v>
      </c>
      <c r="E3499" s="10" t="s">
        <v>3869</v>
      </c>
      <c r="F3499" s="9" t="s">
        <v>326</v>
      </c>
      <c r="G3499" s="9" t="s">
        <v>327</v>
      </c>
      <c r="H3499" s="10">
        <v>1</v>
      </c>
    </row>
    <row r="3500" spans="1:8" x14ac:dyDescent="0.35">
      <c r="A3500" s="8" t="s">
        <v>237</v>
      </c>
      <c r="B3500" s="8" t="str">
        <f>+VLOOKUP(A3500,'Annex 8.0-Llistat ens loc. ad.'!A:E,4,0)</f>
        <v>Consell Comarcal del Maresme</v>
      </c>
      <c r="C3500" s="8" t="s">
        <v>3870</v>
      </c>
      <c r="D3500" s="9" t="s">
        <v>3871</v>
      </c>
      <c r="E3500" s="10" t="s">
        <v>3872</v>
      </c>
      <c r="F3500" s="9" t="s">
        <v>509</v>
      </c>
      <c r="G3500" s="9" t="s">
        <v>510</v>
      </c>
      <c r="H3500" s="10">
        <v>1</v>
      </c>
    </row>
    <row r="3501" spans="1:8" x14ac:dyDescent="0.35">
      <c r="A3501" s="8" t="s">
        <v>237</v>
      </c>
      <c r="B3501" s="8" t="str">
        <f>+VLOOKUP(A3501,'Annex 8.0-Llistat ens loc. ad.'!A:E,4,0)</f>
        <v>Consell Comarcal del Maresme</v>
      </c>
      <c r="C3501" s="8" t="s">
        <v>3870</v>
      </c>
      <c r="D3501" s="9" t="s">
        <v>3871</v>
      </c>
      <c r="E3501" s="10" t="s">
        <v>3872</v>
      </c>
      <c r="F3501" s="9" t="s">
        <v>511</v>
      </c>
      <c r="G3501" s="9" t="s">
        <v>292</v>
      </c>
      <c r="H3501" s="10">
        <v>54</v>
      </c>
    </row>
    <row r="3502" spans="1:8" x14ac:dyDescent="0.35">
      <c r="A3502" s="8" t="s">
        <v>237</v>
      </c>
      <c r="B3502" s="8" t="str">
        <f>+VLOOKUP(A3502,'Annex 8.0-Llistat ens loc. ad.'!A:E,4,0)</f>
        <v>Consell Comarcal del Maresme</v>
      </c>
      <c r="C3502" s="8" t="s">
        <v>3873</v>
      </c>
      <c r="D3502" s="9" t="s">
        <v>3871</v>
      </c>
      <c r="E3502" s="10" t="s">
        <v>3874</v>
      </c>
      <c r="F3502" s="9" t="s">
        <v>277</v>
      </c>
      <c r="G3502" s="9" t="s">
        <v>278</v>
      </c>
      <c r="H3502" s="10">
        <v>1</v>
      </c>
    </row>
    <row r="3503" spans="1:8" x14ac:dyDescent="0.35">
      <c r="A3503" s="8" t="s">
        <v>237</v>
      </c>
      <c r="B3503" s="8" t="str">
        <f>+VLOOKUP(A3503,'Annex 8.0-Llistat ens loc. ad.'!A:E,4,0)</f>
        <v>Consell Comarcal del Maresme</v>
      </c>
      <c r="C3503" s="8" t="s">
        <v>3873</v>
      </c>
      <c r="D3503" s="9" t="s">
        <v>3871</v>
      </c>
      <c r="E3503" s="10" t="s">
        <v>3874</v>
      </c>
      <c r="F3503" s="9" t="s">
        <v>326</v>
      </c>
      <c r="G3503" s="9" t="s">
        <v>327</v>
      </c>
      <c r="H3503" s="10">
        <v>1</v>
      </c>
    </row>
    <row r="3504" spans="1:8" x14ac:dyDescent="0.35">
      <c r="A3504" s="8" t="s">
        <v>237</v>
      </c>
      <c r="B3504" s="8" t="str">
        <f>+VLOOKUP(A3504,'Annex 8.0-Llistat ens loc. ad.'!A:E,4,0)</f>
        <v>Consell Comarcal del Maresme</v>
      </c>
      <c r="C3504" s="8" t="s">
        <v>3873</v>
      </c>
      <c r="D3504" s="9" t="s">
        <v>3871</v>
      </c>
      <c r="E3504" s="10" t="s">
        <v>3874</v>
      </c>
      <c r="F3504" s="9" t="s">
        <v>430</v>
      </c>
      <c r="G3504" s="9" t="s">
        <v>284</v>
      </c>
      <c r="H3504" s="10">
        <v>1</v>
      </c>
    </row>
    <row r="3505" spans="1:8" x14ac:dyDescent="0.35">
      <c r="A3505" s="8" t="s">
        <v>237</v>
      </c>
      <c r="B3505" s="8" t="str">
        <f>+VLOOKUP(A3505,'Annex 8.0-Llistat ens loc. ad.'!A:E,4,0)</f>
        <v>Consell Comarcal del Maresme</v>
      </c>
      <c r="C3505" s="8" t="s">
        <v>3873</v>
      </c>
      <c r="D3505" s="9" t="s">
        <v>3871</v>
      </c>
      <c r="E3505" s="10" t="s">
        <v>3875</v>
      </c>
      <c r="F3505" s="9" t="s">
        <v>277</v>
      </c>
      <c r="G3505" s="9" t="s">
        <v>278</v>
      </c>
      <c r="H3505" s="10">
        <v>1</v>
      </c>
    </row>
    <row r="3506" spans="1:8" x14ac:dyDescent="0.35">
      <c r="A3506" s="8" t="s">
        <v>237</v>
      </c>
      <c r="B3506" s="8" t="str">
        <f>+VLOOKUP(A3506,'Annex 8.0-Llistat ens loc. ad.'!A:E,4,0)</f>
        <v>Consell Comarcal del Maresme</v>
      </c>
      <c r="C3506" s="8" t="s">
        <v>3876</v>
      </c>
      <c r="D3506" s="9" t="s">
        <v>15</v>
      </c>
      <c r="E3506" s="10" t="s">
        <v>3877</v>
      </c>
      <c r="F3506" s="9" t="s">
        <v>287</v>
      </c>
      <c r="G3506" s="9" t="s">
        <v>288</v>
      </c>
      <c r="H3506" s="10">
        <v>1</v>
      </c>
    </row>
    <row r="3507" spans="1:8" x14ac:dyDescent="0.35">
      <c r="A3507" s="8" t="s">
        <v>237</v>
      </c>
      <c r="B3507" s="8" t="str">
        <f>+VLOOKUP(A3507,'Annex 8.0-Llistat ens loc. ad.'!A:E,4,0)</f>
        <v>Consell Comarcal del Maresme</v>
      </c>
      <c r="C3507" s="8" t="s">
        <v>3876</v>
      </c>
      <c r="D3507" s="9" t="s">
        <v>15</v>
      </c>
      <c r="E3507" s="10" t="s">
        <v>3877</v>
      </c>
      <c r="F3507" s="9" t="s">
        <v>287</v>
      </c>
      <c r="G3507" s="9" t="s">
        <v>288</v>
      </c>
      <c r="H3507" s="10">
        <v>1</v>
      </c>
    </row>
    <row r="3508" spans="1:8" x14ac:dyDescent="0.35">
      <c r="A3508" s="8" t="s">
        <v>237</v>
      </c>
      <c r="B3508" s="8" t="str">
        <f>+VLOOKUP(A3508,'Annex 8.0-Llistat ens loc. ad.'!A:E,4,0)</f>
        <v>Consell Comarcal del Maresme</v>
      </c>
      <c r="C3508" s="8" t="s">
        <v>3873</v>
      </c>
      <c r="D3508" s="9" t="s">
        <v>3871</v>
      </c>
      <c r="E3508" s="10" t="s">
        <v>3878</v>
      </c>
      <c r="F3508" s="9" t="s">
        <v>277</v>
      </c>
      <c r="G3508" s="9" t="s">
        <v>278</v>
      </c>
      <c r="H3508" s="10">
        <v>1</v>
      </c>
    </row>
    <row r="3509" spans="1:8" x14ac:dyDescent="0.35">
      <c r="A3509" s="8" t="s">
        <v>257</v>
      </c>
      <c r="B3509" s="8" t="str">
        <f>+VLOOKUP(A3509,'Annex 8.0-Llistat ens loc. ad.'!A:E,4,0)</f>
        <v>Consell Comarcal del Segria</v>
      </c>
      <c r="C3509" s="8" t="s">
        <v>3879</v>
      </c>
      <c r="D3509" s="9" t="s">
        <v>259</v>
      </c>
      <c r="E3509" s="10" t="s">
        <v>3880</v>
      </c>
      <c r="F3509" s="9" t="s">
        <v>3002</v>
      </c>
      <c r="G3509" s="9" t="s">
        <v>1784</v>
      </c>
      <c r="H3509" s="10">
        <v>1</v>
      </c>
    </row>
    <row r="3510" spans="1:8" x14ac:dyDescent="0.35">
      <c r="A3510" s="8" t="s">
        <v>257</v>
      </c>
      <c r="B3510" s="8" t="str">
        <f>+VLOOKUP(A3510,'Annex 8.0-Llistat ens loc. ad.'!A:E,4,0)</f>
        <v>Consell Comarcal del Segria</v>
      </c>
      <c r="C3510" s="8" t="s">
        <v>3879</v>
      </c>
      <c r="D3510" s="9" t="s">
        <v>259</v>
      </c>
      <c r="E3510" s="10" t="s">
        <v>3880</v>
      </c>
      <c r="F3510" s="9" t="s">
        <v>3881</v>
      </c>
      <c r="G3510" s="9" t="s">
        <v>462</v>
      </c>
      <c r="H3510" s="10">
        <v>1</v>
      </c>
    </row>
    <row r="3511" spans="1:8" x14ac:dyDescent="0.35">
      <c r="A3511" s="8" t="s">
        <v>257</v>
      </c>
      <c r="B3511" s="8" t="str">
        <f>+VLOOKUP(A3511,'Annex 8.0-Llistat ens loc. ad.'!A:E,4,0)</f>
        <v>Consell Comarcal del Segria</v>
      </c>
      <c r="C3511" s="8" t="s">
        <v>3879</v>
      </c>
      <c r="D3511" s="9" t="s">
        <v>259</v>
      </c>
      <c r="E3511" s="10" t="s">
        <v>3880</v>
      </c>
      <c r="F3511" s="9" t="s">
        <v>792</v>
      </c>
      <c r="G3511" s="9" t="s">
        <v>793</v>
      </c>
      <c r="H3511" s="10">
        <v>1</v>
      </c>
    </row>
    <row r="3512" spans="1:8" x14ac:dyDescent="0.35">
      <c r="A3512" s="8" t="s">
        <v>257</v>
      </c>
      <c r="B3512" s="8" t="str">
        <f>+VLOOKUP(A3512,'Annex 8.0-Llistat ens loc. ad.'!A:E,4,0)</f>
        <v>Consell Comarcal del Segria</v>
      </c>
      <c r="C3512" s="8" t="s">
        <v>3882</v>
      </c>
      <c r="D3512" s="9" t="s">
        <v>259</v>
      </c>
      <c r="E3512" s="10" t="s">
        <v>3883</v>
      </c>
      <c r="F3512" s="9" t="s">
        <v>291</v>
      </c>
      <c r="G3512" s="9" t="s">
        <v>292</v>
      </c>
      <c r="H3512" s="10">
        <v>1</v>
      </c>
    </row>
    <row r="3513" spans="1:8" x14ac:dyDescent="0.35">
      <c r="A3513" s="8" t="s">
        <v>257</v>
      </c>
      <c r="B3513" s="8" t="str">
        <f>+VLOOKUP(A3513,'Annex 8.0-Llistat ens loc. ad.'!A:E,4,0)</f>
        <v>Consell Comarcal del Segria</v>
      </c>
      <c r="C3513" s="8" t="s">
        <v>3882</v>
      </c>
      <c r="D3513" s="9" t="s">
        <v>259</v>
      </c>
      <c r="E3513" s="10" t="s">
        <v>3884</v>
      </c>
      <c r="F3513" s="9" t="s">
        <v>291</v>
      </c>
      <c r="G3513" s="9" t="s">
        <v>292</v>
      </c>
      <c r="H3513" s="10">
        <v>1</v>
      </c>
    </row>
    <row r="3514" spans="1:8" x14ac:dyDescent="0.35">
      <c r="A3514" s="8" t="s">
        <v>257</v>
      </c>
      <c r="B3514" s="8" t="str">
        <f>+VLOOKUP(A3514,'Annex 8.0-Llistat ens loc. ad.'!A:E,4,0)</f>
        <v>Consell Comarcal del Segria</v>
      </c>
      <c r="C3514" s="8" t="s">
        <v>3882</v>
      </c>
      <c r="D3514" s="9" t="s">
        <v>259</v>
      </c>
      <c r="E3514" s="10" t="s">
        <v>3885</v>
      </c>
      <c r="F3514" s="9" t="s">
        <v>291</v>
      </c>
      <c r="G3514" s="9" t="s">
        <v>292</v>
      </c>
      <c r="H3514" s="10">
        <v>1</v>
      </c>
    </row>
    <row r="3515" spans="1:8" x14ac:dyDescent="0.35">
      <c r="A3515" s="8" t="s">
        <v>257</v>
      </c>
      <c r="B3515" s="8" t="str">
        <f>+VLOOKUP(A3515,'Annex 8.0-Llistat ens loc. ad.'!A:E,4,0)</f>
        <v>Consell Comarcal del Segria</v>
      </c>
      <c r="C3515" s="8" t="s">
        <v>3882</v>
      </c>
      <c r="D3515" s="9" t="s">
        <v>259</v>
      </c>
      <c r="E3515" s="10" t="s">
        <v>3886</v>
      </c>
      <c r="F3515" s="9" t="s">
        <v>291</v>
      </c>
      <c r="G3515" s="9" t="s">
        <v>292</v>
      </c>
      <c r="H3515" s="10">
        <v>1</v>
      </c>
    </row>
    <row r="3516" spans="1:8" x14ac:dyDescent="0.35">
      <c r="A3516" s="8" t="s">
        <v>257</v>
      </c>
      <c r="B3516" s="8" t="str">
        <f>+VLOOKUP(A3516,'Annex 8.0-Llistat ens loc. ad.'!A:E,4,0)</f>
        <v>Consell Comarcal del Segria</v>
      </c>
      <c r="C3516" s="8" t="s">
        <v>3882</v>
      </c>
      <c r="D3516" s="9" t="s">
        <v>259</v>
      </c>
      <c r="E3516" s="10" t="s">
        <v>3887</v>
      </c>
      <c r="F3516" s="9" t="s">
        <v>291</v>
      </c>
      <c r="G3516" s="9" t="s">
        <v>292</v>
      </c>
      <c r="H3516" s="10">
        <v>1</v>
      </c>
    </row>
    <row r="3517" spans="1:8" x14ac:dyDescent="0.35">
      <c r="A3517" s="8" t="s">
        <v>257</v>
      </c>
      <c r="B3517" s="8" t="str">
        <f>+VLOOKUP(A3517,'Annex 8.0-Llistat ens loc. ad.'!A:E,4,0)</f>
        <v>Consell Comarcal del Segria</v>
      </c>
      <c r="C3517" s="8" t="s">
        <v>3882</v>
      </c>
      <c r="D3517" s="9" t="s">
        <v>259</v>
      </c>
      <c r="E3517" s="10" t="s">
        <v>3888</v>
      </c>
      <c r="F3517" s="9" t="s">
        <v>291</v>
      </c>
      <c r="G3517" s="9" t="s">
        <v>292</v>
      </c>
      <c r="H3517" s="10">
        <v>1</v>
      </c>
    </row>
    <row r="3518" spans="1:8" x14ac:dyDescent="0.35">
      <c r="A3518" s="8" t="s">
        <v>257</v>
      </c>
      <c r="B3518" s="8" t="str">
        <f>+VLOOKUP(A3518,'Annex 8.0-Llistat ens loc. ad.'!A:E,4,0)</f>
        <v>Consell Comarcal del Segria</v>
      </c>
      <c r="C3518" s="8" t="s">
        <v>3882</v>
      </c>
      <c r="D3518" s="9" t="s">
        <v>259</v>
      </c>
      <c r="E3518" s="10" t="s">
        <v>3889</v>
      </c>
      <c r="F3518" s="9" t="s">
        <v>291</v>
      </c>
      <c r="G3518" s="9" t="s">
        <v>292</v>
      </c>
      <c r="H3518" s="10">
        <v>1</v>
      </c>
    </row>
    <row r="3519" spans="1:8" x14ac:dyDescent="0.35">
      <c r="A3519" s="8" t="s">
        <v>257</v>
      </c>
      <c r="B3519" s="8" t="str">
        <f>+VLOOKUP(A3519,'Annex 8.0-Llistat ens loc. ad.'!A:E,4,0)</f>
        <v>Consell Comarcal del Segria</v>
      </c>
      <c r="C3519" s="8" t="s">
        <v>3882</v>
      </c>
      <c r="D3519" s="9" t="s">
        <v>259</v>
      </c>
      <c r="E3519" s="10" t="s">
        <v>3890</v>
      </c>
      <c r="F3519" s="9" t="s">
        <v>1194</v>
      </c>
      <c r="G3519" s="15" t="s">
        <v>303</v>
      </c>
      <c r="H3519" s="10">
        <v>2</v>
      </c>
    </row>
    <row r="3520" spans="1:8" x14ac:dyDescent="0.35">
      <c r="A3520" s="8" t="s">
        <v>257</v>
      </c>
      <c r="B3520" s="8" t="str">
        <f>+VLOOKUP(A3520,'Annex 8.0-Llistat ens loc. ad.'!A:E,4,0)</f>
        <v>Consell Comarcal del Segria</v>
      </c>
      <c r="C3520" s="8" t="s">
        <v>3882</v>
      </c>
      <c r="D3520" s="9" t="s">
        <v>259</v>
      </c>
      <c r="E3520" s="10" t="s">
        <v>3890</v>
      </c>
      <c r="F3520" s="9" t="s">
        <v>291</v>
      </c>
      <c r="G3520" s="9" t="s">
        <v>292</v>
      </c>
      <c r="H3520" s="10">
        <v>1</v>
      </c>
    </row>
    <row r="3521" spans="1:8" x14ac:dyDescent="0.35">
      <c r="A3521" s="8" t="s">
        <v>257</v>
      </c>
      <c r="B3521" s="8" t="str">
        <f>+VLOOKUP(A3521,'Annex 8.0-Llistat ens loc. ad.'!A:E,4,0)</f>
        <v>Consell Comarcal del Segria</v>
      </c>
      <c r="C3521" s="8" t="s">
        <v>3882</v>
      </c>
      <c r="D3521" s="9" t="s">
        <v>259</v>
      </c>
      <c r="E3521" s="10" t="s">
        <v>3891</v>
      </c>
      <c r="F3521" s="9" t="s">
        <v>2950</v>
      </c>
      <c r="G3521" s="9" t="s">
        <v>497</v>
      </c>
      <c r="H3521" s="10">
        <v>5</v>
      </c>
    </row>
    <row r="3522" spans="1:8" x14ac:dyDescent="0.35">
      <c r="A3522" s="8" t="s">
        <v>257</v>
      </c>
      <c r="B3522" s="8" t="str">
        <f>+VLOOKUP(A3522,'Annex 8.0-Llistat ens loc. ad.'!A:E,4,0)</f>
        <v>Consell Comarcal del Segria</v>
      </c>
      <c r="C3522" s="8" t="s">
        <v>3882</v>
      </c>
      <c r="D3522" s="9" t="s">
        <v>259</v>
      </c>
      <c r="E3522" s="10" t="s">
        <v>3891</v>
      </c>
      <c r="F3522" s="9" t="s">
        <v>287</v>
      </c>
      <c r="G3522" s="9" t="s">
        <v>288</v>
      </c>
      <c r="H3522" s="10">
        <v>1</v>
      </c>
    </row>
    <row r="3523" spans="1:8" x14ac:dyDescent="0.35">
      <c r="A3523" s="8" t="s">
        <v>257</v>
      </c>
      <c r="B3523" s="8" t="str">
        <f>+VLOOKUP(A3523,'Annex 8.0-Llistat ens loc. ad.'!A:E,4,0)</f>
        <v>Consell Comarcal del Segria</v>
      </c>
      <c r="C3523" s="8" t="s">
        <v>3882</v>
      </c>
      <c r="D3523" s="9" t="s">
        <v>259</v>
      </c>
      <c r="E3523" s="10" t="s">
        <v>3891</v>
      </c>
      <c r="F3523" s="9" t="s">
        <v>287</v>
      </c>
      <c r="G3523" s="9" t="s">
        <v>288</v>
      </c>
      <c r="H3523" s="10">
        <v>3</v>
      </c>
    </row>
    <row r="3524" spans="1:8" x14ac:dyDescent="0.35">
      <c r="A3524" s="8" t="s">
        <v>257</v>
      </c>
      <c r="B3524" s="8" t="str">
        <f>+VLOOKUP(A3524,'Annex 8.0-Llistat ens loc. ad.'!A:E,4,0)</f>
        <v>Consell Comarcal del Segria</v>
      </c>
      <c r="C3524" s="8" t="s">
        <v>3882</v>
      </c>
      <c r="D3524" s="9" t="s">
        <v>259</v>
      </c>
      <c r="E3524" s="10" t="s">
        <v>3892</v>
      </c>
      <c r="F3524" s="9" t="s">
        <v>277</v>
      </c>
      <c r="G3524" s="9" t="s">
        <v>278</v>
      </c>
      <c r="H3524" s="10">
        <v>1</v>
      </c>
    </row>
    <row r="3525" spans="1:8" x14ac:dyDescent="0.35">
      <c r="A3525" s="8" t="s">
        <v>257</v>
      </c>
      <c r="B3525" s="8" t="str">
        <f>+VLOOKUP(A3525,'Annex 8.0-Llistat ens loc. ad.'!A:E,4,0)</f>
        <v>Consell Comarcal del Segria</v>
      </c>
      <c r="C3525" s="8" t="s">
        <v>3893</v>
      </c>
      <c r="D3525" s="9" t="s">
        <v>259</v>
      </c>
      <c r="E3525" s="10" t="s">
        <v>3894</v>
      </c>
      <c r="F3525" s="9" t="s">
        <v>277</v>
      </c>
      <c r="G3525" s="9" t="s">
        <v>278</v>
      </c>
      <c r="H3525" s="10">
        <v>1</v>
      </c>
    </row>
    <row r="3526" spans="1:8" x14ac:dyDescent="0.35">
      <c r="A3526" s="8" t="s">
        <v>257</v>
      </c>
      <c r="B3526" s="8" t="str">
        <f>+VLOOKUP(A3526,'Annex 8.0-Llistat ens loc. ad.'!A:E,4,0)</f>
        <v>Consell Comarcal del Segria</v>
      </c>
      <c r="C3526" s="8" t="s">
        <v>3893</v>
      </c>
      <c r="D3526" s="9" t="s">
        <v>259</v>
      </c>
      <c r="E3526" s="10" t="s">
        <v>3894</v>
      </c>
      <c r="F3526" s="9" t="s">
        <v>326</v>
      </c>
      <c r="G3526" s="9" t="s">
        <v>327</v>
      </c>
      <c r="H3526" s="10">
        <v>1</v>
      </c>
    </row>
    <row r="3527" spans="1:8" x14ac:dyDescent="0.35">
      <c r="A3527" s="8" t="s">
        <v>257</v>
      </c>
      <c r="B3527" s="8" t="str">
        <f>+VLOOKUP(A3527,'Annex 8.0-Llistat ens loc. ad.'!A:E,4,0)</f>
        <v>Consell Comarcal del Segria</v>
      </c>
      <c r="C3527" s="8" t="s">
        <v>3893</v>
      </c>
      <c r="D3527" s="9" t="s">
        <v>259</v>
      </c>
      <c r="E3527" s="10" t="s">
        <v>3894</v>
      </c>
      <c r="F3527" s="9" t="s">
        <v>296</v>
      </c>
      <c r="G3527" s="9" t="s">
        <v>297</v>
      </c>
      <c r="H3527" s="10">
        <v>1</v>
      </c>
    </row>
    <row r="3528" spans="1:8" x14ac:dyDescent="0.35">
      <c r="A3528" s="8" t="s">
        <v>257</v>
      </c>
      <c r="B3528" s="8" t="str">
        <f>+VLOOKUP(A3528,'Annex 8.0-Llistat ens loc. ad.'!A:E,4,0)</f>
        <v>Consell Comarcal del Segria</v>
      </c>
      <c r="C3528" s="8" t="s">
        <v>3895</v>
      </c>
      <c r="D3528" s="9" t="s">
        <v>3896</v>
      </c>
      <c r="E3528" s="10" t="s">
        <v>3897</v>
      </c>
      <c r="F3528" s="9" t="s">
        <v>310</v>
      </c>
      <c r="G3528" s="9" t="s">
        <v>311</v>
      </c>
      <c r="H3528" s="10">
        <v>1</v>
      </c>
    </row>
    <row r="3529" spans="1:8" x14ac:dyDescent="0.35">
      <c r="A3529" s="8" t="s">
        <v>257</v>
      </c>
      <c r="B3529" s="8" t="str">
        <f>+VLOOKUP(A3529,'Annex 8.0-Llistat ens loc. ad.'!A:E,4,0)</f>
        <v>Consell Comarcal del Segria</v>
      </c>
      <c r="C3529" s="8" t="s">
        <v>3895</v>
      </c>
      <c r="D3529" s="9" t="s">
        <v>3896</v>
      </c>
      <c r="E3529" s="10" t="s">
        <v>299</v>
      </c>
      <c r="F3529" s="9" t="s">
        <v>3898</v>
      </c>
      <c r="G3529" s="9" t="s">
        <v>497</v>
      </c>
      <c r="H3529" s="10">
        <v>2</v>
      </c>
    </row>
    <row r="3530" spans="1:8" x14ac:dyDescent="0.35">
      <c r="A3530" s="8" t="s">
        <v>257</v>
      </c>
      <c r="B3530" s="8" t="str">
        <f>+VLOOKUP(A3530,'Annex 8.0-Llistat ens loc. ad.'!A:E,4,0)</f>
        <v>Consell Comarcal del Segria</v>
      </c>
      <c r="C3530" s="8" t="s">
        <v>3895</v>
      </c>
      <c r="D3530" s="9" t="s">
        <v>3896</v>
      </c>
      <c r="E3530" s="10" t="s">
        <v>299</v>
      </c>
      <c r="F3530" s="9" t="s">
        <v>3899</v>
      </c>
      <c r="G3530" s="9" t="s">
        <v>292</v>
      </c>
      <c r="H3530" s="10">
        <v>2</v>
      </c>
    </row>
    <row r="3531" spans="1:8" x14ac:dyDescent="0.35">
      <c r="A3531" s="8" t="s">
        <v>260</v>
      </c>
      <c r="B3531" s="8" t="str">
        <f>+VLOOKUP(A3531,'Annex 8.0-Llistat ens loc. ad.'!A:E,4,0)</f>
        <v>Consell Comarcal Pla d'Urgell</v>
      </c>
      <c r="C3531" s="8" t="s">
        <v>3900</v>
      </c>
      <c r="D3531" s="9" t="s">
        <v>262</v>
      </c>
      <c r="E3531" s="10" t="s">
        <v>3901</v>
      </c>
      <c r="F3531" s="9" t="s">
        <v>3842</v>
      </c>
      <c r="G3531" s="9" t="s">
        <v>1784</v>
      </c>
      <c r="H3531" s="10">
        <v>1</v>
      </c>
    </row>
    <row r="3532" spans="1:8" x14ac:dyDescent="0.35">
      <c r="A3532" s="8" t="s">
        <v>260</v>
      </c>
      <c r="B3532" s="8" t="str">
        <f>+VLOOKUP(A3532,'Annex 8.0-Llistat ens loc. ad.'!A:E,4,0)</f>
        <v>Consell Comarcal Pla d'Urgell</v>
      </c>
      <c r="C3532" s="8" t="s">
        <v>3900</v>
      </c>
      <c r="D3532" s="9" t="s">
        <v>262</v>
      </c>
      <c r="E3532" s="10" t="s">
        <v>3901</v>
      </c>
      <c r="F3532" s="9" t="s">
        <v>2993</v>
      </c>
      <c r="G3532" s="9" t="s">
        <v>793</v>
      </c>
      <c r="H3532" s="10">
        <v>1</v>
      </c>
    </row>
    <row r="3533" spans="1:8" x14ac:dyDescent="0.35">
      <c r="A3533" s="8" t="s">
        <v>260</v>
      </c>
      <c r="B3533" s="8" t="str">
        <f>+VLOOKUP(A3533,'Annex 8.0-Llistat ens loc. ad.'!A:E,4,0)</f>
        <v>Consell Comarcal Pla d'Urgell</v>
      </c>
      <c r="C3533" s="8" t="s">
        <v>3900</v>
      </c>
      <c r="D3533" s="9" t="s">
        <v>262</v>
      </c>
      <c r="E3533" s="10" t="s">
        <v>3901</v>
      </c>
      <c r="F3533" s="9" t="s">
        <v>461</v>
      </c>
      <c r="G3533" s="9" t="s">
        <v>462</v>
      </c>
      <c r="H3533" s="10">
        <v>1</v>
      </c>
    </row>
    <row r="3534" spans="1:8" x14ac:dyDescent="0.35">
      <c r="A3534" s="8" t="s">
        <v>260</v>
      </c>
      <c r="B3534" s="8" t="str">
        <f>+VLOOKUP(A3534,'Annex 8.0-Llistat ens loc. ad.'!A:E,4,0)</f>
        <v>Consell Comarcal Pla d'Urgell</v>
      </c>
      <c r="C3534" s="8" t="s">
        <v>3902</v>
      </c>
      <c r="D3534" s="9" t="s">
        <v>262</v>
      </c>
      <c r="E3534" s="10" t="s">
        <v>3903</v>
      </c>
      <c r="F3534" s="9" t="s">
        <v>278</v>
      </c>
      <c r="G3534" s="9" t="s">
        <v>278</v>
      </c>
      <c r="H3534" s="10">
        <v>1</v>
      </c>
    </row>
    <row r="3535" spans="1:8" x14ac:dyDescent="0.35">
      <c r="A3535" s="8" t="s">
        <v>243</v>
      </c>
      <c r="B3535" s="8" t="s">
        <v>244</v>
      </c>
      <c r="C3535" s="8" t="s">
        <v>3904</v>
      </c>
      <c r="D3535" s="9" t="s">
        <v>3905</v>
      </c>
      <c r="E3535" s="10" t="s">
        <v>3906</v>
      </c>
      <c r="F3535" s="9" t="s">
        <v>3907</v>
      </c>
      <c r="G3535" s="9" t="s">
        <v>1020</v>
      </c>
      <c r="H3535" s="10">
        <v>1</v>
      </c>
    </row>
    <row r="3536" spans="1:8" x14ac:dyDescent="0.35">
      <c r="A3536" s="8" t="s">
        <v>243</v>
      </c>
      <c r="B3536" s="8" t="s">
        <v>244</v>
      </c>
      <c r="C3536" s="8" t="s">
        <v>3904</v>
      </c>
      <c r="D3536" s="9" t="s">
        <v>3905</v>
      </c>
      <c r="E3536" s="10" t="s">
        <v>3906</v>
      </c>
      <c r="F3536" s="9" t="s">
        <v>3908</v>
      </c>
      <c r="G3536" s="9" t="s">
        <v>278</v>
      </c>
      <c r="H3536" s="10">
        <v>1</v>
      </c>
    </row>
    <row r="3537" spans="1:8" x14ac:dyDescent="0.35">
      <c r="A3537" s="8" t="s">
        <v>243</v>
      </c>
      <c r="B3537" s="8" t="s">
        <v>244</v>
      </c>
      <c r="C3537" s="8" t="s">
        <v>3909</v>
      </c>
      <c r="D3537" s="9" t="s">
        <v>245</v>
      </c>
      <c r="E3537" s="10" t="s">
        <v>3910</v>
      </c>
      <c r="F3537" s="9" t="s">
        <v>278</v>
      </c>
      <c r="G3537" s="9" t="s">
        <v>278</v>
      </c>
      <c r="H3537" s="10">
        <v>1</v>
      </c>
    </row>
    <row r="3538" spans="1:8" x14ac:dyDescent="0.35">
      <c r="A3538" s="8" t="s">
        <v>243</v>
      </c>
      <c r="B3538" s="8" t="s">
        <v>244</v>
      </c>
      <c r="C3538" s="8" t="s">
        <v>3909</v>
      </c>
      <c r="D3538" s="9" t="s">
        <v>245</v>
      </c>
      <c r="E3538" s="10" t="s">
        <v>3910</v>
      </c>
      <c r="F3538" s="9" t="s">
        <v>1148</v>
      </c>
      <c r="G3538" s="9" t="s">
        <v>282</v>
      </c>
      <c r="H3538" s="10">
        <v>1</v>
      </c>
    </row>
    <row r="3539" spans="1:8" x14ac:dyDescent="0.35">
      <c r="A3539" s="8" t="s">
        <v>241</v>
      </c>
      <c r="B3539" s="8" t="s">
        <v>242</v>
      </c>
      <c r="C3539" s="8" t="s">
        <v>3911</v>
      </c>
      <c r="D3539" s="9" t="s">
        <v>150</v>
      </c>
      <c r="E3539" s="10" t="s">
        <v>3912</v>
      </c>
      <c r="F3539" s="9" t="s">
        <v>3002</v>
      </c>
      <c r="G3539" s="9" t="s">
        <v>1784</v>
      </c>
      <c r="H3539" s="10">
        <v>1</v>
      </c>
    </row>
    <row r="3540" spans="1:8" x14ac:dyDescent="0.35">
      <c r="A3540" s="8" t="s">
        <v>241</v>
      </c>
      <c r="B3540" s="8" t="s">
        <v>242</v>
      </c>
      <c r="C3540" s="8" t="s">
        <v>3911</v>
      </c>
      <c r="D3540" s="9" t="s">
        <v>150</v>
      </c>
      <c r="E3540" s="10" t="s">
        <v>3912</v>
      </c>
      <c r="F3540" s="9" t="s">
        <v>457</v>
      </c>
      <c r="G3540" s="9" t="s">
        <v>458</v>
      </c>
      <c r="H3540" s="10">
        <v>1</v>
      </c>
    </row>
    <row r="3541" spans="1:8" x14ac:dyDescent="0.35">
      <c r="A3541" s="8" t="s">
        <v>241</v>
      </c>
      <c r="B3541" s="8" t="s">
        <v>242</v>
      </c>
      <c r="C3541" s="8" t="s">
        <v>3911</v>
      </c>
      <c r="D3541" s="9" t="s">
        <v>150</v>
      </c>
      <c r="E3541" s="10" t="s">
        <v>3912</v>
      </c>
      <c r="F3541" s="9" t="s">
        <v>3881</v>
      </c>
      <c r="G3541" s="9" t="s">
        <v>462</v>
      </c>
      <c r="H3541" s="10">
        <v>10</v>
      </c>
    </row>
    <row r="3542" spans="1:8" x14ac:dyDescent="0.35">
      <c r="A3542" s="8" t="s">
        <v>38</v>
      </c>
      <c r="B3542" s="8" t="str">
        <f>+VLOOKUP(A3542,'Annex 8.0-Llistat ens loc. ad.'!A:E,4,0)</f>
        <v>Consorci Sòciosanitari d'Igualada</v>
      </c>
      <c r="C3542" s="8" t="s">
        <v>3913</v>
      </c>
      <c r="D3542" s="9" t="s">
        <v>41</v>
      </c>
      <c r="E3542" s="10" t="s">
        <v>3914</v>
      </c>
      <c r="F3542" s="9" t="s">
        <v>509</v>
      </c>
      <c r="G3542" s="9" t="s">
        <v>510</v>
      </c>
      <c r="H3542" s="10">
        <v>1</v>
      </c>
    </row>
    <row r="3543" spans="1:8" x14ac:dyDescent="0.35">
      <c r="A3543" s="8" t="s">
        <v>38</v>
      </c>
      <c r="B3543" s="8" t="str">
        <f>+VLOOKUP(A3543,'Annex 8.0-Llistat ens loc. ad.'!A:E,4,0)</f>
        <v>Consorci Sòciosanitari d'Igualada</v>
      </c>
      <c r="C3543" s="8" t="s">
        <v>3913</v>
      </c>
      <c r="D3543" s="9" t="s">
        <v>41</v>
      </c>
      <c r="E3543" s="10" t="s">
        <v>3914</v>
      </c>
      <c r="F3543" s="9" t="s">
        <v>511</v>
      </c>
      <c r="G3543" s="9" t="s">
        <v>292</v>
      </c>
      <c r="H3543" s="10">
        <v>168</v>
      </c>
    </row>
    <row r="3544" spans="1:8" x14ac:dyDescent="0.35">
      <c r="A3544" s="8" t="s">
        <v>38</v>
      </c>
      <c r="B3544" s="8" t="str">
        <f>+VLOOKUP(A3544,'Annex 8.0-Llistat ens loc. ad.'!A:E,4,0)</f>
        <v>Consorci Sòciosanitari d'Igualada</v>
      </c>
      <c r="C3544" s="8" t="s">
        <v>3915</v>
      </c>
      <c r="D3544" s="9" t="s">
        <v>41</v>
      </c>
      <c r="E3544" s="10" t="s">
        <v>3916</v>
      </c>
      <c r="F3544" s="9" t="s">
        <v>277</v>
      </c>
      <c r="G3544" s="9" t="s">
        <v>278</v>
      </c>
      <c r="H3544" s="10">
        <v>1</v>
      </c>
    </row>
    <row r="3545" spans="1:8" x14ac:dyDescent="0.35">
      <c r="A3545" s="8" t="s">
        <v>38</v>
      </c>
      <c r="B3545" s="8" t="str">
        <f>+VLOOKUP(A3545,'Annex 8.0-Llistat ens loc. ad.'!A:E,4,0)</f>
        <v>Consorci Sòciosanitari d'Igualada</v>
      </c>
      <c r="C3545" s="8" t="s">
        <v>3915</v>
      </c>
      <c r="D3545" s="9" t="s">
        <v>41</v>
      </c>
      <c r="E3545" s="10" t="s">
        <v>3916</v>
      </c>
      <c r="F3545" s="9" t="s">
        <v>296</v>
      </c>
      <c r="G3545" s="9" t="s">
        <v>297</v>
      </c>
      <c r="H3545" s="10">
        <v>1</v>
      </c>
    </row>
    <row r="3546" spans="1:8" x14ac:dyDescent="0.35">
      <c r="A3546" s="8" t="s">
        <v>38</v>
      </c>
      <c r="B3546" s="8" t="str">
        <f>+VLOOKUP(A3546,'Annex 8.0-Llistat ens loc. ad.'!A:E,4,0)</f>
        <v>Consorci Sòciosanitari d'Igualada</v>
      </c>
      <c r="C3546" s="8" t="s">
        <v>3917</v>
      </c>
      <c r="D3546" s="9" t="s">
        <v>41</v>
      </c>
      <c r="E3546" s="10" t="s">
        <v>3918</v>
      </c>
      <c r="F3546" s="9" t="s">
        <v>277</v>
      </c>
      <c r="G3546" s="9" t="s">
        <v>278</v>
      </c>
      <c r="H3546" s="10">
        <v>1</v>
      </c>
    </row>
    <row r="3547" spans="1:8" x14ac:dyDescent="0.35">
      <c r="A3547" s="8" t="s">
        <v>38</v>
      </c>
      <c r="B3547" s="8" t="str">
        <f>+VLOOKUP(A3547,'Annex 8.0-Llistat ens loc. ad.'!A:E,4,0)</f>
        <v>Consorci Sòciosanitari d'Igualada</v>
      </c>
      <c r="C3547" s="8" t="s">
        <v>3917</v>
      </c>
      <c r="D3547" s="9" t="s">
        <v>41</v>
      </c>
      <c r="E3547" s="10" t="s">
        <v>3918</v>
      </c>
      <c r="F3547" s="9" t="s">
        <v>354</v>
      </c>
      <c r="G3547" s="9" t="s">
        <v>355</v>
      </c>
      <c r="H3547" s="10">
        <v>1</v>
      </c>
    </row>
    <row r="3548" spans="1:8" x14ac:dyDescent="0.35">
      <c r="A3548" s="8" t="s">
        <v>38</v>
      </c>
      <c r="B3548" s="8" t="str">
        <f>+VLOOKUP(A3548,'Annex 8.0-Llistat ens loc. ad.'!A:E,4,0)</f>
        <v>Consorci Sòciosanitari d'Igualada</v>
      </c>
      <c r="C3548" s="8" t="s">
        <v>3919</v>
      </c>
      <c r="D3548" s="9" t="s">
        <v>3920</v>
      </c>
      <c r="E3548" s="10" t="s">
        <v>3921</v>
      </c>
      <c r="F3548" s="9" t="s">
        <v>277</v>
      </c>
      <c r="G3548" s="9" t="s">
        <v>278</v>
      </c>
      <c r="H3548" s="10">
        <v>1</v>
      </c>
    </row>
    <row r="3549" spans="1:8" x14ac:dyDescent="0.35">
      <c r="A3549" s="8" t="s">
        <v>38</v>
      </c>
      <c r="B3549" s="8" t="str">
        <f>+VLOOKUP(A3549,'Annex 8.0-Llistat ens loc. ad.'!A:E,4,0)</f>
        <v>Consorci Sòciosanitari d'Igualada</v>
      </c>
      <c r="C3549" s="8" t="s">
        <v>3919</v>
      </c>
      <c r="D3549" s="9" t="s">
        <v>3920</v>
      </c>
      <c r="E3549" s="10" t="s">
        <v>3921</v>
      </c>
      <c r="F3549" s="9" t="s">
        <v>326</v>
      </c>
      <c r="G3549" s="9" t="s">
        <v>327</v>
      </c>
      <c r="H3549" s="10">
        <v>1</v>
      </c>
    </row>
    <row r="3550" spans="1:8" x14ac:dyDescent="0.35">
      <c r="A3550" s="8" t="s">
        <v>38</v>
      </c>
      <c r="B3550" s="8" t="str">
        <f>+VLOOKUP(A3550,'Annex 8.0-Llistat ens loc. ad.'!A:E,4,0)</f>
        <v>Consorci Sòciosanitari d'Igualada</v>
      </c>
      <c r="C3550" s="8" t="s">
        <v>3919</v>
      </c>
      <c r="D3550" s="9" t="s">
        <v>3920</v>
      </c>
      <c r="E3550" s="10" t="s">
        <v>3921</v>
      </c>
      <c r="F3550" s="9" t="s">
        <v>852</v>
      </c>
      <c r="G3550" s="9" t="s">
        <v>284</v>
      </c>
      <c r="H3550" s="10">
        <v>1</v>
      </c>
    </row>
    <row r="3551" spans="1:8" x14ac:dyDescent="0.35">
      <c r="A3551" s="8" t="s">
        <v>38</v>
      </c>
      <c r="B3551" s="8" t="str">
        <f>+VLOOKUP(A3551,'Annex 8.0-Llistat ens loc. ad.'!A:E,4,0)</f>
        <v>Consorci Sòciosanitari d'Igualada</v>
      </c>
      <c r="C3551" s="8" t="s">
        <v>3922</v>
      </c>
      <c r="D3551" s="9" t="s">
        <v>41</v>
      </c>
      <c r="E3551" s="10" t="s">
        <v>3923</v>
      </c>
      <c r="F3551" s="9" t="s">
        <v>287</v>
      </c>
      <c r="G3551" s="9" t="s">
        <v>288</v>
      </c>
      <c r="H3551" s="10">
        <v>1</v>
      </c>
    </row>
    <row r="3552" spans="1:8" x14ac:dyDescent="0.35">
      <c r="A3552" s="8" t="s">
        <v>38</v>
      </c>
      <c r="B3552" s="8" t="str">
        <f>+VLOOKUP(A3552,'Annex 8.0-Llistat ens loc. ad.'!A:E,4,0)</f>
        <v>Consorci Sòciosanitari d'Igualada</v>
      </c>
      <c r="C3552" s="8" t="s">
        <v>3922</v>
      </c>
      <c r="D3552" s="9" t="s">
        <v>41</v>
      </c>
      <c r="E3552" s="10" t="s">
        <v>3923</v>
      </c>
      <c r="F3552" s="9" t="s">
        <v>287</v>
      </c>
      <c r="G3552" s="9" t="s">
        <v>288</v>
      </c>
      <c r="H3552" s="10">
        <v>1</v>
      </c>
    </row>
    <row r="3553" spans="1:8" x14ac:dyDescent="0.35">
      <c r="A3553" s="8" t="s">
        <v>38</v>
      </c>
      <c r="B3553" s="8" t="str">
        <f>+VLOOKUP(A3553,'Annex 8.0-Llistat ens loc. ad.'!A:E,4,0)</f>
        <v>Consorci Sòciosanitari d'Igualada</v>
      </c>
      <c r="C3553" s="8" t="s">
        <v>3924</v>
      </c>
      <c r="D3553" s="9" t="s">
        <v>41</v>
      </c>
      <c r="E3553" s="10" t="s">
        <v>3925</v>
      </c>
      <c r="F3553" s="9" t="s">
        <v>277</v>
      </c>
      <c r="G3553" s="9" t="s">
        <v>278</v>
      </c>
      <c r="H3553" s="10">
        <v>1</v>
      </c>
    </row>
    <row r="3554" spans="1:8" x14ac:dyDescent="0.35">
      <c r="A3554" s="8" t="s">
        <v>38</v>
      </c>
      <c r="B3554" s="8" t="str">
        <f>+VLOOKUP(A3554,'Annex 8.0-Llistat ens loc. ad.'!A:E,4,0)</f>
        <v>Consorci Sòciosanitari d'Igualada</v>
      </c>
      <c r="C3554" s="8" t="s">
        <v>3924</v>
      </c>
      <c r="D3554" s="9" t="s">
        <v>41</v>
      </c>
      <c r="E3554" s="10" t="s">
        <v>3925</v>
      </c>
      <c r="F3554" s="9" t="s">
        <v>326</v>
      </c>
      <c r="G3554" s="9" t="s">
        <v>327</v>
      </c>
      <c r="H3554" s="10">
        <v>1</v>
      </c>
    </row>
    <row r="3555" spans="1:8" x14ac:dyDescent="0.35">
      <c r="A3555" s="8" t="s">
        <v>38</v>
      </c>
      <c r="B3555" s="8" t="str">
        <f>+VLOOKUP(A3555,'Annex 8.0-Llistat ens loc. ad.'!A:E,4,0)</f>
        <v>Consorci Sòciosanitari d'Igualada</v>
      </c>
      <c r="C3555" s="8" t="s">
        <v>3924</v>
      </c>
      <c r="D3555" s="9" t="s">
        <v>41</v>
      </c>
      <c r="E3555" s="10" t="s">
        <v>3925</v>
      </c>
      <c r="F3555" s="9" t="s">
        <v>430</v>
      </c>
      <c r="G3555" s="9" t="s">
        <v>284</v>
      </c>
      <c r="H3555" s="10">
        <v>1</v>
      </c>
    </row>
    <row r="3556" spans="1:8" x14ac:dyDescent="0.35">
      <c r="A3556" s="8" t="s">
        <v>38</v>
      </c>
      <c r="B3556" s="8" t="str">
        <f>+VLOOKUP(A3556,'Annex 8.0-Llistat ens loc. ad.'!A:E,4,0)</f>
        <v>Consorci Sòciosanitari d'Igualada</v>
      </c>
      <c r="C3556" s="8" t="s">
        <v>3924</v>
      </c>
      <c r="D3556" s="9" t="s">
        <v>41</v>
      </c>
      <c r="E3556" s="10" t="s">
        <v>3926</v>
      </c>
      <c r="F3556" s="9" t="s">
        <v>277</v>
      </c>
      <c r="G3556" s="9" t="s">
        <v>278</v>
      </c>
      <c r="H3556" s="10">
        <v>1</v>
      </c>
    </row>
    <row r="3557" spans="1:8" x14ac:dyDescent="0.35">
      <c r="A3557" s="8" t="s">
        <v>38</v>
      </c>
      <c r="B3557" s="8" t="str">
        <f>+VLOOKUP(A3557,'Annex 8.0-Llistat ens loc. ad.'!A:E,4,0)</f>
        <v>Consorci Sòciosanitari d'Igualada</v>
      </c>
      <c r="C3557" s="8" t="s">
        <v>3922</v>
      </c>
      <c r="D3557" s="9" t="s">
        <v>41</v>
      </c>
      <c r="E3557" s="10" t="s">
        <v>3927</v>
      </c>
      <c r="F3557" s="9" t="s">
        <v>708</v>
      </c>
      <c r="G3557" s="9" t="s">
        <v>282</v>
      </c>
      <c r="H3557" s="10">
        <v>1</v>
      </c>
    </row>
    <row r="3558" spans="1:8" x14ac:dyDescent="0.35">
      <c r="A3558" s="8" t="s">
        <v>38</v>
      </c>
      <c r="B3558" s="8" t="str">
        <f>+VLOOKUP(A3558,'Annex 8.0-Llistat ens loc. ad.'!A:E,4,0)</f>
        <v>Consorci Sòciosanitari d'Igualada</v>
      </c>
      <c r="C3558" s="8" t="s">
        <v>3922</v>
      </c>
      <c r="D3558" s="9" t="s">
        <v>41</v>
      </c>
      <c r="E3558" s="10" t="s">
        <v>3927</v>
      </c>
      <c r="F3558" s="9" t="s">
        <v>277</v>
      </c>
      <c r="G3558" s="9" t="s">
        <v>278</v>
      </c>
      <c r="H3558" s="10">
        <v>1</v>
      </c>
    </row>
    <row r="3559" spans="1:8" x14ac:dyDescent="0.35">
      <c r="A3559" s="8" t="s">
        <v>38</v>
      </c>
      <c r="B3559" s="8" t="str">
        <f>+VLOOKUP(A3559,'Annex 8.0-Llistat ens loc. ad.'!A:E,4,0)</f>
        <v>Consorci Sòciosanitari d'Igualada</v>
      </c>
      <c r="C3559" s="8" t="s">
        <v>3922</v>
      </c>
      <c r="D3559" s="9" t="s">
        <v>41</v>
      </c>
      <c r="E3559" s="10" t="s">
        <v>3927</v>
      </c>
      <c r="F3559" s="9" t="s">
        <v>326</v>
      </c>
      <c r="G3559" s="9" t="s">
        <v>327</v>
      </c>
      <c r="H3559" s="10">
        <v>1</v>
      </c>
    </row>
    <row r="3560" spans="1:8" x14ac:dyDescent="0.35">
      <c r="A3560" s="8" t="s">
        <v>38</v>
      </c>
      <c r="B3560" s="8" t="str">
        <f>+VLOOKUP(A3560,'Annex 8.0-Llistat ens loc. ad.'!A:E,4,0)</f>
        <v>Consorci Sòciosanitari d'Igualada</v>
      </c>
      <c r="C3560" s="8" t="s">
        <v>3922</v>
      </c>
      <c r="D3560" s="9" t="s">
        <v>41</v>
      </c>
      <c r="E3560" s="10" t="s">
        <v>3927</v>
      </c>
      <c r="F3560" s="9" t="s">
        <v>296</v>
      </c>
      <c r="G3560" s="9" t="s">
        <v>297</v>
      </c>
      <c r="H3560" s="10">
        <v>1</v>
      </c>
    </row>
    <row r="3561" spans="1:8" x14ac:dyDescent="0.35">
      <c r="A3561" s="8" t="s">
        <v>38</v>
      </c>
      <c r="B3561" s="8" t="str">
        <f>+VLOOKUP(A3561,'Annex 8.0-Llistat ens loc. ad.'!A:E,4,0)</f>
        <v>Consorci Sòciosanitari d'Igualada</v>
      </c>
      <c r="C3561" s="8" t="s">
        <v>3924</v>
      </c>
      <c r="D3561" s="9" t="s">
        <v>41</v>
      </c>
      <c r="E3561" s="10" t="s">
        <v>3928</v>
      </c>
      <c r="F3561" s="9" t="s">
        <v>277</v>
      </c>
      <c r="G3561" s="9" t="s">
        <v>278</v>
      </c>
      <c r="H3561" s="10">
        <v>1</v>
      </c>
    </row>
    <row r="3562" spans="1:8" x14ac:dyDescent="0.35">
      <c r="A3562" s="8" t="s">
        <v>38</v>
      </c>
      <c r="B3562" s="8" t="str">
        <f>+VLOOKUP(A3562,'Annex 8.0-Llistat ens loc. ad.'!A:E,4,0)</f>
        <v>Consorci Sòciosanitari d'Igualada</v>
      </c>
      <c r="C3562" s="8" t="s">
        <v>3915</v>
      </c>
      <c r="D3562" s="9" t="s">
        <v>41</v>
      </c>
      <c r="E3562" s="10" t="s">
        <v>3929</v>
      </c>
      <c r="F3562" s="9" t="s">
        <v>277</v>
      </c>
      <c r="G3562" s="9" t="s">
        <v>278</v>
      </c>
      <c r="H3562" s="10">
        <v>1</v>
      </c>
    </row>
    <row r="3563" spans="1:8" x14ac:dyDescent="0.35">
      <c r="A3563" s="8" t="s">
        <v>38</v>
      </c>
      <c r="B3563" s="8" t="str">
        <f>+VLOOKUP(A3563,'Annex 8.0-Llistat ens loc. ad.'!A:E,4,0)</f>
        <v>Consorci Sòciosanitari d'Igualada</v>
      </c>
      <c r="C3563" s="8" t="s">
        <v>3915</v>
      </c>
      <c r="D3563" s="9" t="s">
        <v>41</v>
      </c>
      <c r="E3563" s="10" t="s">
        <v>3929</v>
      </c>
      <c r="F3563" s="9" t="s">
        <v>326</v>
      </c>
      <c r="G3563" s="9" t="s">
        <v>327</v>
      </c>
      <c r="H3563" s="10">
        <v>1</v>
      </c>
    </row>
    <row r="3564" spans="1:8" x14ac:dyDescent="0.35">
      <c r="A3564" s="8" t="s">
        <v>38</v>
      </c>
      <c r="B3564" s="8" t="str">
        <f>+VLOOKUP(A3564,'Annex 8.0-Llistat ens loc. ad.'!A:E,4,0)</f>
        <v>Consorci Sòciosanitari d'Igualada</v>
      </c>
      <c r="C3564" s="8" t="s">
        <v>3915</v>
      </c>
      <c r="D3564" s="9" t="s">
        <v>41</v>
      </c>
      <c r="E3564" s="10" t="s">
        <v>3929</v>
      </c>
      <c r="F3564" s="9" t="s">
        <v>852</v>
      </c>
      <c r="G3564" s="9" t="s">
        <v>284</v>
      </c>
      <c r="H3564" s="10">
        <v>1</v>
      </c>
    </row>
    <row r="3565" spans="1:8" x14ac:dyDescent="0.35">
      <c r="A3565" s="8" t="s">
        <v>38</v>
      </c>
      <c r="B3565" s="8" t="str">
        <f>+VLOOKUP(A3565,'Annex 8.0-Llistat ens loc. ad.'!A:E,4,0)</f>
        <v>Consorci Sòciosanitari d'Igualada</v>
      </c>
      <c r="C3565" s="8" t="s">
        <v>3922</v>
      </c>
      <c r="D3565" s="9" t="s">
        <v>41</v>
      </c>
      <c r="E3565" s="10" t="s">
        <v>3930</v>
      </c>
      <c r="F3565" s="9" t="s">
        <v>291</v>
      </c>
      <c r="G3565" s="9" t="s">
        <v>292</v>
      </c>
      <c r="H3565" s="10">
        <v>1</v>
      </c>
    </row>
    <row r="3566" spans="1:8" x14ac:dyDescent="0.35">
      <c r="A3566" s="8" t="s">
        <v>38</v>
      </c>
      <c r="B3566" s="8" t="str">
        <f>+VLOOKUP(A3566,'Annex 8.0-Llistat ens loc. ad.'!A:E,4,0)</f>
        <v>Consorci Sòciosanitari d'Igualada</v>
      </c>
      <c r="C3566" s="8" t="s">
        <v>3924</v>
      </c>
      <c r="D3566" s="9" t="s">
        <v>41</v>
      </c>
      <c r="E3566" s="10" t="s">
        <v>3931</v>
      </c>
      <c r="F3566" s="9" t="s">
        <v>277</v>
      </c>
      <c r="G3566" s="9" t="s">
        <v>278</v>
      </c>
      <c r="H3566" s="10">
        <v>1</v>
      </c>
    </row>
    <row r="3567" spans="1:8" x14ac:dyDescent="0.35">
      <c r="A3567" s="8" t="s">
        <v>38</v>
      </c>
      <c r="B3567" s="8" t="str">
        <f>+VLOOKUP(A3567,'Annex 8.0-Llistat ens loc. ad.'!A:E,4,0)</f>
        <v>Consorci Sòciosanitari d'Igualada</v>
      </c>
      <c r="C3567" s="8" t="s">
        <v>3924</v>
      </c>
      <c r="D3567" s="9" t="s">
        <v>41</v>
      </c>
      <c r="E3567" s="10" t="s">
        <v>3931</v>
      </c>
      <c r="F3567" s="9" t="s">
        <v>281</v>
      </c>
      <c r="G3567" s="9" t="s">
        <v>282</v>
      </c>
      <c r="H3567" s="10">
        <v>1</v>
      </c>
    </row>
    <row r="3568" spans="1:8" x14ac:dyDescent="0.35">
      <c r="A3568" s="8" t="s">
        <v>38</v>
      </c>
      <c r="B3568" s="8" t="str">
        <f>+VLOOKUP(A3568,'Annex 8.0-Llistat ens loc. ad.'!A:E,4,0)</f>
        <v>Consorci Sòciosanitari d'Igualada</v>
      </c>
      <c r="C3568" s="8" t="s">
        <v>3932</v>
      </c>
      <c r="D3568" s="9" t="s">
        <v>41</v>
      </c>
      <c r="E3568" s="10" t="s">
        <v>3933</v>
      </c>
      <c r="F3568" s="9" t="s">
        <v>277</v>
      </c>
      <c r="G3568" s="9" t="s">
        <v>278</v>
      </c>
      <c r="H3568" s="10">
        <v>1</v>
      </c>
    </row>
    <row r="3569" spans="1:8" x14ac:dyDescent="0.35">
      <c r="A3569" s="8" t="s">
        <v>38</v>
      </c>
      <c r="B3569" s="8" t="str">
        <f>+VLOOKUP(A3569,'Annex 8.0-Llistat ens loc. ad.'!A:E,4,0)</f>
        <v>Consorci Sòciosanitari d'Igualada</v>
      </c>
      <c r="C3569" s="8" t="s">
        <v>3932</v>
      </c>
      <c r="D3569" s="9" t="s">
        <v>41</v>
      </c>
      <c r="E3569" s="10" t="s">
        <v>3933</v>
      </c>
      <c r="F3569" s="9" t="s">
        <v>281</v>
      </c>
      <c r="G3569" s="9" t="s">
        <v>282</v>
      </c>
      <c r="H3569" s="10">
        <v>1</v>
      </c>
    </row>
    <row r="3570" spans="1:8" x14ac:dyDescent="0.35">
      <c r="A3570" s="8" t="s">
        <v>38</v>
      </c>
      <c r="B3570" s="8" t="str">
        <f>+VLOOKUP(A3570,'Annex 8.0-Llistat ens loc. ad.'!A:E,4,0)</f>
        <v>Consorci Sòciosanitari d'Igualada</v>
      </c>
      <c r="C3570" s="8" t="s">
        <v>3934</v>
      </c>
      <c r="D3570" s="9" t="s">
        <v>41</v>
      </c>
      <c r="E3570" s="10" t="s">
        <v>3935</v>
      </c>
      <c r="F3570" s="9" t="s">
        <v>277</v>
      </c>
      <c r="G3570" s="9" t="s">
        <v>278</v>
      </c>
      <c r="H3570" s="10">
        <v>1</v>
      </c>
    </row>
    <row r="3571" spans="1:8" x14ac:dyDescent="0.35">
      <c r="A3571" s="8" t="s">
        <v>38</v>
      </c>
      <c r="B3571" s="8" t="str">
        <f>+VLOOKUP(A3571,'Annex 8.0-Llistat ens loc. ad.'!A:E,4,0)</f>
        <v>Consorci Sòciosanitari d'Igualada</v>
      </c>
      <c r="C3571" s="8" t="s">
        <v>3934</v>
      </c>
      <c r="D3571" s="9" t="s">
        <v>41</v>
      </c>
      <c r="E3571" s="10" t="s">
        <v>3936</v>
      </c>
      <c r="F3571" s="9" t="s">
        <v>277</v>
      </c>
      <c r="G3571" s="9" t="s">
        <v>278</v>
      </c>
      <c r="H3571" s="10">
        <v>1</v>
      </c>
    </row>
    <row r="3572" spans="1:8" x14ac:dyDescent="0.35">
      <c r="A3572" s="8" t="s">
        <v>38</v>
      </c>
      <c r="B3572" s="8" t="str">
        <f>+VLOOKUP(A3572,'Annex 8.0-Llistat ens loc. ad.'!A:E,4,0)</f>
        <v>Consorci Sòciosanitari d'Igualada</v>
      </c>
      <c r="C3572" s="8" t="s">
        <v>3934</v>
      </c>
      <c r="D3572" s="9" t="s">
        <v>41</v>
      </c>
      <c r="E3572" s="10" t="s">
        <v>3937</v>
      </c>
      <c r="F3572" s="9" t="s">
        <v>348</v>
      </c>
      <c r="G3572" s="9" t="s">
        <v>349</v>
      </c>
      <c r="H3572" s="10">
        <v>1</v>
      </c>
    </row>
    <row r="3573" spans="1:8" x14ac:dyDescent="0.35">
      <c r="A3573" s="8" t="s">
        <v>38</v>
      </c>
      <c r="B3573" s="8" t="str">
        <f>+VLOOKUP(A3573,'Annex 8.0-Llistat ens loc. ad.'!A:E,4,0)</f>
        <v>Consorci Sòciosanitari d'Igualada</v>
      </c>
      <c r="C3573" s="8" t="s">
        <v>3938</v>
      </c>
      <c r="D3573" s="9" t="s">
        <v>41</v>
      </c>
      <c r="E3573" s="10" t="s">
        <v>3939</v>
      </c>
      <c r="F3573" s="9" t="s">
        <v>277</v>
      </c>
      <c r="G3573" s="9" t="s">
        <v>278</v>
      </c>
      <c r="H3573" s="10">
        <v>1</v>
      </c>
    </row>
    <row r="3574" spans="1:8" x14ac:dyDescent="0.35">
      <c r="A3574" s="8" t="s">
        <v>38</v>
      </c>
      <c r="B3574" s="8" t="str">
        <f>+VLOOKUP(A3574,'Annex 8.0-Llistat ens loc. ad.'!A:E,4,0)</f>
        <v>Consorci Sòciosanitari d'Igualada</v>
      </c>
      <c r="C3574" s="8" t="s">
        <v>3915</v>
      </c>
      <c r="D3574" s="9" t="s">
        <v>41</v>
      </c>
      <c r="E3574" s="10" t="s">
        <v>3940</v>
      </c>
      <c r="F3574" s="9" t="s">
        <v>287</v>
      </c>
      <c r="G3574" s="9" t="s">
        <v>288</v>
      </c>
      <c r="H3574" s="10">
        <v>1</v>
      </c>
    </row>
    <row r="3575" spans="1:8" x14ac:dyDescent="0.35">
      <c r="A3575" s="8" t="s">
        <v>38</v>
      </c>
      <c r="B3575" s="8" t="str">
        <f>+VLOOKUP(A3575,'Annex 8.0-Llistat ens loc. ad.'!A:E,4,0)</f>
        <v>Consorci Sòciosanitari d'Igualada</v>
      </c>
      <c r="C3575" s="8" t="s">
        <v>3915</v>
      </c>
      <c r="D3575" s="9" t="s">
        <v>41</v>
      </c>
      <c r="E3575" s="10" t="s">
        <v>3940</v>
      </c>
      <c r="F3575" s="9" t="s">
        <v>287</v>
      </c>
      <c r="G3575" s="9" t="s">
        <v>288</v>
      </c>
      <c r="H3575" s="10">
        <v>1</v>
      </c>
    </row>
    <row r="3576" spans="1:8" x14ac:dyDescent="0.35">
      <c r="A3576" s="8" t="s">
        <v>38</v>
      </c>
      <c r="B3576" s="8" t="str">
        <f>+VLOOKUP(A3576,'Annex 8.0-Llistat ens loc. ad.'!A:E,4,0)</f>
        <v>Consorci Sòciosanitari d'Igualada</v>
      </c>
      <c r="C3576" s="8" t="s">
        <v>3941</v>
      </c>
      <c r="D3576" s="9" t="s">
        <v>41</v>
      </c>
      <c r="E3576" s="10" t="s">
        <v>3942</v>
      </c>
      <c r="F3576" s="9" t="s">
        <v>291</v>
      </c>
      <c r="G3576" s="9" t="s">
        <v>292</v>
      </c>
      <c r="H3576" s="10">
        <v>1</v>
      </c>
    </row>
    <row r="3577" spans="1:8" x14ac:dyDescent="0.35">
      <c r="A3577" s="8" t="s">
        <v>38</v>
      </c>
      <c r="B3577" s="8" t="str">
        <f>+VLOOKUP(A3577,'Annex 8.0-Llistat ens loc. ad.'!A:E,4,0)</f>
        <v>Consorci Sòciosanitari d'Igualada</v>
      </c>
      <c r="C3577" s="8" t="s">
        <v>3941</v>
      </c>
      <c r="D3577" s="9" t="s">
        <v>41</v>
      </c>
      <c r="E3577" s="10" t="s">
        <v>3943</v>
      </c>
      <c r="F3577" s="9" t="s">
        <v>291</v>
      </c>
      <c r="G3577" s="9" t="s">
        <v>292</v>
      </c>
      <c r="H3577" s="10">
        <v>1</v>
      </c>
    </row>
    <row r="3578" spans="1:8" x14ac:dyDescent="0.35">
      <c r="A3578" s="8" t="s">
        <v>38</v>
      </c>
      <c r="B3578" s="8" t="str">
        <f>+VLOOKUP(A3578,'Annex 8.0-Llistat ens loc. ad.'!A:E,4,0)</f>
        <v>Consorci Sòciosanitari d'Igualada</v>
      </c>
      <c r="C3578" s="8" t="s">
        <v>3941</v>
      </c>
      <c r="D3578" s="9" t="s">
        <v>41</v>
      </c>
      <c r="E3578" s="10" t="s">
        <v>3944</v>
      </c>
      <c r="F3578" s="9" t="s">
        <v>291</v>
      </c>
      <c r="G3578" s="9" t="s">
        <v>292</v>
      </c>
      <c r="H3578" s="10">
        <v>1</v>
      </c>
    </row>
    <row r="3579" spans="1:8" x14ac:dyDescent="0.35">
      <c r="A3579" s="8" t="s">
        <v>38</v>
      </c>
      <c r="B3579" s="8" t="str">
        <f>+VLOOKUP(A3579,'Annex 8.0-Llistat ens loc. ad.'!A:E,4,0)</f>
        <v>Consorci Sòciosanitari d'Igualada</v>
      </c>
      <c r="C3579" s="8" t="s">
        <v>3941</v>
      </c>
      <c r="D3579" s="9" t="s">
        <v>41</v>
      </c>
      <c r="E3579" s="10" t="s">
        <v>3945</v>
      </c>
      <c r="F3579" s="9" t="s">
        <v>291</v>
      </c>
      <c r="G3579" s="9" t="s">
        <v>292</v>
      </c>
      <c r="H3579" s="10">
        <v>1</v>
      </c>
    </row>
    <row r="3580" spans="1:8" x14ac:dyDescent="0.35">
      <c r="A3580" s="8" t="s">
        <v>38</v>
      </c>
      <c r="B3580" s="8" t="str">
        <f>+VLOOKUP(A3580,'Annex 8.0-Llistat ens loc. ad.'!A:E,4,0)</f>
        <v>Consorci Sòciosanitari d'Igualada</v>
      </c>
      <c r="C3580" s="8" t="s">
        <v>3924</v>
      </c>
      <c r="D3580" s="9" t="s">
        <v>41</v>
      </c>
      <c r="E3580" s="10" t="s">
        <v>3946</v>
      </c>
      <c r="F3580" s="9" t="s">
        <v>277</v>
      </c>
      <c r="G3580" s="9" t="s">
        <v>278</v>
      </c>
      <c r="H3580" s="10">
        <v>1</v>
      </c>
    </row>
    <row r="3581" spans="1:8" x14ac:dyDescent="0.35">
      <c r="A3581" s="8" t="s">
        <v>38</v>
      </c>
      <c r="B3581" s="8" t="str">
        <f>+VLOOKUP(A3581,'Annex 8.0-Llistat ens loc. ad.'!A:E,4,0)</f>
        <v>Consorci Sòciosanitari d'Igualada</v>
      </c>
      <c r="C3581" s="8" t="s">
        <v>3924</v>
      </c>
      <c r="D3581" s="9" t="s">
        <v>41</v>
      </c>
      <c r="E3581" s="10" t="s">
        <v>3946</v>
      </c>
      <c r="F3581" s="9" t="s">
        <v>326</v>
      </c>
      <c r="G3581" s="9" t="s">
        <v>327</v>
      </c>
      <c r="H3581" s="10">
        <v>1</v>
      </c>
    </row>
    <row r="3582" spans="1:8" x14ac:dyDescent="0.35">
      <c r="A3582" s="8" t="s">
        <v>38</v>
      </c>
      <c r="B3582" s="8" t="str">
        <f>+VLOOKUP(A3582,'Annex 8.0-Llistat ens loc. ad.'!A:E,4,0)</f>
        <v>Consorci Sòciosanitari d'Igualada</v>
      </c>
      <c r="C3582" s="8" t="s">
        <v>3924</v>
      </c>
      <c r="D3582" s="9" t="s">
        <v>41</v>
      </c>
      <c r="E3582" s="10" t="s">
        <v>3946</v>
      </c>
      <c r="F3582" s="9" t="s">
        <v>296</v>
      </c>
      <c r="G3582" s="9" t="s">
        <v>297</v>
      </c>
      <c r="H3582" s="10">
        <v>1</v>
      </c>
    </row>
    <row r="3583" spans="1:8" x14ac:dyDescent="0.35">
      <c r="A3583" s="8" t="s">
        <v>16</v>
      </c>
      <c r="B3583" s="8" t="str">
        <f>+VLOOKUP(A3583,'Annex 8.0-Llistat ens loc. ad.'!A:E,4,0)</f>
        <v>CORESSA</v>
      </c>
      <c r="C3583" s="8" t="s">
        <v>3947</v>
      </c>
      <c r="D3583" s="9" t="s">
        <v>19</v>
      </c>
      <c r="E3583" s="10" t="s">
        <v>3948</v>
      </c>
      <c r="F3583" s="9" t="s">
        <v>277</v>
      </c>
      <c r="G3583" s="9" t="s">
        <v>278</v>
      </c>
      <c r="H3583" s="10">
        <v>1</v>
      </c>
    </row>
    <row r="3584" spans="1:8" x14ac:dyDescent="0.35">
      <c r="A3584" s="8" t="s">
        <v>16</v>
      </c>
      <c r="B3584" s="8" t="str">
        <f>+VLOOKUP(A3584,'Annex 8.0-Llistat ens loc. ad.'!A:E,4,0)</f>
        <v>CORESSA</v>
      </c>
      <c r="C3584" s="8" t="s">
        <v>3947</v>
      </c>
      <c r="D3584" s="9" t="s">
        <v>19</v>
      </c>
      <c r="E3584" s="10" t="s">
        <v>3949</v>
      </c>
      <c r="F3584" s="9" t="s">
        <v>277</v>
      </c>
      <c r="G3584" s="9" t="s">
        <v>278</v>
      </c>
      <c r="H3584" s="10">
        <v>1</v>
      </c>
    </row>
    <row r="3585" spans="1:8" x14ac:dyDescent="0.35">
      <c r="A3585" s="8" t="s">
        <v>16</v>
      </c>
      <c r="B3585" s="8" t="str">
        <f>+VLOOKUP(A3585,'Annex 8.0-Llistat ens loc. ad.'!A:E,4,0)</f>
        <v>CORESSA</v>
      </c>
      <c r="C3585" s="8" t="s">
        <v>3947</v>
      </c>
      <c r="D3585" s="9" t="s">
        <v>19</v>
      </c>
      <c r="E3585" s="10" t="s">
        <v>3950</v>
      </c>
      <c r="F3585" s="9" t="s">
        <v>277</v>
      </c>
      <c r="G3585" s="9" t="s">
        <v>278</v>
      </c>
      <c r="H3585" s="10">
        <v>1</v>
      </c>
    </row>
    <row r="3586" spans="1:8" x14ac:dyDescent="0.35">
      <c r="A3586" s="8" t="s">
        <v>16</v>
      </c>
      <c r="B3586" s="8" t="str">
        <f>+VLOOKUP(A3586,'Annex 8.0-Llistat ens loc. ad.'!A:E,4,0)</f>
        <v>CORESSA</v>
      </c>
      <c r="C3586" s="8" t="s">
        <v>3951</v>
      </c>
      <c r="D3586" s="9" t="s">
        <v>19</v>
      </c>
      <c r="E3586" s="10" t="s">
        <v>3952</v>
      </c>
      <c r="F3586" s="9" t="s">
        <v>277</v>
      </c>
      <c r="G3586" s="9" t="s">
        <v>278</v>
      </c>
      <c r="H3586" s="10">
        <v>1</v>
      </c>
    </row>
    <row r="3587" spans="1:8" x14ac:dyDescent="0.35">
      <c r="A3587" s="8" t="s">
        <v>16</v>
      </c>
      <c r="B3587" s="8" t="str">
        <f>+VLOOKUP(A3587,'Annex 8.0-Llistat ens loc. ad.'!A:E,4,0)</f>
        <v>CORESSA</v>
      </c>
      <c r="C3587" s="8" t="s">
        <v>3951</v>
      </c>
      <c r="D3587" s="9" t="s">
        <v>19</v>
      </c>
      <c r="E3587" s="10" t="s">
        <v>3952</v>
      </c>
      <c r="F3587" s="9" t="s">
        <v>339</v>
      </c>
      <c r="G3587" s="9" t="s">
        <v>321</v>
      </c>
      <c r="H3587" s="10">
        <v>1</v>
      </c>
    </row>
    <row r="3588" spans="1:8" x14ac:dyDescent="0.35">
      <c r="A3588" s="8" t="s">
        <v>16</v>
      </c>
      <c r="B3588" s="8" t="str">
        <f>+VLOOKUP(A3588,'Annex 8.0-Llistat ens loc. ad.'!A:E,4,0)</f>
        <v>CORESSA</v>
      </c>
      <c r="C3588" s="8" t="s">
        <v>1993</v>
      </c>
      <c r="D3588" s="9" t="s">
        <v>19</v>
      </c>
      <c r="E3588" s="10" t="s">
        <v>3953</v>
      </c>
      <c r="F3588" s="9" t="s">
        <v>277</v>
      </c>
      <c r="G3588" s="9" t="s">
        <v>278</v>
      </c>
      <c r="H3588" s="10">
        <v>1</v>
      </c>
    </row>
    <row r="3589" spans="1:8" x14ac:dyDescent="0.35">
      <c r="A3589" s="8" t="s">
        <v>16</v>
      </c>
      <c r="B3589" s="8" t="str">
        <f>+VLOOKUP(A3589,'Annex 8.0-Llistat ens loc. ad.'!A:E,4,0)</f>
        <v>CORESSA</v>
      </c>
      <c r="C3589" s="8" t="s">
        <v>3954</v>
      </c>
      <c r="D3589" s="9" t="s">
        <v>19</v>
      </c>
      <c r="E3589" s="10" t="s">
        <v>3955</v>
      </c>
      <c r="F3589" s="9" t="s">
        <v>277</v>
      </c>
      <c r="G3589" s="9" t="s">
        <v>278</v>
      </c>
      <c r="H3589" s="10">
        <v>1</v>
      </c>
    </row>
    <row r="3590" spans="1:8" x14ac:dyDescent="0.35">
      <c r="A3590" s="8" t="s">
        <v>16</v>
      </c>
      <c r="B3590" s="8" t="str">
        <f>+VLOOKUP(A3590,'Annex 8.0-Llistat ens loc. ad.'!A:E,4,0)</f>
        <v>CORESSA</v>
      </c>
      <c r="C3590" s="8" t="s">
        <v>3956</v>
      </c>
      <c r="D3590" s="9" t="s">
        <v>19</v>
      </c>
      <c r="E3590" s="10" t="s">
        <v>3957</v>
      </c>
      <c r="F3590" s="9" t="s">
        <v>277</v>
      </c>
      <c r="G3590" s="9" t="s">
        <v>278</v>
      </c>
      <c r="H3590" s="10">
        <v>1</v>
      </c>
    </row>
    <row r="3591" spans="1:8" x14ac:dyDescent="0.35">
      <c r="A3591" s="8" t="s">
        <v>16</v>
      </c>
      <c r="B3591" s="8" t="str">
        <f>+VLOOKUP(A3591,'Annex 8.0-Llistat ens loc. ad.'!A:E,4,0)</f>
        <v>CORESSA</v>
      </c>
      <c r="C3591" s="8" t="s">
        <v>2184</v>
      </c>
      <c r="D3591" s="9" t="s">
        <v>19</v>
      </c>
      <c r="E3591" s="10" t="s">
        <v>3958</v>
      </c>
      <c r="F3591" s="9" t="s">
        <v>1672</v>
      </c>
      <c r="G3591" s="15" t="s">
        <v>303</v>
      </c>
      <c r="H3591" s="10">
        <v>1</v>
      </c>
    </row>
    <row r="3592" spans="1:8" x14ac:dyDescent="0.35">
      <c r="A3592" s="8" t="s">
        <v>16</v>
      </c>
      <c r="B3592" s="8" t="str">
        <f>+VLOOKUP(A3592,'Annex 8.0-Llistat ens loc. ad.'!A:E,4,0)</f>
        <v>CORESSA</v>
      </c>
      <c r="C3592" s="8" t="s">
        <v>2184</v>
      </c>
      <c r="D3592" s="9" t="s">
        <v>19</v>
      </c>
      <c r="E3592" s="10" t="s">
        <v>3958</v>
      </c>
      <c r="F3592" s="9" t="s">
        <v>277</v>
      </c>
      <c r="G3592" s="9" t="s">
        <v>278</v>
      </c>
      <c r="H3592" s="10">
        <v>1</v>
      </c>
    </row>
    <row r="3593" spans="1:8" x14ac:dyDescent="0.35">
      <c r="A3593" s="8" t="s">
        <v>16</v>
      </c>
      <c r="B3593" s="8" t="str">
        <f>+VLOOKUP(A3593,'Annex 8.0-Llistat ens loc. ad.'!A:E,4,0)</f>
        <v>CORESSA</v>
      </c>
      <c r="C3593" s="8" t="s">
        <v>2184</v>
      </c>
      <c r="D3593" s="9" t="s">
        <v>19</v>
      </c>
      <c r="E3593" s="10" t="s">
        <v>3958</v>
      </c>
      <c r="F3593" s="9" t="s">
        <v>279</v>
      </c>
      <c r="G3593" s="9" t="s">
        <v>280</v>
      </c>
      <c r="H3593" s="10">
        <v>1</v>
      </c>
    </row>
    <row r="3594" spans="1:8" x14ac:dyDescent="0.35">
      <c r="A3594" s="8" t="s">
        <v>16</v>
      </c>
      <c r="B3594" s="8" t="str">
        <f>+VLOOKUP(A3594,'Annex 8.0-Llistat ens loc. ad.'!A:E,4,0)</f>
        <v>CORESSA</v>
      </c>
      <c r="C3594" s="8" t="s">
        <v>2184</v>
      </c>
      <c r="D3594" s="9" t="s">
        <v>19</v>
      </c>
      <c r="E3594" s="10" t="s">
        <v>3958</v>
      </c>
      <c r="F3594" s="9" t="s">
        <v>281</v>
      </c>
      <c r="G3594" s="9" t="s">
        <v>282</v>
      </c>
      <c r="H3594" s="10">
        <v>1</v>
      </c>
    </row>
    <row r="3595" spans="1:8" x14ac:dyDescent="0.35">
      <c r="A3595" s="8" t="s">
        <v>16</v>
      </c>
      <c r="B3595" s="8" t="str">
        <f>+VLOOKUP(A3595,'Annex 8.0-Llistat ens loc. ad.'!A:E,4,0)</f>
        <v>CORESSA</v>
      </c>
      <c r="C3595" s="8" t="s">
        <v>1993</v>
      </c>
      <c r="D3595" s="9" t="s">
        <v>19</v>
      </c>
      <c r="E3595" s="10" t="s">
        <v>3959</v>
      </c>
      <c r="F3595" s="9" t="s">
        <v>277</v>
      </c>
      <c r="G3595" s="9" t="s">
        <v>278</v>
      </c>
      <c r="H3595" s="10">
        <v>1</v>
      </c>
    </row>
    <row r="3596" spans="1:8" x14ac:dyDescent="0.35">
      <c r="A3596" s="8" t="s">
        <v>16</v>
      </c>
      <c r="B3596" s="8" t="str">
        <f>+VLOOKUP(A3596,'Annex 8.0-Llistat ens loc. ad.'!A:E,4,0)</f>
        <v>CORESSA</v>
      </c>
      <c r="C3596" s="8" t="s">
        <v>1993</v>
      </c>
      <c r="D3596" s="9" t="s">
        <v>19</v>
      </c>
      <c r="E3596" s="10" t="s">
        <v>3959</v>
      </c>
      <c r="F3596" s="9" t="s">
        <v>279</v>
      </c>
      <c r="G3596" s="9" t="s">
        <v>280</v>
      </c>
      <c r="H3596" s="10">
        <v>1</v>
      </c>
    </row>
    <row r="3597" spans="1:8" x14ac:dyDescent="0.35">
      <c r="A3597" s="8" t="s">
        <v>16</v>
      </c>
      <c r="B3597" s="8" t="str">
        <f>+VLOOKUP(A3597,'Annex 8.0-Llistat ens loc. ad.'!A:E,4,0)</f>
        <v>CORESSA</v>
      </c>
      <c r="C3597" s="8" t="s">
        <v>1993</v>
      </c>
      <c r="D3597" s="9" t="s">
        <v>19</v>
      </c>
      <c r="E3597" s="10" t="s">
        <v>3959</v>
      </c>
      <c r="F3597" s="9" t="s">
        <v>281</v>
      </c>
      <c r="G3597" s="9" t="s">
        <v>282</v>
      </c>
      <c r="H3597" s="10">
        <v>1</v>
      </c>
    </row>
    <row r="3598" spans="1:8" x14ac:dyDescent="0.35">
      <c r="A3598" s="8" t="s">
        <v>16</v>
      </c>
      <c r="B3598" s="8" t="str">
        <f>+VLOOKUP(A3598,'Annex 8.0-Llistat ens loc. ad.'!A:E,4,0)</f>
        <v>CORESSA</v>
      </c>
      <c r="C3598" s="8" t="s">
        <v>3960</v>
      </c>
      <c r="D3598" s="9" t="s">
        <v>19</v>
      </c>
      <c r="E3598" s="10" t="s">
        <v>3961</v>
      </c>
      <c r="F3598" s="9" t="s">
        <v>277</v>
      </c>
      <c r="G3598" s="9" t="s">
        <v>278</v>
      </c>
      <c r="H3598" s="10">
        <v>1</v>
      </c>
    </row>
    <row r="3599" spans="1:8" x14ac:dyDescent="0.35">
      <c r="A3599" s="8" t="s">
        <v>16</v>
      </c>
      <c r="B3599" s="8" t="str">
        <f>+VLOOKUP(A3599,'Annex 8.0-Llistat ens loc. ad.'!A:E,4,0)</f>
        <v>CORESSA</v>
      </c>
      <c r="C3599" s="8" t="s">
        <v>3962</v>
      </c>
      <c r="D3599" s="9" t="s">
        <v>19</v>
      </c>
      <c r="E3599" s="10" t="s">
        <v>3963</v>
      </c>
      <c r="F3599" s="9" t="s">
        <v>277</v>
      </c>
      <c r="G3599" s="9" t="s">
        <v>278</v>
      </c>
      <c r="H3599" s="10">
        <v>1</v>
      </c>
    </row>
    <row r="3600" spans="1:8" x14ac:dyDescent="0.35">
      <c r="A3600" s="8" t="s">
        <v>16</v>
      </c>
      <c r="B3600" s="8" t="str">
        <f>+VLOOKUP(A3600,'Annex 8.0-Llistat ens loc. ad.'!A:E,4,0)</f>
        <v>CORESSA</v>
      </c>
      <c r="C3600" s="8" t="s">
        <v>3960</v>
      </c>
      <c r="D3600" s="9" t="s">
        <v>19</v>
      </c>
      <c r="E3600" s="10" t="s">
        <v>3964</v>
      </c>
      <c r="F3600" s="9" t="s">
        <v>277</v>
      </c>
      <c r="G3600" s="9" t="s">
        <v>278</v>
      </c>
      <c r="H3600" s="10">
        <v>1</v>
      </c>
    </row>
    <row r="3601" spans="1:8" x14ac:dyDescent="0.35">
      <c r="A3601" s="8" t="s">
        <v>16</v>
      </c>
      <c r="B3601" s="8" t="str">
        <f>+VLOOKUP(A3601,'Annex 8.0-Llistat ens loc. ad.'!A:E,4,0)</f>
        <v>CORESSA</v>
      </c>
      <c r="C3601" s="8" t="s">
        <v>3965</v>
      </c>
      <c r="D3601" s="9" t="s">
        <v>19</v>
      </c>
      <c r="E3601" s="10" t="s">
        <v>3966</v>
      </c>
      <c r="F3601" s="9" t="s">
        <v>277</v>
      </c>
      <c r="G3601" s="9" t="s">
        <v>278</v>
      </c>
      <c r="H3601" s="10">
        <v>1</v>
      </c>
    </row>
    <row r="3602" spans="1:8" x14ac:dyDescent="0.35">
      <c r="A3602" s="8" t="s">
        <v>16</v>
      </c>
      <c r="B3602" s="8" t="str">
        <f>+VLOOKUP(A3602,'Annex 8.0-Llistat ens loc. ad.'!A:E,4,0)</f>
        <v>CORESSA</v>
      </c>
      <c r="C3602" s="8" t="s">
        <v>3967</v>
      </c>
      <c r="D3602" s="9" t="s">
        <v>19</v>
      </c>
      <c r="E3602" s="10" t="s">
        <v>3968</v>
      </c>
      <c r="F3602" s="9" t="s">
        <v>277</v>
      </c>
      <c r="G3602" s="9" t="s">
        <v>278</v>
      </c>
      <c r="H3602" s="10">
        <v>1</v>
      </c>
    </row>
    <row r="3603" spans="1:8" x14ac:dyDescent="0.35">
      <c r="A3603" s="8" t="s">
        <v>16</v>
      </c>
      <c r="B3603" s="8" t="str">
        <f>+VLOOKUP(A3603,'Annex 8.0-Llistat ens loc. ad.'!A:E,4,0)</f>
        <v>CORESSA</v>
      </c>
      <c r="C3603" s="8" t="s">
        <v>2184</v>
      </c>
      <c r="D3603" s="9" t="s">
        <v>19</v>
      </c>
      <c r="E3603" s="10" t="s">
        <v>3969</v>
      </c>
      <c r="F3603" s="9" t="s">
        <v>277</v>
      </c>
      <c r="G3603" s="9" t="s">
        <v>278</v>
      </c>
      <c r="H3603" s="10">
        <v>1</v>
      </c>
    </row>
    <row r="3604" spans="1:8" x14ac:dyDescent="0.35">
      <c r="A3604" s="8" t="s">
        <v>16</v>
      </c>
      <c r="B3604" s="8" t="str">
        <f>+VLOOKUP(A3604,'Annex 8.0-Llistat ens loc. ad.'!A:E,4,0)</f>
        <v>CORESSA</v>
      </c>
      <c r="C3604" s="8" t="s">
        <v>1993</v>
      </c>
      <c r="D3604" s="9" t="s">
        <v>19</v>
      </c>
      <c r="E3604" s="10" t="s">
        <v>3970</v>
      </c>
      <c r="F3604" s="9" t="s">
        <v>277</v>
      </c>
      <c r="G3604" s="9" t="s">
        <v>278</v>
      </c>
      <c r="H3604" s="10">
        <v>1</v>
      </c>
    </row>
    <row r="3605" spans="1:8" x14ac:dyDescent="0.35">
      <c r="A3605" s="8" t="s">
        <v>16</v>
      </c>
      <c r="B3605" s="8" t="str">
        <f>+VLOOKUP(A3605,'Annex 8.0-Llistat ens loc. ad.'!A:E,4,0)</f>
        <v>CORESSA</v>
      </c>
      <c r="C3605" s="8" t="s">
        <v>3971</v>
      </c>
      <c r="D3605" s="9" t="s">
        <v>3972</v>
      </c>
      <c r="E3605" s="10" t="s">
        <v>3973</v>
      </c>
      <c r="F3605" s="9" t="s">
        <v>3974</v>
      </c>
      <c r="G3605" s="9" t="s">
        <v>497</v>
      </c>
      <c r="H3605" s="10">
        <v>2</v>
      </c>
    </row>
    <row r="3606" spans="1:8" x14ac:dyDescent="0.35">
      <c r="A3606" s="8" t="s">
        <v>16</v>
      </c>
      <c r="B3606" s="8" t="str">
        <f>+VLOOKUP(A3606,'Annex 8.0-Llistat ens loc. ad.'!A:E,4,0)</f>
        <v>CORESSA</v>
      </c>
      <c r="C3606" s="8" t="s">
        <v>3971</v>
      </c>
      <c r="D3606" s="9" t="s">
        <v>3972</v>
      </c>
      <c r="E3606" s="10" t="s">
        <v>3973</v>
      </c>
      <c r="F3606" s="9" t="s">
        <v>3975</v>
      </c>
      <c r="G3606" s="9" t="s">
        <v>1874</v>
      </c>
      <c r="H3606" s="10">
        <v>1</v>
      </c>
    </row>
    <row r="3607" spans="1:8" x14ac:dyDescent="0.35">
      <c r="A3607" s="8" t="s">
        <v>16</v>
      </c>
      <c r="B3607" s="8" t="str">
        <f>+VLOOKUP(A3607,'Annex 8.0-Llistat ens loc. ad.'!A:E,4,0)</f>
        <v>CORESSA</v>
      </c>
      <c r="C3607" s="8" t="s">
        <v>3971</v>
      </c>
      <c r="D3607" s="9" t="s">
        <v>3972</v>
      </c>
      <c r="E3607" s="10" t="s">
        <v>3973</v>
      </c>
      <c r="F3607" s="9" t="s">
        <v>3976</v>
      </c>
      <c r="G3607" s="9" t="s">
        <v>292</v>
      </c>
      <c r="H3607" s="10">
        <v>23</v>
      </c>
    </row>
    <row r="3608" spans="1:8" x14ac:dyDescent="0.35">
      <c r="A3608" s="8" t="s">
        <v>16</v>
      </c>
      <c r="B3608" s="8" t="str">
        <f>+VLOOKUP(A3608,'Annex 8.0-Llistat ens loc. ad.'!A:E,4,0)</f>
        <v>CORESSA</v>
      </c>
      <c r="C3608" s="8" t="s">
        <v>1907</v>
      </c>
      <c r="D3608" s="9" t="s">
        <v>19</v>
      </c>
      <c r="E3608" s="10" t="s">
        <v>3977</v>
      </c>
      <c r="F3608" s="9" t="s">
        <v>277</v>
      </c>
      <c r="G3608" s="9" t="s">
        <v>278</v>
      </c>
      <c r="H3608" s="10">
        <v>1</v>
      </c>
    </row>
    <row r="3609" spans="1:8" x14ac:dyDescent="0.35">
      <c r="A3609" s="8" t="s">
        <v>16</v>
      </c>
      <c r="B3609" s="8" t="str">
        <f>+VLOOKUP(A3609,'Annex 8.0-Llistat ens loc. ad.'!A:E,4,0)</f>
        <v>CORESSA</v>
      </c>
      <c r="C3609" s="8" t="s">
        <v>3978</v>
      </c>
      <c r="D3609" s="9" t="s">
        <v>19</v>
      </c>
      <c r="E3609" s="10" t="s">
        <v>3979</v>
      </c>
      <c r="F3609" s="9" t="s">
        <v>277</v>
      </c>
      <c r="G3609" s="9" t="s">
        <v>278</v>
      </c>
      <c r="H3609" s="10">
        <v>1</v>
      </c>
    </row>
    <row r="3610" spans="1:8" x14ac:dyDescent="0.35">
      <c r="A3610" s="8" t="s">
        <v>16</v>
      </c>
      <c r="B3610" s="8" t="str">
        <f>+VLOOKUP(A3610,'Annex 8.0-Llistat ens loc. ad.'!A:E,4,0)</f>
        <v>CORESSA</v>
      </c>
      <c r="C3610" s="8" t="s">
        <v>3978</v>
      </c>
      <c r="D3610" s="9" t="s">
        <v>19</v>
      </c>
      <c r="E3610" s="10" t="s">
        <v>3979</v>
      </c>
      <c r="F3610" s="9" t="s">
        <v>279</v>
      </c>
      <c r="G3610" s="9" t="s">
        <v>280</v>
      </c>
      <c r="H3610" s="10">
        <v>1</v>
      </c>
    </row>
    <row r="3611" spans="1:8" x14ac:dyDescent="0.35">
      <c r="A3611" s="8" t="s">
        <v>16</v>
      </c>
      <c r="B3611" s="8" t="str">
        <f>+VLOOKUP(A3611,'Annex 8.0-Llistat ens loc. ad.'!A:E,4,0)</f>
        <v>CORESSA</v>
      </c>
      <c r="C3611" s="8" t="s">
        <v>3978</v>
      </c>
      <c r="D3611" s="9" t="s">
        <v>19</v>
      </c>
      <c r="E3611" s="10" t="s">
        <v>3979</v>
      </c>
      <c r="F3611" s="9" t="s">
        <v>281</v>
      </c>
      <c r="G3611" s="9" t="s">
        <v>282</v>
      </c>
      <c r="H3611" s="10">
        <v>1</v>
      </c>
    </row>
    <row r="3612" spans="1:8" x14ac:dyDescent="0.35">
      <c r="A3612" s="8" t="s">
        <v>16</v>
      </c>
      <c r="B3612" s="8" t="str">
        <f>+VLOOKUP(A3612,'Annex 8.0-Llistat ens loc. ad.'!A:E,4,0)</f>
        <v>CORESSA</v>
      </c>
      <c r="C3612" s="8" t="s">
        <v>3980</v>
      </c>
      <c r="D3612" s="9" t="s">
        <v>19</v>
      </c>
      <c r="E3612" s="10" t="s">
        <v>3981</v>
      </c>
      <c r="F3612" s="9" t="s">
        <v>277</v>
      </c>
      <c r="G3612" s="9" t="s">
        <v>278</v>
      </c>
      <c r="H3612" s="10">
        <v>1</v>
      </c>
    </row>
    <row r="3613" spans="1:8" x14ac:dyDescent="0.35">
      <c r="A3613" s="8" t="s">
        <v>16</v>
      </c>
      <c r="B3613" s="8" t="str">
        <f>+VLOOKUP(A3613,'Annex 8.0-Llistat ens loc. ad.'!A:E,4,0)</f>
        <v>CORESSA</v>
      </c>
      <c r="C3613" s="8" t="s">
        <v>3962</v>
      </c>
      <c r="D3613" s="9" t="s">
        <v>19</v>
      </c>
      <c r="E3613" s="10" t="s">
        <v>3982</v>
      </c>
      <c r="F3613" s="9" t="s">
        <v>277</v>
      </c>
      <c r="G3613" s="9" t="s">
        <v>278</v>
      </c>
      <c r="H3613" s="10">
        <v>1</v>
      </c>
    </row>
    <row r="3614" spans="1:8" x14ac:dyDescent="0.35">
      <c r="A3614" s="8" t="s">
        <v>16</v>
      </c>
      <c r="B3614" s="8" t="str">
        <f>+VLOOKUP(A3614,'Annex 8.0-Llistat ens loc. ad.'!A:E,4,0)</f>
        <v>CORESSA</v>
      </c>
      <c r="C3614" s="8" t="s">
        <v>3983</v>
      </c>
      <c r="D3614" s="9" t="s">
        <v>19</v>
      </c>
      <c r="E3614" s="10" t="s">
        <v>3984</v>
      </c>
      <c r="F3614" s="9" t="s">
        <v>277</v>
      </c>
      <c r="G3614" s="9" t="s">
        <v>278</v>
      </c>
      <c r="H3614" s="10">
        <v>1</v>
      </c>
    </row>
    <row r="3615" spans="1:8" x14ac:dyDescent="0.35">
      <c r="A3615" s="8" t="s">
        <v>16</v>
      </c>
      <c r="B3615" s="8" t="str">
        <f>+VLOOKUP(A3615,'Annex 8.0-Llistat ens loc. ad.'!A:E,4,0)</f>
        <v>CORESSA</v>
      </c>
      <c r="C3615" s="8" t="s">
        <v>3985</v>
      </c>
      <c r="D3615" s="9" t="s">
        <v>3986</v>
      </c>
      <c r="E3615" s="10" t="s">
        <v>3987</v>
      </c>
      <c r="F3615" s="9" t="s">
        <v>277</v>
      </c>
      <c r="G3615" s="9" t="s">
        <v>278</v>
      </c>
      <c r="H3615" s="10">
        <v>1</v>
      </c>
    </row>
    <row r="3616" spans="1:8" x14ac:dyDescent="0.35">
      <c r="A3616" s="8" t="s">
        <v>16</v>
      </c>
      <c r="B3616" s="8" t="str">
        <f>+VLOOKUP(A3616,'Annex 8.0-Llistat ens loc. ad.'!A:E,4,0)</f>
        <v>CORESSA</v>
      </c>
      <c r="C3616" s="8" t="s">
        <v>3985</v>
      </c>
      <c r="D3616" s="9" t="s">
        <v>3986</v>
      </c>
      <c r="E3616" s="10" t="s">
        <v>3988</v>
      </c>
      <c r="F3616" s="9" t="s">
        <v>277</v>
      </c>
      <c r="G3616" s="9" t="s">
        <v>278</v>
      </c>
      <c r="H3616" s="10">
        <v>1</v>
      </c>
    </row>
    <row r="3617" spans="1:8" x14ac:dyDescent="0.35">
      <c r="A3617" s="8" t="s">
        <v>16</v>
      </c>
      <c r="B3617" s="8" t="str">
        <f>+VLOOKUP(A3617,'Annex 8.0-Llistat ens loc. ad.'!A:E,4,0)</f>
        <v>CORESSA</v>
      </c>
      <c r="C3617" s="8" t="s">
        <v>3985</v>
      </c>
      <c r="D3617" s="9" t="s">
        <v>3986</v>
      </c>
      <c r="E3617" s="10" t="s">
        <v>3988</v>
      </c>
      <c r="F3617" s="9" t="s">
        <v>281</v>
      </c>
      <c r="G3617" s="9" t="s">
        <v>282</v>
      </c>
      <c r="H3617" s="10">
        <v>1</v>
      </c>
    </row>
    <row r="3618" spans="1:8" x14ac:dyDescent="0.35">
      <c r="A3618" s="8" t="s">
        <v>16</v>
      </c>
      <c r="B3618" s="8" t="str">
        <f>+VLOOKUP(A3618,'Annex 8.0-Llistat ens loc. ad.'!A:E,4,0)</f>
        <v>CORESSA</v>
      </c>
      <c r="C3618" s="8" t="s">
        <v>3971</v>
      </c>
      <c r="D3618" s="9" t="s">
        <v>3972</v>
      </c>
      <c r="E3618" s="8" t="s">
        <v>299</v>
      </c>
      <c r="F3618" s="9" t="s">
        <v>1137</v>
      </c>
      <c r="G3618" s="9" t="s">
        <v>1138</v>
      </c>
      <c r="H3618" s="10">
        <v>1</v>
      </c>
    </row>
    <row r="3619" spans="1:8" x14ac:dyDescent="0.35">
      <c r="A3619" s="8" t="s">
        <v>16</v>
      </c>
      <c r="B3619" s="8" t="str">
        <f>+VLOOKUP(A3619,'Annex 8.0-Llistat ens loc. ad.'!A:E,4,0)</f>
        <v>CORESSA</v>
      </c>
      <c r="C3619" s="8" t="s">
        <v>3971</v>
      </c>
      <c r="D3619" s="9" t="s">
        <v>3972</v>
      </c>
      <c r="E3619" s="8" t="s">
        <v>299</v>
      </c>
      <c r="F3619" s="9" t="s">
        <v>1142</v>
      </c>
      <c r="G3619" s="9" t="s">
        <v>1143</v>
      </c>
      <c r="H3619" s="10">
        <v>1</v>
      </c>
    </row>
    <row r="3620" spans="1:8" x14ac:dyDescent="0.35">
      <c r="A3620" s="8" t="s">
        <v>28</v>
      </c>
      <c r="B3620" s="8" t="str">
        <f>+VLOOKUP(A3620,'Annex 8.0-Llistat ens loc. ad.'!A:E,4,0)</f>
        <v>IGUALSSOM</v>
      </c>
      <c r="C3620" s="8" t="s">
        <v>3989</v>
      </c>
      <c r="D3620" s="8" t="s">
        <v>19</v>
      </c>
      <c r="E3620" s="8" t="s">
        <v>299</v>
      </c>
      <c r="F3620" s="9" t="s">
        <v>767</v>
      </c>
      <c r="G3620" s="9" t="s">
        <v>355</v>
      </c>
      <c r="H3620" s="10">
        <v>1</v>
      </c>
    </row>
    <row r="3621" spans="1:8" x14ac:dyDescent="0.35">
      <c r="A3621" s="8" t="s">
        <v>157</v>
      </c>
      <c r="B3621" s="8" t="str">
        <f>+VLOOKUP(A3621,'Annex 8.0-Llistat ens loc. ad.'!A:E,4,0)</f>
        <v>Institut Municipal Progrés i Cultura</v>
      </c>
      <c r="C3621" s="8" t="s">
        <v>3990</v>
      </c>
      <c r="D3621" s="9" t="s">
        <v>160</v>
      </c>
      <c r="E3621" s="10" t="s">
        <v>3991</v>
      </c>
      <c r="F3621" s="9" t="s">
        <v>341</v>
      </c>
      <c r="G3621" s="9" t="s">
        <v>342</v>
      </c>
      <c r="H3621" s="10">
        <v>2</v>
      </c>
    </row>
    <row r="3622" spans="1:8" x14ac:dyDescent="0.35">
      <c r="A3622" s="8" t="s">
        <v>157</v>
      </c>
      <c r="B3622" s="8" t="str">
        <f>+VLOOKUP(A3622,'Annex 8.0-Llistat ens loc. ad.'!A:E,4,0)</f>
        <v>Institut Municipal Progrés i Cultura</v>
      </c>
      <c r="C3622" s="8" t="s">
        <v>436</v>
      </c>
      <c r="D3622" s="9" t="s">
        <v>160</v>
      </c>
      <c r="E3622" s="10" t="s">
        <v>3992</v>
      </c>
      <c r="F3622" s="9" t="s">
        <v>287</v>
      </c>
      <c r="G3622" s="9" t="s">
        <v>288</v>
      </c>
      <c r="H3622" s="10">
        <v>1</v>
      </c>
    </row>
    <row r="3623" spans="1:8" x14ac:dyDescent="0.35">
      <c r="A3623" s="8" t="s">
        <v>157</v>
      </c>
      <c r="B3623" s="8" t="str">
        <f>+VLOOKUP(A3623,'Annex 8.0-Llistat ens loc. ad.'!A:E,4,0)</f>
        <v>Institut Municipal Progrés i Cultura</v>
      </c>
      <c r="C3623" s="8" t="s">
        <v>3990</v>
      </c>
      <c r="D3623" s="9" t="s">
        <v>160</v>
      </c>
      <c r="E3623" s="10" t="s">
        <v>3993</v>
      </c>
      <c r="F3623" s="9" t="s">
        <v>277</v>
      </c>
      <c r="G3623" s="9" t="s">
        <v>278</v>
      </c>
      <c r="H3623" s="10">
        <v>1</v>
      </c>
    </row>
    <row r="3624" spans="1:8" x14ac:dyDescent="0.35">
      <c r="A3624" s="8" t="s">
        <v>157</v>
      </c>
      <c r="B3624" s="8" t="str">
        <f>+VLOOKUP(A3624,'Annex 8.0-Llistat ens loc. ad.'!A:E,4,0)</f>
        <v>Institut Municipal Progrés i Cultura</v>
      </c>
      <c r="C3624" s="8" t="s">
        <v>3990</v>
      </c>
      <c r="D3624" s="9" t="s">
        <v>160</v>
      </c>
      <c r="E3624" s="10" t="s">
        <v>3994</v>
      </c>
      <c r="F3624" s="9" t="s">
        <v>1698</v>
      </c>
      <c r="G3624" s="15" t="s">
        <v>303</v>
      </c>
      <c r="H3624" s="10">
        <v>1</v>
      </c>
    </row>
    <row r="3625" spans="1:8" x14ac:dyDescent="0.35">
      <c r="A3625" s="8" t="s">
        <v>157</v>
      </c>
      <c r="B3625" s="8" t="str">
        <f>+VLOOKUP(A3625,'Annex 8.0-Llistat ens loc. ad.'!A:E,4,0)</f>
        <v>Institut Municipal Progrés i Cultura</v>
      </c>
      <c r="C3625" s="8" t="s">
        <v>3990</v>
      </c>
      <c r="D3625" s="9" t="s">
        <v>160</v>
      </c>
      <c r="E3625" s="10" t="s">
        <v>3994</v>
      </c>
      <c r="F3625" s="9" t="s">
        <v>281</v>
      </c>
      <c r="G3625" s="9" t="s">
        <v>282</v>
      </c>
      <c r="H3625" s="10">
        <v>1</v>
      </c>
    </row>
    <row r="3626" spans="1:8" x14ac:dyDescent="0.35">
      <c r="A3626" s="8" t="s">
        <v>157</v>
      </c>
      <c r="B3626" s="8" t="str">
        <f>+VLOOKUP(A3626,'Annex 8.0-Llistat ens loc. ad.'!A:E,4,0)</f>
        <v>Institut Municipal Progrés i Cultura</v>
      </c>
      <c r="C3626" s="8" t="s">
        <v>3990</v>
      </c>
      <c r="D3626" s="9" t="s">
        <v>160</v>
      </c>
      <c r="E3626" s="10" t="s">
        <v>3994</v>
      </c>
      <c r="F3626" s="9" t="s">
        <v>337</v>
      </c>
      <c r="G3626" s="9" t="s">
        <v>338</v>
      </c>
      <c r="H3626" s="10">
        <v>2</v>
      </c>
    </row>
    <row r="3627" spans="1:8" x14ac:dyDescent="0.35">
      <c r="A3627" s="8" t="s">
        <v>157</v>
      </c>
      <c r="B3627" s="8" t="str">
        <f>+VLOOKUP(A3627,'Annex 8.0-Llistat ens loc. ad.'!A:E,4,0)</f>
        <v>Institut Municipal Progrés i Cultura</v>
      </c>
      <c r="C3627" s="8" t="s">
        <v>3990</v>
      </c>
      <c r="D3627" s="9" t="s">
        <v>160</v>
      </c>
      <c r="E3627" s="10" t="s">
        <v>3994</v>
      </c>
      <c r="F3627" s="9" t="s">
        <v>852</v>
      </c>
      <c r="G3627" s="9" t="s">
        <v>284</v>
      </c>
      <c r="H3627" s="10">
        <v>1</v>
      </c>
    </row>
    <row r="3628" spans="1:8" x14ac:dyDescent="0.35">
      <c r="A3628" s="8" t="s">
        <v>157</v>
      </c>
      <c r="B3628" s="8" t="str">
        <f>+VLOOKUP(A3628,'Annex 8.0-Llistat ens loc. ad.'!A:E,4,0)</f>
        <v>Institut Municipal Progrés i Cultura</v>
      </c>
      <c r="C3628" s="8" t="s">
        <v>3995</v>
      </c>
      <c r="D3628" s="9" t="s">
        <v>160</v>
      </c>
      <c r="E3628" s="10" t="s">
        <v>3996</v>
      </c>
      <c r="F3628" s="9" t="s">
        <v>277</v>
      </c>
      <c r="G3628" s="9" t="s">
        <v>278</v>
      </c>
      <c r="H3628" s="10">
        <v>1</v>
      </c>
    </row>
    <row r="3629" spans="1:8" x14ac:dyDescent="0.35">
      <c r="A3629" s="8" t="s">
        <v>157</v>
      </c>
      <c r="B3629" s="8" t="str">
        <f>+VLOOKUP(A3629,'Annex 8.0-Llistat ens loc. ad.'!A:E,4,0)</f>
        <v>Institut Municipal Progrés i Cultura</v>
      </c>
      <c r="C3629" s="8" t="s">
        <v>3995</v>
      </c>
      <c r="D3629" s="9" t="s">
        <v>160</v>
      </c>
      <c r="E3629" s="10" t="s">
        <v>3996</v>
      </c>
      <c r="F3629" s="9" t="s">
        <v>279</v>
      </c>
      <c r="G3629" s="9" t="s">
        <v>280</v>
      </c>
      <c r="H3629" s="10">
        <v>1</v>
      </c>
    </row>
    <row r="3630" spans="1:8" x14ac:dyDescent="0.35">
      <c r="A3630" s="8" t="s">
        <v>157</v>
      </c>
      <c r="B3630" s="8" t="str">
        <f>+VLOOKUP(A3630,'Annex 8.0-Llistat ens loc. ad.'!A:E,4,0)</f>
        <v>Institut Municipal Progrés i Cultura</v>
      </c>
      <c r="C3630" s="8" t="s">
        <v>3995</v>
      </c>
      <c r="D3630" s="9" t="s">
        <v>160</v>
      </c>
      <c r="E3630" s="10" t="s">
        <v>3996</v>
      </c>
      <c r="F3630" s="9" t="s">
        <v>281</v>
      </c>
      <c r="G3630" s="9" t="s">
        <v>282</v>
      </c>
      <c r="H3630" s="10">
        <v>1</v>
      </c>
    </row>
    <row r="3631" spans="1:8" x14ac:dyDescent="0.35">
      <c r="A3631" s="8" t="s">
        <v>157</v>
      </c>
      <c r="B3631" s="8" t="str">
        <f>+VLOOKUP(A3631,'Annex 8.0-Llistat ens loc. ad.'!A:E,4,0)</f>
        <v>Institut Municipal Progrés i Cultura</v>
      </c>
      <c r="C3631" s="8" t="s">
        <v>436</v>
      </c>
      <c r="D3631" s="9" t="s">
        <v>160</v>
      </c>
      <c r="E3631" s="10" t="s">
        <v>3997</v>
      </c>
      <c r="F3631" s="9" t="s">
        <v>1194</v>
      </c>
      <c r="G3631" s="15" t="s">
        <v>303</v>
      </c>
      <c r="H3631" s="10">
        <v>2</v>
      </c>
    </row>
    <row r="3632" spans="1:8" x14ac:dyDescent="0.35">
      <c r="A3632" s="8" t="s">
        <v>157</v>
      </c>
      <c r="B3632" s="8" t="str">
        <f>+VLOOKUP(A3632,'Annex 8.0-Llistat ens loc. ad.'!A:E,4,0)</f>
        <v>Institut Municipal Progrés i Cultura</v>
      </c>
      <c r="C3632" s="8" t="s">
        <v>3998</v>
      </c>
      <c r="D3632" s="9" t="s">
        <v>160</v>
      </c>
      <c r="E3632" s="10" t="s">
        <v>3999</v>
      </c>
      <c r="F3632" s="9" t="s">
        <v>496</v>
      </c>
      <c r="G3632" s="9" t="s">
        <v>497</v>
      </c>
      <c r="H3632" s="10">
        <v>2</v>
      </c>
    </row>
    <row r="3633" spans="1:8" x14ac:dyDescent="0.35">
      <c r="A3633" s="8" t="s">
        <v>157</v>
      </c>
      <c r="B3633" s="8" t="str">
        <f>+VLOOKUP(A3633,'Annex 8.0-Llistat ens loc. ad.'!A:E,4,0)</f>
        <v>Institut Municipal Progrés i Cultura</v>
      </c>
      <c r="C3633" s="8" t="s">
        <v>3998</v>
      </c>
      <c r="D3633" s="9" t="s">
        <v>160</v>
      </c>
      <c r="E3633" s="10" t="s">
        <v>3999</v>
      </c>
      <c r="F3633" s="9" t="s">
        <v>277</v>
      </c>
      <c r="G3633" s="9" t="s">
        <v>278</v>
      </c>
      <c r="H3633" s="10">
        <v>1</v>
      </c>
    </row>
    <row r="3634" spans="1:8" x14ac:dyDescent="0.35">
      <c r="A3634" s="8" t="s">
        <v>157</v>
      </c>
      <c r="B3634" s="8" t="str">
        <f>+VLOOKUP(A3634,'Annex 8.0-Llistat ens loc. ad.'!A:E,4,0)</f>
        <v>Institut Municipal Progrés i Cultura</v>
      </c>
      <c r="C3634" s="8" t="s">
        <v>3998</v>
      </c>
      <c r="D3634" s="9" t="s">
        <v>160</v>
      </c>
      <c r="E3634" s="10" t="s">
        <v>3999</v>
      </c>
      <c r="F3634" s="9" t="s">
        <v>296</v>
      </c>
      <c r="G3634" s="9" t="s">
        <v>297</v>
      </c>
      <c r="H3634" s="10">
        <v>1</v>
      </c>
    </row>
    <row r="3635" spans="1:8" x14ac:dyDescent="0.35">
      <c r="A3635" s="8" t="s">
        <v>157</v>
      </c>
      <c r="B3635" s="8" t="str">
        <f>+VLOOKUP(A3635,'Annex 8.0-Llistat ens loc. ad.'!A:E,4,0)</f>
        <v>Institut Municipal Progrés i Cultura</v>
      </c>
      <c r="C3635" s="8" t="s">
        <v>3995</v>
      </c>
      <c r="D3635" s="9" t="s">
        <v>160</v>
      </c>
      <c r="E3635" s="10" t="s">
        <v>4000</v>
      </c>
      <c r="F3635" s="9" t="s">
        <v>277</v>
      </c>
      <c r="G3635" s="9" t="s">
        <v>278</v>
      </c>
      <c r="H3635" s="10">
        <v>1</v>
      </c>
    </row>
    <row r="3636" spans="1:8" x14ac:dyDescent="0.35">
      <c r="A3636" s="8" t="s">
        <v>157</v>
      </c>
      <c r="B3636" s="8" t="str">
        <f>+VLOOKUP(A3636,'Annex 8.0-Llistat ens loc. ad.'!A:E,4,0)</f>
        <v>Institut Municipal Progrés i Cultura</v>
      </c>
      <c r="C3636" s="8" t="s">
        <v>3998</v>
      </c>
      <c r="D3636" s="9" t="s">
        <v>160</v>
      </c>
      <c r="E3636" s="10" t="s">
        <v>4001</v>
      </c>
      <c r="F3636" s="9" t="s">
        <v>277</v>
      </c>
      <c r="G3636" s="9" t="s">
        <v>278</v>
      </c>
      <c r="H3636" s="10">
        <v>1</v>
      </c>
    </row>
    <row r="3637" spans="1:8" x14ac:dyDescent="0.35">
      <c r="A3637" s="8" t="s">
        <v>157</v>
      </c>
      <c r="B3637" s="8" t="str">
        <f>+VLOOKUP(A3637,'Annex 8.0-Llistat ens loc. ad.'!A:E,4,0)</f>
        <v>Institut Municipal Progrés i Cultura</v>
      </c>
      <c r="C3637" s="8" t="s">
        <v>3998</v>
      </c>
      <c r="D3637" s="9" t="s">
        <v>160</v>
      </c>
      <c r="E3637" s="10" t="s">
        <v>4001</v>
      </c>
      <c r="F3637" s="9" t="s">
        <v>326</v>
      </c>
      <c r="G3637" s="9" t="s">
        <v>327</v>
      </c>
      <c r="H3637" s="10">
        <v>1</v>
      </c>
    </row>
    <row r="3638" spans="1:8" x14ac:dyDescent="0.35">
      <c r="A3638" s="8" t="s">
        <v>157</v>
      </c>
      <c r="B3638" s="8" t="str">
        <f>+VLOOKUP(A3638,'Annex 8.0-Llistat ens loc. ad.'!A:E,4,0)</f>
        <v>Institut Municipal Progrés i Cultura</v>
      </c>
      <c r="C3638" s="8" t="s">
        <v>3998</v>
      </c>
      <c r="D3638" s="9" t="s">
        <v>160</v>
      </c>
      <c r="E3638" s="10" t="s">
        <v>4001</v>
      </c>
      <c r="F3638" s="9" t="s">
        <v>354</v>
      </c>
      <c r="G3638" s="9" t="s">
        <v>355</v>
      </c>
      <c r="H3638" s="10">
        <v>1</v>
      </c>
    </row>
    <row r="3639" spans="1:8" x14ac:dyDescent="0.35">
      <c r="A3639" s="8" t="s">
        <v>157</v>
      </c>
      <c r="B3639" s="8" t="str">
        <f>+VLOOKUP(A3639,'Annex 8.0-Llistat ens loc. ad.'!A:E,4,0)</f>
        <v>Institut Municipal Progrés i Cultura</v>
      </c>
      <c r="C3639" s="8" t="s">
        <v>4002</v>
      </c>
      <c r="D3639" s="9" t="s">
        <v>160</v>
      </c>
      <c r="E3639" s="10" t="s">
        <v>4003</v>
      </c>
      <c r="F3639" s="9" t="s">
        <v>708</v>
      </c>
      <c r="G3639" s="9" t="s">
        <v>282</v>
      </c>
      <c r="H3639" s="10">
        <v>1</v>
      </c>
    </row>
    <row r="3640" spans="1:8" x14ac:dyDescent="0.35">
      <c r="A3640" s="8" t="s">
        <v>157</v>
      </c>
      <c r="B3640" s="8" t="str">
        <f>+VLOOKUP(A3640,'Annex 8.0-Llistat ens loc. ad.'!A:E,4,0)</f>
        <v>Institut Municipal Progrés i Cultura</v>
      </c>
      <c r="C3640" s="8" t="s">
        <v>4002</v>
      </c>
      <c r="D3640" s="9" t="s">
        <v>160</v>
      </c>
      <c r="E3640" s="10" t="s">
        <v>4003</v>
      </c>
      <c r="F3640" s="9" t="s">
        <v>277</v>
      </c>
      <c r="G3640" s="9" t="s">
        <v>278</v>
      </c>
      <c r="H3640" s="10">
        <v>1</v>
      </c>
    </row>
    <row r="3641" spans="1:8" x14ac:dyDescent="0.35">
      <c r="A3641" s="8" t="s">
        <v>157</v>
      </c>
      <c r="B3641" s="8" t="str">
        <f>+VLOOKUP(A3641,'Annex 8.0-Llistat ens loc. ad.'!A:E,4,0)</f>
        <v>Institut Municipal Progrés i Cultura</v>
      </c>
      <c r="C3641" s="8" t="s">
        <v>4002</v>
      </c>
      <c r="D3641" s="9" t="s">
        <v>160</v>
      </c>
      <c r="E3641" s="10" t="s">
        <v>4003</v>
      </c>
      <c r="F3641" s="9" t="s">
        <v>296</v>
      </c>
      <c r="G3641" s="9" t="s">
        <v>297</v>
      </c>
      <c r="H3641" s="10">
        <v>1</v>
      </c>
    </row>
    <row r="3642" spans="1:8" x14ac:dyDescent="0.35">
      <c r="A3642" s="8" t="s">
        <v>157</v>
      </c>
      <c r="B3642" s="8" t="str">
        <f>+VLOOKUP(A3642,'Annex 8.0-Llistat ens loc. ad.'!A:E,4,0)</f>
        <v>Institut Municipal Progrés i Cultura</v>
      </c>
      <c r="C3642" s="8" t="s">
        <v>712</v>
      </c>
      <c r="D3642" s="9" t="s">
        <v>160</v>
      </c>
      <c r="E3642" s="10" t="s">
        <v>4004</v>
      </c>
      <c r="F3642" s="9" t="s">
        <v>496</v>
      </c>
      <c r="G3642" s="9" t="s">
        <v>497</v>
      </c>
      <c r="H3642" s="10">
        <v>2</v>
      </c>
    </row>
    <row r="3643" spans="1:8" x14ac:dyDescent="0.35">
      <c r="A3643" s="8" t="s">
        <v>157</v>
      </c>
      <c r="B3643" s="8" t="str">
        <f>+VLOOKUP(A3643,'Annex 8.0-Llistat ens loc. ad.'!A:E,4,0)</f>
        <v>Institut Municipal Progrés i Cultura</v>
      </c>
      <c r="C3643" s="8" t="s">
        <v>712</v>
      </c>
      <c r="D3643" s="9" t="s">
        <v>160</v>
      </c>
      <c r="E3643" s="10" t="s">
        <v>4004</v>
      </c>
      <c r="F3643" s="9" t="s">
        <v>348</v>
      </c>
      <c r="G3643" s="9" t="s">
        <v>349</v>
      </c>
      <c r="H3643" s="10">
        <v>1</v>
      </c>
    </row>
    <row r="3644" spans="1:8" x14ac:dyDescent="0.35">
      <c r="A3644" s="8" t="s">
        <v>157</v>
      </c>
      <c r="B3644" s="8" t="str">
        <f>+VLOOKUP(A3644,'Annex 8.0-Llistat ens loc. ad.'!A:E,4,0)</f>
        <v>Institut Municipal Progrés i Cultura</v>
      </c>
      <c r="C3644" s="8" t="s">
        <v>712</v>
      </c>
      <c r="D3644" s="9" t="s">
        <v>160</v>
      </c>
      <c r="E3644" s="10" t="s">
        <v>4005</v>
      </c>
      <c r="F3644" s="9" t="s">
        <v>496</v>
      </c>
      <c r="G3644" s="9" t="s">
        <v>497</v>
      </c>
      <c r="H3644" s="10">
        <v>2</v>
      </c>
    </row>
    <row r="3645" spans="1:8" x14ac:dyDescent="0.35">
      <c r="A3645" s="8" t="s">
        <v>157</v>
      </c>
      <c r="B3645" s="8" t="str">
        <f>+VLOOKUP(A3645,'Annex 8.0-Llistat ens loc. ad.'!A:E,4,0)</f>
        <v>Institut Municipal Progrés i Cultura</v>
      </c>
      <c r="C3645" s="8" t="s">
        <v>712</v>
      </c>
      <c r="D3645" s="9" t="s">
        <v>160</v>
      </c>
      <c r="E3645" s="10" t="s">
        <v>4005</v>
      </c>
      <c r="F3645" s="9" t="s">
        <v>277</v>
      </c>
      <c r="G3645" s="9" t="s">
        <v>278</v>
      </c>
      <c r="H3645" s="10">
        <v>1</v>
      </c>
    </row>
    <row r="3646" spans="1:8" x14ac:dyDescent="0.35">
      <c r="A3646" s="8" t="s">
        <v>157</v>
      </c>
      <c r="B3646" s="8" t="str">
        <f>+VLOOKUP(A3646,'Annex 8.0-Llistat ens loc. ad.'!A:E,4,0)</f>
        <v>Institut Municipal Progrés i Cultura</v>
      </c>
      <c r="C3646" s="8" t="s">
        <v>712</v>
      </c>
      <c r="D3646" s="9" t="s">
        <v>160</v>
      </c>
      <c r="E3646" s="10" t="s">
        <v>4005</v>
      </c>
      <c r="F3646" s="9" t="s">
        <v>735</v>
      </c>
      <c r="G3646" s="9" t="s">
        <v>284</v>
      </c>
      <c r="H3646" s="10">
        <v>1</v>
      </c>
    </row>
    <row r="3647" spans="1:8" x14ac:dyDescent="0.35">
      <c r="A3647" s="8" t="s">
        <v>157</v>
      </c>
      <c r="B3647" s="8" t="str">
        <f>+VLOOKUP(A3647,'Annex 8.0-Llistat ens loc. ad.'!A:E,4,0)</f>
        <v>Institut Municipal Progrés i Cultura</v>
      </c>
      <c r="C3647" s="8" t="s">
        <v>3998</v>
      </c>
      <c r="D3647" s="9" t="s">
        <v>160</v>
      </c>
      <c r="E3647" s="10" t="s">
        <v>4006</v>
      </c>
      <c r="F3647" s="9" t="s">
        <v>277</v>
      </c>
      <c r="G3647" s="9" t="s">
        <v>278</v>
      </c>
      <c r="H3647" s="10">
        <v>1</v>
      </c>
    </row>
    <row r="3648" spans="1:8" x14ac:dyDescent="0.35">
      <c r="A3648" s="8" t="s">
        <v>157</v>
      </c>
      <c r="B3648" s="8" t="str">
        <f>+VLOOKUP(A3648,'Annex 8.0-Llistat ens loc. ad.'!A:E,4,0)</f>
        <v>Institut Municipal Progrés i Cultura</v>
      </c>
      <c r="C3648" s="8" t="s">
        <v>3998</v>
      </c>
      <c r="D3648" s="9" t="s">
        <v>160</v>
      </c>
      <c r="E3648" s="10" t="s">
        <v>4006</v>
      </c>
      <c r="F3648" s="9" t="s">
        <v>354</v>
      </c>
      <c r="G3648" s="9" t="s">
        <v>355</v>
      </c>
      <c r="H3648" s="10">
        <v>1</v>
      </c>
    </row>
    <row r="3649" spans="1:8" x14ac:dyDescent="0.35">
      <c r="A3649" s="8" t="s">
        <v>157</v>
      </c>
      <c r="B3649" s="8" t="str">
        <f>+VLOOKUP(A3649,'Annex 8.0-Llistat ens loc. ad.'!A:E,4,0)</f>
        <v>Institut Municipal Progrés i Cultura</v>
      </c>
      <c r="C3649" s="8" t="s">
        <v>4007</v>
      </c>
      <c r="D3649" s="9" t="s">
        <v>160</v>
      </c>
      <c r="E3649" s="10" t="s">
        <v>4008</v>
      </c>
      <c r="F3649" s="9" t="s">
        <v>708</v>
      </c>
      <c r="G3649" s="9" t="s">
        <v>282</v>
      </c>
      <c r="H3649" s="10">
        <v>1</v>
      </c>
    </row>
    <row r="3650" spans="1:8" x14ac:dyDescent="0.35">
      <c r="A3650" s="8" t="s">
        <v>157</v>
      </c>
      <c r="B3650" s="8" t="str">
        <f>+VLOOKUP(A3650,'Annex 8.0-Llistat ens loc. ad.'!A:E,4,0)</f>
        <v>Institut Municipal Progrés i Cultura</v>
      </c>
      <c r="C3650" s="8" t="s">
        <v>4007</v>
      </c>
      <c r="D3650" s="9" t="s">
        <v>160</v>
      </c>
      <c r="E3650" s="10" t="s">
        <v>4008</v>
      </c>
      <c r="F3650" s="9" t="s">
        <v>277</v>
      </c>
      <c r="G3650" s="9" t="s">
        <v>278</v>
      </c>
      <c r="H3650" s="10">
        <v>1</v>
      </c>
    </row>
    <row r="3651" spans="1:8" x14ac:dyDescent="0.35">
      <c r="A3651" s="8" t="s">
        <v>157</v>
      </c>
      <c r="B3651" s="8" t="str">
        <f>+VLOOKUP(A3651,'Annex 8.0-Llistat ens loc. ad.'!A:E,4,0)</f>
        <v>Institut Municipal Progrés i Cultura</v>
      </c>
      <c r="C3651" s="8" t="s">
        <v>4007</v>
      </c>
      <c r="D3651" s="9" t="s">
        <v>160</v>
      </c>
      <c r="E3651" s="10" t="s">
        <v>4008</v>
      </c>
      <c r="F3651" s="9" t="s">
        <v>326</v>
      </c>
      <c r="G3651" s="9" t="s">
        <v>327</v>
      </c>
      <c r="H3651" s="10">
        <v>1</v>
      </c>
    </row>
    <row r="3652" spans="1:8" x14ac:dyDescent="0.35">
      <c r="A3652" s="8" t="s">
        <v>157</v>
      </c>
      <c r="B3652" s="8" t="str">
        <f>+VLOOKUP(A3652,'Annex 8.0-Llistat ens loc. ad.'!A:E,4,0)</f>
        <v>Institut Municipal Progrés i Cultura</v>
      </c>
      <c r="C3652" s="8" t="s">
        <v>4007</v>
      </c>
      <c r="D3652" s="9" t="s">
        <v>160</v>
      </c>
      <c r="E3652" s="10" t="s">
        <v>4008</v>
      </c>
      <c r="F3652" s="9" t="s">
        <v>296</v>
      </c>
      <c r="G3652" s="9" t="s">
        <v>297</v>
      </c>
      <c r="H3652" s="10">
        <v>1</v>
      </c>
    </row>
    <row r="3653" spans="1:8" x14ac:dyDescent="0.35">
      <c r="A3653" s="8" t="s">
        <v>157</v>
      </c>
      <c r="B3653" s="8" t="str">
        <f>+VLOOKUP(A3653,'Annex 8.0-Llistat ens loc. ad.'!A:E,4,0)</f>
        <v>Institut Municipal Progrés i Cultura</v>
      </c>
      <c r="C3653" s="8" t="s">
        <v>436</v>
      </c>
      <c r="D3653" s="9" t="s">
        <v>160</v>
      </c>
      <c r="E3653" s="10" t="s">
        <v>4009</v>
      </c>
      <c r="F3653" s="9" t="s">
        <v>277</v>
      </c>
      <c r="G3653" s="9" t="s">
        <v>278</v>
      </c>
      <c r="H3653" s="10">
        <v>1</v>
      </c>
    </row>
    <row r="3654" spans="1:8" x14ac:dyDescent="0.35">
      <c r="A3654" s="8" t="s">
        <v>157</v>
      </c>
      <c r="B3654" s="8" t="str">
        <f>+VLOOKUP(A3654,'Annex 8.0-Llistat ens loc. ad.'!A:E,4,0)</f>
        <v>Institut Municipal Progrés i Cultura</v>
      </c>
      <c r="C3654" s="8" t="s">
        <v>436</v>
      </c>
      <c r="D3654" s="9" t="s">
        <v>160</v>
      </c>
      <c r="E3654" s="10" t="s">
        <v>4009</v>
      </c>
      <c r="F3654" s="9" t="s">
        <v>326</v>
      </c>
      <c r="G3654" s="9" t="s">
        <v>327</v>
      </c>
      <c r="H3654" s="10">
        <v>1</v>
      </c>
    </row>
    <row r="3655" spans="1:8" x14ac:dyDescent="0.35">
      <c r="A3655" s="8" t="s">
        <v>157</v>
      </c>
      <c r="B3655" s="8" t="str">
        <f>+VLOOKUP(A3655,'Annex 8.0-Llistat ens loc. ad.'!A:E,4,0)</f>
        <v>Institut Municipal Progrés i Cultura</v>
      </c>
      <c r="C3655" s="8" t="s">
        <v>436</v>
      </c>
      <c r="D3655" s="9" t="s">
        <v>160</v>
      </c>
      <c r="E3655" s="10" t="s">
        <v>4009</v>
      </c>
      <c r="F3655" s="9" t="s">
        <v>354</v>
      </c>
      <c r="G3655" s="9" t="s">
        <v>355</v>
      </c>
      <c r="H3655" s="10">
        <v>1</v>
      </c>
    </row>
    <row r="3656" spans="1:8" x14ac:dyDescent="0.35">
      <c r="A3656" s="8" t="s">
        <v>34</v>
      </c>
      <c r="B3656" s="8" t="str">
        <f>+VLOOKUP(A3656,'Annex 8.0-Llistat ens loc. ad.'!A:E,4,0)</f>
        <v>Mancomunitat Penedès Garraf</v>
      </c>
      <c r="C3656" s="8" t="s">
        <v>4010</v>
      </c>
      <c r="D3656" s="13" t="s">
        <v>37</v>
      </c>
      <c r="E3656" s="10" t="s">
        <v>4011</v>
      </c>
      <c r="F3656" s="9" t="s">
        <v>3777</v>
      </c>
      <c r="G3656" s="9" t="s">
        <v>305</v>
      </c>
      <c r="H3656" s="10">
        <v>1</v>
      </c>
    </row>
    <row r="3657" spans="1:8" x14ac:dyDescent="0.35">
      <c r="A3657" s="8" t="s">
        <v>34</v>
      </c>
      <c r="B3657" s="8" t="str">
        <f>+VLOOKUP(A3657,'Annex 8.0-Llistat ens loc. ad.'!A:E,4,0)</f>
        <v>Mancomunitat Penedès Garraf</v>
      </c>
      <c r="C3657" s="8" t="s">
        <v>4010</v>
      </c>
      <c r="D3657" s="13" t="s">
        <v>37</v>
      </c>
      <c r="E3657" s="10" t="s">
        <v>4012</v>
      </c>
      <c r="F3657" s="9" t="s">
        <v>3777</v>
      </c>
      <c r="G3657" s="9" t="s">
        <v>305</v>
      </c>
      <c r="H3657" s="10">
        <v>1</v>
      </c>
    </row>
    <row r="3658" spans="1:8" x14ac:dyDescent="0.35">
      <c r="A3658" s="8" t="s">
        <v>34</v>
      </c>
      <c r="B3658" s="8" t="str">
        <f>+VLOOKUP(A3658,'Annex 8.0-Llistat ens loc. ad.'!A:E,4,0)</f>
        <v>Mancomunitat Penedès Garraf</v>
      </c>
      <c r="C3658" s="8" t="s">
        <v>4010</v>
      </c>
      <c r="D3658" s="13" t="s">
        <v>37</v>
      </c>
      <c r="E3658" s="10" t="s">
        <v>4013</v>
      </c>
      <c r="F3658" s="9" t="s">
        <v>3777</v>
      </c>
      <c r="G3658" s="9" t="s">
        <v>305</v>
      </c>
      <c r="H3658" s="10">
        <v>1</v>
      </c>
    </row>
    <row r="3659" spans="1:8" x14ac:dyDescent="0.35">
      <c r="A3659" s="8" t="s">
        <v>34</v>
      </c>
      <c r="B3659" s="8" t="str">
        <f>+VLOOKUP(A3659,'Annex 8.0-Llistat ens loc. ad.'!A:E,4,0)</f>
        <v>Mancomunitat Penedès Garraf</v>
      </c>
      <c r="C3659" s="8" t="s">
        <v>4010</v>
      </c>
      <c r="D3659" s="13" t="s">
        <v>37</v>
      </c>
      <c r="E3659" s="10" t="s">
        <v>4014</v>
      </c>
      <c r="F3659" s="9" t="s">
        <v>3777</v>
      </c>
      <c r="G3659" s="9" t="s">
        <v>305</v>
      </c>
      <c r="H3659" s="10">
        <v>1</v>
      </c>
    </row>
    <row r="3660" spans="1:8" x14ac:dyDescent="0.35">
      <c r="A3660" s="8" t="s">
        <v>34</v>
      </c>
      <c r="B3660" s="8" t="str">
        <f>+VLOOKUP(A3660,'Annex 8.0-Llistat ens loc. ad.'!A:E,4,0)</f>
        <v>Mancomunitat Penedès Garraf</v>
      </c>
      <c r="C3660" s="8" t="s">
        <v>4010</v>
      </c>
      <c r="D3660" s="13" t="s">
        <v>37</v>
      </c>
      <c r="E3660" s="10" t="s">
        <v>4015</v>
      </c>
      <c r="F3660" s="9" t="s">
        <v>3777</v>
      </c>
      <c r="G3660" s="9" t="s">
        <v>305</v>
      </c>
      <c r="H3660" s="10">
        <v>1</v>
      </c>
    </row>
    <row r="3661" spans="1:8" x14ac:dyDescent="0.35">
      <c r="A3661" s="8" t="s">
        <v>34</v>
      </c>
      <c r="B3661" s="8" t="str">
        <f>+VLOOKUP(A3661,'Annex 8.0-Llistat ens loc. ad.'!A:E,4,0)</f>
        <v>Mancomunitat Penedès Garraf</v>
      </c>
      <c r="C3661" s="8" t="s">
        <v>4010</v>
      </c>
      <c r="D3661" s="13" t="s">
        <v>37</v>
      </c>
      <c r="E3661" s="10" t="s">
        <v>4016</v>
      </c>
      <c r="F3661" s="9" t="s">
        <v>3777</v>
      </c>
      <c r="G3661" s="9" t="s">
        <v>305</v>
      </c>
      <c r="H3661" s="10">
        <v>1</v>
      </c>
    </row>
    <row r="3662" spans="1:8" x14ac:dyDescent="0.35">
      <c r="A3662" s="8" t="s">
        <v>34</v>
      </c>
      <c r="B3662" s="8" t="str">
        <f>+VLOOKUP(A3662,'Annex 8.0-Llistat ens loc. ad.'!A:E,4,0)</f>
        <v>Mancomunitat Penedès Garraf</v>
      </c>
      <c r="C3662" s="8" t="s">
        <v>4010</v>
      </c>
      <c r="D3662" s="13" t="s">
        <v>37</v>
      </c>
      <c r="E3662" s="10" t="s">
        <v>4017</v>
      </c>
      <c r="F3662" s="9" t="s">
        <v>3777</v>
      </c>
      <c r="G3662" s="9" t="s">
        <v>305</v>
      </c>
      <c r="H3662" s="10">
        <v>1</v>
      </c>
    </row>
    <row r="3663" spans="1:8" x14ac:dyDescent="0.35">
      <c r="A3663" s="8" t="s">
        <v>34</v>
      </c>
      <c r="B3663" s="8" t="str">
        <f>+VLOOKUP(A3663,'Annex 8.0-Llistat ens loc. ad.'!A:E,4,0)</f>
        <v>Mancomunitat Penedès Garraf</v>
      </c>
      <c r="C3663" s="8" t="s">
        <v>4010</v>
      </c>
      <c r="D3663" s="13" t="s">
        <v>37</v>
      </c>
      <c r="E3663" s="10" t="s">
        <v>4018</v>
      </c>
      <c r="F3663" s="9" t="s">
        <v>3777</v>
      </c>
      <c r="G3663" s="9" t="s">
        <v>305</v>
      </c>
      <c r="H3663" s="10">
        <v>1</v>
      </c>
    </row>
    <row r="3664" spans="1:8" x14ac:dyDescent="0.35">
      <c r="A3664" s="8" t="s">
        <v>34</v>
      </c>
      <c r="B3664" s="8" t="str">
        <f>+VLOOKUP(A3664,'Annex 8.0-Llistat ens loc. ad.'!A:E,4,0)</f>
        <v>Mancomunitat Penedès Garraf</v>
      </c>
      <c r="C3664" s="8" t="s">
        <v>4010</v>
      </c>
      <c r="D3664" s="13" t="s">
        <v>37</v>
      </c>
      <c r="E3664" s="10" t="s">
        <v>4019</v>
      </c>
      <c r="F3664" s="9" t="s">
        <v>3777</v>
      </c>
      <c r="G3664" s="9" t="s">
        <v>305</v>
      </c>
      <c r="H3664" s="10">
        <v>1</v>
      </c>
    </row>
    <row r="3665" spans="1:8" x14ac:dyDescent="0.35">
      <c r="A3665" s="18" t="s">
        <v>34</v>
      </c>
      <c r="B3665" s="18" t="str">
        <f>+VLOOKUP(A3665,'Annex 8.0-Llistat ens loc. ad.'!A:E,4,0)</f>
        <v>Mancomunitat Penedès Garraf</v>
      </c>
      <c r="C3665" s="18" t="s">
        <v>4020</v>
      </c>
      <c r="D3665" s="24" t="s">
        <v>37</v>
      </c>
      <c r="E3665" s="19" t="s">
        <v>315</v>
      </c>
      <c r="F3665" s="16" t="s">
        <v>4021</v>
      </c>
      <c r="G3665" s="16" t="s">
        <v>317</v>
      </c>
      <c r="H3665" s="19">
        <v>2</v>
      </c>
    </row>
    <row r="3666" spans="1:8" x14ac:dyDescent="0.35">
      <c r="A3666" s="18" t="s">
        <v>34</v>
      </c>
      <c r="B3666" s="18" t="str">
        <f>+VLOOKUP(A3666,'Annex 8.0-Llistat ens loc. ad.'!A:E,4,0)</f>
        <v>Mancomunitat Penedès Garraf</v>
      </c>
      <c r="C3666" s="18" t="s">
        <v>4020</v>
      </c>
      <c r="D3666" s="24" t="s">
        <v>37</v>
      </c>
      <c r="E3666" s="19" t="s">
        <v>315</v>
      </c>
      <c r="F3666" s="16" t="s">
        <v>4022</v>
      </c>
      <c r="G3666" s="16" t="s">
        <v>4023</v>
      </c>
      <c r="H3666" s="19">
        <v>1</v>
      </c>
    </row>
    <row r="3667" spans="1:8" x14ac:dyDescent="0.35">
      <c r="A3667" s="18" t="s">
        <v>34</v>
      </c>
      <c r="B3667" s="18" t="str">
        <f>+VLOOKUP(A3667,'Annex 8.0-Llistat ens loc. ad.'!A:E,4,0)</f>
        <v>Mancomunitat Penedès Garraf</v>
      </c>
      <c r="C3667" s="18" t="s">
        <v>4020</v>
      </c>
      <c r="D3667" s="24" t="s">
        <v>37</v>
      </c>
      <c r="E3667" s="19" t="s">
        <v>315</v>
      </c>
      <c r="F3667" s="16" t="s">
        <v>4024</v>
      </c>
      <c r="G3667" s="9" t="s">
        <v>1563</v>
      </c>
      <c r="H3667" s="19">
        <v>1</v>
      </c>
    </row>
    <row r="3668" spans="1:8" x14ac:dyDescent="0.35">
      <c r="A3668" s="18" t="s">
        <v>34</v>
      </c>
      <c r="B3668" s="18" t="str">
        <f>+VLOOKUP(A3668,'Annex 8.0-Llistat ens loc. ad.'!A:E,4,0)</f>
        <v>Mancomunitat Penedès Garraf</v>
      </c>
      <c r="C3668" s="18" t="s">
        <v>4020</v>
      </c>
      <c r="D3668" s="24" t="s">
        <v>37</v>
      </c>
      <c r="E3668" s="19" t="s">
        <v>315</v>
      </c>
      <c r="F3668" s="16" t="s">
        <v>4025</v>
      </c>
      <c r="G3668" s="9" t="s">
        <v>1563</v>
      </c>
      <c r="H3668" s="19">
        <v>1</v>
      </c>
    </row>
    <row r="3669" spans="1:8" x14ac:dyDescent="0.35">
      <c r="A3669" s="18" t="s">
        <v>34</v>
      </c>
      <c r="B3669" s="18" t="str">
        <f>+VLOOKUP(A3669,'Annex 8.0-Llistat ens loc. ad.'!A:E,4,0)</f>
        <v>Mancomunitat Penedès Garraf</v>
      </c>
      <c r="C3669" s="18" t="s">
        <v>4026</v>
      </c>
      <c r="D3669" s="24" t="s">
        <v>156</v>
      </c>
      <c r="E3669" s="19" t="s">
        <v>315</v>
      </c>
      <c r="F3669" s="16" t="s">
        <v>4021</v>
      </c>
      <c r="G3669" s="16" t="s">
        <v>317</v>
      </c>
      <c r="H3669" s="19">
        <v>1</v>
      </c>
    </row>
    <row r="3670" spans="1:8" x14ac:dyDescent="0.35">
      <c r="A3670" s="18" t="s">
        <v>34</v>
      </c>
      <c r="B3670" s="18" t="str">
        <f>+VLOOKUP(A3670,'Annex 8.0-Llistat ens loc. ad.'!A:E,4,0)</f>
        <v>Mancomunitat Penedès Garraf</v>
      </c>
      <c r="C3670" s="18" t="s">
        <v>4026</v>
      </c>
      <c r="D3670" s="24" t="s">
        <v>156</v>
      </c>
      <c r="E3670" s="19" t="s">
        <v>315</v>
      </c>
      <c r="F3670" s="16" t="s">
        <v>4027</v>
      </c>
      <c r="G3670" s="16" t="s">
        <v>4028</v>
      </c>
      <c r="H3670" s="19">
        <v>1</v>
      </c>
    </row>
    <row r="3671" spans="1:8" x14ac:dyDescent="0.35">
      <c r="A3671" s="18" t="s">
        <v>34</v>
      </c>
      <c r="B3671" s="18" t="str">
        <f>+VLOOKUP(A3671,'Annex 8.0-Llistat ens loc. ad.'!A:E,4,0)</f>
        <v>Mancomunitat Penedès Garraf</v>
      </c>
      <c r="C3671" s="18" t="s">
        <v>4026</v>
      </c>
      <c r="D3671" s="24" t="s">
        <v>156</v>
      </c>
      <c r="E3671" s="19" t="s">
        <v>315</v>
      </c>
      <c r="F3671" s="16" t="s">
        <v>4029</v>
      </c>
      <c r="G3671" s="16" t="s">
        <v>1272</v>
      </c>
      <c r="H3671" s="19">
        <v>1</v>
      </c>
    </row>
    <row r="3672" spans="1:8" x14ac:dyDescent="0.35">
      <c r="A3672" s="18" t="s">
        <v>34</v>
      </c>
      <c r="B3672" s="18" t="str">
        <f>+VLOOKUP(A3672,'Annex 8.0-Llistat ens loc. ad.'!A:E,4,0)</f>
        <v>Mancomunitat Penedès Garraf</v>
      </c>
      <c r="C3672" s="18" t="s">
        <v>4030</v>
      </c>
      <c r="D3672" s="24" t="s">
        <v>132</v>
      </c>
      <c r="E3672" s="19" t="s">
        <v>315</v>
      </c>
      <c r="F3672" s="16" t="s">
        <v>4027</v>
      </c>
      <c r="G3672" s="16" t="s">
        <v>4028</v>
      </c>
      <c r="H3672" s="19">
        <v>1</v>
      </c>
    </row>
    <row r="3673" spans="1:8" x14ac:dyDescent="0.35">
      <c r="A3673" s="18" t="s">
        <v>34</v>
      </c>
      <c r="B3673" s="18" t="str">
        <f>+VLOOKUP(A3673,'Annex 8.0-Llistat ens loc. ad.'!A:E,4,0)</f>
        <v>Mancomunitat Penedès Garraf</v>
      </c>
      <c r="C3673" s="18" t="s">
        <v>4030</v>
      </c>
      <c r="D3673" s="24" t="s">
        <v>132</v>
      </c>
      <c r="E3673" s="19" t="s">
        <v>315</v>
      </c>
      <c r="F3673" s="16" t="s">
        <v>4029</v>
      </c>
      <c r="G3673" s="16" t="s">
        <v>1272</v>
      </c>
      <c r="H3673" s="19">
        <v>1</v>
      </c>
    </row>
    <row r="3674" spans="1:8" x14ac:dyDescent="0.35">
      <c r="A3674" s="18" t="s">
        <v>34</v>
      </c>
      <c r="B3674" s="18" t="str">
        <f>+VLOOKUP(A3674,'Annex 8.0-Llistat ens loc. ad.'!A:E,4,0)</f>
        <v>Mancomunitat Penedès Garraf</v>
      </c>
      <c r="C3674" s="18" t="s">
        <v>4030</v>
      </c>
      <c r="D3674" s="24" t="s">
        <v>132</v>
      </c>
      <c r="E3674" s="19" t="s">
        <v>315</v>
      </c>
      <c r="F3674" s="16" t="s">
        <v>4021</v>
      </c>
      <c r="G3674" s="16" t="s">
        <v>317</v>
      </c>
      <c r="H3674" s="19">
        <v>1</v>
      </c>
    </row>
    <row r="3675" spans="1:8" x14ac:dyDescent="0.35">
      <c r="A3675" s="18" t="s">
        <v>34</v>
      </c>
      <c r="B3675" s="18" t="str">
        <f>+VLOOKUP(A3675,'Annex 8.0-Llistat ens loc. ad.'!A:E,4,0)</f>
        <v>Mancomunitat Penedès Garraf</v>
      </c>
      <c r="C3675" s="18" t="s">
        <v>4031</v>
      </c>
      <c r="D3675" s="24" t="s">
        <v>156</v>
      </c>
      <c r="E3675" s="19" t="s">
        <v>315</v>
      </c>
      <c r="F3675" s="16" t="s">
        <v>4021</v>
      </c>
      <c r="G3675" s="16" t="s">
        <v>317</v>
      </c>
      <c r="H3675" s="19">
        <v>1</v>
      </c>
    </row>
    <row r="3676" spans="1:8" x14ac:dyDescent="0.35">
      <c r="A3676" s="18" t="s">
        <v>34</v>
      </c>
      <c r="B3676" s="18" t="str">
        <f>+VLOOKUP(A3676,'Annex 8.0-Llistat ens loc. ad.'!A:E,4,0)</f>
        <v>Mancomunitat Penedès Garraf</v>
      </c>
      <c r="C3676" s="18" t="s">
        <v>4031</v>
      </c>
      <c r="D3676" s="24" t="s">
        <v>156</v>
      </c>
      <c r="E3676" s="19" t="s">
        <v>315</v>
      </c>
      <c r="F3676" s="16" t="s">
        <v>4032</v>
      </c>
      <c r="G3676" s="16" t="s">
        <v>4033</v>
      </c>
      <c r="H3676" s="19">
        <v>1</v>
      </c>
    </row>
    <row r="3677" spans="1:8" x14ac:dyDescent="0.35">
      <c r="A3677" s="18" t="s">
        <v>34</v>
      </c>
      <c r="B3677" s="18" t="str">
        <f>+VLOOKUP(A3677,'Annex 8.0-Llistat ens loc. ad.'!A:E,4,0)</f>
        <v>Mancomunitat Penedès Garraf</v>
      </c>
      <c r="C3677" s="18" t="s">
        <v>4031</v>
      </c>
      <c r="D3677" s="24" t="s">
        <v>156</v>
      </c>
      <c r="E3677" s="19" t="s">
        <v>315</v>
      </c>
      <c r="F3677" s="16" t="s">
        <v>3157</v>
      </c>
      <c r="G3677" s="16" t="s">
        <v>452</v>
      </c>
      <c r="H3677" s="19">
        <v>1</v>
      </c>
    </row>
    <row r="3678" spans="1:8" x14ac:dyDescent="0.35">
      <c r="A3678" s="18" t="s">
        <v>34</v>
      </c>
      <c r="B3678" s="18" t="str">
        <f>+VLOOKUP(A3678,'Annex 8.0-Llistat ens loc. ad.'!A:E,4,0)</f>
        <v>Mancomunitat Penedès Garraf</v>
      </c>
      <c r="C3678" s="18" t="s">
        <v>4034</v>
      </c>
      <c r="D3678" s="24" t="s">
        <v>156</v>
      </c>
      <c r="E3678" s="19" t="s">
        <v>315</v>
      </c>
      <c r="F3678" s="16" t="s">
        <v>4021</v>
      </c>
      <c r="G3678" s="16" t="s">
        <v>317</v>
      </c>
      <c r="H3678" s="19">
        <v>1</v>
      </c>
    </row>
    <row r="3679" spans="1:8" x14ac:dyDescent="0.35">
      <c r="A3679" s="18" t="s">
        <v>34</v>
      </c>
      <c r="B3679" s="18" t="str">
        <f>+VLOOKUP(A3679,'Annex 8.0-Llistat ens loc. ad.'!A:E,4,0)</f>
        <v>Mancomunitat Penedès Garraf</v>
      </c>
      <c r="C3679" s="18" t="s">
        <v>4034</v>
      </c>
      <c r="D3679" s="24" t="s">
        <v>156</v>
      </c>
      <c r="E3679" s="19" t="s">
        <v>315</v>
      </c>
      <c r="F3679" s="16" t="s">
        <v>4035</v>
      </c>
      <c r="G3679" s="9" t="s">
        <v>1563</v>
      </c>
      <c r="H3679" s="19">
        <v>1</v>
      </c>
    </row>
    <row r="3680" spans="1:8" x14ac:dyDescent="0.35">
      <c r="A3680" s="8" t="s">
        <v>34</v>
      </c>
      <c r="B3680" s="8" t="str">
        <f>+VLOOKUP(A3680,'Annex 8.0-Llistat ens loc. ad.'!A:E,4,0)</f>
        <v>Mancomunitat Penedès Garraf</v>
      </c>
      <c r="C3680" s="8" t="s">
        <v>4010</v>
      </c>
      <c r="D3680" s="13" t="s">
        <v>37</v>
      </c>
      <c r="E3680" s="8" t="s">
        <v>299</v>
      </c>
      <c r="F3680" s="9" t="s">
        <v>1137</v>
      </c>
      <c r="G3680" s="9" t="s">
        <v>1138</v>
      </c>
      <c r="H3680" s="10">
        <v>13</v>
      </c>
    </row>
    <row r="3681" spans="1:8" x14ac:dyDescent="0.35">
      <c r="A3681" s="8" t="s">
        <v>34</v>
      </c>
      <c r="B3681" s="8" t="str">
        <f>+VLOOKUP(A3681,'Annex 8.0-Llistat ens loc. ad.'!A:E,4,0)</f>
        <v>Mancomunitat Penedès Garraf</v>
      </c>
      <c r="C3681" s="8" t="s">
        <v>4010</v>
      </c>
      <c r="D3681" s="13" t="s">
        <v>37</v>
      </c>
      <c r="E3681" s="8" t="s">
        <v>299</v>
      </c>
      <c r="F3681" s="9" t="s">
        <v>1139</v>
      </c>
      <c r="G3681" s="9" t="s">
        <v>1140</v>
      </c>
      <c r="H3681" s="10">
        <v>8</v>
      </c>
    </row>
    <row r="3682" spans="1:8" x14ac:dyDescent="0.35">
      <c r="A3682" s="8" t="s">
        <v>34</v>
      </c>
      <c r="B3682" s="8" t="str">
        <f>+VLOOKUP(A3682,'Annex 8.0-Llistat ens loc. ad.'!A:E,4,0)</f>
        <v>Mancomunitat Penedès Garraf</v>
      </c>
      <c r="C3682" s="8" t="s">
        <v>4010</v>
      </c>
      <c r="D3682" s="13" t="s">
        <v>37</v>
      </c>
      <c r="E3682" s="8" t="s">
        <v>299</v>
      </c>
      <c r="F3682" s="9" t="s">
        <v>1141</v>
      </c>
      <c r="G3682" s="9" t="s">
        <v>460</v>
      </c>
      <c r="H3682" s="10">
        <v>1</v>
      </c>
    </row>
    <row r="3683" spans="1:8" x14ac:dyDescent="0.35">
      <c r="A3683" s="8" t="s">
        <v>34</v>
      </c>
      <c r="B3683" s="8" t="str">
        <f>+VLOOKUP(A3683,'Annex 8.0-Llistat ens loc. ad.'!A:E,4,0)</f>
        <v>Mancomunitat Penedès Garraf</v>
      </c>
      <c r="C3683" s="8" t="s">
        <v>4010</v>
      </c>
      <c r="D3683" s="13" t="s">
        <v>37</v>
      </c>
      <c r="E3683" s="8" t="s">
        <v>299</v>
      </c>
      <c r="F3683" s="9" t="s">
        <v>1142</v>
      </c>
      <c r="G3683" s="9" t="s">
        <v>1143</v>
      </c>
      <c r="H3683" s="10">
        <v>3</v>
      </c>
    </row>
    <row r="3684" spans="1:8" x14ac:dyDescent="0.35">
      <c r="A3684" s="8" t="s">
        <v>34</v>
      </c>
      <c r="B3684" s="8" t="str">
        <f>+VLOOKUP(A3684,'Annex 8.0-Llistat ens loc. ad.'!A:E,4,0)</f>
        <v>Mancomunitat Penedès Garraf</v>
      </c>
      <c r="C3684" s="8" t="s">
        <v>4010</v>
      </c>
      <c r="D3684" s="13" t="s">
        <v>37</v>
      </c>
      <c r="E3684" s="8" t="s">
        <v>299</v>
      </c>
      <c r="F3684" s="9" t="s">
        <v>1427</v>
      </c>
      <c r="G3684" s="9" t="s">
        <v>1428</v>
      </c>
      <c r="H3684" s="10">
        <v>2</v>
      </c>
    </row>
    <row r="3685" spans="1:8" x14ac:dyDescent="0.35">
      <c r="A3685" s="8" t="s">
        <v>30</v>
      </c>
      <c r="B3685" s="8" t="str">
        <f>+VLOOKUP(A3685,'Annex 8.0-Llistat ens loc. ad.'!A:E,4,0)</f>
        <v>Patronat de la Música de Badalona</v>
      </c>
      <c r="C3685" s="8" t="s">
        <v>4036</v>
      </c>
      <c r="D3685" s="9" t="s">
        <v>33</v>
      </c>
      <c r="E3685" s="10" t="s">
        <v>4037</v>
      </c>
      <c r="F3685" s="9" t="s">
        <v>277</v>
      </c>
      <c r="G3685" s="9" t="s">
        <v>278</v>
      </c>
      <c r="H3685" s="10">
        <v>1</v>
      </c>
    </row>
    <row r="3686" spans="1:8" x14ac:dyDescent="0.35">
      <c r="A3686" s="8" t="s">
        <v>30</v>
      </c>
      <c r="B3686" s="8" t="str">
        <f>+VLOOKUP(A3686,'Annex 8.0-Llistat ens loc. ad.'!A:E,4,0)</f>
        <v>Patronat de la Música de Badalona</v>
      </c>
      <c r="C3686" s="8" t="s">
        <v>4036</v>
      </c>
      <c r="D3686" s="9" t="s">
        <v>33</v>
      </c>
      <c r="E3686" s="10" t="s">
        <v>4038</v>
      </c>
      <c r="F3686" s="9" t="s">
        <v>634</v>
      </c>
      <c r="G3686" s="9" t="s">
        <v>342</v>
      </c>
      <c r="H3686" s="10">
        <v>1</v>
      </c>
    </row>
    <row r="3687" spans="1:8" x14ac:dyDescent="0.35">
      <c r="A3687" s="8" t="s">
        <v>30</v>
      </c>
      <c r="B3687" s="8" t="str">
        <f>+VLOOKUP(A3687,'Annex 8.0-Llistat ens loc. ad.'!A:E,4,0)</f>
        <v>Patronat de la Música de Badalona</v>
      </c>
      <c r="C3687" s="8" t="s">
        <v>4036</v>
      </c>
      <c r="D3687" s="9" t="s">
        <v>33</v>
      </c>
      <c r="E3687" s="10" t="s">
        <v>4039</v>
      </c>
      <c r="F3687" s="9" t="s">
        <v>634</v>
      </c>
      <c r="G3687" s="9" t="s">
        <v>342</v>
      </c>
      <c r="H3687" s="10">
        <v>1</v>
      </c>
    </row>
    <row r="3688" spans="1:8" x14ac:dyDescent="0.35">
      <c r="A3688" s="8" t="s">
        <v>30</v>
      </c>
      <c r="B3688" s="8" t="str">
        <f>+VLOOKUP(A3688,'Annex 8.0-Llistat ens loc. ad.'!A:E,4,0)</f>
        <v>Patronat de la Música de Badalona</v>
      </c>
      <c r="C3688" s="8" t="s">
        <v>4036</v>
      </c>
      <c r="D3688" s="9" t="s">
        <v>33</v>
      </c>
      <c r="E3688" s="10" t="s">
        <v>4039</v>
      </c>
      <c r="F3688" s="9" t="s">
        <v>337</v>
      </c>
      <c r="G3688" s="9" t="s">
        <v>338</v>
      </c>
      <c r="H3688" s="10">
        <v>2</v>
      </c>
    </row>
    <row r="3689" spans="1:8" x14ac:dyDescent="0.35">
      <c r="A3689" s="8" t="s">
        <v>30</v>
      </c>
      <c r="B3689" s="8" t="str">
        <f>+VLOOKUP(A3689,'Annex 8.0-Llistat ens loc. ad.'!A:E,4,0)</f>
        <v>Patronat de la Música de Badalona</v>
      </c>
      <c r="C3689" s="8" t="s">
        <v>4036</v>
      </c>
      <c r="D3689" s="9" t="s">
        <v>33</v>
      </c>
      <c r="E3689" s="10" t="s">
        <v>4040</v>
      </c>
      <c r="F3689" s="9" t="s">
        <v>277</v>
      </c>
      <c r="G3689" s="9" t="s">
        <v>278</v>
      </c>
      <c r="H3689" s="10">
        <v>1</v>
      </c>
    </row>
    <row r="3690" spans="1:8" x14ac:dyDescent="0.35">
      <c r="A3690" s="8" t="s">
        <v>30</v>
      </c>
      <c r="B3690" s="8" t="str">
        <f>+VLOOKUP(A3690,'Annex 8.0-Llistat ens loc. ad.'!A:E,4,0)</f>
        <v>Patronat de la Música de Badalona</v>
      </c>
      <c r="C3690" s="8" t="s">
        <v>4036</v>
      </c>
      <c r="D3690" s="9" t="s">
        <v>33</v>
      </c>
      <c r="E3690" s="10" t="s">
        <v>4040</v>
      </c>
      <c r="F3690" s="9" t="s">
        <v>326</v>
      </c>
      <c r="G3690" s="9" t="s">
        <v>327</v>
      </c>
      <c r="H3690" s="10">
        <v>1</v>
      </c>
    </row>
    <row r="3691" spans="1:8" x14ac:dyDescent="0.35">
      <c r="A3691" s="8" t="s">
        <v>30</v>
      </c>
      <c r="B3691" s="8" t="str">
        <f>+VLOOKUP(A3691,'Annex 8.0-Llistat ens loc. ad.'!A:E,4,0)</f>
        <v>Patronat de la Música de Badalona</v>
      </c>
      <c r="C3691" s="8" t="s">
        <v>4036</v>
      </c>
      <c r="D3691" s="9" t="s">
        <v>33</v>
      </c>
      <c r="E3691" s="10" t="s">
        <v>4040</v>
      </c>
      <c r="F3691" s="9" t="s">
        <v>354</v>
      </c>
      <c r="G3691" s="9" t="s">
        <v>355</v>
      </c>
      <c r="H3691" s="10">
        <v>1</v>
      </c>
    </row>
    <row r="3692" spans="1:8" x14ac:dyDescent="0.35">
      <c r="A3692" s="8" t="s">
        <v>30</v>
      </c>
      <c r="B3692" s="8" t="str">
        <f>+VLOOKUP(A3692,'Annex 8.0-Llistat ens loc. ad.'!A:E,4,0)</f>
        <v>Patronat de la Música de Badalona</v>
      </c>
      <c r="C3692" s="8" t="s">
        <v>4036</v>
      </c>
      <c r="D3692" s="9" t="s">
        <v>33</v>
      </c>
      <c r="E3692" s="10" t="s">
        <v>4041</v>
      </c>
      <c r="F3692" s="9" t="s">
        <v>287</v>
      </c>
      <c r="G3692" s="9" t="s">
        <v>288</v>
      </c>
      <c r="H3692" s="10">
        <v>1</v>
      </c>
    </row>
    <row r="3693" spans="1:8" x14ac:dyDescent="0.35">
      <c r="A3693" s="8" t="s">
        <v>30</v>
      </c>
      <c r="B3693" s="8" t="str">
        <f>+VLOOKUP(A3693,'Annex 8.0-Llistat ens loc. ad.'!A:E,4,0)</f>
        <v>Patronat de la Música de Badalona</v>
      </c>
      <c r="C3693" s="8" t="s">
        <v>4042</v>
      </c>
      <c r="D3693" s="9" t="s">
        <v>33</v>
      </c>
      <c r="E3693" s="10" t="s">
        <v>4043</v>
      </c>
      <c r="F3693" s="9" t="s">
        <v>348</v>
      </c>
      <c r="G3693" s="9" t="s">
        <v>349</v>
      </c>
      <c r="H3693" s="10">
        <v>1</v>
      </c>
    </row>
    <row r="3694" spans="1:8" x14ac:dyDescent="0.35">
      <c r="A3694" s="8" t="s">
        <v>30</v>
      </c>
      <c r="B3694" s="8" t="str">
        <f>+VLOOKUP(A3694,'Annex 8.0-Llistat ens loc. ad.'!A:E,4,0)</f>
        <v>Patronat de la Música de Badalona</v>
      </c>
      <c r="C3694" s="8" t="s">
        <v>4042</v>
      </c>
      <c r="D3694" s="9" t="s">
        <v>33</v>
      </c>
      <c r="E3694" s="10" t="s">
        <v>4044</v>
      </c>
      <c r="F3694" s="9" t="s">
        <v>277</v>
      </c>
      <c r="G3694" s="9" t="s">
        <v>278</v>
      </c>
      <c r="H3694" s="10">
        <v>1</v>
      </c>
    </row>
    <row r="3695" spans="1:8" x14ac:dyDescent="0.35">
      <c r="A3695" s="8" t="s">
        <v>30</v>
      </c>
      <c r="B3695" s="8" t="str">
        <f>+VLOOKUP(A3695,'Annex 8.0-Llistat ens loc. ad.'!A:E,4,0)</f>
        <v>Patronat de la Música de Badalona</v>
      </c>
      <c r="C3695" s="8" t="s">
        <v>4042</v>
      </c>
      <c r="D3695" s="9" t="s">
        <v>33</v>
      </c>
      <c r="E3695" s="10" t="s">
        <v>4044</v>
      </c>
      <c r="F3695" s="9" t="s">
        <v>296</v>
      </c>
      <c r="G3695" s="9" t="s">
        <v>297</v>
      </c>
      <c r="H3695" s="10">
        <v>1</v>
      </c>
    </row>
    <row r="3696" spans="1:8" x14ac:dyDescent="0.35">
      <c r="A3696" s="8" t="s">
        <v>248</v>
      </c>
      <c r="B3696" s="8" t="str">
        <f>+VLOOKUP(A3696,'Annex 8.0-Llistat ens loc. ad.'!A:E,4,0)</f>
        <v>Ràdio Tordera</v>
      </c>
      <c r="C3696" s="8" t="s">
        <v>3197</v>
      </c>
      <c r="D3696" s="9" t="s">
        <v>153</v>
      </c>
      <c r="E3696" s="10" t="s">
        <v>4045</v>
      </c>
      <c r="F3696" s="9" t="s">
        <v>287</v>
      </c>
      <c r="G3696" s="9" t="s">
        <v>288</v>
      </c>
      <c r="H3696" s="10">
        <v>1</v>
      </c>
    </row>
    <row r="3697" spans="1:8" x14ac:dyDescent="0.35">
      <c r="A3697" s="8" t="s">
        <v>248</v>
      </c>
      <c r="B3697" s="8" t="str">
        <f>+VLOOKUP(A3697,'Annex 8.0-Llistat ens loc. ad.'!A:E,4,0)</f>
        <v>Ràdio Tordera</v>
      </c>
      <c r="C3697" s="8" t="s">
        <v>3197</v>
      </c>
      <c r="D3697" s="9" t="s">
        <v>153</v>
      </c>
      <c r="E3697" s="10" t="s">
        <v>4046</v>
      </c>
      <c r="F3697" s="9" t="s">
        <v>287</v>
      </c>
      <c r="G3697" s="9" t="s">
        <v>288</v>
      </c>
      <c r="H3697" s="10">
        <v>1</v>
      </c>
    </row>
    <row r="3698" spans="1:8" x14ac:dyDescent="0.35">
      <c r="A3698" s="8" t="s">
        <v>248</v>
      </c>
      <c r="B3698" s="8" t="str">
        <f>+VLOOKUP(A3698,'Annex 8.0-Llistat ens loc. ad.'!A:E,4,0)</f>
        <v>Ràdio Tordera</v>
      </c>
      <c r="C3698" s="8" t="s">
        <v>3197</v>
      </c>
      <c r="D3698" s="9" t="s">
        <v>153</v>
      </c>
      <c r="E3698" s="10" t="s">
        <v>4047</v>
      </c>
      <c r="F3698" s="9" t="s">
        <v>277</v>
      </c>
      <c r="G3698" s="9" t="s">
        <v>278</v>
      </c>
      <c r="H3698" s="10">
        <v>1</v>
      </c>
    </row>
    <row r="3699" spans="1:8" x14ac:dyDescent="0.35">
      <c r="A3699" s="8" t="s">
        <v>248</v>
      </c>
      <c r="B3699" s="8" t="str">
        <f>+VLOOKUP(A3699,'Annex 8.0-Llistat ens loc. ad.'!A:E,4,0)</f>
        <v>Ràdio Tordera</v>
      </c>
      <c r="C3699" s="8" t="s">
        <v>3197</v>
      </c>
      <c r="D3699" s="9" t="s">
        <v>153</v>
      </c>
      <c r="E3699" s="10" t="s">
        <v>4047</v>
      </c>
      <c r="F3699" s="9" t="s">
        <v>326</v>
      </c>
      <c r="G3699" s="9" t="s">
        <v>327</v>
      </c>
      <c r="H3699" s="10">
        <v>1</v>
      </c>
    </row>
    <row r="3700" spans="1:8" x14ac:dyDescent="0.35">
      <c r="A3700" s="8" t="s">
        <v>248</v>
      </c>
      <c r="B3700" s="8" t="str">
        <f>+VLOOKUP(A3700,'Annex 8.0-Llistat ens loc. ad.'!A:E,4,0)</f>
        <v>Ràdio Tordera</v>
      </c>
      <c r="C3700" s="8" t="s">
        <v>3197</v>
      </c>
      <c r="D3700" s="9" t="s">
        <v>153</v>
      </c>
      <c r="E3700" s="10" t="s">
        <v>4047</v>
      </c>
      <c r="F3700" s="9" t="s">
        <v>296</v>
      </c>
      <c r="G3700" s="9" t="s">
        <v>297</v>
      </c>
      <c r="H3700" s="10">
        <v>1</v>
      </c>
    </row>
    <row r="3701" spans="1:8" x14ac:dyDescent="0.35">
      <c r="A3701" s="8" t="s">
        <v>248</v>
      </c>
      <c r="B3701" s="8" t="str">
        <f>+VLOOKUP(A3701,'Annex 8.0-Llistat ens loc. ad.'!A:E,4,0)</f>
        <v>Ràdio Tordera</v>
      </c>
      <c r="C3701" s="8" t="s">
        <v>3197</v>
      </c>
      <c r="D3701" s="9" t="s">
        <v>153</v>
      </c>
      <c r="E3701" s="10" t="s">
        <v>4048</v>
      </c>
      <c r="F3701" s="9" t="s">
        <v>277</v>
      </c>
      <c r="G3701" s="9" t="s">
        <v>278</v>
      </c>
      <c r="H3701" s="10">
        <v>1</v>
      </c>
    </row>
    <row r="3702" spans="1:8" x14ac:dyDescent="0.35">
      <c r="A3702" s="8" t="s">
        <v>248</v>
      </c>
      <c r="B3702" s="8" t="str">
        <f>+VLOOKUP(A3702,'Annex 8.0-Llistat ens loc. ad.'!A:E,4,0)</f>
        <v>Ràdio Tordera</v>
      </c>
      <c r="C3702" s="8" t="s">
        <v>3197</v>
      </c>
      <c r="D3702" s="9" t="s">
        <v>153</v>
      </c>
      <c r="E3702" s="10" t="s">
        <v>4048</v>
      </c>
      <c r="F3702" s="9" t="s">
        <v>326</v>
      </c>
      <c r="G3702" s="9" t="s">
        <v>327</v>
      </c>
      <c r="H3702" s="10">
        <v>1</v>
      </c>
    </row>
    <row r="3703" spans="1:8" x14ac:dyDescent="0.35">
      <c r="A3703" s="8" t="s">
        <v>248</v>
      </c>
      <c r="B3703" s="8" t="str">
        <f>+VLOOKUP(A3703,'Annex 8.0-Llistat ens loc. ad.'!A:E,4,0)</f>
        <v>Ràdio Tordera</v>
      </c>
      <c r="C3703" s="8" t="s">
        <v>3197</v>
      </c>
      <c r="D3703" s="9" t="s">
        <v>153</v>
      </c>
      <c r="E3703" s="10" t="s">
        <v>4048</v>
      </c>
      <c r="F3703" s="9" t="s">
        <v>296</v>
      </c>
      <c r="G3703" s="9" t="s">
        <v>297</v>
      </c>
      <c r="H3703" s="10">
        <v>1</v>
      </c>
    </row>
    <row r="3704" spans="1:8" x14ac:dyDescent="0.35">
      <c r="A3704" s="2" t="s">
        <v>265</v>
      </c>
      <c r="B3704" s="4" t="s">
        <v>267</v>
      </c>
      <c r="C3704" s="8" t="s">
        <v>4049</v>
      </c>
      <c r="D3704" s="9" t="s">
        <v>4050</v>
      </c>
      <c r="E3704" s="26">
        <v>900354136</v>
      </c>
      <c r="F3704" s="9" t="s">
        <v>4051</v>
      </c>
      <c r="G3704" s="9" t="s">
        <v>1904</v>
      </c>
      <c r="H3704" s="10">
        <v>1</v>
      </c>
    </row>
    <row r="3705" spans="1:8" x14ac:dyDescent="0.35">
      <c r="A3705" s="2" t="s">
        <v>265</v>
      </c>
      <c r="B3705" s="4" t="s">
        <v>267</v>
      </c>
      <c r="C3705" s="8" t="s">
        <v>4052</v>
      </c>
      <c r="D3705" s="9" t="s">
        <v>4050</v>
      </c>
      <c r="E3705" s="26">
        <v>902101110</v>
      </c>
      <c r="F3705" s="9" t="s">
        <v>4053</v>
      </c>
      <c r="G3705" s="9" t="s">
        <v>3850</v>
      </c>
      <c r="H3705" s="10">
        <v>1</v>
      </c>
    </row>
    <row r="3706" spans="1:8" x14ac:dyDescent="0.35">
      <c r="A3706" s="2" t="s">
        <v>265</v>
      </c>
      <c r="B3706" s="4" t="s">
        <v>267</v>
      </c>
      <c r="C3706" s="8" t="s">
        <v>4054</v>
      </c>
      <c r="D3706" s="9" t="s">
        <v>4055</v>
      </c>
      <c r="E3706" s="26">
        <v>973140272</v>
      </c>
      <c r="F3706" s="9" t="s">
        <v>277</v>
      </c>
      <c r="G3706" s="9" t="s">
        <v>278</v>
      </c>
      <c r="H3706" s="10">
        <v>1</v>
      </c>
    </row>
    <row r="3707" spans="1:8" x14ac:dyDescent="0.35">
      <c r="A3707" s="2" t="s">
        <v>265</v>
      </c>
      <c r="B3707" s="4" t="s">
        <v>267</v>
      </c>
      <c r="C3707" s="8" t="s">
        <v>4054</v>
      </c>
      <c r="D3707" s="9" t="s">
        <v>4055</v>
      </c>
      <c r="E3707" s="26">
        <v>973140272</v>
      </c>
      <c r="F3707" s="9" t="s">
        <v>4056</v>
      </c>
      <c r="G3707" s="9" t="s">
        <v>2173</v>
      </c>
      <c r="H3707" s="10">
        <v>1</v>
      </c>
    </row>
    <row r="3708" spans="1:8" x14ac:dyDescent="0.35">
      <c r="A3708" s="2" t="s">
        <v>265</v>
      </c>
      <c r="B3708" s="4" t="s">
        <v>267</v>
      </c>
      <c r="C3708" s="8" t="s">
        <v>4054</v>
      </c>
      <c r="D3708" s="9" t="s">
        <v>4055</v>
      </c>
      <c r="E3708" s="26">
        <v>973142020</v>
      </c>
      <c r="F3708" s="9" t="s">
        <v>4057</v>
      </c>
      <c r="G3708" s="9" t="s">
        <v>349</v>
      </c>
      <c r="H3708" s="10">
        <v>1</v>
      </c>
    </row>
    <row r="3709" spans="1:8" x14ac:dyDescent="0.35">
      <c r="A3709" s="2" t="s">
        <v>265</v>
      </c>
      <c r="B3709" s="4" t="s">
        <v>267</v>
      </c>
      <c r="C3709" s="8" t="s">
        <v>4049</v>
      </c>
      <c r="D3709" s="9" t="s">
        <v>4050</v>
      </c>
      <c r="E3709" s="26">
        <v>973220880</v>
      </c>
      <c r="F3709" s="9" t="s">
        <v>277</v>
      </c>
      <c r="G3709" s="9" t="s">
        <v>278</v>
      </c>
      <c r="H3709" s="10">
        <v>1</v>
      </c>
    </row>
    <row r="3710" spans="1:8" x14ac:dyDescent="0.35">
      <c r="A3710" s="2" t="s">
        <v>265</v>
      </c>
      <c r="B3710" s="4" t="s">
        <v>267</v>
      </c>
      <c r="C3710" s="8" t="s">
        <v>4049</v>
      </c>
      <c r="D3710" s="9" t="s">
        <v>4050</v>
      </c>
      <c r="E3710" s="26">
        <v>973221211</v>
      </c>
      <c r="F3710" s="9" t="s">
        <v>277</v>
      </c>
      <c r="G3710" s="9" t="s">
        <v>278</v>
      </c>
      <c r="H3710" s="10">
        <v>1</v>
      </c>
    </row>
    <row r="3711" spans="1:8" x14ac:dyDescent="0.35">
      <c r="A3711" s="2" t="s">
        <v>265</v>
      </c>
      <c r="B3711" s="4" t="s">
        <v>267</v>
      </c>
      <c r="C3711" s="8" t="s">
        <v>4049</v>
      </c>
      <c r="D3711" s="9" t="s">
        <v>4050</v>
      </c>
      <c r="E3711" s="26">
        <v>973222203</v>
      </c>
      <c r="F3711" s="9" t="s">
        <v>277</v>
      </c>
      <c r="G3711" s="9" t="s">
        <v>278</v>
      </c>
      <c r="H3711" s="10">
        <v>1</v>
      </c>
    </row>
    <row r="3712" spans="1:8" x14ac:dyDescent="0.35">
      <c r="A3712" s="2" t="s">
        <v>265</v>
      </c>
      <c r="B3712" s="4" t="s">
        <v>267</v>
      </c>
      <c r="C3712" s="8" t="s">
        <v>4049</v>
      </c>
      <c r="D3712" s="9" t="s">
        <v>4050</v>
      </c>
      <c r="E3712" s="26">
        <v>973222232</v>
      </c>
      <c r="F3712" s="9" t="s">
        <v>277</v>
      </c>
      <c r="G3712" s="9" t="s">
        <v>278</v>
      </c>
      <c r="H3712" s="10">
        <v>1</v>
      </c>
    </row>
    <row r="3713" spans="1:8" x14ac:dyDescent="0.35">
      <c r="A3713" s="2" t="s">
        <v>265</v>
      </c>
      <c r="B3713" s="4" t="s">
        <v>267</v>
      </c>
      <c r="C3713" s="8" t="s">
        <v>4049</v>
      </c>
      <c r="D3713" s="9" t="s">
        <v>4050</v>
      </c>
      <c r="E3713" s="26">
        <v>973222232</v>
      </c>
      <c r="F3713" s="9" t="s">
        <v>4058</v>
      </c>
      <c r="G3713" s="9" t="s">
        <v>284</v>
      </c>
      <c r="H3713" s="10">
        <v>1</v>
      </c>
    </row>
    <row r="3714" spans="1:8" x14ac:dyDescent="0.35">
      <c r="A3714" s="2" t="s">
        <v>265</v>
      </c>
      <c r="B3714" s="4" t="s">
        <v>267</v>
      </c>
      <c r="C3714" s="8" t="s">
        <v>4049</v>
      </c>
      <c r="D3714" s="9" t="s">
        <v>4050</v>
      </c>
      <c r="E3714" s="26">
        <v>973223203</v>
      </c>
      <c r="F3714" s="9" t="s">
        <v>277</v>
      </c>
      <c r="G3714" s="9" t="s">
        <v>278</v>
      </c>
      <c r="H3714" s="10">
        <v>1</v>
      </c>
    </row>
    <row r="3715" spans="1:8" x14ac:dyDescent="0.35">
      <c r="A3715" s="2" t="s">
        <v>265</v>
      </c>
      <c r="B3715" s="4" t="s">
        <v>267</v>
      </c>
      <c r="C3715" s="8" t="s">
        <v>4049</v>
      </c>
      <c r="D3715" s="9" t="s">
        <v>4050</v>
      </c>
      <c r="E3715" s="26">
        <v>973223203</v>
      </c>
      <c r="F3715" s="9" t="s">
        <v>4059</v>
      </c>
      <c r="G3715" s="9" t="s">
        <v>284</v>
      </c>
      <c r="H3715" s="10">
        <v>1</v>
      </c>
    </row>
    <row r="3716" spans="1:8" x14ac:dyDescent="0.35">
      <c r="A3716" s="2" t="s">
        <v>265</v>
      </c>
      <c r="B3716" s="4" t="s">
        <v>267</v>
      </c>
      <c r="C3716" s="8" t="s">
        <v>4052</v>
      </c>
      <c r="D3716" s="9" t="s">
        <v>4050</v>
      </c>
      <c r="E3716" s="26">
        <v>973224328</v>
      </c>
      <c r="F3716" s="9" t="s">
        <v>277</v>
      </c>
      <c r="G3716" s="9" t="s">
        <v>278</v>
      </c>
      <c r="H3716" s="10">
        <v>1</v>
      </c>
    </row>
    <row r="3717" spans="1:8" x14ac:dyDescent="0.35">
      <c r="A3717" s="2" t="s">
        <v>265</v>
      </c>
      <c r="B3717" s="4" t="s">
        <v>267</v>
      </c>
      <c r="C3717" s="8" t="s">
        <v>4049</v>
      </c>
      <c r="D3717" s="9" t="s">
        <v>4050</v>
      </c>
      <c r="E3717" s="26">
        <v>973224357</v>
      </c>
      <c r="F3717" s="9" t="s">
        <v>4057</v>
      </c>
      <c r="G3717" s="9" t="s">
        <v>349</v>
      </c>
      <c r="H3717" s="10">
        <v>1</v>
      </c>
    </row>
    <row r="3718" spans="1:8" x14ac:dyDescent="0.35">
      <c r="A3718" s="2" t="s">
        <v>265</v>
      </c>
      <c r="B3718" s="4" t="s">
        <v>267</v>
      </c>
      <c r="C3718" s="8" t="s">
        <v>4049</v>
      </c>
      <c r="D3718" s="9" t="s">
        <v>4050</v>
      </c>
      <c r="E3718" s="26">
        <v>973224454</v>
      </c>
      <c r="F3718" s="9" t="s">
        <v>277</v>
      </c>
      <c r="G3718" s="9" t="s">
        <v>278</v>
      </c>
      <c r="H3718" s="10">
        <v>1</v>
      </c>
    </row>
    <row r="3719" spans="1:8" x14ac:dyDescent="0.35">
      <c r="A3719" s="2" t="s">
        <v>265</v>
      </c>
      <c r="B3719" s="4" t="s">
        <v>267</v>
      </c>
      <c r="C3719" s="8" t="s">
        <v>4052</v>
      </c>
      <c r="D3719" s="9" t="s">
        <v>4050</v>
      </c>
      <c r="E3719" s="26">
        <v>973224606</v>
      </c>
      <c r="F3719" s="9" t="s">
        <v>277</v>
      </c>
      <c r="G3719" s="9" t="s">
        <v>278</v>
      </c>
      <c r="H3719" s="10">
        <v>1</v>
      </c>
    </row>
    <row r="3720" spans="1:8" x14ac:dyDescent="0.35">
      <c r="A3720" s="2" t="s">
        <v>265</v>
      </c>
      <c r="B3720" s="4" t="s">
        <v>267</v>
      </c>
      <c r="C3720" s="8" t="s">
        <v>4060</v>
      </c>
      <c r="D3720" s="9" t="s">
        <v>4050</v>
      </c>
      <c r="E3720" s="26">
        <v>973228945</v>
      </c>
      <c r="F3720" s="9" t="s">
        <v>277</v>
      </c>
      <c r="G3720" s="9" t="s">
        <v>278</v>
      </c>
      <c r="H3720" s="10">
        <v>1</v>
      </c>
    </row>
    <row r="3721" spans="1:8" x14ac:dyDescent="0.35">
      <c r="A3721" s="2" t="s">
        <v>265</v>
      </c>
      <c r="B3721" s="4" t="s">
        <v>267</v>
      </c>
      <c r="C3721" s="8" t="s">
        <v>4052</v>
      </c>
      <c r="D3721" s="9" t="s">
        <v>4050</v>
      </c>
      <c r="E3721" s="26">
        <v>973230065</v>
      </c>
      <c r="F3721" s="9" t="s">
        <v>277</v>
      </c>
      <c r="G3721" s="9" t="s">
        <v>278</v>
      </c>
      <c r="H3721" s="10">
        <v>1</v>
      </c>
    </row>
    <row r="3722" spans="1:8" x14ac:dyDescent="0.35">
      <c r="A3722" s="2" t="s">
        <v>265</v>
      </c>
      <c r="B3722" s="4" t="s">
        <v>267</v>
      </c>
      <c r="C3722" s="8" t="s">
        <v>4060</v>
      </c>
      <c r="D3722" s="9" t="s">
        <v>4050</v>
      </c>
      <c r="E3722" s="26">
        <v>973230197</v>
      </c>
      <c r="F3722" s="9" t="s">
        <v>277</v>
      </c>
      <c r="G3722" s="9" t="s">
        <v>278</v>
      </c>
      <c r="H3722" s="10">
        <v>1</v>
      </c>
    </row>
    <row r="3723" spans="1:8" x14ac:dyDescent="0.35">
      <c r="A3723" s="2" t="s">
        <v>265</v>
      </c>
      <c r="B3723" s="4" t="s">
        <v>267</v>
      </c>
      <c r="C3723" s="8" t="s">
        <v>4052</v>
      </c>
      <c r="D3723" s="9" t="s">
        <v>4050</v>
      </c>
      <c r="E3723" s="26">
        <v>973230325</v>
      </c>
      <c r="F3723" s="9" t="s">
        <v>277</v>
      </c>
      <c r="G3723" s="9" t="s">
        <v>278</v>
      </c>
      <c r="H3723" s="10">
        <v>1</v>
      </c>
    </row>
    <row r="3724" spans="1:8" x14ac:dyDescent="0.35">
      <c r="A3724" s="2" t="s">
        <v>265</v>
      </c>
      <c r="B3724" s="4" t="s">
        <v>267</v>
      </c>
      <c r="C3724" s="8" t="s">
        <v>4052</v>
      </c>
      <c r="D3724" s="9" t="s">
        <v>4050</v>
      </c>
      <c r="E3724" s="26">
        <v>973230325</v>
      </c>
      <c r="F3724" s="9" t="s">
        <v>4061</v>
      </c>
      <c r="G3724" s="9" t="s">
        <v>355</v>
      </c>
      <c r="H3724" s="10">
        <v>1</v>
      </c>
    </row>
    <row r="3725" spans="1:8" x14ac:dyDescent="0.35">
      <c r="A3725" s="2" t="s">
        <v>265</v>
      </c>
      <c r="B3725" s="4" t="s">
        <v>267</v>
      </c>
      <c r="C3725" s="8" t="s">
        <v>4052</v>
      </c>
      <c r="D3725" s="9" t="s">
        <v>4050</v>
      </c>
      <c r="E3725" s="26">
        <v>973230388</v>
      </c>
      <c r="F3725" s="9" t="s">
        <v>277</v>
      </c>
      <c r="G3725" s="9" t="s">
        <v>278</v>
      </c>
      <c r="H3725" s="10">
        <v>1</v>
      </c>
    </row>
    <row r="3726" spans="1:8" x14ac:dyDescent="0.35">
      <c r="A3726" s="2" t="s">
        <v>265</v>
      </c>
      <c r="B3726" s="4" t="s">
        <v>267</v>
      </c>
      <c r="C3726" s="8" t="s">
        <v>4052</v>
      </c>
      <c r="D3726" s="9" t="s">
        <v>4050</v>
      </c>
      <c r="E3726" s="26">
        <v>973230388</v>
      </c>
      <c r="F3726" s="9" t="s">
        <v>4061</v>
      </c>
      <c r="G3726" s="9" t="s">
        <v>355</v>
      </c>
      <c r="H3726" s="10">
        <v>1</v>
      </c>
    </row>
    <row r="3727" spans="1:8" x14ac:dyDescent="0.35">
      <c r="A3727" s="2" t="s">
        <v>265</v>
      </c>
      <c r="B3727" s="4" t="s">
        <v>267</v>
      </c>
      <c r="C3727" s="8" t="s">
        <v>4049</v>
      </c>
      <c r="D3727" s="9" t="s">
        <v>4050</v>
      </c>
      <c r="E3727" s="26">
        <v>973230389</v>
      </c>
      <c r="F3727" s="9" t="s">
        <v>277</v>
      </c>
      <c r="G3727" s="9" t="s">
        <v>278</v>
      </c>
      <c r="H3727" s="10">
        <v>1</v>
      </c>
    </row>
    <row r="3728" spans="1:8" x14ac:dyDescent="0.35">
      <c r="A3728" s="2" t="s">
        <v>265</v>
      </c>
      <c r="B3728" s="4" t="s">
        <v>267</v>
      </c>
      <c r="C3728" s="8" t="s">
        <v>4062</v>
      </c>
      <c r="D3728" s="9" t="s">
        <v>4050</v>
      </c>
      <c r="E3728" s="26">
        <v>973232219</v>
      </c>
      <c r="F3728" s="9" t="s">
        <v>277</v>
      </c>
      <c r="G3728" s="9" t="s">
        <v>278</v>
      </c>
      <c r="H3728" s="10">
        <v>1</v>
      </c>
    </row>
    <row r="3729" spans="1:8" x14ac:dyDescent="0.35">
      <c r="A3729" s="2" t="s">
        <v>265</v>
      </c>
      <c r="B3729" s="4" t="s">
        <v>267</v>
      </c>
      <c r="C3729" s="8" t="s">
        <v>4049</v>
      </c>
      <c r="D3729" s="9" t="s">
        <v>4050</v>
      </c>
      <c r="E3729" s="26">
        <v>973233307</v>
      </c>
      <c r="F3729" s="9" t="s">
        <v>277</v>
      </c>
      <c r="G3729" s="9" t="s">
        <v>278</v>
      </c>
      <c r="H3729" s="10">
        <v>1</v>
      </c>
    </row>
    <row r="3730" spans="1:8" x14ac:dyDescent="0.35">
      <c r="A3730" s="2" t="s">
        <v>265</v>
      </c>
      <c r="B3730" s="4" t="s">
        <v>267</v>
      </c>
      <c r="C3730" s="8" t="s">
        <v>4063</v>
      </c>
      <c r="D3730" s="9" t="s">
        <v>4050</v>
      </c>
      <c r="E3730" s="26">
        <v>973233461</v>
      </c>
      <c r="F3730" s="9" t="s">
        <v>277</v>
      </c>
      <c r="G3730" s="9" t="s">
        <v>278</v>
      </c>
      <c r="H3730" s="10">
        <v>1</v>
      </c>
    </row>
    <row r="3731" spans="1:8" x14ac:dyDescent="0.35">
      <c r="A3731" s="2" t="s">
        <v>265</v>
      </c>
      <c r="B3731" s="4" t="s">
        <v>267</v>
      </c>
      <c r="C3731" s="8" t="s">
        <v>4063</v>
      </c>
      <c r="D3731" s="9" t="s">
        <v>4050</v>
      </c>
      <c r="E3731" s="26">
        <v>973234211</v>
      </c>
      <c r="F3731" s="9" t="s">
        <v>277</v>
      </c>
      <c r="G3731" s="9" t="s">
        <v>278</v>
      </c>
      <c r="H3731" s="10">
        <v>1</v>
      </c>
    </row>
    <row r="3732" spans="1:8" x14ac:dyDescent="0.35">
      <c r="A3732" s="2" t="s">
        <v>265</v>
      </c>
      <c r="B3732" s="4" t="s">
        <v>267</v>
      </c>
      <c r="C3732" s="8" t="s">
        <v>4049</v>
      </c>
      <c r="D3732" s="9" t="s">
        <v>4050</v>
      </c>
      <c r="E3732" s="26">
        <v>973234310</v>
      </c>
      <c r="F3732" s="9" t="s">
        <v>277</v>
      </c>
      <c r="G3732" s="9" t="s">
        <v>278</v>
      </c>
      <c r="H3732" s="10">
        <v>1</v>
      </c>
    </row>
    <row r="3733" spans="1:8" x14ac:dyDescent="0.35">
      <c r="A3733" s="2" t="s">
        <v>265</v>
      </c>
      <c r="B3733" s="4" t="s">
        <v>267</v>
      </c>
      <c r="C3733" s="8" t="s">
        <v>4049</v>
      </c>
      <c r="D3733" s="9" t="s">
        <v>4050</v>
      </c>
      <c r="E3733" s="26">
        <v>973234404</v>
      </c>
      <c r="F3733" s="9" t="s">
        <v>277</v>
      </c>
      <c r="G3733" s="9" t="s">
        <v>278</v>
      </c>
      <c r="H3733" s="10">
        <v>1</v>
      </c>
    </row>
    <row r="3734" spans="1:8" x14ac:dyDescent="0.35">
      <c r="A3734" s="2" t="s">
        <v>265</v>
      </c>
      <c r="B3734" s="4" t="s">
        <v>267</v>
      </c>
      <c r="C3734" s="8" t="s">
        <v>4064</v>
      </c>
      <c r="D3734" s="9" t="s">
        <v>4050</v>
      </c>
      <c r="E3734" s="26">
        <v>973235021</v>
      </c>
      <c r="F3734" s="9" t="s">
        <v>277</v>
      </c>
      <c r="G3734" s="9" t="s">
        <v>278</v>
      </c>
      <c r="H3734" s="10">
        <v>1</v>
      </c>
    </row>
    <row r="3735" spans="1:8" x14ac:dyDescent="0.35">
      <c r="A3735" s="2" t="s">
        <v>265</v>
      </c>
      <c r="B3735" s="4" t="s">
        <v>267</v>
      </c>
      <c r="C3735" s="8" t="s">
        <v>4049</v>
      </c>
      <c r="D3735" s="9" t="s">
        <v>4050</v>
      </c>
      <c r="E3735" s="26">
        <v>973238632</v>
      </c>
      <c r="F3735" s="9" t="s">
        <v>277</v>
      </c>
      <c r="G3735" s="9" t="s">
        <v>278</v>
      </c>
      <c r="H3735" s="10">
        <v>1</v>
      </c>
    </row>
    <row r="3736" spans="1:8" x14ac:dyDescent="0.35">
      <c r="A3736" s="2" t="s">
        <v>265</v>
      </c>
      <c r="B3736" s="4" t="s">
        <v>267</v>
      </c>
      <c r="C3736" s="8" t="s">
        <v>4049</v>
      </c>
      <c r="D3736" s="9" t="s">
        <v>4050</v>
      </c>
      <c r="E3736" s="26">
        <v>973239905</v>
      </c>
      <c r="F3736" s="9" t="s">
        <v>277</v>
      </c>
      <c r="G3736" s="9" t="s">
        <v>278</v>
      </c>
      <c r="H3736" s="10">
        <v>1</v>
      </c>
    </row>
    <row r="3737" spans="1:8" x14ac:dyDescent="0.35">
      <c r="A3737" s="2" t="s">
        <v>265</v>
      </c>
      <c r="B3737" s="4" t="s">
        <v>267</v>
      </c>
      <c r="C3737" s="8" t="s">
        <v>4052</v>
      </c>
      <c r="D3737" s="9" t="s">
        <v>4050</v>
      </c>
      <c r="E3737" s="26">
        <v>973240002</v>
      </c>
      <c r="F3737" s="9" t="s">
        <v>277</v>
      </c>
      <c r="G3737" s="9" t="s">
        <v>278</v>
      </c>
      <c r="H3737" s="10">
        <v>1</v>
      </c>
    </row>
    <row r="3738" spans="1:8" x14ac:dyDescent="0.35">
      <c r="A3738" s="2" t="s">
        <v>265</v>
      </c>
      <c r="B3738" s="4" t="s">
        <v>267</v>
      </c>
      <c r="C3738" s="8" t="s">
        <v>4049</v>
      </c>
      <c r="D3738" s="9" t="s">
        <v>4050</v>
      </c>
      <c r="E3738" s="26">
        <v>973240079</v>
      </c>
      <c r="F3738" s="9" t="s">
        <v>277</v>
      </c>
      <c r="G3738" s="9" t="s">
        <v>278</v>
      </c>
      <c r="H3738" s="10">
        <v>1</v>
      </c>
    </row>
    <row r="3739" spans="1:8" x14ac:dyDescent="0.35">
      <c r="A3739" s="2" t="s">
        <v>265</v>
      </c>
      <c r="B3739" s="4" t="s">
        <v>267</v>
      </c>
      <c r="C3739" s="8" t="s">
        <v>4049</v>
      </c>
      <c r="D3739" s="9" t="s">
        <v>4050</v>
      </c>
      <c r="E3739" s="26">
        <v>973240079</v>
      </c>
      <c r="F3739" s="9" t="s">
        <v>4065</v>
      </c>
      <c r="G3739" s="9" t="s">
        <v>284</v>
      </c>
      <c r="H3739" s="10">
        <v>1</v>
      </c>
    </row>
    <row r="3740" spans="1:8" x14ac:dyDescent="0.35">
      <c r="A3740" s="2" t="s">
        <v>265</v>
      </c>
      <c r="B3740" s="4" t="s">
        <v>267</v>
      </c>
      <c r="C3740" s="8" t="s">
        <v>4049</v>
      </c>
      <c r="D3740" s="9" t="s">
        <v>4050</v>
      </c>
      <c r="E3740" s="26">
        <v>973241518</v>
      </c>
      <c r="F3740" s="9" t="s">
        <v>277</v>
      </c>
      <c r="G3740" s="9" t="s">
        <v>278</v>
      </c>
      <c r="H3740" s="10">
        <v>1</v>
      </c>
    </row>
    <row r="3741" spans="1:8" x14ac:dyDescent="0.35">
      <c r="A3741" s="2" t="s">
        <v>265</v>
      </c>
      <c r="B3741" s="4" t="s">
        <v>267</v>
      </c>
      <c r="C3741" s="8" t="s">
        <v>4049</v>
      </c>
      <c r="D3741" s="9" t="s">
        <v>4050</v>
      </c>
      <c r="E3741" s="26">
        <v>973242016</v>
      </c>
      <c r="F3741" s="9" t="s">
        <v>277</v>
      </c>
      <c r="G3741" s="9" t="s">
        <v>278</v>
      </c>
      <c r="H3741" s="10">
        <v>1</v>
      </c>
    </row>
    <row r="3742" spans="1:8" x14ac:dyDescent="0.35">
      <c r="A3742" s="2" t="s">
        <v>265</v>
      </c>
      <c r="B3742" s="4" t="s">
        <v>267</v>
      </c>
      <c r="C3742" s="8" t="s">
        <v>4049</v>
      </c>
      <c r="D3742" s="9" t="s">
        <v>4050</v>
      </c>
      <c r="E3742" s="26">
        <v>973243939</v>
      </c>
      <c r="F3742" s="9" t="s">
        <v>277</v>
      </c>
      <c r="G3742" s="9" t="s">
        <v>278</v>
      </c>
      <c r="H3742" s="10">
        <v>1</v>
      </c>
    </row>
    <row r="3743" spans="1:8" x14ac:dyDescent="0.35">
      <c r="A3743" s="2" t="s">
        <v>265</v>
      </c>
      <c r="B3743" s="4" t="s">
        <v>267</v>
      </c>
      <c r="C3743" s="8" t="s">
        <v>4049</v>
      </c>
      <c r="D3743" s="9" t="s">
        <v>4050</v>
      </c>
      <c r="E3743" s="26">
        <v>973244375</v>
      </c>
      <c r="F3743" s="9" t="s">
        <v>277</v>
      </c>
      <c r="G3743" s="9" t="s">
        <v>278</v>
      </c>
      <c r="H3743" s="10">
        <v>1</v>
      </c>
    </row>
    <row r="3744" spans="1:8" x14ac:dyDescent="0.35">
      <c r="A3744" s="2" t="s">
        <v>265</v>
      </c>
      <c r="B3744" s="4" t="s">
        <v>267</v>
      </c>
      <c r="C3744" s="8" t="s">
        <v>4049</v>
      </c>
      <c r="D3744" s="9" t="s">
        <v>4050</v>
      </c>
      <c r="E3744" s="26">
        <v>973246218</v>
      </c>
      <c r="F3744" s="9" t="s">
        <v>277</v>
      </c>
      <c r="G3744" s="9" t="s">
        <v>278</v>
      </c>
      <c r="H3744" s="10">
        <v>1</v>
      </c>
    </row>
    <row r="3745" spans="1:8" x14ac:dyDescent="0.35">
      <c r="A3745" s="2" t="s">
        <v>265</v>
      </c>
      <c r="B3745" s="4" t="s">
        <v>267</v>
      </c>
      <c r="C3745" s="8" t="s">
        <v>4049</v>
      </c>
      <c r="D3745" s="9" t="s">
        <v>4050</v>
      </c>
      <c r="E3745" s="26">
        <v>973246309</v>
      </c>
      <c r="F3745" s="9" t="s">
        <v>277</v>
      </c>
      <c r="G3745" s="9" t="s">
        <v>278</v>
      </c>
      <c r="H3745" s="10">
        <v>1</v>
      </c>
    </row>
    <row r="3746" spans="1:8" x14ac:dyDescent="0.35">
      <c r="A3746" s="2" t="s">
        <v>265</v>
      </c>
      <c r="B3746" s="4" t="s">
        <v>267</v>
      </c>
      <c r="C3746" s="8" t="s">
        <v>4049</v>
      </c>
      <c r="D3746" s="9" t="s">
        <v>4050</v>
      </c>
      <c r="E3746" s="26">
        <v>973254155</v>
      </c>
      <c r="F3746" s="9" t="s">
        <v>277</v>
      </c>
      <c r="G3746" s="9" t="s">
        <v>278</v>
      </c>
      <c r="H3746" s="10">
        <v>1</v>
      </c>
    </row>
    <row r="3747" spans="1:8" x14ac:dyDescent="0.35">
      <c r="A3747" s="2" t="s">
        <v>265</v>
      </c>
      <c r="B3747" s="4" t="s">
        <v>267</v>
      </c>
      <c r="C3747" s="8" t="s">
        <v>4049</v>
      </c>
      <c r="D3747" s="9" t="s">
        <v>4050</v>
      </c>
      <c r="E3747" s="26">
        <v>973254636</v>
      </c>
      <c r="F3747" s="9" t="s">
        <v>4057</v>
      </c>
      <c r="G3747" s="9" t="s">
        <v>349</v>
      </c>
      <c r="H3747" s="10">
        <v>1</v>
      </c>
    </row>
    <row r="3748" spans="1:8" x14ac:dyDescent="0.35">
      <c r="A3748" s="2" t="s">
        <v>265</v>
      </c>
      <c r="B3748" s="4" t="s">
        <v>267</v>
      </c>
      <c r="C3748" s="8" t="s">
        <v>4066</v>
      </c>
      <c r="D3748" s="9" t="s">
        <v>4050</v>
      </c>
      <c r="E3748" s="26">
        <v>973262827</v>
      </c>
      <c r="F3748" s="9" t="s">
        <v>277</v>
      </c>
      <c r="G3748" s="9" t="s">
        <v>278</v>
      </c>
      <c r="H3748" s="10">
        <v>1</v>
      </c>
    </row>
    <row r="3749" spans="1:8" x14ac:dyDescent="0.35">
      <c r="A3749" s="2" t="s">
        <v>265</v>
      </c>
      <c r="B3749" s="4" t="s">
        <v>267</v>
      </c>
      <c r="C3749" s="8" t="s">
        <v>4063</v>
      </c>
      <c r="D3749" s="9" t="s">
        <v>4050</v>
      </c>
      <c r="E3749" s="26">
        <v>973264637</v>
      </c>
      <c r="F3749" s="9" t="s">
        <v>277</v>
      </c>
      <c r="G3749" s="9" t="s">
        <v>278</v>
      </c>
      <c r="H3749" s="10">
        <v>1</v>
      </c>
    </row>
    <row r="3750" spans="1:8" x14ac:dyDescent="0.35">
      <c r="A3750" s="2" t="s">
        <v>265</v>
      </c>
      <c r="B3750" s="4" t="s">
        <v>267</v>
      </c>
      <c r="C3750" s="8" t="s">
        <v>4067</v>
      </c>
      <c r="D3750" s="9" t="s">
        <v>4050</v>
      </c>
      <c r="E3750" s="26">
        <v>973265626</v>
      </c>
      <c r="F3750" s="9" t="s">
        <v>277</v>
      </c>
      <c r="G3750" s="9" t="s">
        <v>278</v>
      </c>
      <c r="H3750" s="10">
        <v>1</v>
      </c>
    </row>
    <row r="3751" spans="1:8" x14ac:dyDescent="0.35">
      <c r="A3751" s="2" t="s">
        <v>265</v>
      </c>
      <c r="B3751" s="4" t="s">
        <v>267</v>
      </c>
      <c r="C3751" s="8" t="s">
        <v>4067</v>
      </c>
      <c r="D3751" s="9" t="s">
        <v>4050</v>
      </c>
      <c r="E3751" s="26">
        <v>973265626</v>
      </c>
      <c r="F3751" s="9" t="s">
        <v>4068</v>
      </c>
      <c r="G3751" s="9" t="s">
        <v>284</v>
      </c>
      <c r="H3751" s="10">
        <v>1</v>
      </c>
    </row>
    <row r="3752" spans="1:8" x14ac:dyDescent="0.35">
      <c r="A3752" s="2" t="s">
        <v>265</v>
      </c>
      <c r="B3752" s="4" t="s">
        <v>267</v>
      </c>
      <c r="C3752" s="8" t="s">
        <v>4069</v>
      </c>
      <c r="D3752" s="9" t="s">
        <v>4050</v>
      </c>
      <c r="E3752" s="26">
        <v>973266078</v>
      </c>
      <c r="F3752" s="9" t="s">
        <v>277</v>
      </c>
      <c r="G3752" s="9" t="s">
        <v>278</v>
      </c>
      <c r="H3752" s="10">
        <v>1</v>
      </c>
    </row>
    <row r="3753" spans="1:8" x14ac:dyDescent="0.35">
      <c r="A3753" s="2" t="s">
        <v>265</v>
      </c>
      <c r="B3753" s="4" t="s">
        <v>267</v>
      </c>
      <c r="C3753" s="8" t="s">
        <v>4063</v>
      </c>
      <c r="D3753" s="9" t="s">
        <v>4050</v>
      </c>
      <c r="E3753" s="26">
        <v>973266439</v>
      </c>
      <c r="F3753" s="9" t="s">
        <v>277</v>
      </c>
      <c r="G3753" s="9" t="s">
        <v>278</v>
      </c>
      <c r="H3753" s="10">
        <v>1</v>
      </c>
    </row>
    <row r="3754" spans="1:8" x14ac:dyDescent="0.35">
      <c r="A3754" s="2" t="s">
        <v>265</v>
      </c>
      <c r="B3754" s="4" t="s">
        <v>267</v>
      </c>
      <c r="C3754" s="8" t="s">
        <v>4063</v>
      </c>
      <c r="D3754" s="9" t="s">
        <v>4050</v>
      </c>
      <c r="E3754" s="26">
        <v>973267637</v>
      </c>
      <c r="F3754" s="9" t="s">
        <v>277</v>
      </c>
      <c r="G3754" s="9" t="s">
        <v>278</v>
      </c>
      <c r="H3754" s="10">
        <v>1</v>
      </c>
    </row>
    <row r="3755" spans="1:8" x14ac:dyDescent="0.35">
      <c r="A3755" s="2" t="s">
        <v>265</v>
      </c>
      <c r="B3755" s="4" t="s">
        <v>267</v>
      </c>
      <c r="C3755" s="8" t="s">
        <v>4069</v>
      </c>
      <c r="D3755" s="9" t="s">
        <v>4050</v>
      </c>
      <c r="E3755" s="26">
        <v>973270070</v>
      </c>
      <c r="F3755" s="9" t="s">
        <v>277</v>
      </c>
      <c r="G3755" s="9" t="s">
        <v>278</v>
      </c>
      <c r="H3755" s="10">
        <v>1</v>
      </c>
    </row>
    <row r="3756" spans="1:8" x14ac:dyDescent="0.35">
      <c r="A3756" s="2" t="s">
        <v>265</v>
      </c>
      <c r="B3756" s="4" t="s">
        <v>267</v>
      </c>
      <c r="C3756" s="8" t="s">
        <v>4069</v>
      </c>
      <c r="D3756" s="9" t="s">
        <v>4050</v>
      </c>
      <c r="E3756" s="26">
        <v>973270070</v>
      </c>
      <c r="F3756" s="9" t="s">
        <v>4058</v>
      </c>
      <c r="G3756" s="9" t="s">
        <v>284</v>
      </c>
      <c r="H3756" s="10">
        <v>1</v>
      </c>
    </row>
    <row r="3757" spans="1:8" x14ac:dyDescent="0.35">
      <c r="A3757" s="2" t="s">
        <v>265</v>
      </c>
      <c r="B3757" s="4" t="s">
        <v>267</v>
      </c>
      <c r="C3757" s="8" t="s">
        <v>4069</v>
      </c>
      <c r="D3757" s="9" t="s">
        <v>4050</v>
      </c>
      <c r="E3757" s="26">
        <v>973270212</v>
      </c>
      <c r="F3757" s="9" t="s">
        <v>277</v>
      </c>
      <c r="G3757" s="9" t="s">
        <v>278</v>
      </c>
      <c r="H3757" s="10">
        <v>1</v>
      </c>
    </row>
    <row r="3758" spans="1:8" x14ac:dyDescent="0.35">
      <c r="A3758" s="2" t="s">
        <v>265</v>
      </c>
      <c r="B3758" s="4" t="s">
        <v>267</v>
      </c>
      <c r="C3758" s="8" t="s">
        <v>4063</v>
      </c>
      <c r="D3758" s="9" t="s">
        <v>4050</v>
      </c>
      <c r="E3758" s="26">
        <v>973270494</v>
      </c>
      <c r="F3758" s="9" t="s">
        <v>277</v>
      </c>
      <c r="G3758" s="9" t="s">
        <v>278</v>
      </c>
      <c r="H3758" s="10">
        <v>1</v>
      </c>
    </row>
    <row r="3759" spans="1:8" x14ac:dyDescent="0.35">
      <c r="A3759" s="2" t="s">
        <v>265</v>
      </c>
      <c r="B3759" s="4" t="s">
        <v>267</v>
      </c>
      <c r="C3759" s="8" t="s">
        <v>4070</v>
      </c>
      <c r="D3759" s="9" t="s">
        <v>4050</v>
      </c>
      <c r="E3759" s="26">
        <v>973271592</v>
      </c>
      <c r="F3759" s="9" t="s">
        <v>277</v>
      </c>
      <c r="G3759" s="9" t="s">
        <v>278</v>
      </c>
      <c r="H3759" s="10">
        <v>1</v>
      </c>
    </row>
    <row r="3760" spans="1:8" x14ac:dyDescent="0.35">
      <c r="A3760" s="2" t="s">
        <v>265</v>
      </c>
      <c r="B3760" s="4" t="s">
        <v>267</v>
      </c>
      <c r="C3760" s="8" t="s">
        <v>4067</v>
      </c>
      <c r="D3760" s="9" t="s">
        <v>4050</v>
      </c>
      <c r="E3760" s="26">
        <v>973271609</v>
      </c>
      <c r="F3760" s="9" t="s">
        <v>277</v>
      </c>
      <c r="G3760" s="9" t="s">
        <v>278</v>
      </c>
      <c r="H3760" s="10">
        <v>1</v>
      </c>
    </row>
    <row r="3761" spans="1:8" x14ac:dyDescent="0.35">
      <c r="A3761" s="2" t="s">
        <v>265</v>
      </c>
      <c r="B3761" s="4" t="s">
        <v>267</v>
      </c>
      <c r="C3761" s="8" t="s">
        <v>4063</v>
      </c>
      <c r="D3761" s="9" t="s">
        <v>4050</v>
      </c>
      <c r="E3761" s="26">
        <v>973272804</v>
      </c>
      <c r="F3761" s="9" t="s">
        <v>4057</v>
      </c>
      <c r="G3761" s="9" t="s">
        <v>349</v>
      </c>
      <c r="H3761" s="10">
        <v>1</v>
      </c>
    </row>
    <row r="3762" spans="1:8" x14ac:dyDescent="0.35">
      <c r="A3762" s="2" t="s">
        <v>265</v>
      </c>
      <c r="B3762" s="4" t="s">
        <v>267</v>
      </c>
      <c r="C3762" s="8" t="s">
        <v>4069</v>
      </c>
      <c r="D3762" s="9" t="s">
        <v>4050</v>
      </c>
      <c r="E3762" s="26">
        <v>973272878</v>
      </c>
      <c r="F3762" s="9" t="s">
        <v>277</v>
      </c>
      <c r="G3762" s="9" t="s">
        <v>278</v>
      </c>
      <c r="H3762" s="10">
        <v>1</v>
      </c>
    </row>
    <row r="3763" spans="1:8" x14ac:dyDescent="0.35">
      <c r="A3763" s="2" t="s">
        <v>265</v>
      </c>
      <c r="B3763" s="4" t="s">
        <v>267</v>
      </c>
      <c r="C3763" s="8" t="s">
        <v>4063</v>
      </c>
      <c r="D3763" s="9" t="s">
        <v>4050</v>
      </c>
      <c r="E3763" s="26">
        <v>973272915</v>
      </c>
      <c r="F3763" s="9" t="s">
        <v>4057</v>
      </c>
      <c r="G3763" s="9" t="s">
        <v>349</v>
      </c>
      <c r="H3763" s="10">
        <v>1</v>
      </c>
    </row>
    <row r="3764" spans="1:8" x14ac:dyDescent="0.35">
      <c r="A3764" s="2" t="s">
        <v>265</v>
      </c>
      <c r="B3764" s="4" t="s">
        <v>267</v>
      </c>
      <c r="C3764" s="8" t="s">
        <v>4067</v>
      </c>
      <c r="D3764" s="9" t="s">
        <v>4050</v>
      </c>
      <c r="E3764" s="26">
        <v>973273511</v>
      </c>
      <c r="F3764" s="9" t="s">
        <v>4057</v>
      </c>
      <c r="G3764" s="9" t="s">
        <v>349</v>
      </c>
      <c r="H3764" s="10">
        <v>1</v>
      </c>
    </row>
    <row r="3765" spans="1:8" x14ac:dyDescent="0.35">
      <c r="A3765" s="2" t="s">
        <v>265</v>
      </c>
      <c r="B3765" s="4" t="s">
        <v>267</v>
      </c>
      <c r="C3765" s="8" t="s">
        <v>4063</v>
      </c>
      <c r="D3765" s="9" t="s">
        <v>4050</v>
      </c>
      <c r="E3765" s="26">
        <v>973273590</v>
      </c>
      <c r="F3765" s="9" t="s">
        <v>4057</v>
      </c>
      <c r="G3765" s="9" t="s">
        <v>349</v>
      </c>
      <c r="H3765" s="10">
        <v>1</v>
      </c>
    </row>
    <row r="3766" spans="1:8" x14ac:dyDescent="0.35">
      <c r="A3766" s="2" t="s">
        <v>265</v>
      </c>
      <c r="B3766" s="4" t="s">
        <v>267</v>
      </c>
      <c r="C3766" s="8" t="s">
        <v>4063</v>
      </c>
      <c r="D3766" s="9" t="s">
        <v>4050</v>
      </c>
      <c r="E3766" s="26">
        <v>973274363</v>
      </c>
      <c r="F3766" s="9" t="s">
        <v>277</v>
      </c>
      <c r="G3766" s="9" t="s">
        <v>278</v>
      </c>
      <c r="H3766" s="10">
        <v>1</v>
      </c>
    </row>
    <row r="3767" spans="1:8" x14ac:dyDescent="0.35">
      <c r="A3767" s="2" t="s">
        <v>265</v>
      </c>
      <c r="B3767" s="4" t="s">
        <v>267</v>
      </c>
      <c r="C3767" s="8" t="s">
        <v>4067</v>
      </c>
      <c r="D3767" s="9" t="s">
        <v>4050</v>
      </c>
      <c r="E3767" s="26">
        <v>973275075</v>
      </c>
      <c r="F3767" s="9" t="s">
        <v>277</v>
      </c>
      <c r="G3767" s="9" t="s">
        <v>278</v>
      </c>
      <c r="H3767" s="10">
        <v>1</v>
      </c>
    </row>
    <row r="3768" spans="1:8" x14ac:dyDescent="0.35">
      <c r="A3768" s="2" t="s">
        <v>265</v>
      </c>
      <c r="B3768" s="4" t="s">
        <v>267</v>
      </c>
      <c r="C3768" s="8" t="s">
        <v>4071</v>
      </c>
      <c r="D3768" s="9" t="s">
        <v>4050</v>
      </c>
      <c r="E3768" s="26">
        <v>973275763</v>
      </c>
      <c r="F3768" s="9" t="s">
        <v>277</v>
      </c>
      <c r="G3768" s="9" t="s">
        <v>278</v>
      </c>
      <c r="H3768" s="10">
        <v>1</v>
      </c>
    </row>
    <row r="3769" spans="1:8" x14ac:dyDescent="0.35">
      <c r="A3769" s="2" t="s">
        <v>265</v>
      </c>
      <c r="B3769" s="4" t="s">
        <v>267</v>
      </c>
      <c r="C3769" s="8" t="s">
        <v>4063</v>
      </c>
      <c r="D3769" s="9" t="s">
        <v>4050</v>
      </c>
      <c r="E3769" s="26">
        <v>973278033</v>
      </c>
      <c r="F3769" s="9" t="s">
        <v>4057</v>
      </c>
      <c r="G3769" s="9" t="s">
        <v>349</v>
      </c>
      <c r="H3769" s="10">
        <v>1</v>
      </c>
    </row>
    <row r="3770" spans="1:8" x14ac:dyDescent="0.35">
      <c r="A3770" s="2" t="s">
        <v>265</v>
      </c>
      <c r="B3770" s="4" t="s">
        <v>267</v>
      </c>
      <c r="C3770" s="8" t="s">
        <v>4063</v>
      </c>
      <c r="D3770" s="9" t="s">
        <v>4050</v>
      </c>
      <c r="E3770" s="26">
        <v>973278461</v>
      </c>
      <c r="F3770" s="9" t="s">
        <v>4057</v>
      </c>
      <c r="G3770" s="9" t="s">
        <v>349</v>
      </c>
      <c r="H3770" s="10">
        <v>1</v>
      </c>
    </row>
    <row r="3771" spans="1:8" x14ac:dyDescent="0.35">
      <c r="A3771" s="2" t="s">
        <v>265</v>
      </c>
      <c r="B3771" s="4" t="s">
        <v>267</v>
      </c>
      <c r="C3771" s="8" t="s">
        <v>4063</v>
      </c>
      <c r="D3771" s="9" t="s">
        <v>4050</v>
      </c>
      <c r="E3771" s="26">
        <v>973278550</v>
      </c>
      <c r="F3771" s="9" t="s">
        <v>277</v>
      </c>
      <c r="G3771" s="9" t="s">
        <v>278</v>
      </c>
      <c r="H3771" s="10">
        <v>1</v>
      </c>
    </row>
    <row r="3772" spans="1:8" x14ac:dyDescent="0.35">
      <c r="A3772" s="2" t="s">
        <v>265</v>
      </c>
      <c r="B3772" s="4" t="s">
        <v>267</v>
      </c>
      <c r="C3772" s="8" t="s">
        <v>4067</v>
      </c>
      <c r="D3772" s="9" t="s">
        <v>4050</v>
      </c>
      <c r="E3772" s="26">
        <v>973279337</v>
      </c>
      <c r="F3772" s="9" t="s">
        <v>4057</v>
      </c>
      <c r="G3772" s="9" t="s">
        <v>349</v>
      </c>
      <c r="H3772" s="10">
        <v>1</v>
      </c>
    </row>
    <row r="3773" spans="1:8" x14ac:dyDescent="0.35">
      <c r="A3773" s="2" t="s">
        <v>265</v>
      </c>
      <c r="B3773" s="4" t="s">
        <v>267</v>
      </c>
      <c r="C3773" s="8" t="s">
        <v>4067</v>
      </c>
      <c r="D3773" s="9" t="s">
        <v>4050</v>
      </c>
      <c r="E3773" s="26">
        <v>973280016</v>
      </c>
      <c r="F3773" s="9" t="s">
        <v>4057</v>
      </c>
      <c r="G3773" s="9" t="s">
        <v>349</v>
      </c>
      <c r="H3773" s="10">
        <v>1</v>
      </c>
    </row>
    <row r="3774" spans="1:8" x14ac:dyDescent="0.35">
      <c r="A3774" s="2" t="s">
        <v>265</v>
      </c>
      <c r="B3774" s="4" t="s">
        <v>267</v>
      </c>
      <c r="C3774" s="8" t="s">
        <v>4063</v>
      </c>
      <c r="D3774" s="9" t="s">
        <v>4050</v>
      </c>
      <c r="E3774" s="26">
        <v>973281430</v>
      </c>
      <c r="F3774" s="9" t="s">
        <v>277</v>
      </c>
      <c r="G3774" s="9" t="s">
        <v>278</v>
      </c>
      <c r="H3774" s="10">
        <v>1</v>
      </c>
    </row>
    <row r="3775" spans="1:8" x14ac:dyDescent="0.35">
      <c r="A3775" s="2" t="s">
        <v>265</v>
      </c>
      <c r="B3775" s="4" t="s">
        <v>267</v>
      </c>
      <c r="C3775" s="8" t="s">
        <v>4072</v>
      </c>
      <c r="D3775" s="9" t="s">
        <v>4050</v>
      </c>
      <c r="E3775" s="26">
        <v>973281455</v>
      </c>
      <c r="F3775" s="9" t="s">
        <v>277</v>
      </c>
      <c r="G3775" s="9" t="s">
        <v>278</v>
      </c>
      <c r="H3775" s="10">
        <v>1</v>
      </c>
    </row>
    <row r="3776" spans="1:8" x14ac:dyDescent="0.35">
      <c r="A3776" s="2" t="s">
        <v>265</v>
      </c>
      <c r="B3776" s="4" t="s">
        <v>267</v>
      </c>
      <c r="C3776" s="8" t="s">
        <v>4069</v>
      </c>
      <c r="D3776" s="9" t="s">
        <v>4050</v>
      </c>
      <c r="E3776" s="26">
        <v>973283365</v>
      </c>
      <c r="F3776" s="9" t="s">
        <v>277</v>
      </c>
      <c r="G3776" s="9" t="s">
        <v>278</v>
      </c>
      <c r="H3776" s="10">
        <v>1</v>
      </c>
    </row>
    <row r="3777" spans="1:8" x14ac:dyDescent="0.35">
      <c r="A3777" s="2" t="s">
        <v>265</v>
      </c>
      <c r="B3777" s="4" t="s">
        <v>267</v>
      </c>
      <c r="C3777" s="8" t="s">
        <v>4063</v>
      </c>
      <c r="D3777" s="9" t="s">
        <v>4050</v>
      </c>
      <c r="E3777" s="26">
        <v>973283788</v>
      </c>
      <c r="F3777" s="9" t="s">
        <v>277</v>
      </c>
      <c r="G3777" s="9" t="s">
        <v>278</v>
      </c>
      <c r="H3777" s="10">
        <v>1</v>
      </c>
    </row>
    <row r="3778" spans="1:8" x14ac:dyDescent="0.35">
      <c r="A3778" s="2" t="s">
        <v>265</v>
      </c>
      <c r="B3778" s="4" t="s">
        <v>267</v>
      </c>
      <c r="C3778" s="8" t="s">
        <v>4070</v>
      </c>
      <c r="D3778" s="9" t="s">
        <v>4050</v>
      </c>
      <c r="E3778" s="26">
        <v>973283995</v>
      </c>
      <c r="F3778" s="9" t="s">
        <v>4057</v>
      </c>
      <c r="G3778" s="9" t="s">
        <v>349</v>
      </c>
      <c r="H3778" s="10">
        <v>1</v>
      </c>
    </row>
    <row r="3779" spans="1:8" x14ac:dyDescent="0.35">
      <c r="A3779" s="2" t="s">
        <v>265</v>
      </c>
      <c r="B3779" s="4" t="s">
        <v>267</v>
      </c>
      <c r="C3779" s="8" t="s">
        <v>4073</v>
      </c>
      <c r="D3779" s="9" t="s">
        <v>4050</v>
      </c>
      <c r="E3779" s="26">
        <v>973288031</v>
      </c>
      <c r="F3779" s="9" t="s">
        <v>4057</v>
      </c>
      <c r="G3779" s="9" t="s">
        <v>349</v>
      </c>
      <c r="H3779" s="10">
        <v>1</v>
      </c>
    </row>
    <row r="3780" spans="1:8" x14ac:dyDescent="0.35">
      <c r="A3780" s="2" t="s">
        <v>265</v>
      </c>
      <c r="B3780" s="4" t="s">
        <v>267</v>
      </c>
      <c r="C3780" s="8" t="s">
        <v>4052</v>
      </c>
      <c r="D3780" s="9" t="s">
        <v>4050</v>
      </c>
      <c r="E3780" s="26">
        <v>973300857</v>
      </c>
      <c r="F3780" s="9" t="s">
        <v>277</v>
      </c>
      <c r="G3780" s="9" t="s">
        <v>278</v>
      </c>
      <c r="H3780" s="10">
        <v>1</v>
      </c>
    </row>
    <row r="3781" spans="1:8" x14ac:dyDescent="0.35">
      <c r="A3781" s="2" t="s">
        <v>265</v>
      </c>
      <c r="B3781" s="4" t="s">
        <v>267</v>
      </c>
      <c r="C3781" s="8" t="s">
        <v>4052</v>
      </c>
      <c r="D3781" s="9" t="s">
        <v>4050</v>
      </c>
      <c r="E3781" s="26">
        <v>973300857</v>
      </c>
      <c r="F3781" s="9" t="s">
        <v>4061</v>
      </c>
      <c r="G3781" s="9" t="s">
        <v>355</v>
      </c>
      <c r="H3781" s="10">
        <v>1</v>
      </c>
    </row>
    <row r="3782" spans="1:8" x14ac:dyDescent="0.35">
      <c r="A3782" s="2" t="s">
        <v>265</v>
      </c>
      <c r="B3782" s="4" t="s">
        <v>267</v>
      </c>
      <c r="C3782" s="8" t="s">
        <v>4052</v>
      </c>
      <c r="D3782" s="9" t="s">
        <v>4050</v>
      </c>
      <c r="E3782" s="26">
        <v>973300861</v>
      </c>
      <c r="F3782" s="9" t="s">
        <v>277</v>
      </c>
      <c r="G3782" s="9" t="s">
        <v>278</v>
      </c>
      <c r="H3782" s="10">
        <v>1</v>
      </c>
    </row>
    <row r="3783" spans="1:8" x14ac:dyDescent="0.35">
      <c r="A3783" s="2" t="s">
        <v>265</v>
      </c>
      <c r="B3783" s="4" t="s">
        <v>267</v>
      </c>
      <c r="C3783" s="8" t="s">
        <v>4052</v>
      </c>
      <c r="D3783" s="9" t="s">
        <v>4050</v>
      </c>
      <c r="E3783" s="26">
        <v>973300861</v>
      </c>
      <c r="F3783" s="9" t="s">
        <v>4061</v>
      </c>
      <c r="G3783" s="9" t="s">
        <v>355</v>
      </c>
      <c r="H3783" s="10">
        <v>1</v>
      </c>
    </row>
    <row r="3784" spans="1:8" x14ac:dyDescent="0.35">
      <c r="A3784" s="2" t="s">
        <v>265</v>
      </c>
      <c r="B3784" s="4" t="s">
        <v>267</v>
      </c>
      <c r="C3784" s="8" t="s">
        <v>4074</v>
      </c>
      <c r="D3784" s="9" t="s">
        <v>4075</v>
      </c>
      <c r="E3784" s="26">
        <v>973312335</v>
      </c>
      <c r="F3784" s="9" t="s">
        <v>277</v>
      </c>
      <c r="G3784" s="9" t="s">
        <v>278</v>
      </c>
      <c r="H3784" s="10">
        <v>1</v>
      </c>
    </row>
    <row r="3785" spans="1:8" x14ac:dyDescent="0.35">
      <c r="A3785" s="2" t="s">
        <v>265</v>
      </c>
      <c r="B3785" s="4" t="s">
        <v>267</v>
      </c>
      <c r="C3785" s="8" t="s">
        <v>4074</v>
      </c>
      <c r="D3785" s="9" t="s">
        <v>4075</v>
      </c>
      <c r="E3785" s="26">
        <v>973314934</v>
      </c>
      <c r="F3785" s="9" t="s">
        <v>4057</v>
      </c>
      <c r="G3785" s="9" t="s">
        <v>349</v>
      </c>
      <c r="H3785" s="10">
        <v>1</v>
      </c>
    </row>
    <row r="3786" spans="1:8" x14ac:dyDescent="0.35">
      <c r="A3786" s="2" t="s">
        <v>265</v>
      </c>
      <c r="B3786" s="4" t="s">
        <v>267</v>
      </c>
      <c r="C3786" s="8" t="s">
        <v>4076</v>
      </c>
      <c r="D3786" s="9" t="s">
        <v>4077</v>
      </c>
      <c r="E3786" s="26">
        <v>973353059</v>
      </c>
      <c r="F3786" s="9" t="s">
        <v>277</v>
      </c>
      <c r="G3786" s="9" t="s">
        <v>278</v>
      </c>
      <c r="H3786" s="10">
        <v>1</v>
      </c>
    </row>
    <row r="3787" spans="1:8" x14ac:dyDescent="0.35">
      <c r="A3787" s="2" t="s">
        <v>265</v>
      </c>
      <c r="B3787" s="4" t="s">
        <v>267</v>
      </c>
      <c r="C3787" s="8" t="s">
        <v>4076</v>
      </c>
      <c r="D3787" s="9" t="s">
        <v>4077</v>
      </c>
      <c r="E3787" s="26">
        <v>973353059</v>
      </c>
      <c r="F3787" s="9" t="s">
        <v>4056</v>
      </c>
      <c r="G3787" s="9" t="s">
        <v>2173</v>
      </c>
      <c r="H3787" s="10">
        <v>1</v>
      </c>
    </row>
    <row r="3788" spans="1:8" x14ac:dyDescent="0.35">
      <c r="A3788" s="2" t="s">
        <v>265</v>
      </c>
      <c r="B3788" s="4" t="s">
        <v>267</v>
      </c>
      <c r="C3788" s="8" t="s">
        <v>4076</v>
      </c>
      <c r="D3788" s="9" t="s">
        <v>4077</v>
      </c>
      <c r="E3788" s="26">
        <v>973360947</v>
      </c>
      <c r="F3788" s="9" t="s">
        <v>4057</v>
      </c>
      <c r="G3788" s="9" t="s">
        <v>349</v>
      </c>
      <c r="H3788" s="10">
        <v>1</v>
      </c>
    </row>
    <row r="3789" spans="1:8" x14ac:dyDescent="0.35">
      <c r="A3789" s="2" t="s">
        <v>265</v>
      </c>
      <c r="B3789" s="4" t="s">
        <v>267</v>
      </c>
      <c r="C3789" s="8" t="s">
        <v>4078</v>
      </c>
      <c r="D3789" s="9" t="s">
        <v>4079</v>
      </c>
      <c r="E3789" s="26">
        <v>973443127</v>
      </c>
      <c r="F3789" s="9" t="s">
        <v>4057</v>
      </c>
      <c r="G3789" s="9" t="s">
        <v>349</v>
      </c>
      <c r="H3789" s="10">
        <v>1</v>
      </c>
    </row>
    <row r="3790" spans="1:8" x14ac:dyDescent="0.35">
      <c r="A3790" s="2" t="s">
        <v>265</v>
      </c>
      <c r="B3790" s="4" t="s">
        <v>267</v>
      </c>
      <c r="C3790" s="8" t="s">
        <v>4080</v>
      </c>
      <c r="D3790" s="9" t="s">
        <v>4079</v>
      </c>
      <c r="E3790" s="26">
        <v>973443994</v>
      </c>
      <c r="F3790" s="9" t="s">
        <v>4057</v>
      </c>
      <c r="G3790" s="9" t="s">
        <v>349</v>
      </c>
      <c r="H3790" s="10">
        <v>1</v>
      </c>
    </row>
    <row r="3791" spans="1:8" x14ac:dyDescent="0.35">
      <c r="A3791" s="2" t="s">
        <v>265</v>
      </c>
      <c r="B3791" s="4" t="s">
        <v>267</v>
      </c>
      <c r="C3791" s="8" t="s">
        <v>4078</v>
      </c>
      <c r="D3791" s="9" t="s">
        <v>4079</v>
      </c>
      <c r="E3791" s="26">
        <v>973448980</v>
      </c>
      <c r="F3791" s="9" t="s">
        <v>277</v>
      </c>
      <c r="G3791" s="9" t="s">
        <v>278</v>
      </c>
      <c r="H3791" s="10">
        <v>1</v>
      </c>
    </row>
    <row r="3792" spans="1:8" x14ac:dyDescent="0.35">
      <c r="A3792" s="2" t="s">
        <v>265</v>
      </c>
      <c r="B3792" s="4" t="s">
        <v>267</v>
      </c>
      <c r="C3792" s="8" t="s">
        <v>4078</v>
      </c>
      <c r="D3792" s="9" t="s">
        <v>4079</v>
      </c>
      <c r="E3792" s="26">
        <v>973448980</v>
      </c>
      <c r="F3792" s="9" t="s">
        <v>4081</v>
      </c>
      <c r="G3792" s="9" t="s">
        <v>284</v>
      </c>
      <c r="H3792" s="10">
        <v>1</v>
      </c>
    </row>
    <row r="3793" spans="1:8" x14ac:dyDescent="0.35">
      <c r="A3793" s="2" t="s">
        <v>265</v>
      </c>
      <c r="B3793" s="4" t="s">
        <v>267</v>
      </c>
      <c r="C3793" s="8" t="s">
        <v>4082</v>
      </c>
      <c r="D3793" s="9" t="s">
        <v>4083</v>
      </c>
      <c r="E3793" s="26">
        <v>973480189</v>
      </c>
      <c r="F3793" s="9" t="s">
        <v>277</v>
      </c>
      <c r="G3793" s="9" t="s">
        <v>278</v>
      </c>
      <c r="H3793" s="10">
        <v>1</v>
      </c>
    </row>
    <row r="3794" spans="1:8" x14ac:dyDescent="0.35">
      <c r="A3794" s="2" t="s">
        <v>265</v>
      </c>
      <c r="B3794" s="4" t="s">
        <v>267</v>
      </c>
      <c r="C3794" s="8" t="s">
        <v>4082</v>
      </c>
      <c r="D3794" s="9" t="s">
        <v>4083</v>
      </c>
      <c r="E3794" s="26">
        <v>973480189</v>
      </c>
      <c r="F3794" s="9" t="s">
        <v>4084</v>
      </c>
      <c r="G3794" s="9" t="s">
        <v>284</v>
      </c>
      <c r="H3794" s="10">
        <v>1</v>
      </c>
    </row>
    <row r="3795" spans="1:8" x14ac:dyDescent="0.35">
      <c r="A3795" s="2" t="s">
        <v>265</v>
      </c>
      <c r="B3795" s="4" t="s">
        <v>267</v>
      </c>
      <c r="C3795" s="8" t="s">
        <v>4082</v>
      </c>
      <c r="D3795" s="9" t="s">
        <v>4083</v>
      </c>
      <c r="E3795" s="26">
        <v>973481561</v>
      </c>
      <c r="F3795" s="9" t="s">
        <v>277</v>
      </c>
      <c r="G3795" s="9" t="s">
        <v>278</v>
      </c>
      <c r="H3795" s="10">
        <v>1</v>
      </c>
    </row>
    <row r="3796" spans="1:8" x14ac:dyDescent="0.35">
      <c r="A3796" s="2" t="s">
        <v>265</v>
      </c>
      <c r="B3796" s="4" t="s">
        <v>267</v>
      </c>
      <c r="C3796" s="8" t="s">
        <v>4082</v>
      </c>
      <c r="D3796" s="9" t="s">
        <v>4083</v>
      </c>
      <c r="E3796" s="26">
        <v>973481561</v>
      </c>
      <c r="F3796" s="9" t="s">
        <v>4085</v>
      </c>
      <c r="G3796" s="9" t="s">
        <v>1563</v>
      </c>
      <c r="H3796" s="10">
        <v>1</v>
      </c>
    </row>
    <row r="3797" spans="1:8" x14ac:dyDescent="0.35">
      <c r="A3797" s="2" t="s">
        <v>265</v>
      </c>
      <c r="B3797" s="4" t="s">
        <v>267</v>
      </c>
      <c r="C3797" s="8" t="s">
        <v>4082</v>
      </c>
      <c r="D3797" s="9" t="s">
        <v>4083</v>
      </c>
      <c r="E3797" s="26">
        <v>973484164</v>
      </c>
      <c r="F3797" s="9" t="s">
        <v>4057</v>
      </c>
      <c r="G3797" s="9" t="s">
        <v>349</v>
      </c>
      <c r="H3797" s="10">
        <v>1</v>
      </c>
    </row>
    <row r="3798" spans="1:8" x14ac:dyDescent="0.35">
      <c r="A3798" s="2" t="s">
        <v>265</v>
      </c>
      <c r="B3798" s="4" t="s">
        <v>267</v>
      </c>
      <c r="C3798" s="8" t="s">
        <v>4086</v>
      </c>
      <c r="D3798" s="9" t="s">
        <v>4087</v>
      </c>
      <c r="E3798" s="26">
        <v>973510777</v>
      </c>
      <c r="F3798" s="9" t="s">
        <v>277</v>
      </c>
      <c r="G3798" s="9" t="s">
        <v>278</v>
      </c>
      <c r="H3798" s="10">
        <v>1</v>
      </c>
    </row>
    <row r="3799" spans="1:8" x14ac:dyDescent="0.35">
      <c r="A3799" s="2" t="s">
        <v>265</v>
      </c>
      <c r="B3799" s="4" t="s">
        <v>267</v>
      </c>
      <c r="C3799" s="8" t="s">
        <v>4086</v>
      </c>
      <c r="D3799" s="9" t="s">
        <v>4087</v>
      </c>
      <c r="E3799" s="26">
        <v>973510777</v>
      </c>
      <c r="F3799" s="9" t="s">
        <v>4088</v>
      </c>
      <c r="G3799" s="8" t="s">
        <v>4089</v>
      </c>
      <c r="H3799" s="10">
        <v>1</v>
      </c>
    </row>
    <row r="3800" spans="1:8" x14ac:dyDescent="0.35">
      <c r="A3800" s="2" t="s">
        <v>265</v>
      </c>
      <c r="B3800" s="4" t="s">
        <v>267</v>
      </c>
      <c r="C3800" s="8" t="s">
        <v>4090</v>
      </c>
      <c r="D3800" s="9" t="s">
        <v>4091</v>
      </c>
      <c r="E3800" s="26">
        <v>973526486</v>
      </c>
      <c r="F3800" s="9" t="s">
        <v>277</v>
      </c>
      <c r="G3800" s="9" t="s">
        <v>278</v>
      </c>
      <c r="H3800" s="10">
        <v>1</v>
      </c>
    </row>
    <row r="3801" spans="1:8" x14ac:dyDescent="0.35">
      <c r="A3801" s="2" t="s">
        <v>265</v>
      </c>
      <c r="B3801" s="4" t="s">
        <v>267</v>
      </c>
      <c r="C3801" s="8" t="s">
        <v>4090</v>
      </c>
      <c r="D3801" s="9" t="s">
        <v>4091</v>
      </c>
      <c r="E3801" s="26">
        <v>973526486</v>
      </c>
      <c r="F3801" s="9" t="s">
        <v>4092</v>
      </c>
      <c r="G3801" s="8" t="s">
        <v>4089</v>
      </c>
      <c r="H3801" s="10">
        <v>1</v>
      </c>
    </row>
    <row r="3802" spans="1:8" x14ac:dyDescent="0.35">
      <c r="A3802" s="2" t="s">
        <v>265</v>
      </c>
      <c r="B3802" s="4" t="s">
        <v>267</v>
      </c>
      <c r="C3802" s="8" t="s">
        <v>4093</v>
      </c>
      <c r="D3802" s="9" t="s">
        <v>4094</v>
      </c>
      <c r="E3802" s="26">
        <v>973530314</v>
      </c>
      <c r="F3802" s="9" t="s">
        <v>4057</v>
      </c>
      <c r="G3802" s="9" t="s">
        <v>349</v>
      </c>
      <c r="H3802" s="10">
        <v>1</v>
      </c>
    </row>
    <row r="3803" spans="1:8" x14ac:dyDescent="0.35">
      <c r="A3803" s="2" t="s">
        <v>265</v>
      </c>
      <c r="B3803" s="4" t="s">
        <v>267</v>
      </c>
      <c r="C3803" s="8" t="s">
        <v>4093</v>
      </c>
      <c r="D3803" s="9" t="s">
        <v>4094</v>
      </c>
      <c r="E3803" s="26">
        <v>973532589</v>
      </c>
      <c r="F3803" s="9" t="s">
        <v>277</v>
      </c>
      <c r="G3803" s="9" t="s">
        <v>278</v>
      </c>
      <c r="H3803" s="10">
        <v>1</v>
      </c>
    </row>
    <row r="3804" spans="1:8" x14ac:dyDescent="0.35">
      <c r="A3804" s="2" t="s">
        <v>265</v>
      </c>
      <c r="B3804" s="4" t="s">
        <v>267</v>
      </c>
      <c r="C3804" s="8" t="s">
        <v>4093</v>
      </c>
      <c r="D3804" s="9" t="s">
        <v>4094</v>
      </c>
      <c r="E3804" s="26">
        <v>973532589</v>
      </c>
      <c r="F3804" s="9" t="s">
        <v>4081</v>
      </c>
      <c r="G3804" s="9" t="s">
        <v>284</v>
      </c>
      <c r="H3804" s="10">
        <v>1</v>
      </c>
    </row>
    <row r="3805" spans="1:8" x14ac:dyDescent="0.35">
      <c r="A3805" s="2" t="s">
        <v>265</v>
      </c>
      <c r="B3805" s="4" t="s">
        <v>267</v>
      </c>
      <c r="C3805" s="8" t="s">
        <v>4093</v>
      </c>
      <c r="D3805" s="9" t="s">
        <v>4094</v>
      </c>
      <c r="E3805" s="26">
        <v>973533528</v>
      </c>
      <c r="F3805" s="9" t="s">
        <v>277</v>
      </c>
      <c r="G3805" s="9" t="s">
        <v>278</v>
      </c>
      <c r="H3805" s="10">
        <v>1</v>
      </c>
    </row>
    <row r="3806" spans="1:8" x14ac:dyDescent="0.35">
      <c r="A3806" s="2" t="s">
        <v>265</v>
      </c>
      <c r="B3806" s="4" t="s">
        <v>267</v>
      </c>
      <c r="C3806" s="8" t="s">
        <v>4093</v>
      </c>
      <c r="D3806" s="9" t="s">
        <v>4094</v>
      </c>
      <c r="E3806" s="26">
        <v>973533528</v>
      </c>
      <c r="F3806" s="9" t="s">
        <v>4056</v>
      </c>
      <c r="G3806" s="9" t="s">
        <v>2173</v>
      </c>
      <c r="H3806" s="10">
        <v>1</v>
      </c>
    </row>
    <row r="3807" spans="1:8" x14ac:dyDescent="0.35">
      <c r="A3807" s="2" t="s">
        <v>265</v>
      </c>
      <c r="B3807" s="4" t="s">
        <v>267</v>
      </c>
      <c r="C3807" s="8" t="s">
        <v>4093</v>
      </c>
      <c r="D3807" s="9" t="s">
        <v>4094</v>
      </c>
      <c r="E3807" s="26">
        <v>973533836</v>
      </c>
      <c r="F3807" s="9" t="s">
        <v>4057</v>
      </c>
      <c r="G3807" s="9" t="s">
        <v>349</v>
      </c>
      <c r="H3807" s="10">
        <v>1</v>
      </c>
    </row>
    <row r="3808" spans="1:8" x14ac:dyDescent="0.35">
      <c r="A3808" s="2" t="s">
        <v>265</v>
      </c>
      <c r="B3808" s="4" t="s">
        <v>267</v>
      </c>
      <c r="C3808" s="8" t="s">
        <v>4095</v>
      </c>
      <c r="D3808" s="9" t="s">
        <v>4096</v>
      </c>
      <c r="E3808" s="26">
        <v>973603367</v>
      </c>
      <c r="F3808" s="9" t="s">
        <v>4057</v>
      </c>
      <c r="G3808" s="9" t="s">
        <v>349</v>
      </c>
      <c r="H3808" s="10">
        <v>1</v>
      </c>
    </row>
    <row r="3809" spans="1:8" x14ac:dyDescent="0.35">
      <c r="A3809" s="2" t="s">
        <v>265</v>
      </c>
      <c r="B3809" s="4" t="s">
        <v>267</v>
      </c>
      <c r="C3809" s="8" t="s">
        <v>4097</v>
      </c>
      <c r="D3809" s="9" t="s">
        <v>4098</v>
      </c>
      <c r="E3809" s="26">
        <v>973620995</v>
      </c>
      <c r="F3809" s="9" t="s">
        <v>277</v>
      </c>
      <c r="G3809" s="9" t="s">
        <v>278</v>
      </c>
      <c r="H3809" s="10">
        <v>1</v>
      </c>
    </row>
    <row r="3810" spans="1:8" x14ac:dyDescent="0.35">
      <c r="A3810" s="2" t="s">
        <v>265</v>
      </c>
      <c r="B3810" s="4" t="s">
        <v>267</v>
      </c>
      <c r="C3810" s="8" t="s">
        <v>4097</v>
      </c>
      <c r="D3810" s="9" t="s">
        <v>4098</v>
      </c>
      <c r="E3810" s="26">
        <v>973620995</v>
      </c>
      <c r="F3810" s="9" t="s">
        <v>4088</v>
      </c>
      <c r="G3810" s="8" t="s">
        <v>4089</v>
      </c>
      <c r="H3810" s="10">
        <v>1</v>
      </c>
    </row>
    <row r="3811" spans="1:8" x14ac:dyDescent="0.35">
      <c r="A3811" s="2" t="s">
        <v>265</v>
      </c>
      <c r="B3811" s="4" t="s">
        <v>267</v>
      </c>
      <c r="C3811" s="8" t="s">
        <v>4099</v>
      </c>
      <c r="D3811" s="9" t="s">
        <v>4100</v>
      </c>
      <c r="E3811" s="26">
        <v>973642808</v>
      </c>
      <c r="F3811" s="9" t="s">
        <v>277</v>
      </c>
      <c r="G3811" s="9" t="s">
        <v>278</v>
      </c>
      <c r="H3811" s="10">
        <v>1</v>
      </c>
    </row>
    <row r="3812" spans="1:8" x14ac:dyDescent="0.35">
      <c r="A3812" s="2" t="s">
        <v>265</v>
      </c>
      <c r="B3812" s="4" t="s">
        <v>267</v>
      </c>
      <c r="C3812" s="8" t="s">
        <v>4099</v>
      </c>
      <c r="D3812" s="9" t="s">
        <v>4100</v>
      </c>
      <c r="E3812" s="26">
        <v>973642808</v>
      </c>
      <c r="F3812" s="9" t="s">
        <v>4085</v>
      </c>
      <c r="G3812" s="9" t="s">
        <v>1563</v>
      </c>
      <c r="H3812" s="10">
        <v>1</v>
      </c>
    </row>
    <row r="3813" spans="1:8" x14ac:dyDescent="0.35">
      <c r="A3813" s="2" t="s">
        <v>265</v>
      </c>
      <c r="B3813" s="4" t="s">
        <v>267</v>
      </c>
      <c r="C3813" s="8" t="s">
        <v>4099</v>
      </c>
      <c r="D3813" s="9" t="s">
        <v>4100</v>
      </c>
      <c r="E3813" s="26">
        <v>973643308</v>
      </c>
      <c r="F3813" s="9" t="s">
        <v>4057</v>
      </c>
      <c r="G3813" s="9" t="s">
        <v>349</v>
      </c>
      <c r="H3813" s="10">
        <v>1</v>
      </c>
    </row>
    <row r="3814" spans="1:8" x14ac:dyDescent="0.35">
      <c r="A3814" s="2" t="s">
        <v>265</v>
      </c>
      <c r="B3814" s="4" t="s">
        <v>267</v>
      </c>
      <c r="C3814" s="8" t="s">
        <v>4101</v>
      </c>
      <c r="D3814" s="9" t="s">
        <v>4091</v>
      </c>
      <c r="E3814" s="26">
        <v>973650074</v>
      </c>
      <c r="F3814" s="9" t="s">
        <v>4057</v>
      </c>
      <c r="G3814" s="9" t="s">
        <v>349</v>
      </c>
      <c r="H3814" s="10">
        <v>1</v>
      </c>
    </row>
    <row r="3815" spans="1:8" x14ac:dyDescent="0.35">
      <c r="A3815" s="2" t="s">
        <v>265</v>
      </c>
      <c r="B3815" s="4" t="s">
        <v>267</v>
      </c>
      <c r="C3815" s="8" t="s">
        <v>4101</v>
      </c>
      <c r="D3815" s="9" t="s">
        <v>4091</v>
      </c>
      <c r="E3815" s="26">
        <v>973650752</v>
      </c>
      <c r="F3815" s="9" t="s">
        <v>277</v>
      </c>
      <c r="G3815" s="9" t="s">
        <v>278</v>
      </c>
      <c r="H3815" s="10">
        <v>1</v>
      </c>
    </row>
    <row r="3816" spans="1:8" x14ac:dyDescent="0.35">
      <c r="A3816" s="2" t="s">
        <v>265</v>
      </c>
      <c r="B3816" s="4" t="s">
        <v>267</v>
      </c>
      <c r="C3816" s="8" t="s">
        <v>4101</v>
      </c>
      <c r="D3816" s="9" t="s">
        <v>4091</v>
      </c>
      <c r="E3816" s="26">
        <v>973650752</v>
      </c>
      <c r="F3816" s="9" t="s">
        <v>4056</v>
      </c>
      <c r="G3816" s="9" t="s">
        <v>2173</v>
      </c>
      <c r="H3816" s="10">
        <v>1</v>
      </c>
    </row>
    <row r="3817" spans="1:8" x14ac:dyDescent="0.35">
      <c r="A3817" s="2" t="s">
        <v>265</v>
      </c>
      <c r="B3817" s="4" t="s">
        <v>267</v>
      </c>
      <c r="C3817" s="8" t="s">
        <v>4102</v>
      </c>
      <c r="D3817" s="9" t="s">
        <v>4103</v>
      </c>
      <c r="E3817" s="26">
        <v>973664194</v>
      </c>
      <c r="F3817" s="9" t="s">
        <v>277</v>
      </c>
      <c r="G3817" s="9" t="s">
        <v>278</v>
      </c>
      <c r="H3817" s="10">
        <v>1</v>
      </c>
    </row>
    <row r="3818" spans="1:8" x14ac:dyDescent="0.35">
      <c r="A3818" s="2" t="s">
        <v>265</v>
      </c>
      <c r="B3818" s="4" t="s">
        <v>267</v>
      </c>
      <c r="C3818" s="8" t="s">
        <v>4104</v>
      </c>
      <c r="D3818" s="9" t="s">
        <v>4105</v>
      </c>
      <c r="E3818" s="26">
        <v>973690673</v>
      </c>
      <c r="F3818" s="9" t="s">
        <v>277</v>
      </c>
      <c r="G3818" s="9" t="s">
        <v>278</v>
      </c>
      <c r="H3818" s="10">
        <v>1</v>
      </c>
    </row>
    <row r="3819" spans="1:8" x14ac:dyDescent="0.35">
      <c r="A3819" s="2" t="s">
        <v>265</v>
      </c>
      <c r="B3819" s="4" t="s">
        <v>267</v>
      </c>
      <c r="C3819" s="8" t="s">
        <v>4104</v>
      </c>
      <c r="D3819" s="9" t="s">
        <v>4105</v>
      </c>
      <c r="E3819" s="26">
        <v>973690673</v>
      </c>
      <c r="F3819" s="9" t="s">
        <v>4088</v>
      </c>
      <c r="G3819" s="8" t="s">
        <v>4089</v>
      </c>
      <c r="H3819" s="10">
        <v>1</v>
      </c>
    </row>
    <row r="3820" spans="1:8" x14ac:dyDescent="0.35">
      <c r="A3820" s="2" t="s">
        <v>265</v>
      </c>
      <c r="B3820" s="4" t="s">
        <v>267</v>
      </c>
      <c r="C3820" s="8" t="s">
        <v>4049</v>
      </c>
      <c r="D3820" s="9" t="s">
        <v>4050</v>
      </c>
      <c r="E3820" s="26">
        <v>973704065</v>
      </c>
      <c r="F3820" s="9" t="s">
        <v>277</v>
      </c>
      <c r="G3820" s="9" t="s">
        <v>278</v>
      </c>
      <c r="H3820" s="10">
        <v>1</v>
      </c>
    </row>
    <row r="3821" spans="1:8" x14ac:dyDescent="0.35">
      <c r="A3821" s="2" t="s">
        <v>265</v>
      </c>
      <c r="B3821" s="4" t="s">
        <v>267</v>
      </c>
      <c r="C3821" s="8" t="s">
        <v>4049</v>
      </c>
      <c r="D3821" s="9" t="s">
        <v>4050</v>
      </c>
      <c r="E3821" s="26">
        <v>973705100</v>
      </c>
      <c r="F3821" s="9" t="s">
        <v>4106</v>
      </c>
      <c r="G3821" s="9" t="s">
        <v>4107</v>
      </c>
      <c r="H3821" s="10">
        <v>1</v>
      </c>
    </row>
    <row r="3822" spans="1:8" x14ac:dyDescent="0.35">
      <c r="A3822" s="2" t="s">
        <v>265</v>
      </c>
      <c r="B3822" s="4" t="s">
        <v>267</v>
      </c>
      <c r="C3822" s="8" t="s">
        <v>4108</v>
      </c>
      <c r="D3822" s="9" t="s">
        <v>4050</v>
      </c>
      <c r="E3822" s="26" t="s">
        <v>4109</v>
      </c>
      <c r="F3822" s="9" t="s">
        <v>4110</v>
      </c>
      <c r="G3822" s="9" t="s">
        <v>510</v>
      </c>
      <c r="H3822" s="10">
        <v>1</v>
      </c>
    </row>
    <row r="3823" spans="1:8" x14ac:dyDescent="0.35">
      <c r="A3823" s="2" t="s">
        <v>265</v>
      </c>
      <c r="B3823" s="4" t="s">
        <v>267</v>
      </c>
      <c r="C3823" s="8" t="s">
        <v>4108</v>
      </c>
      <c r="D3823" s="9" t="s">
        <v>4050</v>
      </c>
      <c r="E3823" s="26" t="s">
        <v>4111</v>
      </c>
      <c r="F3823" s="9" t="s">
        <v>4110</v>
      </c>
      <c r="G3823" s="9" t="s">
        <v>510</v>
      </c>
      <c r="H3823" s="10">
        <v>1</v>
      </c>
    </row>
    <row r="3824" spans="1:8" x14ac:dyDescent="0.35">
      <c r="A3824" s="2" t="s">
        <v>265</v>
      </c>
      <c r="B3824" s="4" t="s">
        <v>267</v>
      </c>
      <c r="C3824" s="8" t="s">
        <v>4108</v>
      </c>
      <c r="D3824" s="9" t="s">
        <v>4050</v>
      </c>
      <c r="E3824" s="26" t="s">
        <v>4112</v>
      </c>
      <c r="F3824" s="9" t="s">
        <v>4110</v>
      </c>
      <c r="G3824" s="9" t="s">
        <v>510</v>
      </c>
      <c r="H3824" s="10">
        <v>1</v>
      </c>
    </row>
    <row r="3825" spans="1:8" x14ac:dyDescent="0.35">
      <c r="A3825" s="2" t="s">
        <v>265</v>
      </c>
      <c r="B3825" s="4" t="s">
        <v>267</v>
      </c>
      <c r="C3825" s="8" t="s">
        <v>4095</v>
      </c>
      <c r="D3825" s="9" t="s">
        <v>262</v>
      </c>
      <c r="E3825" s="26">
        <v>973711056</v>
      </c>
      <c r="F3825" s="9" t="s">
        <v>277</v>
      </c>
      <c r="G3825" s="9" t="s">
        <v>278</v>
      </c>
      <c r="H3825" s="10">
        <v>1</v>
      </c>
    </row>
    <row r="3826" spans="1:8" x14ac:dyDescent="0.35">
      <c r="A3826" s="2" t="s">
        <v>265</v>
      </c>
      <c r="B3826" s="4" t="s">
        <v>267</v>
      </c>
      <c r="C3826" s="8" t="s">
        <v>4095</v>
      </c>
      <c r="D3826" s="9" t="s">
        <v>262</v>
      </c>
      <c r="E3826" s="26">
        <v>973711056</v>
      </c>
      <c r="F3826" s="9" t="s">
        <v>4056</v>
      </c>
      <c r="G3826" s="9" t="s">
        <v>2173</v>
      </c>
      <c r="H3826" s="10">
        <v>1</v>
      </c>
    </row>
    <row r="3827" spans="1:8" x14ac:dyDescent="0.35">
      <c r="A3827" s="2" t="s">
        <v>265</v>
      </c>
      <c r="B3827" s="4" t="s">
        <v>267</v>
      </c>
      <c r="C3827" s="8" t="s">
        <v>4113</v>
      </c>
      <c r="D3827" s="9" t="s">
        <v>4114</v>
      </c>
      <c r="E3827" s="26">
        <v>973780700</v>
      </c>
      <c r="F3827" s="9" t="s">
        <v>277</v>
      </c>
      <c r="G3827" s="9" t="s">
        <v>278</v>
      </c>
      <c r="H3827" s="10">
        <v>1</v>
      </c>
    </row>
    <row r="3828" spans="1:8" x14ac:dyDescent="0.35">
      <c r="A3828" s="2" t="s">
        <v>265</v>
      </c>
      <c r="B3828" s="4" t="s">
        <v>267</v>
      </c>
      <c r="C3828" s="8" t="s">
        <v>4113</v>
      </c>
      <c r="D3828" s="9" t="s">
        <v>4114</v>
      </c>
      <c r="E3828" s="26">
        <v>973780700</v>
      </c>
      <c r="F3828" s="9" t="s">
        <v>4058</v>
      </c>
      <c r="G3828" s="9" t="s">
        <v>284</v>
      </c>
      <c r="H3828" s="10">
        <v>1</v>
      </c>
    </row>
    <row r="3829" spans="1:8" x14ac:dyDescent="0.35">
      <c r="A3829" s="2" t="s">
        <v>265</v>
      </c>
      <c r="B3829" s="4" t="s">
        <v>267</v>
      </c>
      <c r="C3829" s="8" t="s">
        <v>4078</v>
      </c>
      <c r="D3829" s="9" t="s">
        <v>4079</v>
      </c>
      <c r="E3829" s="26" t="s">
        <v>4115</v>
      </c>
      <c r="F3829" s="9" t="s">
        <v>4116</v>
      </c>
      <c r="G3829" s="9" t="s">
        <v>4117</v>
      </c>
      <c r="H3829" s="10">
        <v>1</v>
      </c>
    </row>
    <row r="3830" spans="1:8" x14ac:dyDescent="0.35">
      <c r="A3830" s="2" t="s">
        <v>265</v>
      </c>
      <c r="B3830" s="4" t="s">
        <v>267</v>
      </c>
      <c r="C3830" s="8" t="s">
        <v>4093</v>
      </c>
      <c r="D3830" s="9" t="s">
        <v>4094</v>
      </c>
      <c r="E3830" s="26" t="s">
        <v>4118</v>
      </c>
      <c r="F3830" s="9" t="s">
        <v>4116</v>
      </c>
      <c r="G3830" s="9" t="s">
        <v>4117</v>
      </c>
      <c r="H3830" s="10">
        <v>1</v>
      </c>
    </row>
    <row r="3831" spans="1:8" x14ac:dyDescent="0.35">
      <c r="A3831" s="2" t="s">
        <v>265</v>
      </c>
      <c r="B3831" s="4" t="s">
        <v>267</v>
      </c>
      <c r="C3831" s="8" t="s">
        <v>4076</v>
      </c>
      <c r="D3831" s="9" t="s">
        <v>4077</v>
      </c>
      <c r="E3831" s="26" t="s">
        <v>4119</v>
      </c>
      <c r="F3831" s="9" t="s">
        <v>4116</v>
      </c>
      <c r="G3831" s="9" t="s">
        <v>4117</v>
      </c>
      <c r="H3831" s="10">
        <v>1</v>
      </c>
    </row>
    <row r="3832" spans="1:8" x14ac:dyDescent="0.35">
      <c r="A3832" s="2" t="s">
        <v>265</v>
      </c>
      <c r="B3832" s="4" t="s">
        <v>267</v>
      </c>
      <c r="C3832" s="8" t="s">
        <v>4120</v>
      </c>
      <c r="D3832" s="9" t="s">
        <v>4055</v>
      </c>
      <c r="E3832" s="26" t="s">
        <v>4121</v>
      </c>
      <c r="F3832" s="9" t="s">
        <v>4116</v>
      </c>
      <c r="G3832" s="9" t="s">
        <v>4117</v>
      </c>
      <c r="H3832" s="10">
        <v>1</v>
      </c>
    </row>
    <row r="3833" spans="1:8" x14ac:dyDescent="0.35">
      <c r="A3833" s="2" t="s">
        <v>265</v>
      </c>
      <c r="B3833" s="4" t="s">
        <v>267</v>
      </c>
      <c r="C3833" s="8" t="s">
        <v>4108</v>
      </c>
      <c r="D3833" s="9" t="s">
        <v>4050</v>
      </c>
      <c r="E3833" s="26" t="s">
        <v>4122</v>
      </c>
      <c r="F3833" s="9" t="s">
        <v>4123</v>
      </c>
      <c r="G3833" s="9" t="s">
        <v>4124</v>
      </c>
      <c r="H3833" s="10">
        <v>1</v>
      </c>
    </row>
    <row r="3834" spans="1:8" x14ac:dyDescent="0.35">
      <c r="A3834" s="2" t="s">
        <v>265</v>
      </c>
      <c r="B3834" s="4" t="s">
        <v>267</v>
      </c>
      <c r="C3834" s="8" t="s">
        <v>4125</v>
      </c>
      <c r="D3834" s="9" t="s">
        <v>4050</v>
      </c>
      <c r="E3834" s="26" t="s">
        <v>4126</v>
      </c>
      <c r="F3834" s="9" t="s">
        <v>4127</v>
      </c>
      <c r="G3834" s="9" t="s">
        <v>4117</v>
      </c>
      <c r="H3834" s="10">
        <v>1</v>
      </c>
    </row>
    <row r="3835" spans="1:8" x14ac:dyDescent="0.35">
      <c r="A3835" s="2" t="s">
        <v>265</v>
      </c>
      <c r="B3835" s="4" t="s">
        <v>267</v>
      </c>
      <c r="C3835" s="8" t="s">
        <v>4125</v>
      </c>
      <c r="D3835" s="9" t="s">
        <v>4050</v>
      </c>
      <c r="E3835" s="26" t="s">
        <v>4128</v>
      </c>
      <c r="F3835" s="9" t="s">
        <v>4129</v>
      </c>
      <c r="G3835" s="9" t="s">
        <v>4124</v>
      </c>
      <c r="H3835" s="10">
        <v>1</v>
      </c>
    </row>
    <row r="3836" spans="1:8" x14ac:dyDescent="0.35">
      <c r="A3836" s="2" t="s">
        <v>265</v>
      </c>
      <c r="B3836" s="4" t="s">
        <v>267</v>
      </c>
      <c r="C3836" s="8" t="s">
        <v>4130</v>
      </c>
      <c r="D3836" s="9" t="s">
        <v>4050</v>
      </c>
      <c r="E3836" s="26" t="s">
        <v>4131</v>
      </c>
      <c r="F3836" s="9" t="s">
        <v>4132</v>
      </c>
      <c r="G3836" s="9" t="s">
        <v>4124</v>
      </c>
      <c r="H3836" s="10">
        <v>1</v>
      </c>
    </row>
    <row r="3837" spans="1:8" x14ac:dyDescent="0.35">
      <c r="A3837" s="2" t="s">
        <v>265</v>
      </c>
      <c r="B3837" s="4" t="s">
        <v>267</v>
      </c>
      <c r="C3837" s="8" t="s">
        <v>4133</v>
      </c>
      <c r="D3837" s="9" t="s">
        <v>4050</v>
      </c>
      <c r="E3837" s="26" t="s">
        <v>4134</v>
      </c>
      <c r="F3837" s="9" t="s">
        <v>4129</v>
      </c>
      <c r="G3837" s="9" t="s">
        <v>4124</v>
      </c>
      <c r="H3837" s="10">
        <v>1</v>
      </c>
    </row>
    <row r="3838" spans="1:8" x14ac:dyDescent="0.35">
      <c r="A3838" s="2" t="s">
        <v>265</v>
      </c>
      <c r="B3838" s="4" t="s">
        <v>267</v>
      </c>
      <c r="C3838" s="8" t="s">
        <v>4135</v>
      </c>
      <c r="D3838" s="9" t="s">
        <v>4096</v>
      </c>
      <c r="E3838" s="26" t="s">
        <v>4136</v>
      </c>
      <c r="F3838" s="9" t="s">
        <v>4116</v>
      </c>
      <c r="G3838" s="9" t="s">
        <v>4117</v>
      </c>
      <c r="H3838" s="10">
        <v>1</v>
      </c>
    </row>
    <row r="3839" spans="1:8" x14ac:dyDescent="0.35">
      <c r="A3839" s="2" t="s">
        <v>265</v>
      </c>
      <c r="B3839" s="4" t="s">
        <v>267</v>
      </c>
      <c r="C3839" s="8" t="s">
        <v>4137</v>
      </c>
      <c r="D3839" s="9" t="s">
        <v>4083</v>
      </c>
      <c r="E3839" s="26" t="s">
        <v>4138</v>
      </c>
      <c r="F3839" s="9" t="s">
        <v>4116</v>
      </c>
      <c r="G3839" s="9" t="s">
        <v>4117</v>
      </c>
      <c r="H3839" s="10">
        <v>1</v>
      </c>
    </row>
    <row r="3840" spans="1:8" x14ac:dyDescent="0.35">
      <c r="A3840" s="2" t="s">
        <v>265</v>
      </c>
      <c r="B3840" s="4" t="s">
        <v>267</v>
      </c>
      <c r="C3840" s="8" t="s">
        <v>4074</v>
      </c>
      <c r="D3840" s="9" t="s">
        <v>4075</v>
      </c>
      <c r="E3840" s="26" t="s">
        <v>4139</v>
      </c>
      <c r="F3840" s="9" t="s">
        <v>4116</v>
      </c>
      <c r="G3840" s="9" t="s">
        <v>4117</v>
      </c>
      <c r="H3840" s="10">
        <v>1</v>
      </c>
    </row>
    <row r="3841" spans="1:8" x14ac:dyDescent="0.35">
      <c r="A3841" s="2" t="s">
        <v>265</v>
      </c>
      <c r="B3841" s="4" t="s">
        <v>267</v>
      </c>
      <c r="C3841" s="8" t="s">
        <v>4140</v>
      </c>
      <c r="D3841" s="9" t="s">
        <v>4100</v>
      </c>
      <c r="E3841" s="26" t="s">
        <v>4141</v>
      </c>
      <c r="F3841" s="9" t="s">
        <v>4116</v>
      </c>
      <c r="G3841" s="9" t="s">
        <v>4117</v>
      </c>
      <c r="H3841" s="10">
        <v>1</v>
      </c>
    </row>
    <row r="3842" spans="1:8" x14ac:dyDescent="0.35">
      <c r="A3842" s="2" t="s">
        <v>265</v>
      </c>
      <c r="B3842" s="4" t="s">
        <v>267</v>
      </c>
      <c r="C3842" s="8"/>
      <c r="D3842" s="9"/>
      <c r="E3842" s="54"/>
      <c r="F3842" s="9" t="s">
        <v>3976</v>
      </c>
      <c r="G3842" s="9" t="s">
        <v>292</v>
      </c>
      <c r="H3842" s="10">
        <v>628</v>
      </c>
    </row>
    <row r="3843" spans="1:8" x14ac:dyDescent="0.35">
      <c r="A3843" s="2" t="s">
        <v>265</v>
      </c>
      <c r="B3843" s="4" t="s">
        <v>267</v>
      </c>
      <c r="C3843" s="8"/>
      <c r="D3843" s="9"/>
      <c r="E3843" s="54"/>
      <c r="F3843" s="9" t="s">
        <v>326</v>
      </c>
      <c r="G3843" s="9" t="s">
        <v>327</v>
      </c>
      <c r="H3843" s="10">
        <v>8</v>
      </c>
    </row>
    <row r="3844" spans="1:8" x14ac:dyDescent="0.35">
      <c r="A3844" s="8" t="s">
        <v>6</v>
      </c>
      <c r="B3844" s="8" t="str">
        <f>+VLOOKUP(A3844,'Annex 8.0-Llistat ens loc. ad.'!A:E,4,0)</f>
        <v>SABEMSA .Aigües Barberà</v>
      </c>
      <c r="C3844" s="8" t="s">
        <v>4142</v>
      </c>
      <c r="D3844" s="9" t="s">
        <v>4143</v>
      </c>
      <c r="E3844" s="10" t="s">
        <v>4144</v>
      </c>
      <c r="F3844" s="9" t="s">
        <v>4051</v>
      </c>
      <c r="G3844" s="9" t="s">
        <v>1904</v>
      </c>
      <c r="H3844" s="10">
        <v>1</v>
      </c>
    </row>
    <row r="3845" spans="1:8" x14ac:dyDescent="0.35">
      <c r="A3845" s="8" t="s">
        <v>6</v>
      </c>
      <c r="B3845" s="8" t="str">
        <f>+VLOOKUP(A3845,'Annex 8.0-Llistat ens loc. ad.'!A:E,4,0)</f>
        <v>SABEMSA .Aigües Barberà</v>
      </c>
      <c r="C3845" s="8" t="s">
        <v>4142</v>
      </c>
      <c r="D3845" s="9" t="s">
        <v>4143</v>
      </c>
      <c r="E3845" s="10" t="s">
        <v>4144</v>
      </c>
      <c r="F3845" s="9" t="s">
        <v>1905</v>
      </c>
      <c r="G3845" s="9" t="s">
        <v>1904</v>
      </c>
      <c r="H3845" s="10">
        <v>1</v>
      </c>
    </row>
    <row r="3846" spans="1:8" x14ac:dyDescent="0.35">
      <c r="A3846" s="8" t="s">
        <v>6</v>
      </c>
      <c r="B3846" s="8" t="str">
        <f>+VLOOKUP(A3846,'Annex 8.0-Llistat ens loc. ad.'!A:E,4,0)</f>
        <v>SABEMSA .Aigües Barberà</v>
      </c>
      <c r="C3846" s="8" t="s">
        <v>4145</v>
      </c>
      <c r="D3846" s="9" t="s">
        <v>4143</v>
      </c>
      <c r="E3846" s="10" t="s">
        <v>4146</v>
      </c>
      <c r="F3846" s="9" t="s">
        <v>3842</v>
      </c>
      <c r="G3846" s="9" t="s">
        <v>1784</v>
      </c>
      <c r="H3846" s="10">
        <v>1</v>
      </c>
    </row>
    <row r="3847" spans="1:8" x14ac:dyDescent="0.35">
      <c r="A3847" s="8" t="s">
        <v>6</v>
      </c>
      <c r="B3847" s="8" t="str">
        <f>+VLOOKUP(A3847,'Annex 8.0-Llistat ens loc. ad.'!A:E,4,0)</f>
        <v>SABEMSA .Aigües Barberà</v>
      </c>
      <c r="C3847" s="8" t="s">
        <v>4145</v>
      </c>
      <c r="D3847" s="9" t="s">
        <v>4143</v>
      </c>
      <c r="E3847" s="10" t="s">
        <v>4146</v>
      </c>
      <c r="F3847" s="9" t="s">
        <v>2993</v>
      </c>
      <c r="G3847" s="9" t="s">
        <v>793</v>
      </c>
      <c r="H3847" s="10">
        <v>3</v>
      </c>
    </row>
    <row r="3848" spans="1:8" x14ac:dyDescent="0.35">
      <c r="A3848" s="8" t="s">
        <v>6</v>
      </c>
      <c r="B3848" s="8" t="str">
        <f>+VLOOKUP(A3848,'Annex 8.0-Llistat ens loc. ad.'!A:E,4,0)</f>
        <v>SABEMSA .Aigües Barberà</v>
      </c>
      <c r="C3848" s="8" t="s">
        <v>4145</v>
      </c>
      <c r="D3848" s="9" t="s">
        <v>4143</v>
      </c>
      <c r="E3848" s="10" t="s">
        <v>4146</v>
      </c>
      <c r="F3848" s="9" t="s">
        <v>459</v>
      </c>
      <c r="G3848" s="9" t="s">
        <v>460</v>
      </c>
      <c r="H3848" s="10">
        <v>1</v>
      </c>
    </row>
    <row r="3849" spans="1:8" x14ac:dyDescent="0.35">
      <c r="A3849" s="8" t="s">
        <v>6</v>
      </c>
      <c r="B3849" s="8" t="str">
        <f>+VLOOKUP(A3849,'Annex 8.0-Llistat ens loc. ad.'!A:E,4,0)</f>
        <v>SABEMSA .Aigües Barberà</v>
      </c>
      <c r="C3849" s="8" t="s">
        <v>4145</v>
      </c>
      <c r="D3849" s="9" t="s">
        <v>4143</v>
      </c>
      <c r="E3849" s="10" t="s">
        <v>4146</v>
      </c>
      <c r="F3849" s="9" t="s">
        <v>461</v>
      </c>
      <c r="G3849" s="9" t="s">
        <v>462</v>
      </c>
      <c r="H3849" s="10">
        <v>17</v>
      </c>
    </row>
    <row r="3850" spans="1:8" x14ac:dyDescent="0.35">
      <c r="A3850" s="8" t="s">
        <v>6</v>
      </c>
      <c r="B3850" s="8" t="str">
        <f>+VLOOKUP(A3850,'Annex 8.0-Llistat ens loc. ad.'!A:E,4,0)</f>
        <v>SABEMSA .Aigües Barberà</v>
      </c>
      <c r="C3850" s="8" t="s">
        <v>4147</v>
      </c>
      <c r="D3850" s="9" t="s">
        <v>4143</v>
      </c>
      <c r="E3850" s="10" t="s">
        <v>4148</v>
      </c>
      <c r="F3850" s="9" t="s">
        <v>3842</v>
      </c>
      <c r="G3850" s="9" t="s">
        <v>1784</v>
      </c>
      <c r="H3850" s="10">
        <v>1</v>
      </c>
    </row>
    <row r="3851" spans="1:8" x14ac:dyDescent="0.35">
      <c r="A3851" s="8" t="s">
        <v>6</v>
      </c>
      <c r="B3851" s="8" t="str">
        <f>+VLOOKUP(A3851,'Annex 8.0-Llistat ens loc. ad.'!A:E,4,0)</f>
        <v>SABEMSA .Aigües Barberà</v>
      </c>
      <c r="C3851" s="8" t="s">
        <v>4147</v>
      </c>
      <c r="D3851" s="9" t="s">
        <v>4143</v>
      </c>
      <c r="E3851" s="10" t="s">
        <v>4148</v>
      </c>
      <c r="F3851" s="9" t="s">
        <v>2993</v>
      </c>
      <c r="G3851" s="9" t="s">
        <v>793</v>
      </c>
      <c r="H3851" s="10">
        <v>1</v>
      </c>
    </row>
    <row r="3852" spans="1:8" x14ac:dyDescent="0.35">
      <c r="A3852" s="8" t="s">
        <v>6</v>
      </c>
      <c r="B3852" s="8" t="str">
        <f>+VLOOKUP(A3852,'Annex 8.0-Llistat ens loc. ad.'!A:E,4,0)</f>
        <v>SABEMSA .Aigües Barberà</v>
      </c>
      <c r="C3852" s="8" t="s">
        <v>4147</v>
      </c>
      <c r="D3852" s="9" t="s">
        <v>4143</v>
      </c>
      <c r="E3852" s="10" t="s">
        <v>4148</v>
      </c>
      <c r="F3852" s="9" t="s">
        <v>461</v>
      </c>
      <c r="G3852" s="9" t="s">
        <v>462</v>
      </c>
      <c r="H3852" s="10">
        <v>1</v>
      </c>
    </row>
    <row r="3853" spans="1:8" x14ac:dyDescent="0.35">
      <c r="A3853" s="8" t="s">
        <v>6</v>
      </c>
      <c r="B3853" s="8" t="str">
        <f>+VLOOKUP(A3853,'Annex 8.0-Llistat ens loc. ad.'!A:E,4,0)</f>
        <v>SABEMSA .Aigües Barberà</v>
      </c>
      <c r="C3853" s="8" t="s">
        <v>4149</v>
      </c>
      <c r="D3853" s="9" t="s">
        <v>4143</v>
      </c>
      <c r="E3853" s="10" t="s">
        <v>4150</v>
      </c>
      <c r="F3853" s="9" t="s">
        <v>495</v>
      </c>
      <c r="G3853" s="9" t="s">
        <v>284</v>
      </c>
      <c r="H3853" s="10">
        <v>1</v>
      </c>
    </row>
    <row r="3854" spans="1:8" x14ac:dyDescent="0.35">
      <c r="A3854" s="8" t="s">
        <v>6</v>
      </c>
      <c r="B3854" s="8" t="str">
        <f>+VLOOKUP(A3854,'Annex 8.0-Llistat ens loc. ad.'!A:E,4,0)</f>
        <v>SABEMSA .Aigües Barberà</v>
      </c>
      <c r="C3854" s="8" t="s">
        <v>4149</v>
      </c>
      <c r="D3854" s="9" t="s">
        <v>4143</v>
      </c>
      <c r="E3854" s="10" t="s">
        <v>4150</v>
      </c>
      <c r="F3854" s="9" t="s">
        <v>277</v>
      </c>
      <c r="G3854" s="9" t="s">
        <v>278</v>
      </c>
      <c r="H3854" s="10">
        <v>1</v>
      </c>
    </row>
    <row r="3855" spans="1:8" x14ac:dyDescent="0.35">
      <c r="A3855" s="8" t="s">
        <v>6</v>
      </c>
      <c r="B3855" s="8" t="str">
        <f>+VLOOKUP(A3855,'Annex 8.0-Llistat ens loc. ad.'!A:E,4,0)</f>
        <v>SABEMSA .Aigües Barberà</v>
      </c>
      <c r="C3855" s="8" t="s">
        <v>4151</v>
      </c>
      <c r="D3855" s="9" t="s">
        <v>4143</v>
      </c>
      <c r="E3855" s="10" t="s">
        <v>4152</v>
      </c>
      <c r="F3855" s="9" t="s">
        <v>277</v>
      </c>
      <c r="G3855" s="9" t="s">
        <v>278</v>
      </c>
      <c r="H3855" s="10">
        <v>1</v>
      </c>
    </row>
    <row r="3856" spans="1:8" x14ac:dyDescent="0.35">
      <c r="A3856" s="8" t="s">
        <v>6</v>
      </c>
      <c r="B3856" s="8" t="str">
        <f>+VLOOKUP(A3856,'Annex 8.0-Llistat ens loc. ad.'!A:E,4,0)</f>
        <v>SABEMSA .Aigües Barberà</v>
      </c>
      <c r="C3856" s="8" t="s">
        <v>4153</v>
      </c>
      <c r="D3856" s="9" t="s">
        <v>4143</v>
      </c>
      <c r="E3856" s="10" t="s">
        <v>4154</v>
      </c>
      <c r="F3856" s="9" t="s">
        <v>277</v>
      </c>
      <c r="G3856" s="9" t="s">
        <v>278</v>
      </c>
      <c r="H3856" s="10">
        <v>1</v>
      </c>
    </row>
    <row r="3857" spans="1:8" x14ac:dyDescent="0.35">
      <c r="A3857" s="8" t="s">
        <v>6</v>
      </c>
      <c r="B3857" s="8" t="str">
        <f>+VLOOKUP(A3857,'Annex 8.0-Llistat ens loc. ad.'!A:E,4,0)</f>
        <v>SABEMSA .Aigües Barberà</v>
      </c>
      <c r="C3857" s="8" t="s">
        <v>4142</v>
      </c>
      <c r="D3857" s="9" t="s">
        <v>4143</v>
      </c>
      <c r="E3857" s="10" t="s">
        <v>4155</v>
      </c>
      <c r="F3857" s="9" t="s">
        <v>277</v>
      </c>
      <c r="G3857" s="9" t="s">
        <v>278</v>
      </c>
      <c r="H3857" s="10">
        <v>1</v>
      </c>
    </row>
    <row r="3858" spans="1:8" x14ac:dyDescent="0.35">
      <c r="A3858" s="8" t="s">
        <v>6</v>
      </c>
      <c r="B3858" s="8" t="str">
        <f>+VLOOKUP(A3858,'Annex 8.0-Llistat ens loc. ad.'!A:E,4,0)</f>
        <v>SABEMSA .Aigües Barberà</v>
      </c>
      <c r="C3858" s="8" t="s">
        <v>4156</v>
      </c>
      <c r="D3858" s="9" t="s">
        <v>4143</v>
      </c>
      <c r="E3858" s="10" t="s">
        <v>4157</v>
      </c>
      <c r="F3858" s="9" t="s">
        <v>2270</v>
      </c>
      <c r="G3858" s="9" t="s">
        <v>284</v>
      </c>
      <c r="H3858" s="10">
        <v>1</v>
      </c>
    </row>
    <row r="3859" spans="1:8" x14ac:dyDescent="0.35">
      <c r="A3859" s="8" t="s">
        <v>6</v>
      </c>
      <c r="B3859" s="8" t="str">
        <f>+VLOOKUP(A3859,'Annex 8.0-Llistat ens loc. ad.'!A:E,4,0)</f>
        <v>SABEMSA .Aigües Barberà</v>
      </c>
      <c r="C3859" s="8" t="s">
        <v>4156</v>
      </c>
      <c r="D3859" s="9" t="s">
        <v>4143</v>
      </c>
      <c r="E3859" s="10" t="s">
        <v>4157</v>
      </c>
      <c r="F3859" s="9" t="s">
        <v>277</v>
      </c>
      <c r="G3859" s="9" t="s">
        <v>278</v>
      </c>
      <c r="H3859" s="10">
        <v>1</v>
      </c>
    </row>
    <row r="3860" spans="1:8" x14ac:dyDescent="0.35">
      <c r="A3860" s="8" t="s">
        <v>6</v>
      </c>
      <c r="B3860" s="8" t="str">
        <f>+VLOOKUP(A3860,'Annex 8.0-Llistat ens loc. ad.'!A:E,4,0)</f>
        <v>SABEMSA .Aigües Barberà</v>
      </c>
      <c r="C3860" s="8" t="s">
        <v>4156</v>
      </c>
      <c r="D3860" s="9" t="s">
        <v>4143</v>
      </c>
      <c r="E3860" s="10" t="s">
        <v>4157</v>
      </c>
      <c r="F3860" s="9" t="s">
        <v>326</v>
      </c>
      <c r="G3860" s="9" t="s">
        <v>327</v>
      </c>
      <c r="H3860" s="10">
        <v>1</v>
      </c>
    </row>
  </sheetData>
  <sheetProtection algorithmName="SHA-512" hashValue="WtxjzpO79NT9NewaTbYwEbt1zxJ4yXZCmOxxdY6M1ylr1qlNAJssxncnK2JmAG2vraMF3JC4tjsGxtdNsPzB+A==" saltValue="DDKDDxYRBkH8mBltmIc1dQ==" spinCount="100000" sheet="1" objects="1" scenarios="1"/>
  <autoFilter ref="A1:H3860" xr:uid="{2721157E-FE6B-4565-9CEE-090A3C831DA5}"/>
  <sortState xmlns:xlrd2="http://schemas.microsoft.com/office/spreadsheetml/2017/richdata2" ref="A822:AA853">
    <sortCondition ref="E822:E853"/>
    <sortCondition ref="F822:F853"/>
  </sortState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7229A9-E4DA-46D1-958A-3382CC5AD3F2}">
  <dimension ref="A1:K33"/>
  <sheetViews>
    <sheetView workbookViewId="0">
      <pane xSplit="2" ySplit="1" topLeftCell="G2" activePane="bottomRight" state="frozen"/>
      <selection pane="topRight" activeCell="C1" sqref="C1"/>
      <selection pane="bottomLeft" activeCell="A2" sqref="A2"/>
      <selection pane="bottomRight"/>
    </sheetView>
  </sheetViews>
  <sheetFormatPr baseColWidth="10" defaultColWidth="10.81640625" defaultRowHeight="14.5" x14ac:dyDescent="0.35"/>
  <cols>
    <col min="1" max="1" width="10.81640625" style="44"/>
    <col min="2" max="2" width="34.453125" style="44" bestFit="1" customWidth="1"/>
    <col min="3" max="4" width="28" style="44" bestFit="1" customWidth="1"/>
    <col min="5" max="5" width="22.1796875" style="44" customWidth="1"/>
    <col min="6" max="7" width="48.54296875" style="44" customWidth="1"/>
    <col min="8" max="9" width="10.81640625" style="44"/>
    <col min="10" max="11" width="32.81640625" style="44" customWidth="1"/>
    <col min="12" max="16384" width="10.81640625" style="44"/>
  </cols>
  <sheetData>
    <row r="1" spans="1:11" ht="34.5" x14ac:dyDescent="0.35">
      <c r="A1" s="32" t="s">
        <v>0</v>
      </c>
      <c r="B1" s="33" t="s">
        <v>3</v>
      </c>
      <c r="C1" s="32" t="s">
        <v>269</v>
      </c>
      <c r="D1" s="32" t="s">
        <v>270</v>
      </c>
      <c r="E1" s="32" t="s">
        <v>271</v>
      </c>
      <c r="F1" s="34" t="s">
        <v>272</v>
      </c>
      <c r="G1" s="35" t="s">
        <v>273</v>
      </c>
      <c r="H1" s="32" t="s">
        <v>274</v>
      </c>
      <c r="I1" s="32" t="s">
        <v>4158</v>
      </c>
      <c r="J1" s="46" t="s">
        <v>4159</v>
      </c>
      <c r="K1" s="46" t="s">
        <v>4160</v>
      </c>
    </row>
    <row r="2" spans="1:11" x14ac:dyDescent="0.35">
      <c r="A2" s="36" t="s">
        <v>34</v>
      </c>
      <c r="B2" s="36" t="s">
        <v>36</v>
      </c>
      <c r="C2" s="36" t="s">
        <v>4026</v>
      </c>
      <c r="D2" s="37" t="s">
        <v>156</v>
      </c>
      <c r="E2" s="38" t="s">
        <v>315</v>
      </c>
      <c r="F2" s="39" t="s">
        <v>4027</v>
      </c>
      <c r="G2" s="39" t="s">
        <v>4028</v>
      </c>
      <c r="H2" s="38">
        <v>1</v>
      </c>
      <c r="I2" s="38" t="s">
        <v>4161</v>
      </c>
      <c r="J2" s="11"/>
      <c r="K2" s="11"/>
    </row>
    <row r="3" spans="1:11" x14ac:dyDescent="0.35">
      <c r="A3" s="36" t="s">
        <v>34</v>
      </c>
      <c r="B3" s="36" t="s">
        <v>36</v>
      </c>
      <c r="C3" s="36" t="s">
        <v>4026</v>
      </c>
      <c r="D3" s="37" t="s">
        <v>156</v>
      </c>
      <c r="E3" s="38" t="s">
        <v>315</v>
      </c>
      <c r="F3" s="40" t="s">
        <v>4029</v>
      </c>
      <c r="G3" s="39" t="s">
        <v>1272</v>
      </c>
      <c r="H3" s="38">
        <v>1</v>
      </c>
      <c r="I3" s="38" t="s">
        <v>4161</v>
      </c>
      <c r="J3" s="11"/>
      <c r="K3" s="11"/>
    </row>
    <row r="4" spans="1:11" x14ac:dyDescent="0.35">
      <c r="A4" s="36" t="s">
        <v>34</v>
      </c>
      <c r="B4" s="36" t="s">
        <v>36</v>
      </c>
      <c r="C4" s="36" t="s">
        <v>4030</v>
      </c>
      <c r="D4" s="39" t="s">
        <v>132</v>
      </c>
      <c r="E4" s="38" t="s">
        <v>315</v>
      </c>
      <c r="F4" s="39" t="s">
        <v>4027</v>
      </c>
      <c r="G4" s="39" t="s">
        <v>4028</v>
      </c>
      <c r="H4" s="38">
        <v>1</v>
      </c>
      <c r="I4" s="38" t="s">
        <v>4161</v>
      </c>
      <c r="J4" s="11"/>
      <c r="K4" s="11"/>
    </row>
    <row r="5" spans="1:11" x14ac:dyDescent="0.35">
      <c r="A5" s="36" t="s">
        <v>34</v>
      </c>
      <c r="B5" s="36" t="s">
        <v>36</v>
      </c>
      <c r="C5" s="36" t="s">
        <v>4030</v>
      </c>
      <c r="D5" s="39" t="s">
        <v>132</v>
      </c>
      <c r="E5" s="38" t="s">
        <v>315</v>
      </c>
      <c r="F5" s="40" t="s">
        <v>4029</v>
      </c>
      <c r="G5" s="39" t="s">
        <v>1272</v>
      </c>
      <c r="H5" s="38">
        <v>1</v>
      </c>
      <c r="I5" s="38" t="s">
        <v>4161</v>
      </c>
      <c r="J5" s="11"/>
      <c r="K5" s="11"/>
    </row>
    <row r="6" spans="1:11" x14ac:dyDescent="0.35">
      <c r="A6" s="36" t="s">
        <v>34</v>
      </c>
      <c r="B6" s="36" t="s">
        <v>36</v>
      </c>
      <c r="C6" s="36" t="s">
        <v>4031</v>
      </c>
      <c r="D6" s="39" t="s">
        <v>156</v>
      </c>
      <c r="E6" s="38" t="s">
        <v>315</v>
      </c>
      <c r="F6" s="39" t="s">
        <v>4032</v>
      </c>
      <c r="G6" s="39" t="s">
        <v>4033</v>
      </c>
      <c r="H6" s="38">
        <v>1</v>
      </c>
      <c r="I6" s="38" t="s">
        <v>4161</v>
      </c>
      <c r="J6" s="11"/>
      <c r="K6" s="11"/>
    </row>
    <row r="7" spans="1:11" x14ac:dyDescent="0.35">
      <c r="A7" s="36" t="s">
        <v>34</v>
      </c>
      <c r="B7" s="36" t="s">
        <v>36</v>
      </c>
      <c r="C7" s="36" t="s">
        <v>4031</v>
      </c>
      <c r="D7" s="39" t="s">
        <v>156</v>
      </c>
      <c r="E7" s="38" t="s">
        <v>315</v>
      </c>
      <c r="F7" s="40" t="s">
        <v>3157</v>
      </c>
      <c r="G7" s="39" t="s">
        <v>452</v>
      </c>
      <c r="H7" s="38">
        <v>1</v>
      </c>
      <c r="I7" s="38" t="s">
        <v>4161</v>
      </c>
      <c r="J7" s="11"/>
      <c r="K7" s="11"/>
    </row>
    <row r="8" spans="1:11" x14ac:dyDescent="0.35">
      <c r="A8" s="36" t="s">
        <v>46</v>
      </c>
      <c r="B8" s="36" t="str">
        <f>+VLOOKUP(A8,'Annex 8.0-Llistat ens loc. ad.'!A:E,4,0)</f>
        <v>Ajuntament d'Alella</v>
      </c>
      <c r="C8" s="36" t="s">
        <v>447</v>
      </c>
      <c r="D8" s="39" t="s">
        <v>48</v>
      </c>
      <c r="E8" s="38" t="s">
        <v>448</v>
      </c>
      <c r="F8" s="39" t="s">
        <v>449</v>
      </c>
      <c r="G8" s="39" t="s">
        <v>450</v>
      </c>
      <c r="H8" s="38">
        <v>1</v>
      </c>
      <c r="I8" s="38" t="s">
        <v>4162</v>
      </c>
      <c r="J8" s="11"/>
      <c r="K8" s="11"/>
    </row>
    <row r="9" spans="1:11" x14ac:dyDescent="0.35">
      <c r="A9" s="36" t="s">
        <v>46</v>
      </c>
      <c r="B9" s="36" t="str">
        <f>+VLOOKUP(A9,'Annex 8.0-Llistat ens loc. ad.'!A:E,4,0)</f>
        <v>Ajuntament d'Alella</v>
      </c>
      <c r="C9" s="36" t="s">
        <v>447</v>
      </c>
      <c r="D9" s="39" t="s">
        <v>48</v>
      </c>
      <c r="E9" s="38" t="s">
        <v>448</v>
      </c>
      <c r="F9" s="39" t="s">
        <v>451</v>
      </c>
      <c r="G9" s="39" t="s">
        <v>452</v>
      </c>
      <c r="H9" s="38">
        <v>1</v>
      </c>
      <c r="I9" s="38" t="s">
        <v>4162</v>
      </c>
      <c r="J9" s="11"/>
      <c r="K9" s="11"/>
    </row>
    <row r="10" spans="1:11" x14ac:dyDescent="0.35">
      <c r="A10" s="36" t="s">
        <v>118</v>
      </c>
      <c r="B10" s="36" t="s">
        <v>119</v>
      </c>
      <c r="C10" s="36" t="s">
        <v>1876</v>
      </c>
      <c r="D10" s="39" t="s">
        <v>19</v>
      </c>
      <c r="E10" s="38" t="s">
        <v>1877</v>
      </c>
      <c r="F10" s="39" t="s">
        <v>1878</v>
      </c>
      <c r="G10" s="39" t="s">
        <v>452</v>
      </c>
      <c r="H10" s="38">
        <v>1</v>
      </c>
      <c r="I10" s="38" t="s">
        <v>4162</v>
      </c>
      <c r="J10" s="11"/>
      <c r="K10" s="11"/>
    </row>
    <row r="11" spans="1:11" x14ac:dyDescent="0.35">
      <c r="A11" s="36" t="s">
        <v>118</v>
      </c>
      <c r="B11" s="36" t="s">
        <v>119</v>
      </c>
      <c r="C11" s="36" t="s">
        <v>1876</v>
      </c>
      <c r="D11" s="39" t="s">
        <v>19</v>
      </c>
      <c r="E11" s="38" t="s">
        <v>1877</v>
      </c>
      <c r="F11" s="39" t="s">
        <v>1879</v>
      </c>
      <c r="G11" s="39" t="s">
        <v>1880</v>
      </c>
      <c r="H11" s="38">
        <v>1</v>
      </c>
      <c r="I11" s="38" t="s">
        <v>4162</v>
      </c>
      <c r="J11" s="11"/>
      <c r="K11" s="11"/>
    </row>
    <row r="12" spans="1:11" x14ac:dyDescent="0.35">
      <c r="A12" s="36" t="s">
        <v>130</v>
      </c>
      <c r="B12" s="36" t="s">
        <v>131</v>
      </c>
      <c r="C12" s="36" t="s">
        <v>299</v>
      </c>
      <c r="D12" s="36" t="s">
        <v>132</v>
      </c>
      <c r="E12" s="38" t="s">
        <v>2598</v>
      </c>
      <c r="F12" s="39" t="s">
        <v>2599</v>
      </c>
      <c r="G12" s="39" t="s">
        <v>452</v>
      </c>
      <c r="H12" s="38">
        <v>1</v>
      </c>
      <c r="I12" s="38" t="s">
        <v>4162</v>
      </c>
      <c r="J12" s="11"/>
      <c r="K12" s="11"/>
    </row>
    <row r="13" spans="1:11" x14ac:dyDescent="0.35">
      <c r="A13" s="36" t="s">
        <v>154</v>
      </c>
      <c r="B13" s="36" t="s">
        <v>155</v>
      </c>
      <c r="C13" s="36" t="s">
        <v>3478</v>
      </c>
      <c r="D13" s="39" t="s">
        <v>156</v>
      </c>
      <c r="E13" s="38" t="s">
        <v>3479</v>
      </c>
      <c r="F13" s="39" t="s">
        <v>3480</v>
      </c>
      <c r="G13" s="39" t="s">
        <v>452</v>
      </c>
      <c r="H13" s="38">
        <v>1</v>
      </c>
      <c r="I13" s="38" t="s">
        <v>4162</v>
      </c>
      <c r="J13" s="11"/>
      <c r="K13" s="11"/>
    </row>
    <row r="14" spans="1:11" x14ac:dyDescent="0.35">
      <c r="A14" s="36" t="s">
        <v>186</v>
      </c>
      <c r="B14" s="36" t="s">
        <v>188</v>
      </c>
      <c r="C14" s="36" t="s">
        <v>1270</v>
      </c>
      <c r="D14" s="39" t="s">
        <v>1233</v>
      </c>
      <c r="E14" s="38" t="s">
        <v>315</v>
      </c>
      <c r="F14" s="39" t="s">
        <v>1271</v>
      </c>
      <c r="G14" s="39" t="s">
        <v>1272</v>
      </c>
      <c r="H14" s="38">
        <v>1</v>
      </c>
      <c r="I14" s="38" t="s">
        <v>4162</v>
      </c>
      <c r="J14" s="11"/>
      <c r="K14" s="11"/>
    </row>
    <row r="15" spans="1:11" x14ac:dyDescent="0.35">
      <c r="A15" s="36" t="s">
        <v>186</v>
      </c>
      <c r="B15" s="36" t="s">
        <v>188</v>
      </c>
      <c r="C15" s="36" t="s">
        <v>1270</v>
      </c>
      <c r="D15" s="39" t="s">
        <v>1233</v>
      </c>
      <c r="E15" s="38" t="s">
        <v>315</v>
      </c>
      <c r="F15" s="39" t="s">
        <v>1278</v>
      </c>
      <c r="G15" s="39" t="s">
        <v>1272</v>
      </c>
      <c r="H15" s="38">
        <v>1</v>
      </c>
      <c r="I15" s="38" t="s">
        <v>4162</v>
      </c>
      <c r="J15" s="11"/>
      <c r="K15" s="11"/>
    </row>
    <row r="16" spans="1:11" x14ac:dyDescent="0.35">
      <c r="A16" s="36" t="s">
        <v>186</v>
      </c>
      <c r="B16" s="36" t="s">
        <v>188</v>
      </c>
      <c r="C16" s="36" t="s">
        <v>1270</v>
      </c>
      <c r="D16" s="39" t="s">
        <v>1233</v>
      </c>
      <c r="E16" s="38" t="s">
        <v>315</v>
      </c>
      <c r="F16" s="39" t="s">
        <v>1279</v>
      </c>
      <c r="G16" s="39" t="s">
        <v>1272</v>
      </c>
      <c r="H16" s="38">
        <v>1</v>
      </c>
      <c r="I16" s="38" t="s">
        <v>4162</v>
      </c>
      <c r="J16" s="11"/>
      <c r="K16" s="11"/>
    </row>
    <row r="17" spans="1:11" x14ac:dyDescent="0.35">
      <c r="A17" s="36" t="s">
        <v>226</v>
      </c>
      <c r="B17" s="36" t="s">
        <v>227</v>
      </c>
      <c r="C17" s="36" t="s">
        <v>3154</v>
      </c>
      <c r="D17" s="39" t="s">
        <v>3147</v>
      </c>
      <c r="E17" s="38" t="s">
        <v>315</v>
      </c>
      <c r="F17" s="40" t="s">
        <v>3157</v>
      </c>
      <c r="G17" s="39" t="s">
        <v>452</v>
      </c>
      <c r="H17" s="38">
        <v>1</v>
      </c>
      <c r="I17" s="38" t="s">
        <v>4161</v>
      </c>
      <c r="J17" s="11"/>
      <c r="K17" s="11"/>
    </row>
    <row r="18" spans="1:11" x14ac:dyDescent="0.35">
      <c r="A18" s="41" t="s">
        <v>265</v>
      </c>
      <c r="B18" s="42" t="s">
        <v>267</v>
      </c>
      <c r="C18" s="36" t="s">
        <v>4078</v>
      </c>
      <c r="D18" s="39" t="s">
        <v>4079</v>
      </c>
      <c r="E18" s="43" t="s">
        <v>4115</v>
      </c>
      <c r="F18" s="39" t="s">
        <v>4116</v>
      </c>
      <c r="G18" s="39" t="s">
        <v>4117</v>
      </c>
      <c r="H18" s="38">
        <v>1</v>
      </c>
      <c r="I18" s="38" t="s">
        <v>4162</v>
      </c>
      <c r="J18" s="11"/>
      <c r="K18" s="53"/>
    </row>
    <row r="19" spans="1:11" x14ac:dyDescent="0.35">
      <c r="A19" s="41" t="s">
        <v>265</v>
      </c>
      <c r="B19" s="42" t="s">
        <v>267</v>
      </c>
      <c r="C19" s="36" t="s">
        <v>4093</v>
      </c>
      <c r="D19" s="39" t="s">
        <v>4094</v>
      </c>
      <c r="E19" s="43" t="s">
        <v>4118</v>
      </c>
      <c r="F19" s="39" t="s">
        <v>4116</v>
      </c>
      <c r="G19" s="39" t="s">
        <v>4117</v>
      </c>
      <c r="H19" s="38">
        <v>1</v>
      </c>
      <c r="I19" s="38" t="s">
        <v>4162</v>
      </c>
      <c r="J19" s="11"/>
      <c r="K19" s="11"/>
    </row>
    <row r="20" spans="1:11" x14ac:dyDescent="0.35">
      <c r="A20" s="41" t="s">
        <v>265</v>
      </c>
      <c r="B20" s="42" t="s">
        <v>267</v>
      </c>
      <c r="C20" s="36" t="s">
        <v>4076</v>
      </c>
      <c r="D20" s="39" t="s">
        <v>4077</v>
      </c>
      <c r="E20" s="43" t="s">
        <v>4119</v>
      </c>
      <c r="F20" s="39" t="s">
        <v>4116</v>
      </c>
      <c r="G20" s="39" t="s">
        <v>4117</v>
      </c>
      <c r="H20" s="38">
        <v>1</v>
      </c>
      <c r="I20" s="38" t="s">
        <v>4162</v>
      </c>
      <c r="J20" s="11"/>
      <c r="K20" s="11"/>
    </row>
    <row r="21" spans="1:11" x14ac:dyDescent="0.35">
      <c r="A21" s="41" t="s">
        <v>265</v>
      </c>
      <c r="B21" s="42" t="s">
        <v>267</v>
      </c>
      <c r="C21" s="36" t="s">
        <v>4120</v>
      </c>
      <c r="D21" s="39" t="s">
        <v>4055</v>
      </c>
      <c r="E21" s="43" t="s">
        <v>4121</v>
      </c>
      <c r="F21" s="39" t="s">
        <v>4116</v>
      </c>
      <c r="G21" s="39" t="s">
        <v>4117</v>
      </c>
      <c r="H21" s="38">
        <v>1</v>
      </c>
      <c r="I21" s="38" t="s">
        <v>4162</v>
      </c>
      <c r="J21" s="11"/>
      <c r="K21" s="11"/>
    </row>
    <row r="22" spans="1:11" x14ac:dyDescent="0.35">
      <c r="A22" s="41" t="s">
        <v>265</v>
      </c>
      <c r="B22" s="42" t="s">
        <v>267</v>
      </c>
      <c r="C22" s="36" t="s">
        <v>4108</v>
      </c>
      <c r="D22" s="39" t="s">
        <v>4050</v>
      </c>
      <c r="E22" s="43" t="s">
        <v>4122</v>
      </c>
      <c r="F22" s="39" t="s">
        <v>4123</v>
      </c>
      <c r="G22" s="39" t="s">
        <v>4124</v>
      </c>
      <c r="H22" s="38">
        <v>1</v>
      </c>
      <c r="I22" s="38" t="s">
        <v>4162</v>
      </c>
      <c r="J22" s="11"/>
      <c r="K22" s="11"/>
    </row>
    <row r="23" spans="1:11" x14ac:dyDescent="0.35">
      <c r="A23" s="41" t="s">
        <v>265</v>
      </c>
      <c r="B23" s="42" t="s">
        <v>267</v>
      </c>
      <c r="C23" s="36" t="s">
        <v>4125</v>
      </c>
      <c r="D23" s="39" t="s">
        <v>4050</v>
      </c>
      <c r="E23" s="43" t="s">
        <v>4126</v>
      </c>
      <c r="F23" s="39" t="s">
        <v>4127</v>
      </c>
      <c r="G23" s="39" t="s">
        <v>4117</v>
      </c>
      <c r="H23" s="38">
        <v>1</v>
      </c>
      <c r="I23" s="38" t="s">
        <v>4162</v>
      </c>
      <c r="J23" s="11"/>
      <c r="K23" s="11"/>
    </row>
    <row r="24" spans="1:11" x14ac:dyDescent="0.35">
      <c r="A24" s="41" t="s">
        <v>265</v>
      </c>
      <c r="B24" s="42" t="s">
        <v>267</v>
      </c>
      <c r="C24" s="36" t="s">
        <v>4125</v>
      </c>
      <c r="D24" s="39" t="s">
        <v>4050</v>
      </c>
      <c r="E24" s="43" t="s">
        <v>4128</v>
      </c>
      <c r="F24" s="39" t="s">
        <v>4129</v>
      </c>
      <c r="G24" s="39" t="s">
        <v>4124</v>
      </c>
      <c r="H24" s="38">
        <v>1</v>
      </c>
      <c r="I24" s="38" t="s">
        <v>4162</v>
      </c>
      <c r="J24" s="11"/>
      <c r="K24" s="11"/>
    </row>
    <row r="25" spans="1:11" x14ac:dyDescent="0.35">
      <c r="A25" s="41" t="s">
        <v>265</v>
      </c>
      <c r="B25" s="42" t="s">
        <v>267</v>
      </c>
      <c r="C25" s="36" t="s">
        <v>4130</v>
      </c>
      <c r="D25" s="39" t="s">
        <v>4050</v>
      </c>
      <c r="E25" s="43" t="s">
        <v>4131</v>
      </c>
      <c r="F25" s="39" t="s">
        <v>4132</v>
      </c>
      <c r="G25" s="39" t="s">
        <v>4124</v>
      </c>
      <c r="H25" s="38">
        <v>1</v>
      </c>
      <c r="I25" s="38" t="s">
        <v>4162</v>
      </c>
      <c r="J25" s="11"/>
      <c r="K25" s="11"/>
    </row>
    <row r="26" spans="1:11" x14ac:dyDescent="0.35">
      <c r="A26" s="41" t="s">
        <v>265</v>
      </c>
      <c r="B26" s="42" t="s">
        <v>267</v>
      </c>
      <c r="C26" s="36" t="s">
        <v>4133</v>
      </c>
      <c r="D26" s="39" t="s">
        <v>4050</v>
      </c>
      <c r="E26" s="43" t="s">
        <v>4134</v>
      </c>
      <c r="F26" s="39" t="s">
        <v>4129</v>
      </c>
      <c r="G26" s="39" t="s">
        <v>4124</v>
      </c>
      <c r="H26" s="38">
        <v>1</v>
      </c>
      <c r="I26" s="38" t="s">
        <v>4162</v>
      </c>
      <c r="J26" s="11"/>
      <c r="K26" s="11"/>
    </row>
    <row r="27" spans="1:11" x14ac:dyDescent="0.35">
      <c r="A27" s="41" t="s">
        <v>265</v>
      </c>
      <c r="B27" s="42" t="s">
        <v>267</v>
      </c>
      <c r="C27" s="36" t="s">
        <v>4135</v>
      </c>
      <c r="D27" s="39" t="s">
        <v>4096</v>
      </c>
      <c r="E27" s="43" t="s">
        <v>4136</v>
      </c>
      <c r="F27" s="39" t="s">
        <v>4116</v>
      </c>
      <c r="G27" s="39" t="s">
        <v>4117</v>
      </c>
      <c r="H27" s="38">
        <v>1</v>
      </c>
      <c r="I27" s="38" t="s">
        <v>4162</v>
      </c>
      <c r="J27" s="11"/>
      <c r="K27" s="11"/>
    </row>
    <row r="28" spans="1:11" x14ac:dyDescent="0.35">
      <c r="A28" s="41" t="s">
        <v>265</v>
      </c>
      <c r="B28" s="42" t="s">
        <v>267</v>
      </c>
      <c r="C28" s="36" t="s">
        <v>4137</v>
      </c>
      <c r="D28" s="39" t="s">
        <v>4083</v>
      </c>
      <c r="E28" s="43" t="s">
        <v>4138</v>
      </c>
      <c r="F28" s="39" t="s">
        <v>4116</v>
      </c>
      <c r="G28" s="39" t="s">
        <v>4117</v>
      </c>
      <c r="H28" s="38">
        <v>1</v>
      </c>
      <c r="I28" s="38" t="s">
        <v>4162</v>
      </c>
      <c r="J28" s="11"/>
      <c r="K28" s="11"/>
    </row>
    <row r="29" spans="1:11" x14ac:dyDescent="0.35">
      <c r="A29" s="41" t="s">
        <v>265</v>
      </c>
      <c r="B29" s="42" t="s">
        <v>267</v>
      </c>
      <c r="C29" s="36" t="s">
        <v>4074</v>
      </c>
      <c r="D29" s="39" t="s">
        <v>4075</v>
      </c>
      <c r="E29" s="43" t="s">
        <v>4139</v>
      </c>
      <c r="F29" s="39" t="s">
        <v>4116</v>
      </c>
      <c r="G29" s="39" t="s">
        <v>4117</v>
      </c>
      <c r="H29" s="38">
        <v>1</v>
      </c>
      <c r="I29" s="38" t="s">
        <v>4162</v>
      </c>
      <c r="J29" s="11"/>
      <c r="K29" s="11"/>
    </row>
    <row r="30" spans="1:11" x14ac:dyDescent="0.35">
      <c r="A30" s="41" t="s">
        <v>265</v>
      </c>
      <c r="B30" s="42" t="s">
        <v>267</v>
      </c>
      <c r="C30" s="36" t="s">
        <v>4140</v>
      </c>
      <c r="D30" s="39" t="s">
        <v>4100</v>
      </c>
      <c r="E30" s="43" t="s">
        <v>4141</v>
      </c>
      <c r="F30" s="39" t="s">
        <v>4116</v>
      </c>
      <c r="G30" s="39" t="s">
        <v>4117</v>
      </c>
      <c r="H30" s="38">
        <v>1</v>
      </c>
      <c r="I30" s="38" t="s">
        <v>4162</v>
      </c>
      <c r="J30" s="11"/>
      <c r="K30" s="11"/>
    </row>
    <row r="31" spans="1:11" x14ac:dyDescent="0.35">
      <c r="A31" s="36" t="s">
        <v>125</v>
      </c>
      <c r="B31" s="36" t="s">
        <v>126</v>
      </c>
      <c r="C31" s="36" t="s">
        <v>2278</v>
      </c>
      <c r="D31" s="39" t="s">
        <v>2279</v>
      </c>
      <c r="E31" s="38" t="s">
        <v>2280</v>
      </c>
      <c r="F31" s="39" t="s">
        <v>2281</v>
      </c>
      <c r="G31" s="40" t="s">
        <v>2282</v>
      </c>
      <c r="H31" s="38">
        <v>1</v>
      </c>
      <c r="I31" s="38" t="s">
        <v>4162</v>
      </c>
      <c r="J31" s="11"/>
      <c r="K31" s="11"/>
    </row>
    <row r="32" spans="1:11" x14ac:dyDescent="0.35">
      <c r="A32" s="36" t="s">
        <v>125</v>
      </c>
      <c r="B32" s="36" t="s">
        <v>126</v>
      </c>
      <c r="C32" s="36" t="s">
        <v>2283</v>
      </c>
      <c r="D32" s="39" t="s">
        <v>2279</v>
      </c>
      <c r="E32" s="38" t="s">
        <v>2284</v>
      </c>
      <c r="F32" s="39" t="s">
        <v>2285</v>
      </c>
      <c r="G32" s="40" t="s">
        <v>2282</v>
      </c>
      <c r="H32" s="38">
        <v>1</v>
      </c>
      <c r="I32" s="38" t="s">
        <v>4162</v>
      </c>
      <c r="J32" s="11"/>
      <c r="K32" s="11"/>
    </row>
    <row r="33" spans="7:7" x14ac:dyDescent="0.35">
      <c r="G33" s="45"/>
    </row>
  </sheetData>
  <sheetProtection algorithmName="SHA-512" hashValue="bIXDeFKdp0RQH7rDDZDhVPMoEqVdpYLdfObvFVgT47gZE/fZi742RZ5Zsw1vagZoK6y0KL8HqRqwK0lnSU6QDw==" saltValue="gM7I40OWRz/oFWUc+pCfmA==" spinCount="100000" sheet="1" objects="1" scenarios="1"/>
  <sortState xmlns:xlrd2="http://schemas.microsoft.com/office/spreadsheetml/2017/richdata2" ref="A2:K31">
    <sortCondition ref="A2:A31"/>
    <sortCondition ref="E2:E31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6960AA-30AD-4479-B75D-F550A84EFB65}">
  <dimension ref="A1:L40"/>
  <sheetViews>
    <sheetView topLeftCell="C1" workbookViewId="0">
      <selection activeCell="C1" sqref="C1"/>
    </sheetView>
  </sheetViews>
  <sheetFormatPr baseColWidth="10" defaultColWidth="10.81640625" defaultRowHeight="14.5" x14ac:dyDescent="0.35"/>
  <cols>
    <col min="1" max="1" width="10.81640625" style="44"/>
    <col min="2" max="2" width="20.26953125" style="44" customWidth="1"/>
    <col min="3" max="3" width="10.81640625" style="44"/>
    <col min="4" max="4" width="20.81640625" style="44" customWidth="1"/>
    <col min="5" max="5" width="21.453125" style="44" customWidth="1"/>
    <col min="6" max="6" width="39.7265625" style="44" customWidth="1"/>
    <col min="7" max="7" width="45.1796875" style="44" customWidth="1"/>
    <col min="8" max="9" width="10.81640625" style="44"/>
    <col min="10" max="10" width="17.1796875" style="44" customWidth="1"/>
    <col min="11" max="11" width="19.26953125" style="44" customWidth="1"/>
    <col min="12" max="12" width="18.54296875" style="44" customWidth="1"/>
    <col min="13" max="16384" width="10.81640625" style="44"/>
  </cols>
  <sheetData>
    <row r="1" spans="1:12" ht="46" x14ac:dyDescent="0.35">
      <c r="A1" s="32" t="s">
        <v>0</v>
      </c>
      <c r="B1" s="33" t="s">
        <v>3</v>
      </c>
      <c r="C1" s="32" t="s">
        <v>269</v>
      </c>
      <c r="D1" s="32" t="s">
        <v>270</v>
      </c>
      <c r="E1" s="32" t="s">
        <v>271</v>
      </c>
      <c r="F1" s="34" t="s">
        <v>272</v>
      </c>
      <c r="G1" s="35" t="s">
        <v>273</v>
      </c>
      <c r="H1" s="32" t="s">
        <v>274</v>
      </c>
      <c r="I1" s="32" t="s">
        <v>4158</v>
      </c>
      <c r="J1" s="46" t="s">
        <v>4159</v>
      </c>
      <c r="K1" s="46" t="s">
        <v>4163</v>
      </c>
      <c r="L1" s="46" t="s">
        <v>4164</v>
      </c>
    </row>
    <row r="2" spans="1:12" x14ac:dyDescent="0.35">
      <c r="A2" s="36" t="s">
        <v>34</v>
      </c>
      <c r="B2" s="36" t="s">
        <v>36</v>
      </c>
      <c r="C2" s="36" t="s">
        <v>4020</v>
      </c>
      <c r="D2" s="47" t="s">
        <v>37</v>
      </c>
      <c r="E2" s="38" t="s">
        <v>315</v>
      </c>
      <c r="F2" s="39" t="s">
        <v>4024</v>
      </c>
      <c r="G2" s="39" t="s">
        <v>1563</v>
      </c>
      <c r="H2" s="38">
        <v>1</v>
      </c>
      <c r="I2" s="38" t="s">
        <v>4161</v>
      </c>
      <c r="J2" s="11"/>
      <c r="K2" s="11"/>
      <c r="L2" s="11"/>
    </row>
    <row r="3" spans="1:12" x14ac:dyDescent="0.35">
      <c r="A3" s="36" t="s">
        <v>34</v>
      </c>
      <c r="B3" s="36" t="s">
        <v>36</v>
      </c>
      <c r="C3" s="36" t="s">
        <v>4020</v>
      </c>
      <c r="D3" s="47" t="s">
        <v>37</v>
      </c>
      <c r="E3" s="38" t="s">
        <v>315</v>
      </c>
      <c r="F3" s="39" t="s">
        <v>4025</v>
      </c>
      <c r="G3" s="39" t="s">
        <v>1563</v>
      </c>
      <c r="H3" s="38">
        <v>1</v>
      </c>
      <c r="I3" s="38" t="s">
        <v>4161</v>
      </c>
      <c r="J3" s="11"/>
      <c r="K3" s="11"/>
      <c r="L3" s="11"/>
    </row>
    <row r="4" spans="1:12" x14ac:dyDescent="0.35">
      <c r="A4" s="36" t="s">
        <v>34</v>
      </c>
      <c r="B4" s="36" t="s">
        <v>36</v>
      </c>
      <c r="C4" s="36" t="s">
        <v>4034</v>
      </c>
      <c r="D4" s="47" t="s">
        <v>156</v>
      </c>
      <c r="E4" s="38" t="s">
        <v>315</v>
      </c>
      <c r="F4" s="39" t="s">
        <v>4035</v>
      </c>
      <c r="G4" s="39" t="s">
        <v>1563</v>
      </c>
      <c r="H4" s="38">
        <v>1</v>
      </c>
      <c r="I4" s="38" t="s">
        <v>4161</v>
      </c>
      <c r="J4" s="11"/>
      <c r="K4" s="11"/>
      <c r="L4" s="11"/>
    </row>
    <row r="5" spans="1:12" x14ac:dyDescent="0.35">
      <c r="A5" s="36" t="s">
        <v>106</v>
      </c>
      <c r="B5" s="36" t="s">
        <v>107</v>
      </c>
      <c r="C5" s="36" t="s">
        <v>1559</v>
      </c>
      <c r="D5" s="39" t="s">
        <v>1560</v>
      </c>
      <c r="E5" s="38" t="s">
        <v>1561</v>
      </c>
      <c r="F5" s="39" t="s">
        <v>1562</v>
      </c>
      <c r="G5" s="39" t="s">
        <v>1563</v>
      </c>
      <c r="H5" s="38">
        <v>2</v>
      </c>
      <c r="I5" s="38" t="s">
        <v>4161</v>
      </c>
      <c r="J5" s="11"/>
      <c r="K5" s="11"/>
      <c r="L5" s="11"/>
    </row>
    <row r="6" spans="1:12" x14ac:dyDescent="0.35">
      <c r="A6" s="36" t="s">
        <v>109</v>
      </c>
      <c r="B6" s="36" t="s">
        <v>110</v>
      </c>
      <c r="C6" s="36" t="s">
        <v>1773</v>
      </c>
      <c r="D6" s="39" t="s">
        <v>111</v>
      </c>
      <c r="E6" s="38" t="s">
        <v>1774</v>
      </c>
      <c r="F6" s="39" t="s">
        <v>1775</v>
      </c>
      <c r="G6" s="39" t="s">
        <v>1563</v>
      </c>
      <c r="H6" s="38">
        <v>1</v>
      </c>
      <c r="I6" s="38" t="s">
        <v>4161</v>
      </c>
      <c r="J6" s="11"/>
      <c r="K6" s="11"/>
      <c r="L6" s="11"/>
    </row>
    <row r="7" spans="1:12" x14ac:dyDescent="0.35">
      <c r="A7" s="36" t="s">
        <v>109</v>
      </c>
      <c r="B7" s="36" t="s">
        <v>110</v>
      </c>
      <c r="C7" s="36" t="s">
        <v>1776</v>
      </c>
      <c r="D7" s="39" t="s">
        <v>111</v>
      </c>
      <c r="E7" s="38" t="s">
        <v>1777</v>
      </c>
      <c r="F7" s="39" t="s">
        <v>1775</v>
      </c>
      <c r="G7" s="39" t="s">
        <v>1563</v>
      </c>
      <c r="H7" s="38">
        <v>1</v>
      </c>
      <c r="I7" s="38" t="s">
        <v>4161</v>
      </c>
      <c r="J7" s="11"/>
      <c r="K7" s="11"/>
      <c r="L7" s="11"/>
    </row>
    <row r="8" spans="1:12" x14ac:dyDescent="0.35">
      <c r="A8" s="36" t="s">
        <v>118</v>
      </c>
      <c r="B8" s="36" t="s">
        <v>119</v>
      </c>
      <c r="C8" s="36" t="s">
        <v>2137</v>
      </c>
      <c r="D8" s="39" t="s">
        <v>19</v>
      </c>
      <c r="E8" s="38" t="s">
        <v>2138</v>
      </c>
      <c r="F8" s="39" t="s">
        <v>2139</v>
      </c>
      <c r="G8" s="39" t="s">
        <v>1563</v>
      </c>
      <c r="H8" s="38">
        <v>1</v>
      </c>
      <c r="I8" s="38" t="s">
        <v>4161</v>
      </c>
      <c r="J8" s="11"/>
      <c r="K8" s="11"/>
      <c r="L8" s="11"/>
    </row>
    <row r="9" spans="1:12" x14ac:dyDescent="0.35">
      <c r="A9" s="36" t="s">
        <v>118</v>
      </c>
      <c r="B9" s="36" t="s">
        <v>119</v>
      </c>
      <c r="C9" s="36" t="s">
        <v>4165</v>
      </c>
      <c r="D9" s="39" t="s">
        <v>19</v>
      </c>
      <c r="E9" s="38" t="s">
        <v>2171</v>
      </c>
      <c r="F9" s="39" t="s">
        <v>2172</v>
      </c>
      <c r="G9" s="39" t="s">
        <v>2173</v>
      </c>
      <c r="H9" s="38">
        <v>1</v>
      </c>
      <c r="I9" s="38" t="s">
        <v>4161</v>
      </c>
      <c r="J9" s="11"/>
      <c r="K9" s="11"/>
      <c r="L9" s="11"/>
    </row>
    <row r="10" spans="1:12" x14ac:dyDescent="0.35">
      <c r="A10" s="36" t="s">
        <v>118</v>
      </c>
      <c r="B10" s="36" t="s">
        <v>119</v>
      </c>
      <c r="C10" s="36" t="s">
        <v>2189</v>
      </c>
      <c r="D10" s="39" t="s">
        <v>19</v>
      </c>
      <c r="E10" s="38" t="s">
        <v>2188</v>
      </c>
      <c r="F10" s="39" t="s">
        <v>2191</v>
      </c>
      <c r="G10" s="39" t="s">
        <v>1563</v>
      </c>
      <c r="H10" s="38">
        <v>1</v>
      </c>
      <c r="I10" s="38" t="s">
        <v>4161</v>
      </c>
      <c r="J10" s="11"/>
      <c r="K10" s="11"/>
      <c r="L10" s="11"/>
    </row>
    <row r="11" spans="1:12" x14ac:dyDescent="0.35">
      <c r="A11" s="36" t="s">
        <v>118</v>
      </c>
      <c r="B11" s="36" t="s">
        <v>119</v>
      </c>
      <c r="C11" s="36" t="s">
        <v>2193</v>
      </c>
      <c r="D11" s="39" t="s">
        <v>19</v>
      </c>
      <c r="E11" s="38" t="s">
        <v>2192</v>
      </c>
      <c r="F11" s="39" t="s">
        <v>2194</v>
      </c>
      <c r="G11" s="39" t="s">
        <v>1563</v>
      </c>
      <c r="H11" s="38">
        <v>1</v>
      </c>
      <c r="I11" s="38" t="s">
        <v>4161</v>
      </c>
      <c r="J11" s="11"/>
      <c r="K11" s="11"/>
      <c r="L11" s="11"/>
    </row>
    <row r="12" spans="1:12" x14ac:dyDescent="0.35">
      <c r="A12" s="36" t="s">
        <v>118</v>
      </c>
      <c r="B12" s="36" t="s">
        <v>119</v>
      </c>
      <c r="C12" s="36" t="s">
        <v>2196</v>
      </c>
      <c r="D12" s="39" t="s">
        <v>19</v>
      </c>
      <c r="E12" s="38" t="s">
        <v>2195</v>
      </c>
      <c r="F12" s="39" t="s">
        <v>2197</v>
      </c>
      <c r="G12" s="39" t="s">
        <v>1563</v>
      </c>
      <c r="H12" s="38">
        <v>1</v>
      </c>
      <c r="I12" s="38" t="s">
        <v>4161</v>
      </c>
      <c r="J12" s="11"/>
      <c r="K12" s="11"/>
      <c r="L12" s="11"/>
    </row>
    <row r="13" spans="1:12" x14ac:dyDescent="0.35">
      <c r="A13" s="36" t="s">
        <v>118</v>
      </c>
      <c r="B13" s="36" t="s">
        <v>119</v>
      </c>
      <c r="C13" s="36" t="s">
        <v>2199</v>
      </c>
      <c r="D13" s="39" t="s">
        <v>19</v>
      </c>
      <c r="E13" s="38" t="s">
        <v>2198</v>
      </c>
      <c r="F13" s="39" t="s">
        <v>2197</v>
      </c>
      <c r="G13" s="39" t="s">
        <v>1563</v>
      </c>
      <c r="H13" s="38">
        <v>1</v>
      </c>
      <c r="I13" s="38" t="s">
        <v>4161</v>
      </c>
      <c r="J13" s="11"/>
      <c r="K13" s="11"/>
      <c r="L13" s="11"/>
    </row>
    <row r="14" spans="1:12" x14ac:dyDescent="0.35">
      <c r="A14" s="36" t="s">
        <v>118</v>
      </c>
      <c r="B14" s="36" t="s">
        <v>119</v>
      </c>
      <c r="C14" s="36" t="s">
        <v>2202</v>
      </c>
      <c r="D14" s="39" t="s">
        <v>19</v>
      </c>
      <c r="E14" s="38" t="s">
        <v>2201</v>
      </c>
      <c r="F14" s="39" t="s">
        <v>2197</v>
      </c>
      <c r="G14" s="39" t="s">
        <v>1563</v>
      </c>
      <c r="H14" s="38">
        <v>1</v>
      </c>
      <c r="I14" s="38" t="s">
        <v>4161</v>
      </c>
      <c r="J14" s="11"/>
      <c r="K14" s="11"/>
      <c r="L14" s="11"/>
    </row>
    <row r="15" spans="1:12" x14ac:dyDescent="0.35">
      <c r="A15" s="36" t="s">
        <v>118</v>
      </c>
      <c r="B15" s="36" t="s">
        <v>119</v>
      </c>
      <c r="C15" s="36" t="s">
        <v>2204</v>
      </c>
      <c r="D15" s="39" t="s">
        <v>19</v>
      </c>
      <c r="E15" s="38" t="s">
        <v>2203</v>
      </c>
      <c r="F15" s="39" t="s">
        <v>2197</v>
      </c>
      <c r="G15" s="39" t="s">
        <v>1563</v>
      </c>
      <c r="H15" s="38">
        <v>1</v>
      </c>
      <c r="I15" s="38" t="s">
        <v>4161</v>
      </c>
      <c r="J15" s="11"/>
      <c r="K15" s="11"/>
      <c r="L15" s="11"/>
    </row>
    <row r="16" spans="1:12" x14ac:dyDescent="0.35">
      <c r="A16" s="36" t="s">
        <v>118</v>
      </c>
      <c r="B16" s="36" t="s">
        <v>119</v>
      </c>
      <c r="C16" s="36" t="s">
        <v>2206</v>
      </c>
      <c r="D16" s="39" t="s">
        <v>19</v>
      </c>
      <c r="E16" s="38" t="s">
        <v>2205</v>
      </c>
      <c r="F16" s="39" t="s">
        <v>2139</v>
      </c>
      <c r="G16" s="39" t="s">
        <v>1563</v>
      </c>
      <c r="H16" s="38">
        <v>1</v>
      </c>
      <c r="I16" s="38" t="s">
        <v>4161</v>
      </c>
      <c r="J16" s="11"/>
      <c r="K16" s="11"/>
      <c r="L16" s="11"/>
    </row>
    <row r="17" spans="1:12" x14ac:dyDescent="0.35">
      <c r="A17" s="36" t="s">
        <v>118</v>
      </c>
      <c r="B17" s="36" t="s">
        <v>119</v>
      </c>
      <c r="C17" s="36" t="s">
        <v>2211</v>
      </c>
      <c r="D17" s="39" t="s">
        <v>19</v>
      </c>
      <c r="E17" s="38" t="s">
        <v>2210</v>
      </c>
      <c r="F17" s="39" t="s">
        <v>2139</v>
      </c>
      <c r="G17" s="39" t="s">
        <v>1563</v>
      </c>
      <c r="H17" s="38">
        <v>1</v>
      </c>
      <c r="I17" s="38" t="s">
        <v>4161</v>
      </c>
      <c r="J17" s="11"/>
      <c r="K17" s="11"/>
      <c r="L17" s="11"/>
    </row>
    <row r="18" spans="1:12" x14ac:dyDescent="0.35">
      <c r="A18" s="36" t="s">
        <v>118</v>
      </c>
      <c r="B18" s="36" t="s">
        <v>119</v>
      </c>
      <c r="C18" s="36" t="s">
        <v>2213</v>
      </c>
      <c r="D18" s="39" t="s">
        <v>19</v>
      </c>
      <c r="E18" s="38" t="s">
        <v>2212</v>
      </c>
      <c r="F18" s="39" t="s">
        <v>2139</v>
      </c>
      <c r="G18" s="39" t="s">
        <v>1563</v>
      </c>
      <c r="H18" s="38">
        <v>1</v>
      </c>
      <c r="I18" s="38" t="s">
        <v>4161</v>
      </c>
      <c r="J18" s="11"/>
      <c r="K18" s="11"/>
      <c r="L18" s="11"/>
    </row>
    <row r="19" spans="1:12" x14ac:dyDescent="0.35">
      <c r="A19" s="36" t="s">
        <v>151</v>
      </c>
      <c r="B19" s="36" t="s">
        <v>152</v>
      </c>
      <c r="C19" s="36" t="s">
        <v>3164</v>
      </c>
      <c r="D19" s="39" t="s">
        <v>153</v>
      </c>
      <c r="E19" s="38" t="s">
        <v>3165</v>
      </c>
      <c r="F19" s="39" t="s">
        <v>2191</v>
      </c>
      <c r="G19" s="39" t="s">
        <v>1563</v>
      </c>
      <c r="H19" s="38">
        <v>1</v>
      </c>
      <c r="I19" s="38" t="s">
        <v>4161</v>
      </c>
      <c r="J19" s="11"/>
      <c r="K19" s="11"/>
      <c r="L19" s="11"/>
    </row>
    <row r="20" spans="1:12" x14ac:dyDescent="0.35">
      <c r="A20" s="36" t="s">
        <v>151</v>
      </c>
      <c r="B20" s="36" t="s">
        <v>152</v>
      </c>
      <c r="C20" s="36" t="s">
        <v>3167</v>
      </c>
      <c r="D20" s="39" t="s">
        <v>153</v>
      </c>
      <c r="E20" s="38" t="s">
        <v>3168</v>
      </c>
      <c r="F20" s="39" t="s">
        <v>2191</v>
      </c>
      <c r="G20" s="39" t="s">
        <v>1563</v>
      </c>
      <c r="H20" s="38">
        <v>1</v>
      </c>
      <c r="I20" s="38" t="s">
        <v>4161</v>
      </c>
      <c r="J20" s="11"/>
      <c r="K20" s="11"/>
      <c r="L20" s="11"/>
    </row>
    <row r="21" spans="1:12" x14ac:dyDescent="0.35">
      <c r="A21" s="36" t="s">
        <v>233</v>
      </c>
      <c r="B21" s="36" t="s">
        <v>235</v>
      </c>
      <c r="C21" s="36" t="s">
        <v>3275</v>
      </c>
      <c r="D21" s="39" t="s">
        <v>3252</v>
      </c>
      <c r="E21" s="38" t="s">
        <v>3274</v>
      </c>
      <c r="F21" s="39" t="s">
        <v>3276</v>
      </c>
      <c r="G21" s="39" t="s">
        <v>2173</v>
      </c>
      <c r="H21" s="38">
        <v>1</v>
      </c>
      <c r="I21" s="38" t="s">
        <v>4161</v>
      </c>
      <c r="J21" s="11"/>
      <c r="K21" s="11"/>
      <c r="L21" s="11"/>
    </row>
    <row r="22" spans="1:12" x14ac:dyDescent="0.35">
      <c r="A22" s="36" t="s">
        <v>233</v>
      </c>
      <c r="B22" s="36" t="s">
        <v>235</v>
      </c>
      <c r="C22" s="36" t="s">
        <v>3279</v>
      </c>
      <c r="D22" s="39" t="s">
        <v>3252</v>
      </c>
      <c r="E22" s="38" t="s">
        <v>3278</v>
      </c>
      <c r="F22" s="39" t="s">
        <v>2194</v>
      </c>
      <c r="G22" s="39" t="s">
        <v>1563</v>
      </c>
      <c r="H22" s="38">
        <v>1</v>
      </c>
      <c r="I22" s="38" t="s">
        <v>4161</v>
      </c>
      <c r="J22" s="11"/>
      <c r="K22" s="11"/>
      <c r="L22" s="11"/>
    </row>
    <row r="23" spans="1:12" x14ac:dyDescent="0.35">
      <c r="A23" s="36" t="s">
        <v>233</v>
      </c>
      <c r="B23" s="36" t="s">
        <v>235</v>
      </c>
      <c r="C23" s="36" t="s">
        <v>3282</v>
      </c>
      <c r="D23" s="48" t="s">
        <v>3252</v>
      </c>
      <c r="E23" s="38" t="s">
        <v>3281</v>
      </c>
      <c r="F23" s="39" t="s">
        <v>3276</v>
      </c>
      <c r="G23" s="39" t="s">
        <v>2173</v>
      </c>
      <c r="H23" s="38">
        <v>1</v>
      </c>
      <c r="I23" s="38" t="s">
        <v>4161</v>
      </c>
      <c r="J23" s="11"/>
      <c r="K23" s="11"/>
      <c r="L23" s="11"/>
    </row>
    <row r="24" spans="1:12" x14ac:dyDescent="0.35">
      <c r="A24" s="36" t="s">
        <v>233</v>
      </c>
      <c r="B24" s="36" t="s">
        <v>235</v>
      </c>
      <c r="C24" s="36" t="s">
        <v>3288</v>
      </c>
      <c r="D24" s="48" t="s">
        <v>3252</v>
      </c>
      <c r="E24" s="38" t="s">
        <v>3287</v>
      </c>
      <c r="F24" s="39" t="s">
        <v>3276</v>
      </c>
      <c r="G24" s="39" t="s">
        <v>2173</v>
      </c>
      <c r="H24" s="38">
        <v>1</v>
      </c>
      <c r="I24" s="38" t="s">
        <v>4161</v>
      </c>
      <c r="J24" s="11"/>
      <c r="K24" s="11"/>
      <c r="L24" s="11"/>
    </row>
    <row r="25" spans="1:12" x14ac:dyDescent="0.35">
      <c r="A25" s="36" t="s">
        <v>233</v>
      </c>
      <c r="B25" s="36" t="s">
        <v>235</v>
      </c>
      <c r="C25" s="36" t="s">
        <v>3288</v>
      </c>
      <c r="D25" s="48" t="s">
        <v>3252</v>
      </c>
      <c r="E25" s="38" t="s">
        <v>3289</v>
      </c>
      <c r="F25" s="39" t="s">
        <v>3276</v>
      </c>
      <c r="G25" s="39" t="s">
        <v>2173</v>
      </c>
      <c r="H25" s="38">
        <v>1</v>
      </c>
      <c r="I25" s="38" t="s">
        <v>4161</v>
      </c>
      <c r="J25" s="11"/>
      <c r="K25" s="11"/>
      <c r="L25" s="11"/>
    </row>
    <row r="26" spans="1:12" x14ac:dyDescent="0.35">
      <c r="A26" s="36" t="s">
        <v>233</v>
      </c>
      <c r="B26" s="36" t="s">
        <v>235</v>
      </c>
      <c r="C26" s="36" t="s">
        <v>3275</v>
      </c>
      <c r="D26" s="48" t="s">
        <v>3252</v>
      </c>
      <c r="E26" s="38" t="s">
        <v>3290</v>
      </c>
      <c r="F26" s="39" t="s">
        <v>3276</v>
      </c>
      <c r="G26" s="39" t="s">
        <v>2173</v>
      </c>
      <c r="H26" s="38">
        <v>1</v>
      </c>
      <c r="I26" s="38" t="s">
        <v>4161</v>
      </c>
      <c r="J26" s="11"/>
      <c r="K26" s="11"/>
      <c r="L26" s="11"/>
    </row>
    <row r="27" spans="1:12" x14ac:dyDescent="0.35">
      <c r="A27" s="36" t="s">
        <v>233</v>
      </c>
      <c r="B27" s="36" t="s">
        <v>235</v>
      </c>
      <c r="C27" s="36" t="s">
        <v>3279</v>
      </c>
      <c r="D27" s="48" t="s">
        <v>3252</v>
      </c>
      <c r="E27" s="38" t="s">
        <v>3294</v>
      </c>
      <c r="F27" s="39" t="s">
        <v>2194</v>
      </c>
      <c r="G27" s="39" t="s">
        <v>1563</v>
      </c>
      <c r="H27" s="38">
        <v>1</v>
      </c>
      <c r="I27" s="38" t="s">
        <v>4161</v>
      </c>
      <c r="J27" s="11"/>
      <c r="K27" s="11"/>
      <c r="L27" s="11"/>
    </row>
    <row r="28" spans="1:12" x14ac:dyDescent="0.35">
      <c r="A28" s="36" t="s">
        <v>233</v>
      </c>
      <c r="B28" s="36" t="s">
        <v>235</v>
      </c>
      <c r="C28" s="36" t="s">
        <v>3282</v>
      </c>
      <c r="D28" s="48" t="s">
        <v>3252</v>
      </c>
      <c r="E28" s="38" t="s">
        <v>3301</v>
      </c>
      <c r="F28" s="39" t="s">
        <v>3276</v>
      </c>
      <c r="G28" s="39" t="s">
        <v>2173</v>
      </c>
      <c r="H28" s="38">
        <v>1</v>
      </c>
      <c r="I28" s="38" t="s">
        <v>4161</v>
      </c>
      <c r="J28" s="11"/>
      <c r="K28" s="11"/>
      <c r="L28" s="11"/>
    </row>
    <row r="29" spans="1:12" x14ac:dyDescent="0.35">
      <c r="A29" s="36" t="s">
        <v>125</v>
      </c>
      <c r="B29" s="36" t="s">
        <v>126</v>
      </c>
      <c r="C29" s="36" t="s">
        <v>2278</v>
      </c>
      <c r="D29" s="39" t="s">
        <v>127</v>
      </c>
      <c r="E29" s="38" t="s">
        <v>2352</v>
      </c>
      <c r="F29" s="39" t="s">
        <v>2353</v>
      </c>
      <c r="G29" s="39" t="s">
        <v>1563</v>
      </c>
      <c r="H29" s="38">
        <v>1</v>
      </c>
      <c r="I29" s="38" t="s">
        <v>4161</v>
      </c>
      <c r="J29" s="11"/>
      <c r="K29" s="11"/>
      <c r="L29" s="11"/>
    </row>
    <row r="30" spans="1:12" x14ac:dyDescent="0.35">
      <c r="A30" s="41" t="s">
        <v>265</v>
      </c>
      <c r="B30" s="42" t="s">
        <v>267</v>
      </c>
      <c r="C30" s="36" t="s">
        <v>4054</v>
      </c>
      <c r="D30" s="39" t="s">
        <v>4055</v>
      </c>
      <c r="E30" s="43">
        <v>973140272</v>
      </c>
      <c r="F30" s="39" t="s">
        <v>4056</v>
      </c>
      <c r="G30" s="39" t="s">
        <v>2173</v>
      </c>
      <c r="H30" s="38">
        <v>1</v>
      </c>
      <c r="I30" s="38" t="s">
        <v>4162</v>
      </c>
      <c r="J30" s="11"/>
      <c r="K30" s="11"/>
      <c r="L30" s="11"/>
    </row>
    <row r="31" spans="1:12" x14ac:dyDescent="0.35">
      <c r="A31" s="41" t="s">
        <v>265</v>
      </c>
      <c r="B31" s="42" t="s">
        <v>267</v>
      </c>
      <c r="C31" s="36" t="s">
        <v>4076</v>
      </c>
      <c r="D31" s="39" t="s">
        <v>4077</v>
      </c>
      <c r="E31" s="43">
        <v>973353059</v>
      </c>
      <c r="F31" s="39" t="s">
        <v>4056</v>
      </c>
      <c r="G31" s="39" t="s">
        <v>2173</v>
      </c>
      <c r="H31" s="38">
        <v>1</v>
      </c>
      <c r="I31" s="38" t="s">
        <v>4162</v>
      </c>
      <c r="J31" s="11"/>
      <c r="K31" s="11"/>
      <c r="L31" s="11"/>
    </row>
    <row r="32" spans="1:12" x14ac:dyDescent="0.35">
      <c r="A32" s="41" t="s">
        <v>265</v>
      </c>
      <c r="B32" s="42" t="s">
        <v>267</v>
      </c>
      <c r="C32" s="36" t="s">
        <v>4082</v>
      </c>
      <c r="D32" s="39" t="s">
        <v>4083</v>
      </c>
      <c r="E32" s="43">
        <v>973481561</v>
      </c>
      <c r="F32" s="39" t="s">
        <v>4085</v>
      </c>
      <c r="G32" s="39" t="s">
        <v>1563</v>
      </c>
      <c r="H32" s="38">
        <v>1</v>
      </c>
      <c r="I32" s="38" t="s">
        <v>4162</v>
      </c>
      <c r="J32" s="11"/>
      <c r="K32" s="11"/>
      <c r="L32" s="11"/>
    </row>
    <row r="33" spans="1:12" x14ac:dyDescent="0.35">
      <c r="A33" s="41" t="s">
        <v>265</v>
      </c>
      <c r="B33" s="42" t="s">
        <v>267</v>
      </c>
      <c r="C33" s="36" t="s">
        <v>4086</v>
      </c>
      <c r="D33" s="39" t="s">
        <v>4087</v>
      </c>
      <c r="E33" s="43">
        <v>973510777</v>
      </c>
      <c r="F33" s="39" t="s">
        <v>4088</v>
      </c>
      <c r="G33" s="36" t="s">
        <v>4089</v>
      </c>
      <c r="H33" s="38">
        <v>1</v>
      </c>
      <c r="I33" s="38" t="s">
        <v>4162</v>
      </c>
      <c r="J33" s="11"/>
      <c r="K33" s="11"/>
      <c r="L33" s="11"/>
    </row>
    <row r="34" spans="1:12" x14ac:dyDescent="0.35">
      <c r="A34" s="41" t="s">
        <v>265</v>
      </c>
      <c r="B34" s="42" t="s">
        <v>267</v>
      </c>
      <c r="C34" s="36" t="s">
        <v>4090</v>
      </c>
      <c r="D34" s="39" t="s">
        <v>4091</v>
      </c>
      <c r="E34" s="43">
        <v>973526486</v>
      </c>
      <c r="F34" s="39" t="s">
        <v>4092</v>
      </c>
      <c r="G34" s="36" t="s">
        <v>4089</v>
      </c>
      <c r="H34" s="38">
        <v>1</v>
      </c>
      <c r="I34" s="38" t="s">
        <v>4162</v>
      </c>
      <c r="J34" s="11"/>
      <c r="K34" s="11"/>
      <c r="L34" s="11"/>
    </row>
    <row r="35" spans="1:12" x14ac:dyDescent="0.35">
      <c r="A35" s="41" t="s">
        <v>265</v>
      </c>
      <c r="B35" s="42" t="s">
        <v>267</v>
      </c>
      <c r="C35" s="36" t="s">
        <v>4093</v>
      </c>
      <c r="D35" s="39" t="s">
        <v>4094</v>
      </c>
      <c r="E35" s="43">
        <v>973533528</v>
      </c>
      <c r="F35" s="39" t="s">
        <v>4056</v>
      </c>
      <c r="G35" s="39" t="s">
        <v>2173</v>
      </c>
      <c r="H35" s="38">
        <v>1</v>
      </c>
      <c r="I35" s="38" t="s">
        <v>4162</v>
      </c>
      <c r="J35" s="11"/>
      <c r="K35" s="11"/>
      <c r="L35" s="11"/>
    </row>
    <row r="36" spans="1:12" x14ac:dyDescent="0.35">
      <c r="A36" s="41" t="s">
        <v>265</v>
      </c>
      <c r="B36" s="42" t="s">
        <v>267</v>
      </c>
      <c r="C36" s="36" t="s">
        <v>4097</v>
      </c>
      <c r="D36" s="39" t="s">
        <v>4098</v>
      </c>
      <c r="E36" s="43">
        <v>973620995</v>
      </c>
      <c r="F36" s="39" t="s">
        <v>4088</v>
      </c>
      <c r="G36" s="36" t="s">
        <v>4089</v>
      </c>
      <c r="H36" s="38">
        <v>1</v>
      </c>
      <c r="I36" s="38" t="s">
        <v>4162</v>
      </c>
      <c r="J36" s="11"/>
      <c r="K36" s="11"/>
      <c r="L36" s="11"/>
    </row>
    <row r="37" spans="1:12" x14ac:dyDescent="0.35">
      <c r="A37" s="41" t="s">
        <v>265</v>
      </c>
      <c r="B37" s="42" t="s">
        <v>267</v>
      </c>
      <c r="C37" s="36" t="s">
        <v>4099</v>
      </c>
      <c r="D37" s="39" t="s">
        <v>4100</v>
      </c>
      <c r="E37" s="43">
        <v>973642808</v>
      </c>
      <c r="F37" s="39" t="s">
        <v>4085</v>
      </c>
      <c r="G37" s="39" t="s">
        <v>1563</v>
      </c>
      <c r="H37" s="38">
        <v>1</v>
      </c>
      <c r="I37" s="38" t="s">
        <v>4162</v>
      </c>
      <c r="J37" s="11"/>
      <c r="K37" s="11"/>
      <c r="L37" s="11"/>
    </row>
    <row r="38" spans="1:12" x14ac:dyDescent="0.35">
      <c r="A38" s="41" t="s">
        <v>265</v>
      </c>
      <c r="B38" s="42" t="s">
        <v>267</v>
      </c>
      <c r="C38" s="36" t="s">
        <v>4101</v>
      </c>
      <c r="D38" s="39" t="s">
        <v>4091</v>
      </c>
      <c r="E38" s="43">
        <v>973650752</v>
      </c>
      <c r="F38" s="39" t="s">
        <v>4056</v>
      </c>
      <c r="G38" s="39" t="s">
        <v>2173</v>
      </c>
      <c r="H38" s="38">
        <v>1</v>
      </c>
      <c r="I38" s="38" t="s">
        <v>4162</v>
      </c>
      <c r="J38" s="11"/>
      <c r="K38" s="11"/>
      <c r="L38" s="11"/>
    </row>
    <row r="39" spans="1:12" x14ac:dyDescent="0.35">
      <c r="A39" s="41" t="s">
        <v>265</v>
      </c>
      <c r="B39" s="42" t="s">
        <v>267</v>
      </c>
      <c r="C39" s="36" t="s">
        <v>4104</v>
      </c>
      <c r="D39" s="39" t="s">
        <v>4105</v>
      </c>
      <c r="E39" s="43">
        <v>973690673</v>
      </c>
      <c r="F39" s="39" t="s">
        <v>4088</v>
      </c>
      <c r="G39" s="36" t="s">
        <v>4089</v>
      </c>
      <c r="H39" s="38">
        <v>1</v>
      </c>
      <c r="I39" s="38" t="s">
        <v>4162</v>
      </c>
      <c r="J39" s="11"/>
      <c r="K39" s="11"/>
      <c r="L39" s="11"/>
    </row>
    <row r="40" spans="1:12" x14ac:dyDescent="0.35">
      <c r="A40" s="41" t="s">
        <v>265</v>
      </c>
      <c r="B40" s="42" t="s">
        <v>267</v>
      </c>
      <c r="C40" s="36" t="s">
        <v>4095</v>
      </c>
      <c r="D40" s="39" t="s">
        <v>262</v>
      </c>
      <c r="E40" s="43">
        <v>973711056</v>
      </c>
      <c r="F40" s="39" t="s">
        <v>4056</v>
      </c>
      <c r="G40" s="39" t="s">
        <v>2173</v>
      </c>
      <c r="H40" s="38">
        <v>1</v>
      </c>
      <c r="I40" s="38" t="s">
        <v>4162</v>
      </c>
      <c r="J40" s="11"/>
      <c r="K40" s="11"/>
      <c r="L40" s="11"/>
    </row>
  </sheetData>
  <sheetProtection algorithmName="SHA-512" hashValue="4Hcj86Emq/MKl+UZIPlAFWijB1ws0UwR9HK9vaHYTPvjIVCcTW9qOlGuDQIwDTYTrRxfbPmkqu/A7eBLBTvMtA==" saltValue="cLWxhbzDORjMYsru37yIXg==" spinCount="100000" sheet="1" objects="1" scenarios="1"/>
  <sortState xmlns:xlrd2="http://schemas.microsoft.com/office/spreadsheetml/2017/richdata2" ref="A2:L28">
    <sortCondition ref="A2:A28"/>
    <sortCondition ref="E2:E28"/>
  </sortState>
  <dataValidations count="1">
    <dataValidation type="decimal" operator="greaterThan" allowBlank="1" showInputMessage="1" showErrorMessage="1" errorTitle="Error" error="Cal introduïr el valor corresponent a l'amplada de banda proposada en Mbps" sqref="K2:L29" xr:uid="{4C7DE1C6-1DAB-480C-99AE-3B8A1F531312}">
      <formula1>0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11206A-76E0-4933-A9EE-AE2A7DFD72B2}">
  <dimension ref="A1:K692"/>
  <sheetViews>
    <sheetView workbookViewId="0">
      <pane xSplit="2" ySplit="1" topLeftCell="F2" activePane="bottomRight" state="frozen"/>
      <selection pane="topRight" activeCell="C1" sqref="C1"/>
      <selection pane="bottomLeft" activeCell="A2" sqref="A2"/>
      <selection pane="bottomRight"/>
    </sheetView>
  </sheetViews>
  <sheetFormatPr baseColWidth="10" defaultColWidth="10.81640625" defaultRowHeight="14.5" x14ac:dyDescent="0.35"/>
  <cols>
    <col min="1" max="1" width="10.81640625" style="44"/>
    <col min="2" max="2" width="23.81640625" style="44" customWidth="1"/>
    <col min="3" max="3" width="23.453125" style="44" customWidth="1"/>
    <col min="4" max="4" width="27.7265625" style="44" customWidth="1"/>
    <col min="5" max="5" width="10.81640625" style="44"/>
    <col min="6" max="6" width="32.54296875" style="44" customWidth="1"/>
    <col min="7" max="7" width="43.26953125" style="44" customWidth="1"/>
    <col min="8" max="8" width="10.81640625" style="44"/>
    <col min="9" max="11" width="25.81640625" style="44" customWidth="1"/>
    <col min="12" max="16384" width="10.81640625" style="44"/>
  </cols>
  <sheetData>
    <row r="1" spans="1:11" ht="34.5" x14ac:dyDescent="0.35">
      <c r="A1" s="32" t="s">
        <v>0</v>
      </c>
      <c r="B1" s="33" t="s">
        <v>3</v>
      </c>
      <c r="C1" s="32" t="s">
        <v>269</v>
      </c>
      <c r="D1" s="32" t="s">
        <v>270</v>
      </c>
      <c r="E1" s="32" t="s">
        <v>271</v>
      </c>
      <c r="F1" s="34" t="s">
        <v>272</v>
      </c>
      <c r="G1" s="35" t="s">
        <v>273</v>
      </c>
      <c r="H1" s="32" t="s">
        <v>274</v>
      </c>
      <c r="I1" s="46" t="s">
        <v>4159</v>
      </c>
      <c r="J1" s="46" t="s">
        <v>4163</v>
      </c>
      <c r="K1" s="46" t="s">
        <v>4166</v>
      </c>
    </row>
    <row r="2" spans="1:11" x14ac:dyDescent="0.35">
      <c r="A2" s="36" t="s">
        <v>6</v>
      </c>
      <c r="B2" s="36" t="s">
        <v>9</v>
      </c>
      <c r="C2" s="36" t="s">
        <v>4145</v>
      </c>
      <c r="D2" s="39" t="s">
        <v>4143</v>
      </c>
      <c r="E2" s="38" t="s">
        <v>4146</v>
      </c>
      <c r="F2" s="39" t="s">
        <v>3842</v>
      </c>
      <c r="G2" s="39" t="s">
        <v>1784</v>
      </c>
      <c r="H2" s="38">
        <v>1</v>
      </c>
      <c r="I2" s="11"/>
      <c r="J2" s="11"/>
      <c r="K2" s="11"/>
    </row>
    <row r="3" spans="1:11" x14ac:dyDescent="0.35">
      <c r="A3" s="36" t="s">
        <v>6</v>
      </c>
      <c r="B3" s="36" t="s">
        <v>9</v>
      </c>
      <c r="C3" s="36" t="s">
        <v>4147</v>
      </c>
      <c r="D3" s="39" t="s">
        <v>4143</v>
      </c>
      <c r="E3" s="38" t="s">
        <v>4148</v>
      </c>
      <c r="F3" s="39" t="s">
        <v>3842</v>
      </c>
      <c r="G3" s="39" t="s">
        <v>1784</v>
      </c>
      <c r="H3" s="38">
        <v>1</v>
      </c>
      <c r="I3" s="11"/>
      <c r="J3" s="11"/>
      <c r="K3" s="11"/>
    </row>
    <row r="4" spans="1:11" x14ac:dyDescent="0.35">
      <c r="A4" s="36" t="s">
        <v>6</v>
      </c>
      <c r="B4" s="36" t="s">
        <v>9</v>
      </c>
      <c r="C4" s="36" t="s">
        <v>4149</v>
      </c>
      <c r="D4" s="39" t="s">
        <v>4143</v>
      </c>
      <c r="E4" s="38" t="s">
        <v>4150</v>
      </c>
      <c r="F4" s="39" t="s">
        <v>495</v>
      </c>
      <c r="G4" s="39" t="s">
        <v>284</v>
      </c>
      <c r="H4" s="38">
        <v>1</v>
      </c>
      <c r="I4" s="11"/>
      <c r="J4" s="11"/>
      <c r="K4" s="11"/>
    </row>
    <row r="5" spans="1:11" x14ac:dyDescent="0.35">
      <c r="A5" s="36" t="s">
        <v>6</v>
      </c>
      <c r="B5" s="36" t="s">
        <v>9</v>
      </c>
      <c r="C5" s="36" t="s">
        <v>4156</v>
      </c>
      <c r="D5" s="39" t="s">
        <v>4143</v>
      </c>
      <c r="E5" s="38" t="s">
        <v>4157</v>
      </c>
      <c r="F5" s="39" t="s">
        <v>2270</v>
      </c>
      <c r="G5" s="39" t="s">
        <v>284</v>
      </c>
      <c r="H5" s="38">
        <v>1</v>
      </c>
      <c r="I5" s="11"/>
      <c r="J5" s="11"/>
      <c r="K5" s="11"/>
    </row>
    <row r="6" spans="1:11" x14ac:dyDescent="0.35">
      <c r="A6" s="36" t="s">
        <v>11</v>
      </c>
      <c r="B6" s="36" t="s">
        <v>14</v>
      </c>
      <c r="C6" s="36" t="s">
        <v>275</v>
      </c>
      <c r="D6" s="39" t="s">
        <v>15</v>
      </c>
      <c r="E6" s="38" t="s">
        <v>276</v>
      </c>
      <c r="F6" s="39" t="s">
        <v>283</v>
      </c>
      <c r="G6" s="39" t="s">
        <v>284</v>
      </c>
      <c r="H6" s="38">
        <v>1</v>
      </c>
      <c r="I6" s="11"/>
      <c r="J6" s="11"/>
      <c r="K6" s="11"/>
    </row>
    <row r="7" spans="1:11" x14ac:dyDescent="0.35">
      <c r="A7" s="36" t="s">
        <v>11</v>
      </c>
      <c r="B7" s="36" t="s">
        <v>14</v>
      </c>
      <c r="C7" s="36" t="s">
        <v>275</v>
      </c>
      <c r="D7" s="39" t="s">
        <v>15</v>
      </c>
      <c r="E7" s="38" t="s">
        <v>295</v>
      </c>
      <c r="F7" s="39" t="s">
        <v>296</v>
      </c>
      <c r="G7" s="39" t="s">
        <v>297</v>
      </c>
      <c r="H7" s="38">
        <v>1</v>
      </c>
      <c r="I7" s="11"/>
      <c r="J7" s="11"/>
      <c r="K7" s="11"/>
    </row>
    <row r="8" spans="1:11" x14ac:dyDescent="0.35">
      <c r="A8" s="36" t="s">
        <v>28</v>
      </c>
      <c r="B8" s="36" t="s">
        <v>29</v>
      </c>
      <c r="C8" s="36" t="s">
        <v>3989</v>
      </c>
      <c r="D8" s="36" t="s">
        <v>299</v>
      </c>
      <c r="E8" s="36" t="s">
        <v>299</v>
      </c>
      <c r="F8" s="39" t="s">
        <v>767</v>
      </c>
      <c r="G8" s="39" t="s">
        <v>355</v>
      </c>
      <c r="H8" s="38">
        <v>1</v>
      </c>
      <c r="I8" s="11"/>
      <c r="J8" s="11"/>
      <c r="K8" s="11"/>
    </row>
    <row r="9" spans="1:11" x14ac:dyDescent="0.35">
      <c r="A9" s="36" t="s">
        <v>30</v>
      </c>
      <c r="B9" s="36" t="s">
        <v>32</v>
      </c>
      <c r="C9" s="36" t="s">
        <v>4036</v>
      </c>
      <c r="D9" s="39" t="s">
        <v>33</v>
      </c>
      <c r="E9" s="38" t="s">
        <v>4040</v>
      </c>
      <c r="F9" s="39" t="s">
        <v>354</v>
      </c>
      <c r="G9" s="39" t="s">
        <v>355</v>
      </c>
      <c r="H9" s="38">
        <v>1</v>
      </c>
      <c r="I9" s="11"/>
      <c r="J9" s="11"/>
      <c r="K9" s="11"/>
    </row>
    <row r="10" spans="1:11" x14ac:dyDescent="0.35">
      <c r="A10" s="36" t="s">
        <v>30</v>
      </c>
      <c r="B10" s="36" t="s">
        <v>32</v>
      </c>
      <c r="C10" s="36" t="s">
        <v>4042</v>
      </c>
      <c r="D10" s="39" t="s">
        <v>33</v>
      </c>
      <c r="E10" s="38" t="s">
        <v>4044</v>
      </c>
      <c r="F10" s="39" t="s">
        <v>296</v>
      </c>
      <c r="G10" s="39" t="s">
        <v>297</v>
      </c>
      <c r="H10" s="38">
        <v>1</v>
      </c>
      <c r="I10" s="11"/>
      <c r="J10" s="11"/>
      <c r="K10" s="11"/>
    </row>
    <row r="11" spans="1:11" x14ac:dyDescent="0.35">
      <c r="A11" s="36" t="s">
        <v>38</v>
      </c>
      <c r="B11" s="36" t="s">
        <v>40</v>
      </c>
      <c r="C11" s="36" t="s">
        <v>3915</v>
      </c>
      <c r="D11" s="39" t="s">
        <v>41</v>
      </c>
      <c r="E11" s="38" t="s">
        <v>3916</v>
      </c>
      <c r="F11" s="39" t="s">
        <v>296</v>
      </c>
      <c r="G11" s="39" t="s">
        <v>297</v>
      </c>
      <c r="H11" s="38">
        <v>1</v>
      </c>
      <c r="I11" s="11"/>
      <c r="J11" s="11"/>
      <c r="K11" s="11"/>
    </row>
    <row r="12" spans="1:11" x14ac:dyDescent="0.35">
      <c r="A12" s="36" t="s">
        <v>38</v>
      </c>
      <c r="B12" s="36" t="s">
        <v>40</v>
      </c>
      <c r="C12" s="36" t="s">
        <v>3917</v>
      </c>
      <c r="D12" s="39" t="s">
        <v>41</v>
      </c>
      <c r="E12" s="38" t="s">
        <v>3918</v>
      </c>
      <c r="F12" s="39" t="s">
        <v>354</v>
      </c>
      <c r="G12" s="39" t="s">
        <v>355</v>
      </c>
      <c r="H12" s="38">
        <v>1</v>
      </c>
      <c r="I12" s="11"/>
      <c r="J12" s="11"/>
      <c r="K12" s="11"/>
    </row>
    <row r="13" spans="1:11" x14ac:dyDescent="0.35">
      <c r="A13" s="36" t="s">
        <v>38</v>
      </c>
      <c r="B13" s="36" t="s">
        <v>40</v>
      </c>
      <c r="C13" s="36" t="s">
        <v>3919</v>
      </c>
      <c r="D13" s="39" t="s">
        <v>3920</v>
      </c>
      <c r="E13" s="38" t="s">
        <v>3921</v>
      </c>
      <c r="F13" s="39" t="s">
        <v>852</v>
      </c>
      <c r="G13" s="39" t="s">
        <v>284</v>
      </c>
      <c r="H13" s="38">
        <v>1</v>
      </c>
      <c r="I13" s="11"/>
      <c r="J13" s="11"/>
      <c r="K13" s="11"/>
    </row>
    <row r="14" spans="1:11" x14ac:dyDescent="0.35">
      <c r="A14" s="36" t="s">
        <v>38</v>
      </c>
      <c r="B14" s="36" t="s">
        <v>40</v>
      </c>
      <c r="C14" s="36" t="s">
        <v>3924</v>
      </c>
      <c r="D14" s="39" t="s">
        <v>41</v>
      </c>
      <c r="E14" s="38" t="s">
        <v>3925</v>
      </c>
      <c r="F14" s="39" t="s">
        <v>430</v>
      </c>
      <c r="G14" s="39" t="s">
        <v>284</v>
      </c>
      <c r="H14" s="38">
        <v>1</v>
      </c>
      <c r="I14" s="11"/>
      <c r="J14" s="11"/>
      <c r="K14" s="11"/>
    </row>
    <row r="15" spans="1:11" x14ac:dyDescent="0.35">
      <c r="A15" s="36" t="s">
        <v>38</v>
      </c>
      <c r="B15" s="36" t="s">
        <v>40</v>
      </c>
      <c r="C15" s="36" t="s">
        <v>3922</v>
      </c>
      <c r="D15" s="39" t="s">
        <v>41</v>
      </c>
      <c r="E15" s="38" t="s">
        <v>3927</v>
      </c>
      <c r="F15" s="39" t="s">
        <v>296</v>
      </c>
      <c r="G15" s="39" t="s">
        <v>297</v>
      </c>
      <c r="H15" s="38">
        <v>1</v>
      </c>
      <c r="I15" s="11"/>
      <c r="J15" s="11"/>
      <c r="K15" s="11"/>
    </row>
    <row r="16" spans="1:11" x14ac:dyDescent="0.35">
      <c r="A16" s="36" t="s">
        <v>38</v>
      </c>
      <c r="B16" s="36" t="s">
        <v>40</v>
      </c>
      <c r="C16" s="36" t="s">
        <v>3915</v>
      </c>
      <c r="D16" s="39" t="s">
        <v>41</v>
      </c>
      <c r="E16" s="38" t="s">
        <v>3929</v>
      </c>
      <c r="F16" s="39" t="s">
        <v>852</v>
      </c>
      <c r="G16" s="39" t="s">
        <v>284</v>
      </c>
      <c r="H16" s="38">
        <v>1</v>
      </c>
      <c r="I16" s="11"/>
      <c r="J16" s="11"/>
      <c r="K16" s="11"/>
    </row>
    <row r="17" spans="1:11" x14ac:dyDescent="0.35">
      <c r="A17" s="36" t="s">
        <v>38</v>
      </c>
      <c r="B17" s="36" t="s">
        <v>40</v>
      </c>
      <c r="C17" s="36" t="s">
        <v>3924</v>
      </c>
      <c r="D17" s="39" t="s">
        <v>41</v>
      </c>
      <c r="E17" s="38" t="s">
        <v>3946</v>
      </c>
      <c r="F17" s="39" t="s">
        <v>296</v>
      </c>
      <c r="G17" s="39" t="s">
        <v>297</v>
      </c>
      <c r="H17" s="38">
        <v>1</v>
      </c>
      <c r="I17" s="11"/>
      <c r="J17" s="11"/>
      <c r="K17" s="11"/>
    </row>
    <row r="18" spans="1:11" x14ac:dyDescent="0.35">
      <c r="A18" s="36" t="s">
        <v>46</v>
      </c>
      <c r="B18" s="36" t="s">
        <v>47</v>
      </c>
      <c r="C18" s="36" t="s">
        <v>324</v>
      </c>
      <c r="D18" s="39" t="s">
        <v>48</v>
      </c>
      <c r="E18" s="38" t="s">
        <v>325</v>
      </c>
      <c r="F18" s="39" t="s">
        <v>328</v>
      </c>
      <c r="G18" s="39" t="s">
        <v>284</v>
      </c>
      <c r="H18" s="38">
        <v>1</v>
      </c>
      <c r="I18" s="11"/>
      <c r="J18" s="11"/>
      <c r="K18" s="11"/>
    </row>
    <row r="19" spans="1:11" x14ac:dyDescent="0.35">
      <c r="A19" s="36" t="s">
        <v>46</v>
      </c>
      <c r="B19" s="36" t="s">
        <v>47</v>
      </c>
      <c r="C19" s="36" t="s">
        <v>335</v>
      </c>
      <c r="D19" s="39" t="s">
        <v>48</v>
      </c>
      <c r="E19" s="38" t="s">
        <v>336</v>
      </c>
      <c r="F19" s="39" t="s">
        <v>340</v>
      </c>
      <c r="G19" s="39" t="s">
        <v>284</v>
      </c>
      <c r="H19" s="38">
        <v>1</v>
      </c>
      <c r="I19" s="11"/>
      <c r="J19" s="11"/>
      <c r="K19" s="11"/>
    </row>
    <row r="20" spans="1:11" x14ac:dyDescent="0.35">
      <c r="A20" s="36" t="s">
        <v>46</v>
      </c>
      <c r="B20" s="36" t="s">
        <v>47</v>
      </c>
      <c r="C20" s="36" t="s">
        <v>345</v>
      </c>
      <c r="D20" s="39" t="s">
        <v>48</v>
      </c>
      <c r="E20" s="38" t="s">
        <v>347</v>
      </c>
      <c r="F20" s="39" t="s">
        <v>352</v>
      </c>
      <c r="G20" s="39" t="s">
        <v>284</v>
      </c>
      <c r="H20" s="38">
        <v>1</v>
      </c>
      <c r="I20" s="11"/>
      <c r="J20" s="11"/>
      <c r="K20" s="11"/>
    </row>
    <row r="21" spans="1:11" x14ac:dyDescent="0.35">
      <c r="A21" s="36" t="s">
        <v>46</v>
      </c>
      <c r="B21" s="36" t="s">
        <v>47</v>
      </c>
      <c r="C21" s="36" t="s">
        <v>345</v>
      </c>
      <c r="D21" s="39" t="s">
        <v>48</v>
      </c>
      <c r="E21" s="38" t="s">
        <v>353</v>
      </c>
      <c r="F21" s="39" t="s">
        <v>354</v>
      </c>
      <c r="G21" s="39" t="s">
        <v>355</v>
      </c>
      <c r="H21" s="38">
        <v>1</v>
      </c>
      <c r="I21" s="11"/>
      <c r="J21" s="11"/>
      <c r="K21" s="11"/>
    </row>
    <row r="22" spans="1:11" x14ac:dyDescent="0.35">
      <c r="A22" s="36" t="s">
        <v>46</v>
      </c>
      <c r="B22" s="36" t="s">
        <v>47</v>
      </c>
      <c r="C22" s="36" t="s">
        <v>402</v>
      </c>
      <c r="D22" s="39" t="s">
        <v>48</v>
      </c>
      <c r="E22" s="38" t="s">
        <v>403</v>
      </c>
      <c r="F22" s="39" t="s">
        <v>354</v>
      </c>
      <c r="G22" s="39" t="s">
        <v>355</v>
      </c>
      <c r="H22" s="38">
        <v>1</v>
      </c>
      <c r="I22" s="11"/>
      <c r="J22" s="11"/>
      <c r="K22" s="11"/>
    </row>
    <row r="23" spans="1:11" x14ac:dyDescent="0.35">
      <c r="A23" s="36" t="s">
        <v>46</v>
      </c>
      <c r="B23" s="36" t="s">
        <v>47</v>
      </c>
      <c r="C23" s="36" t="s">
        <v>331</v>
      </c>
      <c r="D23" s="39" t="s">
        <v>48</v>
      </c>
      <c r="E23" s="38" t="s">
        <v>404</v>
      </c>
      <c r="F23" s="39" t="s">
        <v>405</v>
      </c>
      <c r="G23" s="39" t="s">
        <v>284</v>
      </c>
      <c r="H23" s="38">
        <v>1</v>
      </c>
      <c r="I23" s="11"/>
      <c r="J23" s="11"/>
      <c r="K23" s="11"/>
    </row>
    <row r="24" spans="1:11" x14ac:dyDescent="0.35">
      <c r="A24" s="36" t="s">
        <v>46</v>
      </c>
      <c r="B24" s="36" t="s">
        <v>47</v>
      </c>
      <c r="C24" s="36" t="s">
        <v>406</v>
      </c>
      <c r="D24" s="39" t="s">
        <v>48</v>
      </c>
      <c r="E24" s="38" t="s">
        <v>407</v>
      </c>
      <c r="F24" s="39" t="s">
        <v>408</v>
      </c>
      <c r="G24" s="39" t="s">
        <v>409</v>
      </c>
      <c r="H24" s="38">
        <v>1</v>
      </c>
      <c r="I24" s="11"/>
      <c r="J24" s="11"/>
      <c r="K24" s="11"/>
    </row>
    <row r="25" spans="1:11" x14ac:dyDescent="0.35">
      <c r="A25" s="36" t="s">
        <v>46</v>
      </c>
      <c r="B25" s="36" t="s">
        <v>47</v>
      </c>
      <c r="C25" s="36" t="s">
        <v>406</v>
      </c>
      <c r="D25" s="39" t="s">
        <v>48</v>
      </c>
      <c r="E25" s="38" t="s">
        <v>410</v>
      </c>
      <c r="F25" s="39" t="s">
        <v>354</v>
      </c>
      <c r="G25" s="39" t="s">
        <v>355</v>
      </c>
      <c r="H25" s="38">
        <v>1</v>
      </c>
      <c r="I25" s="11"/>
      <c r="J25" s="11"/>
      <c r="K25" s="11"/>
    </row>
    <row r="26" spans="1:11" x14ac:dyDescent="0.35">
      <c r="A26" s="36" t="s">
        <v>46</v>
      </c>
      <c r="B26" s="36" t="s">
        <v>47</v>
      </c>
      <c r="C26" s="36" t="s">
        <v>396</v>
      </c>
      <c r="D26" s="39" t="s">
        <v>48</v>
      </c>
      <c r="E26" s="38" t="s">
        <v>414</v>
      </c>
      <c r="F26" s="39" t="s">
        <v>415</v>
      </c>
      <c r="G26" s="39" t="s">
        <v>284</v>
      </c>
      <c r="H26" s="38">
        <v>1</v>
      </c>
      <c r="I26" s="11"/>
      <c r="J26" s="11"/>
      <c r="K26" s="11"/>
    </row>
    <row r="27" spans="1:11" x14ac:dyDescent="0.35">
      <c r="A27" s="36" t="s">
        <v>46</v>
      </c>
      <c r="B27" s="36" t="s">
        <v>47</v>
      </c>
      <c r="C27" s="36" t="s">
        <v>406</v>
      </c>
      <c r="D27" s="39" t="s">
        <v>48</v>
      </c>
      <c r="E27" s="38" t="s">
        <v>429</v>
      </c>
      <c r="F27" s="39" t="s">
        <v>430</v>
      </c>
      <c r="G27" s="39" t="s">
        <v>284</v>
      </c>
      <c r="H27" s="38">
        <v>1</v>
      </c>
      <c r="I27" s="11"/>
      <c r="J27" s="11"/>
      <c r="K27" s="11"/>
    </row>
    <row r="28" spans="1:11" x14ac:dyDescent="0.35">
      <c r="A28" s="36" t="s">
        <v>46</v>
      </c>
      <c r="B28" s="36" t="s">
        <v>47</v>
      </c>
      <c r="C28" s="36" t="s">
        <v>333</v>
      </c>
      <c r="D28" s="39" t="s">
        <v>48</v>
      </c>
      <c r="E28" s="38" t="s">
        <v>432</v>
      </c>
      <c r="F28" s="39" t="s">
        <v>433</v>
      </c>
      <c r="G28" s="39" t="s">
        <v>284</v>
      </c>
      <c r="H28" s="38">
        <v>1</v>
      </c>
      <c r="I28" s="11"/>
      <c r="J28" s="11"/>
      <c r="K28" s="11"/>
    </row>
    <row r="29" spans="1:11" x14ac:dyDescent="0.35">
      <c r="A29" s="36" t="s">
        <v>46</v>
      </c>
      <c r="B29" s="36" t="s">
        <v>47</v>
      </c>
      <c r="C29" s="36" t="s">
        <v>436</v>
      </c>
      <c r="D29" s="39" t="s">
        <v>48</v>
      </c>
      <c r="E29" s="38" t="s">
        <v>437</v>
      </c>
      <c r="F29" s="39" t="s">
        <v>340</v>
      </c>
      <c r="G29" s="39" t="s">
        <v>284</v>
      </c>
      <c r="H29" s="38">
        <v>1</v>
      </c>
      <c r="I29" s="11"/>
      <c r="J29" s="11"/>
      <c r="K29" s="11"/>
    </row>
    <row r="30" spans="1:11" x14ac:dyDescent="0.35">
      <c r="A30" s="36" t="s">
        <v>46</v>
      </c>
      <c r="B30" s="36" t="s">
        <v>47</v>
      </c>
      <c r="C30" s="36" t="s">
        <v>440</v>
      </c>
      <c r="D30" s="39" t="s">
        <v>48</v>
      </c>
      <c r="E30" s="38" t="s">
        <v>441</v>
      </c>
      <c r="F30" s="39" t="s">
        <v>354</v>
      </c>
      <c r="G30" s="39" t="s">
        <v>355</v>
      </c>
      <c r="H30" s="38">
        <v>1</v>
      </c>
      <c r="I30" s="11"/>
      <c r="J30" s="11"/>
      <c r="K30" s="11"/>
    </row>
    <row r="31" spans="1:11" x14ac:dyDescent="0.35">
      <c r="A31" s="36" t="s">
        <v>46</v>
      </c>
      <c r="B31" s="36" t="s">
        <v>47</v>
      </c>
      <c r="C31" s="36" t="s">
        <v>445</v>
      </c>
      <c r="D31" s="39" t="s">
        <v>48</v>
      </c>
      <c r="E31" s="38" t="s">
        <v>446</v>
      </c>
      <c r="F31" s="39" t="s">
        <v>296</v>
      </c>
      <c r="G31" s="39" t="s">
        <v>297</v>
      </c>
      <c r="H31" s="38">
        <v>1</v>
      </c>
      <c r="I31" s="11"/>
      <c r="J31" s="11"/>
      <c r="K31" s="11"/>
    </row>
    <row r="32" spans="1:11" x14ac:dyDescent="0.35">
      <c r="A32" s="36" t="s">
        <v>49</v>
      </c>
      <c r="B32" s="36" t="s">
        <v>50</v>
      </c>
      <c r="C32" s="36" t="s">
        <v>516</v>
      </c>
      <c r="D32" s="39" t="s">
        <v>51</v>
      </c>
      <c r="E32" s="38" t="s">
        <v>517</v>
      </c>
      <c r="F32" s="39" t="s">
        <v>296</v>
      </c>
      <c r="G32" s="39" t="s">
        <v>297</v>
      </c>
      <c r="H32" s="38">
        <v>1</v>
      </c>
      <c r="I32" s="11"/>
      <c r="J32" s="11"/>
      <c r="K32" s="11"/>
    </row>
    <row r="33" spans="1:11" x14ac:dyDescent="0.35">
      <c r="A33" s="36" t="s">
        <v>49</v>
      </c>
      <c r="B33" s="36" t="s">
        <v>50</v>
      </c>
      <c r="C33" s="36" t="s">
        <v>516</v>
      </c>
      <c r="D33" s="39" t="s">
        <v>51</v>
      </c>
      <c r="E33" s="38" t="s">
        <v>518</v>
      </c>
      <c r="F33" s="39" t="s">
        <v>296</v>
      </c>
      <c r="G33" s="39" t="s">
        <v>297</v>
      </c>
      <c r="H33" s="38">
        <v>1</v>
      </c>
      <c r="I33" s="11"/>
      <c r="J33" s="11"/>
      <c r="K33" s="11"/>
    </row>
    <row r="34" spans="1:11" x14ac:dyDescent="0.35">
      <c r="A34" s="36" t="s">
        <v>49</v>
      </c>
      <c r="B34" s="36" t="s">
        <v>50</v>
      </c>
      <c r="C34" s="36" t="s">
        <v>533</v>
      </c>
      <c r="D34" s="39" t="s">
        <v>51</v>
      </c>
      <c r="E34" s="38" t="s">
        <v>534</v>
      </c>
      <c r="F34" s="39" t="s">
        <v>296</v>
      </c>
      <c r="G34" s="39" t="s">
        <v>297</v>
      </c>
      <c r="H34" s="38">
        <v>1</v>
      </c>
      <c r="I34" s="11"/>
      <c r="J34" s="11"/>
      <c r="K34" s="11"/>
    </row>
    <row r="35" spans="1:11" x14ac:dyDescent="0.35">
      <c r="A35" s="36" t="s">
        <v>49</v>
      </c>
      <c r="B35" s="36" t="s">
        <v>50</v>
      </c>
      <c r="C35" s="36" t="s">
        <v>516</v>
      </c>
      <c r="D35" s="39" t="s">
        <v>51</v>
      </c>
      <c r="E35" s="38" t="s">
        <v>538</v>
      </c>
      <c r="F35" s="39" t="s">
        <v>430</v>
      </c>
      <c r="G35" s="39" t="s">
        <v>284</v>
      </c>
      <c r="H35" s="38">
        <v>1</v>
      </c>
      <c r="I35" s="11"/>
      <c r="J35" s="11"/>
      <c r="K35" s="11"/>
    </row>
    <row r="36" spans="1:11" x14ac:dyDescent="0.35">
      <c r="A36" s="36" t="s">
        <v>49</v>
      </c>
      <c r="B36" s="36" t="s">
        <v>50</v>
      </c>
      <c r="C36" s="36" t="s">
        <v>557</v>
      </c>
      <c r="D36" s="39" t="s">
        <v>51</v>
      </c>
      <c r="E36" s="38" t="s">
        <v>559</v>
      </c>
      <c r="F36" s="39" t="s">
        <v>296</v>
      </c>
      <c r="G36" s="39" t="s">
        <v>297</v>
      </c>
      <c r="H36" s="38">
        <v>1</v>
      </c>
      <c r="I36" s="11"/>
      <c r="J36" s="11"/>
      <c r="K36" s="11"/>
    </row>
    <row r="37" spans="1:11" x14ac:dyDescent="0.35">
      <c r="A37" s="36" t="s">
        <v>49</v>
      </c>
      <c r="B37" s="36" t="s">
        <v>50</v>
      </c>
      <c r="C37" s="36" t="s">
        <v>551</v>
      </c>
      <c r="D37" s="39" t="s">
        <v>51</v>
      </c>
      <c r="E37" s="38" t="s">
        <v>586</v>
      </c>
      <c r="F37" s="39" t="s">
        <v>354</v>
      </c>
      <c r="G37" s="39" t="s">
        <v>355</v>
      </c>
      <c r="H37" s="38">
        <v>1</v>
      </c>
      <c r="I37" s="11"/>
      <c r="J37" s="11"/>
      <c r="K37" s="11"/>
    </row>
    <row r="38" spans="1:11" x14ac:dyDescent="0.35">
      <c r="A38" s="36" t="s">
        <v>49</v>
      </c>
      <c r="B38" s="36" t="s">
        <v>50</v>
      </c>
      <c r="C38" s="36" t="s">
        <v>516</v>
      </c>
      <c r="D38" s="39" t="s">
        <v>51</v>
      </c>
      <c r="E38" s="38" t="s">
        <v>590</v>
      </c>
      <c r="F38" s="39" t="s">
        <v>296</v>
      </c>
      <c r="G38" s="39" t="s">
        <v>297</v>
      </c>
      <c r="H38" s="38">
        <v>1</v>
      </c>
      <c r="I38" s="11"/>
      <c r="J38" s="11"/>
      <c r="K38" s="11"/>
    </row>
    <row r="39" spans="1:11" x14ac:dyDescent="0.35">
      <c r="A39" s="36" t="s">
        <v>52</v>
      </c>
      <c r="B39" s="36" t="s">
        <v>53</v>
      </c>
      <c r="C39" s="36" t="s">
        <v>596</v>
      </c>
      <c r="D39" s="39" t="s">
        <v>54</v>
      </c>
      <c r="E39" s="38" t="s">
        <v>597</v>
      </c>
      <c r="F39" s="39" t="s">
        <v>296</v>
      </c>
      <c r="G39" s="39" t="s">
        <v>297</v>
      </c>
      <c r="H39" s="38">
        <v>1</v>
      </c>
      <c r="I39" s="11"/>
      <c r="J39" s="11"/>
      <c r="K39" s="11"/>
    </row>
    <row r="40" spans="1:11" x14ac:dyDescent="0.35">
      <c r="A40" s="36" t="s">
        <v>52</v>
      </c>
      <c r="B40" s="36" t="s">
        <v>53</v>
      </c>
      <c r="C40" s="36" t="s">
        <v>591</v>
      </c>
      <c r="D40" s="39" t="s">
        <v>54</v>
      </c>
      <c r="E40" s="38" t="s">
        <v>598</v>
      </c>
      <c r="F40" s="39" t="s">
        <v>354</v>
      </c>
      <c r="G40" s="39" t="s">
        <v>355</v>
      </c>
      <c r="H40" s="38">
        <v>1</v>
      </c>
      <c r="I40" s="11"/>
      <c r="J40" s="11"/>
      <c r="K40" s="11"/>
    </row>
    <row r="41" spans="1:11" x14ac:dyDescent="0.35">
      <c r="A41" s="36" t="s">
        <v>52</v>
      </c>
      <c r="B41" s="36" t="s">
        <v>53</v>
      </c>
      <c r="C41" s="36" t="s">
        <v>599</v>
      </c>
      <c r="D41" s="39" t="s">
        <v>54</v>
      </c>
      <c r="E41" s="38" t="s">
        <v>600</v>
      </c>
      <c r="F41" s="39" t="s">
        <v>354</v>
      </c>
      <c r="G41" s="39" t="s">
        <v>355</v>
      </c>
      <c r="H41" s="38">
        <v>1</v>
      </c>
      <c r="I41" s="11"/>
      <c r="J41" s="11"/>
      <c r="K41" s="11"/>
    </row>
    <row r="42" spans="1:11" x14ac:dyDescent="0.35">
      <c r="A42" s="36" t="s">
        <v>52</v>
      </c>
      <c r="B42" s="36" t="s">
        <v>53</v>
      </c>
      <c r="C42" s="36" t="s">
        <v>601</v>
      </c>
      <c r="D42" s="39" t="s">
        <v>54</v>
      </c>
      <c r="E42" s="38" t="s">
        <v>602</v>
      </c>
      <c r="F42" s="39" t="s">
        <v>296</v>
      </c>
      <c r="G42" s="39" t="s">
        <v>297</v>
      </c>
      <c r="H42" s="38">
        <v>1</v>
      </c>
      <c r="I42" s="11"/>
      <c r="J42" s="11"/>
      <c r="K42" s="11"/>
    </row>
    <row r="43" spans="1:11" x14ac:dyDescent="0.35">
      <c r="A43" s="36" t="s">
        <v>52</v>
      </c>
      <c r="B43" s="36" t="s">
        <v>53</v>
      </c>
      <c r="C43" s="36" t="s">
        <v>603</v>
      </c>
      <c r="D43" s="39" t="s">
        <v>54</v>
      </c>
      <c r="E43" s="38" t="s">
        <v>604</v>
      </c>
      <c r="F43" s="39" t="s">
        <v>296</v>
      </c>
      <c r="G43" s="39" t="s">
        <v>297</v>
      </c>
      <c r="H43" s="38">
        <v>1</v>
      </c>
      <c r="I43" s="11"/>
      <c r="J43" s="11"/>
      <c r="K43" s="11"/>
    </row>
    <row r="44" spans="1:11" x14ac:dyDescent="0.35">
      <c r="A44" s="36" t="s">
        <v>52</v>
      </c>
      <c r="B44" s="36" t="s">
        <v>53</v>
      </c>
      <c r="C44" s="36" t="s">
        <v>591</v>
      </c>
      <c r="D44" s="39" t="s">
        <v>54</v>
      </c>
      <c r="E44" s="38" t="s">
        <v>607</v>
      </c>
      <c r="F44" s="39" t="s">
        <v>296</v>
      </c>
      <c r="G44" s="39" t="s">
        <v>297</v>
      </c>
      <c r="H44" s="38">
        <v>1</v>
      </c>
      <c r="I44" s="11"/>
      <c r="J44" s="11"/>
      <c r="K44" s="11"/>
    </row>
    <row r="45" spans="1:11" x14ac:dyDescent="0.35">
      <c r="A45" s="36" t="s">
        <v>52</v>
      </c>
      <c r="B45" s="36" t="s">
        <v>53</v>
      </c>
      <c r="C45" s="36" t="s">
        <v>608</v>
      </c>
      <c r="D45" s="39" t="s">
        <v>54</v>
      </c>
      <c r="E45" s="38" t="s">
        <v>609</v>
      </c>
      <c r="F45" s="39" t="s">
        <v>296</v>
      </c>
      <c r="G45" s="39" t="s">
        <v>297</v>
      </c>
      <c r="H45" s="38">
        <v>1</v>
      </c>
      <c r="I45" s="11"/>
      <c r="J45" s="11"/>
      <c r="K45" s="11"/>
    </row>
    <row r="46" spans="1:11" x14ac:dyDescent="0.35">
      <c r="A46" s="36" t="s">
        <v>52</v>
      </c>
      <c r="B46" s="36" t="s">
        <v>53</v>
      </c>
      <c r="C46" s="36" t="s">
        <v>596</v>
      </c>
      <c r="D46" s="39" t="s">
        <v>54</v>
      </c>
      <c r="E46" s="38" t="s">
        <v>624</v>
      </c>
      <c r="F46" s="39" t="s">
        <v>354</v>
      </c>
      <c r="G46" s="39" t="s">
        <v>355</v>
      </c>
      <c r="H46" s="38">
        <v>1</v>
      </c>
      <c r="I46" s="11"/>
      <c r="J46" s="11"/>
      <c r="K46" s="11"/>
    </row>
    <row r="47" spans="1:11" x14ac:dyDescent="0.35">
      <c r="A47" s="36" t="s">
        <v>52</v>
      </c>
      <c r="B47" s="36" t="s">
        <v>53</v>
      </c>
      <c r="C47" s="36" t="s">
        <v>625</v>
      </c>
      <c r="D47" s="39" t="s">
        <v>54</v>
      </c>
      <c r="E47" s="38" t="s">
        <v>626</v>
      </c>
      <c r="F47" s="39" t="s">
        <v>296</v>
      </c>
      <c r="G47" s="39" t="s">
        <v>297</v>
      </c>
      <c r="H47" s="38">
        <v>1</v>
      </c>
      <c r="I47" s="11"/>
      <c r="J47" s="11"/>
      <c r="K47" s="11"/>
    </row>
    <row r="48" spans="1:11" x14ac:dyDescent="0.35">
      <c r="A48" s="36" t="s">
        <v>52</v>
      </c>
      <c r="B48" s="36" t="s">
        <v>53</v>
      </c>
      <c r="C48" s="36" t="s">
        <v>628</v>
      </c>
      <c r="D48" s="39" t="s">
        <v>54</v>
      </c>
      <c r="E48" s="38" t="s">
        <v>629</v>
      </c>
      <c r="F48" s="39" t="s">
        <v>296</v>
      </c>
      <c r="G48" s="39" t="s">
        <v>297</v>
      </c>
      <c r="H48" s="38">
        <v>1</v>
      </c>
      <c r="I48" s="11"/>
      <c r="J48" s="11"/>
      <c r="K48" s="11"/>
    </row>
    <row r="49" spans="1:11" x14ac:dyDescent="0.35">
      <c r="A49" s="36" t="s">
        <v>52</v>
      </c>
      <c r="B49" s="36" t="s">
        <v>53</v>
      </c>
      <c r="C49" s="36" t="s">
        <v>610</v>
      </c>
      <c r="D49" s="39" t="s">
        <v>54</v>
      </c>
      <c r="E49" s="38" t="s">
        <v>638</v>
      </c>
      <c r="F49" s="39" t="s">
        <v>354</v>
      </c>
      <c r="G49" s="39" t="s">
        <v>355</v>
      </c>
      <c r="H49" s="38">
        <v>1</v>
      </c>
      <c r="I49" s="11"/>
      <c r="J49" s="11"/>
      <c r="K49" s="11"/>
    </row>
    <row r="50" spans="1:11" x14ac:dyDescent="0.35">
      <c r="A50" s="36" t="s">
        <v>52</v>
      </c>
      <c r="B50" s="36" t="s">
        <v>53</v>
      </c>
      <c r="C50" s="36" t="s">
        <v>642</v>
      </c>
      <c r="D50" s="39" t="s">
        <v>54</v>
      </c>
      <c r="E50" s="38" t="s">
        <v>643</v>
      </c>
      <c r="F50" s="39" t="s">
        <v>296</v>
      </c>
      <c r="G50" s="39" t="s">
        <v>297</v>
      </c>
      <c r="H50" s="38">
        <v>1</v>
      </c>
      <c r="I50" s="11"/>
      <c r="J50" s="11"/>
      <c r="K50" s="11"/>
    </row>
    <row r="51" spans="1:11" x14ac:dyDescent="0.35">
      <c r="A51" s="36" t="s">
        <v>55</v>
      </c>
      <c r="B51" s="36" t="s">
        <v>56</v>
      </c>
      <c r="C51" s="36" t="s">
        <v>649</v>
      </c>
      <c r="D51" s="39" t="s">
        <v>15</v>
      </c>
      <c r="E51" s="38" t="s">
        <v>650</v>
      </c>
      <c r="F51" s="39" t="s">
        <v>296</v>
      </c>
      <c r="G51" s="39" t="s">
        <v>297</v>
      </c>
      <c r="H51" s="38">
        <v>1</v>
      </c>
      <c r="I51" s="11"/>
      <c r="J51" s="11"/>
      <c r="K51" s="11"/>
    </row>
    <row r="52" spans="1:11" x14ac:dyDescent="0.35">
      <c r="A52" s="36" t="s">
        <v>55</v>
      </c>
      <c r="B52" s="36" t="s">
        <v>56</v>
      </c>
      <c r="C52" s="36" t="s">
        <v>649</v>
      </c>
      <c r="D52" s="39" t="s">
        <v>15</v>
      </c>
      <c r="E52" s="38" t="s">
        <v>651</v>
      </c>
      <c r="F52" s="39" t="s">
        <v>296</v>
      </c>
      <c r="G52" s="39" t="s">
        <v>297</v>
      </c>
      <c r="H52" s="38">
        <v>1</v>
      </c>
      <c r="I52" s="11"/>
      <c r="J52" s="11"/>
      <c r="K52" s="11"/>
    </row>
    <row r="53" spans="1:11" x14ac:dyDescent="0.35">
      <c r="A53" s="36" t="s">
        <v>55</v>
      </c>
      <c r="B53" s="36" t="s">
        <v>56</v>
      </c>
      <c r="C53" s="36" t="s">
        <v>652</v>
      </c>
      <c r="D53" s="39" t="s">
        <v>15</v>
      </c>
      <c r="E53" s="38" t="s">
        <v>653</v>
      </c>
      <c r="F53" s="39" t="s">
        <v>354</v>
      </c>
      <c r="G53" s="39" t="s">
        <v>355</v>
      </c>
      <c r="H53" s="38">
        <v>1</v>
      </c>
      <c r="I53" s="11"/>
      <c r="J53" s="11"/>
      <c r="K53" s="11"/>
    </row>
    <row r="54" spans="1:11" x14ac:dyDescent="0.35">
      <c r="A54" s="36" t="s">
        <v>55</v>
      </c>
      <c r="B54" s="36" t="s">
        <v>56</v>
      </c>
      <c r="C54" s="36" t="s">
        <v>644</v>
      </c>
      <c r="D54" s="39" t="s">
        <v>15</v>
      </c>
      <c r="E54" s="38" t="s">
        <v>654</v>
      </c>
      <c r="F54" s="39" t="s">
        <v>296</v>
      </c>
      <c r="G54" s="39" t="s">
        <v>297</v>
      </c>
      <c r="H54" s="38">
        <v>1</v>
      </c>
      <c r="I54" s="11"/>
      <c r="J54" s="11"/>
      <c r="K54" s="11"/>
    </row>
    <row r="55" spans="1:11" x14ac:dyDescent="0.35">
      <c r="A55" s="36" t="s">
        <v>55</v>
      </c>
      <c r="B55" s="36" t="s">
        <v>56</v>
      </c>
      <c r="C55" s="36" t="s">
        <v>644</v>
      </c>
      <c r="D55" s="39" t="s">
        <v>15</v>
      </c>
      <c r="E55" s="38" t="s">
        <v>655</v>
      </c>
      <c r="F55" s="39" t="s">
        <v>296</v>
      </c>
      <c r="G55" s="39" t="s">
        <v>297</v>
      </c>
      <c r="H55" s="38">
        <v>1</v>
      </c>
      <c r="I55" s="11"/>
      <c r="J55" s="11"/>
      <c r="K55" s="11"/>
    </row>
    <row r="56" spans="1:11" x14ac:dyDescent="0.35">
      <c r="A56" s="36" t="s">
        <v>55</v>
      </c>
      <c r="B56" s="36" t="s">
        <v>56</v>
      </c>
      <c r="C56" s="36" t="s">
        <v>644</v>
      </c>
      <c r="D56" s="39" t="s">
        <v>15</v>
      </c>
      <c r="E56" s="38" t="s">
        <v>656</v>
      </c>
      <c r="F56" s="39" t="s">
        <v>296</v>
      </c>
      <c r="G56" s="39" t="s">
        <v>297</v>
      </c>
      <c r="H56" s="38">
        <v>1</v>
      </c>
      <c r="I56" s="11"/>
      <c r="J56" s="11"/>
      <c r="K56" s="11"/>
    </row>
    <row r="57" spans="1:11" x14ac:dyDescent="0.35">
      <c r="A57" s="36" t="s">
        <v>55</v>
      </c>
      <c r="B57" s="36" t="s">
        <v>56</v>
      </c>
      <c r="C57" s="36" t="s">
        <v>644</v>
      </c>
      <c r="D57" s="39" t="s">
        <v>15</v>
      </c>
      <c r="E57" s="38" t="s">
        <v>657</v>
      </c>
      <c r="F57" s="39" t="s">
        <v>296</v>
      </c>
      <c r="G57" s="39" t="s">
        <v>297</v>
      </c>
      <c r="H57" s="38">
        <v>1</v>
      </c>
      <c r="I57" s="11"/>
      <c r="J57" s="11"/>
      <c r="K57" s="11"/>
    </row>
    <row r="58" spans="1:11" x14ac:dyDescent="0.35">
      <c r="A58" s="36" t="s">
        <v>55</v>
      </c>
      <c r="B58" s="36" t="s">
        <v>56</v>
      </c>
      <c r="C58" s="36" t="s">
        <v>652</v>
      </c>
      <c r="D58" s="39" t="s">
        <v>15</v>
      </c>
      <c r="E58" s="38" t="s">
        <v>658</v>
      </c>
      <c r="F58" s="39" t="s">
        <v>296</v>
      </c>
      <c r="G58" s="39" t="s">
        <v>297</v>
      </c>
      <c r="H58" s="38">
        <v>1</v>
      </c>
      <c r="I58" s="11"/>
      <c r="J58" s="11"/>
      <c r="K58" s="11"/>
    </row>
    <row r="59" spans="1:11" x14ac:dyDescent="0.35">
      <c r="A59" s="36" t="s">
        <v>55</v>
      </c>
      <c r="B59" s="36" t="s">
        <v>56</v>
      </c>
      <c r="C59" s="36" t="s">
        <v>659</v>
      </c>
      <c r="D59" s="39" t="s">
        <v>15</v>
      </c>
      <c r="E59" s="38" t="s">
        <v>660</v>
      </c>
      <c r="F59" s="39" t="s">
        <v>354</v>
      </c>
      <c r="G59" s="39" t="s">
        <v>355</v>
      </c>
      <c r="H59" s="38">
        <v>1</v>
      </c>
      <c r="I59" s="11"/>
      <c r="J59" s="11"/>
      <c r="K59" s="11"/>
    </row>
    <row r="60" spans="1:11" x14ac:dyDescent="0.35">
      <c r="A60" s="36" t="s">
        <v>55</v>
      </c>
      <c r="B60" s="36" t="s">
        <v>56</v>
      </c>
      <c r="C60" s="36" t="s">
        <v>652</v>
      </c>
      <c r="D60" s="39" t="s">
        <v>15</v>
      </c>
      <c r="E60" s="38" t="s">
        <v>661</v>
      </c>
      <c r="F60" s="39" t="s">
        <v>354</v>
      </c>
      <c r="G60" s="39" t="s">
        <v>355</v>
      </c>
      <c r="H60" s="38">
        <v>1</v>
      </c>
      <c r="I60" s="11"/>
      <c r="J60" s="11"/>
      <c r="K60" s="11"/>
    </row>
    <row r="61" spans="1:11" x14ac:dyDescent="0.35">
      <c r="A61" s="36" t="s">
        <v>55</v>
      </c>
      <c r="B61" s="36" t="s">
        <v>56</v>
      </c>
      <c r="C61" s="36" t="s">
        <v>644</v>
      </c>
      <c r="D61" s="39" t="s">
        <v>15</v>
      </c>
      <c r="E61" s="38" t="s">
        <v>662</v>
      </c>
      <c r="F61" s="39" t="s">
        <v>296</v>
      </c>
      <c r="G61" s="39" t="s">
        <v>297</v>
      </c>
      <c r="H61" s="38">
        <v>1</v>
      </c>
      <c r="I61" s="11"/>
      <c r="J61" s="11"/>
      <c r="K61" s="11"/>
    </row>
    <row r="62" spans="1:11" x14ac:dyDescent="0.35">
      <c r="A62" s="36" t="s">
        <v>55</v>
      </c>
      <c r="B62" s="36" t="s">
        <v>56</v>
      </c>
      <c r="C62" s="36" t="s">
        <v>663</v>
      </c>
      <c r="D62" s="39" t="s">
        <v>15</v>
      </c>
      <c r="E62" s="38" t="s">
        <v>664</v>
      </c>
      <c r="F62" s="39" t="s">
        <v>354</v>
      </c>
      <c r="G62" s="39" t="s">
        <v>355</v>
      </c>
      <c r="H62" s="38">
        <v>1</v>
      </c>
      <c r="I62" s="11"/>
      <c r="J62" s="11"/>
      <c r="K62" s="11"/>
    </row>
    <row r="63" spans="1:11" x14ac:dyDescent="0.35">
      <c r="A63" s="36" t="s">
        <v>55</v>
      </c>
      <c r="B63" s="36" t="s">
        <v>56</v>
      </c>
      <c r="C63" s="36" t="s">
        <v>665</v>
      </c>
      <c r="D63" s="39" t="s">
        <v>15</v>
      </c>
      <c r="E63" s="38" t="s">
        <v>666</v>
      </c>
      <c r="F63" s="39" t="s">
        <v>354</v>
      </c>
      <c r="G63" s="39" t="s">
        <v>355</v>
      </c>
      <c r="H63" s="38">
        <v>1</v>
      </c>
      <c r="I63" s="11"/>
      <c r="J63" s="11"/>
      <c r="K63" s="11"/>
    </row>
    <row r="64" spans="1:11" x14ac:dyDescent="0.35">
      <c r="A64" s="36" t="s">
        <v>55</v>
      </c>
      <c r="B64" s="36" t="s">
        <v>56</v>
      </c>
      <c r="C64" s="36" t="s">
        <v>670</v>
      </c>
      <c r="D64" s="39" t="s">
        <v>15</v>
      </c>
      <c r="E64" s="38" t="s">
        <v>671</v>
      </c>
      <c r="F64" s="39" t="s">
        <v>296</v>
      </c>
      <c r="G64" s="39" t="s">
        <v>297</v>
      </c>
      <c r="H64" s="38">
        <v>1</v>
      </c>
      <c r="I64" s="11"/>
      <c r="J64" s="11"/>
      <c r="K64" s="11"/>
    </row>
    <row r="65" spans="1:11" x14ac:dyDescent="0.35">
      <c r="A65" s="36" t="s">
        <v>55</v>
      </c>
      <c r="B65" s="36" t="s">
        <v>56</v>
      </c>
      <c r="C65" s="36" t="s">
        <v>673</v>
      </c>
      <c r="D65" s="39" t="s">
        <v>15</v>
      </c>
      <c r="E65" s="38" t="s">
        <v>674</v>
      </c>
      <c r="F65" s="39" t="s">
        <v>296</v>
      </c>
      <c r="G65" s="39" t="s">
        <v>297</v>
      </c>
      <c r="H65" s="38">
        <v>1</v>
      </c>
      <c r="I65" s="11"/>
      <c r="J65" s="11"/>
      <c r="K65" s="11"/>
    </row>
    <row r="66" spans="1:11" x14ac:dyDescent="0.35">
      <c r="A66" s="36" t="s">
        <v>55</v>
      </c>
      <c r="B66" s="36" t="s">
        <v>56</v>
      </c>
      <c r="C66" s="36" t="s">
        <v>675</v>
      </c>
      <c r="D66" s="39" t="s">
        <v>15</v>
      </c>
      <c r="E66" s="38" t="s">
        <v>676</v>
      </c>
      <c r="F66" s="39" t="s">
        <v>296</v>
      </c>
      <c r="G66" s="39" t="s">
        <v>297</v>
      </c>
      <c r="H66" s="38">
        <v>1</v>
      </c>
      <c r="I66" s="11"/>
      <c r="J66" s="11"/>
      <c r="K66" s="11"/>
    </row>
    <row r="67" spans="1:11" x14ac:dyDescent="0.35">
      <c r="A67" s="36" t="s">
        <v>55</v>
      </c>
      <c r="B67" s="36" t="s">
        <v>56</v>
      </c>
      <c r="C67" s="36" t="s">
        <v>680</v>
      </c>
      <c r="D67" s="39" t="s">
        <v>15</v>
      </c>
      <c r="E67" s="38" t="s">
        <v>681</v>
      </c>
      <c r="F67" s="39" t="s">
        <v>296</v>
      </c>
      <c r="G67" s="39" t="s">
        <v>297</v>
      </c>
      <c r="H67" s="38">
        <v>1</v>
      </c>
      <c r="I67" s="11"/>
      <c r="J67" s="11"/>
      <c r="K67" s="11"/>
    </row>
    <row r="68" spans="1:11" x14ac:dyDescent="0.35">
      <c r="A68" s="36" t="s">
        <v>55</v>
      </c>
      <c r="B68" s="36" t="s">
        <v>56</v>
      </c>
      <c r="C68" s="36" t="s">
        <v>684</v>
      </c>
      <c r="D68" s="39" t="s">
        <v>15</v>
      </c>
      <c r="E68" s="38" t="s">
        <v>685</v>
      </c>
      <c r="F68" s="39" t="s">
        <v>296</v>
      </c>
      <c r="G68" s="39" t="s">
        <v>297</v>
      </c>
      <c r="H68" s="38">
        <v>1</v>
      </c>
      <c r="I68" s="11"/>
      <c r="J68" s="11"/>
      <c r="K68" s="11"/>
    </row>
    <row r="69" spans="1:11" x14ac:dyDescent="0.35">
      <c r="A69" s="36" t="s">
        <v>55</v>
      </c>
      <c r="B69" s="36" t="s">
        <v>56</v>
      </c>
      <c r="C69" s="36" t="s">
        <v>687</v>
      </c>
      <c r="D69" s="39" t="s">
        <v>15</v>
      </c>
      <c r="E69" s="38" t="s">
        <v>688</v>
      </c>
      <c r="F69" s="39" t="s">
        <v>354</v>
      </c>
      <c r="G69" s="39" t="s">
        <v>355</v>
      </c>
      <c r="H69" s="38">
        <v>1</v>
      </c>
      <c r="I69" s="11"/>
      <c r="J69" s="11"/>
      <c r="K69" s="11"/>
    </row>
    <row r="70" spans="1:11" x14ac:dyDescent="0.35">
      <c r="A70" s="36" t="s">
        <v>55</v>
      </c>
      <c r="B70" s="36" t="s">
        <v>56</v>
      </c>
      <c r="C70" s="36" t="s">
        <v>689</v>
      </c>
      <c r="D70" s="39" t="s">
        <v>15</v>
      </c>
      <c r="E70" s="38" t="s">
        <v>690</v>
      </c>
      <c r="F70" s="39" t="s">
        <v>296</v>
      </c>
      <c r="G70" s="39" t="s">
        <v>297</v>
      </c>
      <c r="H70" s="38">
        <v>1</v>
      </c>
      <c r="I70" s="11"/>
      <c r="J70" s="11"/>
      <c r="K70" s="11"/>
    </row>
    <row r="71" spans="1:11" x14ac:dyDescent="0.35">
      <c r="A71" s="36" t="s">
        <v>57</v>
      </c>
      <c r="B71" s="36" t="s">
        <v>59</v>
      </c>
      <c r="C71" s="36" t="s">
        <v>778</v>
      </c>
      <c r="D71" s="39" t="s">
        <v>774</v>
      </c>
      <c r="E71" s="38" t="s">
        <v>779</v>
      </c>
      <c r="F71" s="39" t="s">
        <v>735</v>
      </c>
      <c r="G71" s="39" t="s">
        <v>284</v>
      </c>
      <c r="H71" s="38">
        <v>1</v>
      </c>
      <c r="I71" s="11"/>
      <c r="J71" s="11"/>
      <c r="K71" s="11"/>
    </row>
    <row r="72" spans="1:11" x14ac:dyDescent="0.35">
      <c r="A72" s="36" t="s">
        <v>57</v>
      </c>
      <c r="B72" s="36" t="s">
        <v>59</v>
      </c>
      <c r="C72" s="36" t="s">
        <v>780</v>
      </c>
      <c r="D72" s="39" t="s">
        <v>774</v>
      </c>
      <c r="E72" s="38" t="s">
        <v>781</v>
      </c>
      <c r="F72" s="39" t="s">
        <v>735</v>
      </c>
      <c r="G72" s="39" t="s">
        <v>284</v>
      </c>
      <c r="H72" s="38">
        <v>1</v>
      </c>
      <c r="I72" s="11"/>
      <c r="J72" s="11"/>
      <c r="K72" s="11"/>
    </row>
    <row r="73" spans="1:11" x14ac:dyDescent="0.35">
      <c r="A73" s="36" t="s">
        <v>57</v>
      </c>
      <c r="B73" s="36" t="s">
        <v>59</v>
      </c>
      <c r="C73" s="36" t="s">
        <v>780</v>
      </c>
      <c r="D73" s="39" t="s">
        <v>774</v>
      </c>
      <c r="E73" s="38" t="s">
        <v>782</v>
      </c>
      <c r="F73" s="39" t="s">
        <v>783</v>
      </c>
      <c r="G73" s="39" t="s">
        <v>284</v>
      </c>
      <c r="H73" s="38">
        <v>1</v>
      </c>
      <c r="I73" s="11"/>
      <c r="J73" s="11"/>
      <c r="K73" s="11"/>
    </row>
    <row r="74" spans="1:11" x14ac:dyDescent="0.35">
      <c r="A74" s="36" t="s">
        <v>61</v>
      </c>
      <c r="B74" s="36" t="s">
        <v>62</v>
      </c>
      <c r="C74" s="36" t="s">
        <v>784</v>
      </c>
      <c r="D74" s="39" t="s">
        <v>63</v>
      </c>
      <c r="E74" s="38" t="s">
        <v>785</v>
      </c>
      <c r="F74" s="39" t="s">
        <v>789</v>
      </c>
      <c r="G74" s="39" t="s">
        <v>790</v>
      </c>
      <c r="H74" s="38">
        <v>1</v>
      </c>
      <c r="I74" s="11"/>
      <c r="J74" s="11"/>
      <c r="K74" s="11"/>
    </row>
    <row r="75" spans="1:11" x14ac:dyDescent="0.35">
      <c r="A75" s="36" t="s">
        <v>61</v>
      </c>
      <c r="B75" s="36" t="s">
        <v>62</v>
      </c>
      <c r="C75" s="36" t="s">
        <v>794</v>
      </c>
      <c r="D75" s="39" t="s">
        <v>63</v>
      </c>
      <c r="E75" s="38" t="s">
        <v>795</v>
      </c>
      <c r="F75" s="39" t="s">
        <v>354</v>
      </c>
      <c r="G75" s="39" t="s">
        <v>355</v>
      </c>
      <c r="H75" s="38">
        <v>1</v>
      </c>
      <c r="I75" s="11"/>
      <c r="J75" s="11"/>
      <c r="K75" s="11"/>
    </row>
    <row r="76" spans="1:11" x14ac:dyDescent="0.35">
      <c r="A76" s="36" t="s">
        <v>61</v>
      </c>
      <c r="B76" s="36" t="s">
        <v>62</v>
      </c>
      <c r="C76" s="36" t="s">
        <v>796</v>
      </c>
      <c r="D76" s="39" t="s">
        <v>63</v>
      </c>
      <c r="E76" s="38" t="s">
        <v>797</v>
      </c>
      <c r="F76" s="39" t="s">
        <v>430</v>
      </c>
      <c r="G76" s="39" t="s">
        <v>284</v>
      </c>
      <c r="H76" s="38">
        <v>1</v>
      </c>
      <c r="I76" s="11"/>
      <c r="J76" s="11"/>
      <c r="K76" s="11"/>
    </row>
    <row r="77" spans="1:11" x14ac:dyDescent="0.35">
      <c r="A77" s="36" t="s">
        <v>61</v>
      </c>
      <c r="B77" s="36" t="s">
        <v>62</v>
      </c>
      <c r="C77" s="36" t="s">
        <v>804</v>
      </c>
      <c r="D77" s="39" t="s">
        <v>63</v>
      </c>
      <c r="E77" s="38" t="s">
        <v>805</v>
      </c>
      <c r="F77" s="39" t="s">
        <v>405</v>
      </c>
      <c r="G77" s="39" t="s">
        <v>284</v>
      </c>
      <c r="H77" s="38">
        <v>1</v>
      </c>
      <c r="I77" s="11"/>
      <c r="J77" s="11"/>
      <c r="K77" s="11"/>
    </row>
    <row r="78" spans="1:11" x14ac:dyDescent="0.35">
      <c r="A78" s="36" t="s">
        <v>61</v>
      </c>
      <c r="B78" s="36" t="s">
        <v>62</v>
      </c>
      <c r="C78" s="36" t="s">
        <v>800</v>
      </c>
      <c r="D78" s="39" t="s">
        <v>63</v>
      </c>
      <c r="E78" s="38" t="s">
        <v>810</v>
      </c>
      <c r="F78" s="39" t="s">
        <v>296</v>
      </c>
      <c r="G78" s="39" t="s">
        <v>297</v>
      </c>
      <c r="H78" s="38">
        <v>1</v>
      </c>
      <c r="I78" s="11"/>
      <c r="J78" s="11"/>
      <c r="K78" s="11"/>
    </row>
    <row r="79" spans="1:11" x14ac:dyDescent="0.35">
      <c r="A79" s="36" t="s">
        <v>61</v>
      </c>
      <c r="B79" s="36" t="s">
        <v>62</v>
      </c>
      <c r="C79" s="36" t="s">
        <v>812</v>
      </c>
      <c r="D79" s="39" t="s">
        <v>63</v>
      </c>
      <c r="E79" s="38" t="s">
        <v>829</v>
      </c>
      <c r="F79" s="39" t="s">
        <v>830</v>
      </c>
      <c r="G79" s="39" t="s">
        <v>284</v>
      </c>
      <c r="H79" s="38">
        <v>1</v>
      </c>
      <c r="I79" s="11"/>
      <c r="J79" s="11"/>
      <c r="K79" s="11"/>
    </row>
    <row r="80" spans="1:11" x14ac:dyDescent="0.35">
      <c r="A80" s="36" t="s">
        <v>61</v>
      </c>
      <c r="B80" s="36" t="s">
        <v>62</v>
      </c>
      <c r="C80" s="36" t="s">
        <v>833</v>
      </c>
      <c r="D80" s="39" t="s">
        <v>63</v>
      </c>
      <c r="E80" s="38" t="s">
        <v>834</v>
      </c>
      <c r="F80" s="39" t="s">
        <v>735</v>
      </c>
      <c r="G80" s="39" t="s">
        <v>284</v>
      </c>
      <c r="H80" s="38">
        <v>1</v>
      </c>
      <c r="I80" s="11"/>
      <c r="J80" s="11"/>
      <c r="K80" s="11"/>
    </row>
    <row r="81" spans="1:11" x14ac:dyDescent="0.35">
      <c r="A81" s="36" t="s">
        <v>61</v>
      </c>
      <c r="B81" s="36" t="s">
        <v>62</v>
      </c>
      <c r="C81" s="36" t="s">
        <v>802</v>
      </c>
      <c r="D81" s="39" t="s">
        <v>63</v>
      </c>
      <c r="E81" s="38" t="s">
        <v>838</v>
      </c>
      <c r="F81" s="39" t="s">
        <v>839</v>
      </c>
      <c r="G81" s="39" t="s">
        <v>284</v>
      </c>
      <c r="H81" s="38">
        <v>1</v>
      </c>
      <c r="I81" s="11"/>
      <c r="J81" s="11"/>
      <c r="K81" s="11"/>
    </row>
    <row r="82" spans="1:11" x14ac:dyDescent="0.35">
      <c r="A82" s="36" t="s">
        <v>64</v>
      </c>
      <c r="B82" s="36" t="s">
        <v>65</v>
      </c>
      <c r="C82" s="36" t="s">
        <v>848</v>
      </c>
      <c r="D82" s="39" t="s">
        <v>845</v>
      </c>
      <c r="E82" s="38" t="s">
        <v>851</v>
      </c>
      <c r="F82" s="39" t="s">
        <v>852</v>
      </c>
      <c r="G82" s="39" t="s">
        <v>284</v>
      </c>
      <c r="H82" s="38">
        <v>1</v>
      </c>
      <c r="I82" s="11"/>
      <c r="J82" s="11"/>
      <c r="K82" s="11"/>
    </row>
    <row r="83" spans="1:11" x14ac:dyDescent="0.35">
      <c r="A83" s="36" t="s">
        <v>64</v>
      </c>
      <c r="B83" s="36" t="s">
        <v>65</v>
      </c>
      <c r="C83" s="36" t="s">
        <v>848</v>
      </c>
      <c r="D83" s="39" t="s">
        <v>845</v>
      </c>
      <c r="E83" s="38" t="s">
        <v>856</v>
      </c>
      <c r="F83" s="39" t="s">
        <v>296</v>
      </c>
      <c r="G83" s="39" t="s">
        <v>297</v>
      </c>
      <c r="H83" s="38">
        <v>1</v>
      </c>
      <c r="I83" s="11"/>
      <c r="J83" s="11"/>
      <c r="K83" s="11"/>
    </row>
    <row r="84" spans="1:11" x14ac:dyDescent="0.35">
      <c r="A84" s="36" t="s">
        <v>64</v>
      </c>
      <c r="B84" s="36" t="s">
        <v>65</v>
      </c>
      <c r="C84" s="36" t="s">
        <v>857</v>
      </c>
      <c r="D84" s="39" t="s">
        <v>845</v>
      </c>
      <c r="E84" s="38" t="s">
        <v>858</v>
      </c>
      <c r="F84" s="39" t="s">
        <v>735</v>
      </c>
      <c r="G84" s="39" t="s">
        <v>284</v>
      </c>
      <c r="H84" s="38">
        <v>1</v>
      </c>
      <c r="I84" s="11"/>
      <c r="J84" s="11"/>
      <c r="K84" s="11"/>
    </row>
    <row r="85" spans="1:11" x14ac:dyDescent="0.35">
      <c r="A85" s="36" t="s">
        <v>64</v>
      </c>
      <c r="B85" s="36" t="s">
        <v>65</v>
      </c>
      <c r="C85" s="36" t="s">
        <v>862</v>
      </c>
      <c r="D85" s="39" t="s">
        <v>845</v>
      </c>
      <c r="E85" s="38" t="s">
        <v>863</v>
      </c>
      <c r="F85" s="39" t="s">
        <v>864</v>
      </c>
      <c r="G85" s="39" t="s">
        <v>284</v>
      </c>
      <c r="H85" s="38">
        <v>1</v>
      </c>
      <c r="I85" s="11"/>
      <c r="J85" s="11"/>
      <c r="K85" s="11"/>
    </row>
    <row r="86" spans="1:11" x14ac:dyDescent="0.35">
      <c r="A86" s="36" t="s">
        <v>64</v>
      </c>
      <c r="B86" s="36" t="s">
        <v>65</v>
      </c>
      <c r="C86" s="36" t="s">
        <v>865</v>
      </c>
      <c r="D86" s="39" t="s">
        <v>845</v>
      </c>
      <c r="E86" s="38" t="s">
        <v>866</v>
      </c>
      <c r="F86" s="39" t="s">
        <v>296</v>
      </c>
      <c r="G86" s="39" t="s">
        <v>297</v>
      </c>
      <c r="H86" s="38">
        <v>1</v>
      </c>
      <c r="I86" s="11"/>
      <c r="J86" s="11"/>
      <c r="K86" s="11"/>
    </row>
    <row r="87" spans="1:11" x14ac:dyDescent="0.35">
      <c r="A87" s="36" t="s">
        <v>64</v>
      </c>
      <c r="B87" s="36" t="s">
        <v>65</v>
      </c>
      <c r="C87" s="36" t="s">
        <v>844</v>
      </c>
      <c r="D87" s="39" t="s">
        <v>845</v>
      </c>
      <c r="E87" s="38" t="s">
        <v>867</v>
      </c>
      <c r="F87" s="39" t="s">
        <v>296</v>
      </c>
      <c r="G87" s="39" t="s">
        <v>297</v>
      </c>
      <c r="H87" s="38">
        <v>1</v>
      </c>
      <c r="I87" s="11"/>
      <c r="J87" s="11"/>
      <c r="K87" s="11"/>
    </row>
    <row r="88" spans="1:11" x14ac:dyDescent="0.35">
      <c r="A88" s="36" t="s">
        <v>64</v>
      </c>
      <c r="B88" s="36" t="s">
        <v>65</v>
      </c>
      <c r="C88" s="36" t="s">
        <v>848</v>
      </c>
      <c r="D88" s="39" t="s">
        <v>845</v>
      </c>
      <c r="E88" s="38" t="s">
        <v>868</v>
      </c>
      <c r="F88" s="39" t="s">
        <v>869</v>
      </c>
      <c r="G88" s="39" t="s">
        <v>284</v>
      </c>
      <c r="H88" s="38">
        <v>1</v>
      </c>
      <c r="I88" s="11"/>
      <c r="J88" s="11"/>
      <c r="K88" s="11"/>
    </row>
    <row r="89" spans="1:11" x14ac:dyDescent="0.35">
      <c r="A89" s="36" t="s">
        <v>64</v>
      </c>
      <c r="B89" s="36" t="s">
        <v>65</v>
      </c>
      <c r="C89" s="36" t="s">
        <v>848</v>
      </c>
      <c r="D89" s="39" t="s">
        <v>845</v>
      </c>
      <c r="E89" s="38" t="s">
        <v>870</v>
      </c>
      <c r="F89" s="39" t="s">
        <v>869</v>
      </c>
      <c r="G89" s="39" t="s">
        <v>284</v>
      </c>
      <c r="H89" s="38">
        <v>1</v>
      </c>
      <c r="I89" s="11"/>
      <c r="J89" s="11"/>
      <c r="K89" s="11"/>
    </row>
    <row r="90" spans="1:11" x14ac:dyDescent="0.35">
      <c r="A90" s="36" t="s">
        <v>64</v>
      </c>
      <c r="B90" s="36" t="s">
        <v>65</v>
      </c>
      <c r="C90" s="36" t="s">
        <v>610</v>
      </c>
      <c r="D90" s="39" t="s">
        <v>845</v>
      </c>
      <c r="E90" s="38" t="s">
        <v>873</v>
      </c>
      <c r="F90" s="39" t="s">
        <v>869</v>
      </c>
      <c r="G90" s="39" t="s">
        <v>284</v>
      </c>
      <c r="H90" s="38">
        <v>1</v>
      </c>
      <c r="I90" s="11"/>
      <c r="J90" s="11"/>
      <c r="K90" s="11"/>
    </row>
    <row r="91" spans="1:11" x14ac:dyDescent="0.35">
      <c r="A91" s="36" t="s">
        <v>64</v>
      </c>
      <c r="B91" s="36" t="s">
        <v>65</v>
      </c>
      <c r="C91" s="36" t="s">
        <v>874</v>
      </c>
      <c r="D91" s="39" t="s">
        <v>845</v>
      </c>
      <c r="E91" s="38" t="s">
        <v>875</v>
      </c>
      <c r="F91" s="39" t="s">
        <v>852</v>
      </c>
      <c r="G91" s="39" t="s">
        <v>284</v>
      </c>
      <c r="H91" s="38">
        <v>1</v>
      </c>
      <c r="I91" s="11"/>
      <c r="J91" s="11"/>
      <c r="K91" s="11"/>
    </row>
    <row r="92" spans="1:11" x14ac:dyDescent="0.35">
      <c r="A92" s="36" t="s">
        <v>64</v>
      </c>
      <c r="B92" s="36" t="s">
        <v>65</v>
      </c>
      <c r="C92" s="36" t="s">
        <v>878</v>
      </c>
      <c r="D92" s="39" t="s">
        <v>845</v>
      </c>
      <c r="E92" s="38" t="s">
        <v>879</v>
      </c>
      <c r="F92" s="39" t="s">
        <v>296</v>
      </c>
      <c r="G92" s="39" t="s">
        <v>297</v>
      </c>
      <c r="H92" s="38">
        <v>1</v>
      </c>
      <c r="I92" s="11"/>
      <c r="J92" s="11"/>
      <c r="K92" s="11"/>
    </row>
    <row r="93" spans="1:11" x14ac:dyDescent="0.35">
      <c r="A93" s="36" t="s">
        <v>64</v>
      </c>
      <c r="B93" s="36" t="s">
        <v>65</v>
      </c>
      <c r="C93" s="36" t="s">
        <v>848</v>
      </c>
      <c r="D93" s="39" t="s">
        <v>845</v>
      </c>
      <c r="E93" s="38" t="s">
        <v>880</v>
      </c>
      <c r="F93" s="39" t="s">
        <v>869</v>
      </c>
      <c r="G93" s="39" t="s">
        <v>284</v>
      </c>
      <c r="H93" s="38">
        <v>1</v>
      </c>
      <c r="I93" s="11"/>
      <c r="J93" s="11"/>
      <c r="K93" s="11"/>
    </row>
    <row r="94" spans="1:11" x14ac:dyDescent="0.35">
      <c r="A94" s="36" t="s">
        <v>64</v>
      </c>
      <c r="B94" s="36" t="s">
        <v>65</v>
      </c>
      <c r="C94" s="36" t="s">
        <v>848</v>
      </c>
      <c r="D94" s="39" t="s">
        <v>845</v>
      </c>
      <c r="E94" s="38" t="s">
        <v>882</v>
      </c>
      <c r="F94" s="39" t="s">
        <v>296</v>
      </c>
      <c r="G94" s="39" t="s">
        <v>297</v>
      </c>
      <c r="H94" s="38">
        <v>1</v>
      </c>
      <c r="I94" s="11"/>
      <c r="J94" s="11"/>
      <c r="K94" s="11"/>
    </row>
    <row r="95" spans="1:11" x14ac:dyDescent="0.35">
      <c r="A95" s="36" t="s">
        <v>64</v>
      </c>
      <c r="B95" s="36" t="s">
        <v>65</v>
      </c>
      <c r="C95" s="36" t="s">
        <v>865</v>
      </c>
      <c r="D95" s="39" t="s">
        <v>845</v>
      </c>
      <c r="E95" s="38" t="s">
        <v>883</v>
      </c>
      <c r="F95" s="39" t="s">
        <v>296</v>
      </c>
      <c r="G95" s="39" t="s">
        <v>297</v>
      </c>
      <c r="H95" s="38">
        <v>1</v>
      </c>
      <c r="I95" s="11"/>
      <c r="J95" s="11"/>
      <c r="K95" s="11"/>
    </row>
    <row r="96" spans="1:11" x14ac:dyDescent="0.35">
      <c r="A96" s="36" t="s">
        <v>67</v>
      </c>
      <c r="B96" s="36" t="s">
        <v>68</v>
      </c>
      <c r="C96" s="36" t="s">
        <v>894</v>
      </c>
      <c r="D96" s="39" t="s">
        <v>69</v>
      </c>
      <c r="E96" s="38" t="s">
        <v>903</v>
      </c>
      <c r="F96" s="39" t="s">
        <v>904</v>
      </c>
      <c r="G96" s="39" t="s">
        <v>284</v>
      </c>
      <c r="H96" s="38">
        <v>1</v>
      </c>
      <c r="I96" s="11"/>
      <c r="J96" s="11"/>
      <c r="K96" s="11"/>
    </row>
    <row r="97" spans="1:11" x14ac:dyDescent="0.35">
      <c r="A97" s="36" t="s">
        <v>67</v>
      </c>
      <c r="B97" s="36" t="s">
        <v>68</v>
      </c>
      <c r="C97" s="36" t="s">
        <v>894</v>
      </c>
      <c r="D97" s="39" t="s">
        <v>69</v>
      </c>
      <c r="E97" s="38" t="s">
        <v>918</v>
      </c>
      <c r="F97" s="39" t="s">
        <v>430</v>
      </c>
      <c r="G97" s="39" t="s">
        <v>284</v>
      </c>
      <c r="H97" s="38">
        <v>1</v>
      </c>
      <c r="I97" s="11"/>
      <c r="J97" s="11"/>
      <c r="K97" s="11"/>
    </row>
    <row r="98" spans="1:11" x14ac:dyDescent="0.35">
      <c r="A98" s="36" t="s">
        <v>67</v>
      </c>
      <c r="B98" s="36" t="s">
        <v>68</v>
      </c>
      <c r="C98" s="36" t="s">
        <v>887</v>
      </c>
      <c r="D98" s="39" t="s">
        <v>69</v>
      </c>
      <c r="E98" s="38" t="s">
        <v>930</v>
      </c>
      <c r="F98" s="39" t="s">
        <v>869</v>
      </c>
      <c r="G98" s="39" t="s">
        <v>284</v>
      </c>
      <c r="H98" s="38">
        <v>1</v>
      </c>
      <c r="I98" s="11"/>
      <c r="J98" s="11"/>
      <c r="K98" s="11"/>
    </row>
    <row r="99" spans="1:11" x14ac:dyDescent="0.35">
      <c r="A99" s="36" t="s">
        <v>67</v>
      </c>
      <c r="B99" s="36" t="s">
        <v>68</v>
      </c>
      <c r="C99" s="36" t="s">
        <v>887</v>
      </c>
      <c r="D99" s="39" t="s">
        <v>69</v>
      </c>
      <c r="E99" s="38" t="s">
        <v>942</v>
      </c>
      <c r="F99" s="39" t="s">
        <v>354</v>
      </c>
      <c r="G99" s="39" t="s">
        <v>355</v>
      </c>
      <c r="H99" s="38">
        <v>1</v>
      </c>
      <c r="I99" s="11"/>
      <c r="J99" s="11"/>
      <c r="K99" s="11"/>
    </row>
    <row r="100" spans="1:11" x14ac:dyDescent="0.35">
      <c r="A100" s="36" t="s">
        <v>67</v>
      </c>
      <c r="B100" s="36" t="s">
        <v>68</v>
      </c>
      <c r="C100" s="36" t="s">
        <v>943</v>
      </c>
      <c r="D100" s="39" t="s">
        <v>69</v>
      </c>
      <c r="E100" s="38" t="s">
        <v>944</v>
      </c>
      <c r="F100" s="39" t="s">
        <v>852</v>
      </c>
      <c r="G100" s="39" t="s">
        <v>284</v>
      </c>
      <c r="H100" s="38">
        <v>1</v>
      </c>
      <c r="I100" s="11"/>
      <c r="J100" s="11"/>
      <c r="K100" s="11"/>
    </row>
    <row r="101" spans="1:11" x14ac:dyDescent="0.35">
      <c r="A101" s="36" t="s">
        <v>67</v>
      </c>
      <c r="B101" s="36" t="s">
        <v>68</v>
      </c>
      <c r="C101" s="36" t="s">
        <v>945</v>
      </c>
      <c r="D101" s="39" t="s">
        <v>69</v>
      </c>
      <c r="E101" s="38" t="s">
        <v>946</v>
      </c>
      <c r="F101" s="39" t="s">
        <v>869</v>
      </c>
      <c r="G101" s="39" t="s">
        <v>284</v>
      </c>
      <c r="H101" s="38">
        <v>1</v>
      </c>
      <c r="I101" s="11"/>
      <c r="J101" s="11"/>
      <c r="K101" s="11"/>
    </row>
    <row r="102" spans="1:11" x14ac:dyDescent="0.35">
      <c r="A102" s="36" t="s">
        <v>67</v>
      </c>
      <c r="B102" s="36" t="s">
        <v>68</v>
      </c>
      <c r="C102" s="36" t="s">
        <v>890</v>
      </c>
      <c r="D102" s="39" t="s">
        <v>69</v>
      </c>
      <c r="E102" s="38" t="s">
        <v>948</v>
      </c>
      <c r="F102" s="39" t="s">
        <v>340</v>
      </c>
      <c r="G102" s="39" t="s">
        <v>284</v>
      </c>
      <c r="H102" s="38">
        <v>1</v>
      </c>
      <c r="I102" s="11"/>
      <c r="J102" s="11"/>
      <c r="K102" s="11"/>
    </row>
    <row r="103" spans="1:11" x14ac:dyDescent="0.35">
      <c r="A103" s="36" t="s">
        <v>67</v>
      </c>
      <c r="B103" s="36" t="s">
        <v>68</v>
      </c>
      <c r="C103" s="36" t="s">
        <v>972</v>
      </c>
      <c r="D103" s="39" t="s">
        <v>69</v>
      </c>
      <c r="E103" s="38" t="s">
        <v>973</v>
      </c>
      <c r="F103" s="39" t="s">
        <v>354</v>
      </c>
      <c r="G103" s="39" t="s">
        <v>355</v>
      </c>
      <c r="H103" s="38">
        <v>1</v>
      </c>
      <c r="I103" s="11"/>
      <c r="J103" s="11"/>
      <c r="K103" s="11"/>
    </row>
    <row r="104" spans="1:11" x14ac:dyDescent="0.35">
      <c r="A104" s="36" t="s">
        <v>67</v>
      </c>
      <c r="B104" s="36" t="s">
        <v>68</v>
      </c>
      <c r="C104" s="36" t="s">
        <v>894</v>
      </c>
      <c r="D104" s="39" t="s">
        <v>69</v>
      </c>
      <c r="E104" s="38" t="s">
        <v>979</v>
      </c>
      <c r="F104" s="39" t="s">
        <v>296</v>
      </c>
      <c r="G104" s="39" t="s">
        <v>297</v>
      </c>
      <c r="H104" s="38">
        <v>1</v>
      </c>
      <c r="I104" s="11"/>
      <c r="J104" s="11"/>
      <c r="K104" s="11"/>
    </row>
    <row r="105" spans="1:11" x14ac:dyDescent="0.35">
      <c r="A105" s="36" t="s">
        <v>67</v>
      </c>
      <c r="B105" s="36" t="s">
        <v>68</v>
      </c>
      <c r="C105" s="36" t="s">
        <v>894</v>
      </c>
      <c r="D105" s="39" t="s">
        <v>69</v>
      </c>
      <c r="E105" s="38" t="s">
        <v>980</v>
      </c>
      <c r="F105" s="39" t="s">
        <v>296</v>
      </c>
      <c r="G105" s="39" t="s">
        <v>297</v>
      </c>
      <c r="H105" s="38">
        <v>1</v>
      </c>
      <c r="I105" s="11"/>
      <c r="J105" s="11"/>
      <c r="K105" s="11"/>
    </row>
    <row r="106" spans="1:11" x14ac:dyDescent="0.35">
      <c r="A106" s="36" t="s">
        <v>70</v>
      </c>
      <c r="B106" s="36" t="s">
        <v>71</v>
      </c>
      <c r="C106" s="36" t="s">
        <v>984</v>
      </c>
      <c r="D106" s="39" t="s">
        <v>72</v>
      </c>
      <c r="E106" s="38" t="s">
        <v>985</v>
      </c>
      <c r="F106" s="39" t="s">
        <v>869</v>
      </c>
      <c r="G106" s="39" t="s">
        <v>284</v>
      </c>
      <c r="H106" s="38">
        <v>1</v>
      </c>
      <c r="I106" s="11"/>
      <c r="J106" s="11"/>
      <c r="K106" s="11"/>
    </row>
    <row r="107" spans="1:11" x14ac:dyDescent="0.35">
      <c r="A107" s="36" t="s">
        <v>70</v>
      </c>
      <c r="B107" s="36" t="s">
        <v>71</v>
      </c>
      <c r="C107" s="36" t="s">
        <v>986</v>
      </c>
      <c r="D107" s="39" t="s">
        <v>72</v>
      </c>
      <c r="E107" s="38" t="s">
        <v>987</v>
      </c>
      <c r="F107" s="39" t="s">
        <v>296</v>
      </c>
      <c r="G107" s="39" t="s">
        <v>297</v>
      </c>
      <c r="H107" s="38">
        <v>1</v>
      </c>
      <c r="I107" s="11"/>
      <c r="J107" s="11"/>
      <c r="K107" s="11"/>
    </row>
    <row r="108" spans="1:11" x14ac:dyDescent="0.35">
      <c r="A108" s="36" t="s">
        <v>70</v>
      </c>
      <c r="B108" s="36" t="s">
        <v>71</v>
      </c>
      <c r="C108" s="36" t="s">
        <v>988</v>
      </c>
      <c r="D108" s="39" t="s">
        <v>72</v>
      </c>
      <c r="E108" s="38" t="s">
        <v>989</v>
      </c>
      <c r="F108" s="39" t="s">
        <v>354</v>
      </c>
      <c r="G108" s="39" t="s">
        <v>355</v>
      </c>
      <c r="H108" s="38">
        <v>1</v>
      </c>
      <c r="I108" s="11"/>
      <c r="J108" s="11"/>
      <c r="K108" s="11"/>
    </row>
    <row r="109" spans="1:11" x14ac:dyDescent="0.35">
      <c r="A109" s="36" t="s">
        <v>70</v>
      </c>
      <c r="B109" s="36" t="s">
        <v>71</v>
      </c>
      <c r="C109" s="36" t="s">
        <v>990</v>
      </c>
      <c r="D109" s="39" t="s">
        <v>72</v>
      </c>
      <c r="E109" s="38" t="s">
        <v>991</v>
      </c>
      <c r="F109" s="39" t="s">
        <v>354</v>
      </c>
      <c r="G109" s="39" t="s">
        <v>355</v>
      </c>
      <c r="H109" s="38">
        <v>1</v>
      </c>
      <c r="I109" s="11"/>
      <c r="J109" s="11"/>
      <c r="K109" s="11"/>
    </row>
    <row r="110" spans="1:11" x14ac:dyDescent="0.35">
      <c r="A110" s="36" t="s">
        <v>70</v>
      </c>
      <c r="B110" s="36" t="s">
        <v>71</v>
      </c>
      <c r="C110" s="36" t="s">
        <v>995</v>
      </c>
      <c r="D110" s="39" t="s">
        <v>72</v>
      </c>
      <c r="E110" s="38" t="s">
        <v>996</v>
      </c>
      <c r="F110" s="39" t="s">
        <v>783</v>
      </c>
      <c r="G110" s="39" t="s">
        <v>284</v>
      </c>
      <c r="H110" s="38">
        <v>1</v>
      </c>
      <c r="I110" s="11"/>
      <c r="J110" s="11"/>
      <c r="K110" s="11"/>
    </row>
    <row r="111" spans="1:11" x14ac:dyDescent="0.35">
      <c r="A111" s="36" t="s">
        <v>70</v>
      </c>
      <c r="B111" s="36" t="s">
        <v>71</v>
      </c>
      <c r="C111" s="36" t="s">
        <v>986</v>
      </c>
      <c r="D111" s="39" t="s">
        <v>72</v>
      </c>
      <c r="E111" s="38" t="s">
        <v>1001</v>
      </c>
      <c r="F111" s="39" t="s">
        <v>296</v>
      </c>
      <c r="G111" s="39" t="s">
        <v>297</v>
      </c>
      <c r="H111" s="38">
        <v>1</v>
      </c>
      <c r="I111" s="11"/>
      <c r="J111" s="11"/>
      <c r="K111" s="11"/>
    </row>
    <row r="112" spans="1:11" x14ac:dyDescent="0.35">
      <c r="A112" s="36" t="s">
        <v>70</v>
      </c>
      <c r="B112" s="36" t="s">
        <v>71</v>
      </c>
      <c r="C112" s="36" t="s">
        <v>1004</v>
      </c>
      <c r="D112" s="39" t="s">
        <v>72</v>
      </c>
      <c r="E112" s="38" t="s">
        <v>1005</v>
      </c>
      <c r="F112" s="39" t="s">
        <v>735</v>
      </c>
      <c r="G112" s="39" t="s">
        <v>284</v>
      </c>
      <c r="H112" s="38">
        <v>1</v>
      </c>
      <c r="I112" s="11"/>
      <c r="J112" s="11"/>
      <c r="K112" s="11"/>
    </row>
    <row r="113" spans="1:11" x14ac:dyDescent="0.35">
      <c r="A113" s="36" t="s">
        <v>70</v>
      </c>
      <c r="B113" s="36" t="s">
        <v>71</v>
      </c>
      <c r="C113" s="36" t="s">
        <v>981</v>
      </c>
      <c r="D113" s="39" t="s">
        <v>72</v>
      </c>
      <c r="E113" s="38" t="s">
        <v>1006</v>
      </c>
      <c r="F113" s="39" t="s">
        <v>296</v>
      </c>
      <c r="G113" s="39" t="s">
        <v>297</v>
      </c>
      <c r="H113" s="38">
        <v>1</v>
      </c>
      <c r="I113" s="11"/>
      <c r="J113" s="11"/>
      <c r="K113" s="11"/>
    </row>
    <row r="114" spans="1:11" x14ac:dyDescent="0.35">
      <c r="A114" s="36" t="s">
        <v>70</v>
      </c>
      <c r="B114" s="36" t="s">
        <v>71</v>
      </c>
      <c r="C114" s="36" t="s">
        <v>1007</v>
      </c>
      <c r="D114" s="39" t="s">
        <v>72</v>
      </c>
      <c r="E114" s="38" t="s">
        <v>1008</v>
      </c>
      <c r="F114" s="39" t="s">
        <v>296</v>
      </c>
      <c r="G114" s="39" t="s">
        <v>297</v>
      </c>
      <c r="H114" s="38">
        <v>1</v>
      </c>
      <c r="I114" s="11"/>
      <c r="J114" s="11"/>
      <c r="K114" s="11"/>
    </row>
    <row r="115" spans="1:11" x14ac:dyDescent="0.35">
      <c r="A115" s="36" t="s">
        <v>70</v>
      </c>
      <c r="B115" s="36" t="s">
        <v>71</v>
      </c>
      <c r="C115" s="36" t="s">
        <v>1009</v>
      </c>
      <c r="D115" s="39" t="s">
        <v>72</v>
      </c>
      <c r="E115" s="38" t="s">
        <v>1010</v>
      </c>
      <c r="F115" s="39" t="s">
        <v>296</v>
      </c>
      <c r="G115" s="39" t="s">
        <v>297</v>
      </c>
      <c r="H115" s="38">
        <v>1</v>
      </c>
      <c r="I115" s="11"/>
      <c r="J115" s="11"/>
      <c r="K115" s="11"/>
    </row>
    <row r="116" spans="1:11" x14ac:dyDescent="0.35">
      <c r="A116" s="36" t="s">
        <v>70</v>
      </c>
      <c r="B116" s="36" t="s">
        <v>71</v>
      </c>
      <c r="C116" s="36" t="s">
        <v>1011</v>
      </c>
      <c r="D116" s="39" t="s">
        <v>72</v>
      </c>
      <c r="E116" s="38" t="s">
        <v>1012</v>
      </c>
      <c r="F116" s="39" t="s">
        <v>415</v>
      </c>
      <c r="G116" s="39" t="s">
        <v>284</v>
      </c>
      <c r="H116" s="38">
        <v>1</v>
      </c>
      <c r="I116" s="11"/>
      <c r="J116" s="11"/>
      <c r="K116" s="11"/>
    </row>
    <row r="117" spans="1:11" x14ac:dyDescent="0.35">
      <c r="A117" s="36" t="s">
        <v>70</v>
      </c>
      <c r="B117" s="36" t="s">
        <v>71</v>
      </c>
      <c r="C117" s="36" t="s">
        <v>999</v>
      </c>
      <c r="D117" s="39" t="s">
        <v>72</v>
      </c>
      <c r="E117" s="38" t="s">
        <v>1019</v>
      </c>
      <c r="F117" s="39" t="s">
        <v>296</v>
      </c>
      <c r="G117" s="39" t="s">
        <v>1020</v>
      </c>
      <c r="H117" s="38">
        <v>1</v>
      </c>
      <c r="I117" s="11"/>
      <c r="J117" s="11"/>
      <c r="K117" s="11"/>
    </row>
    <row r="118" spans="1:11" x14ac:dyDescent="0.35">
      <c r="A118" s="36" t="s">
        <v>70</v>
      </c>
      <c r="B118" s="36" t="s">
        <v>71</v>
      </c>
      <c r="C118" s="36" t="s">
        <v>1022</v>
      </c>
      <c r="D118" s="39" t="s">
        <v>72</v>
      </c>
      <c r="E118" s="38" t="s">
        <v>1023</v>
      </c>
      <c r="F118" s="39" t="s">
        <v>830</v>
      </c>
      <c r="G118" s="39" t="s">
        <v>284</v>
      </c>
      <c r="H118" s="38">
        <v>1</v>
      </c>
      <c r="I118" s="11"/>
      <c r="J118" s="11"/>
      <c r="K118" s="11"/>
    </row>
    <row r="119" spans="1:11" x14ac:dyDescent="0.35">
      <c r="A119" s="36" t="s">
        <v>70</v>
      </c>
      <c r="B119" s="36" t="s">
        <v>71</v>
      </c>
      <c r="C119" s="36" t="s">
        <v>993</v>
      </c>
      <c r="D119" s="39" t="s">
        <v>72</v>
      </c>
      <c r="E119" s="38" t="s">
        <v>1025</v>
      </c>
      <c r="F119" s="39" t="s">
        <v>354</v>
      </c>
      <c r="G119" s="39" t="s">
        <v>355</v>
      </c>
      <c r="H119" s="38">
        <v>1</v>
      </c>
      <c r="I119" s="11"/>
      <c r="J119" s="11"/>
      <c r="K119" s="11"/>
    </row>
    <row r="120" spans="1:11" x14ac:dyDescent="0.35">
      <c r="A120" s="36" t="s">
        <v>70</v>
      </c>
      <c r="B120" s="36" t="s">
        <v>71</v>
      </c>
      <c r="C120" s="36" t="s">
        <v>986</v>
      </c>
      <c r="D120" s="39" t="s">
        <v>72</v>
      </c>
      <c r="E120" s="38" t="s">
        <v>1038</v>
      </c>
      <c r="F120" s="39" t="s">
        <v>864</v>
      </c>
      <c r="G120" s="39" t="s">
        <v>284</v>
      </c>
      <c r="H120" s="38">
        <v>1</v>
      </c>
      <c r="I120" s="11"/>
      <c r="J120" s="11"/>
      <c r="K120" s="11"/>
    </row>
    <row r="121" spans="1:11" x14ac:dyDescent="0.35">
      <c r="A121" s="36" t="s">
        <v>70</v>
      </c>
      <c r="B121" s="36" t="s">
        <v>71</v>
      </c>
      <c r="C121" s="36" t="s">
        <v>1041</v>
      </c>
      <c r="D121" s="39" t="s">
        <v>72</v>
      </c>
      <c r="E121" s="38" t="s">
        <v>1042</v>
      </c>
      <c r="F121" s="39" t="s">
        <v>735</v>
      </c>
      <c r="G121" s="39" t="s">
        <v>284</v>
      </c>
      <c r="H121" s="38">
        <v>1</v>
      </c>
      <c r="I121" s="11"/>
      <c r="J121" s="11"/>
      <c r="K121" s="11"/>
    </row>
    <row r="122" spans="1:11" x14ac:dyDescent="0.35">
      <c r="A122" s="36" t="s">
        <v>70</v>
      </c>
      <c r="B122" s="36" t="s">
        <v>71</v>
      </c>
      <c r="C122" s="36" t="s">
        <v>1049</v>
      </c>
      <c r="D122" s="39" t="s">
        <v>72</v>
      </c>
      <c r="E122" s="38" t="s">
        <v>1050</v>
      </c>
      <c r="F122" s="39" t="s">
        <v>296</v>
      </c>
      <c r="G122" s="39" t="s">
        <v>297</v>
      </c>
      <c r="H122" s="38">
        <v>1</v>
      </c>
      <c r="I122" s="11"/>
      <c r="J122" s="11"/>
      <c r="K122" s="11"/>
    </row>
    <row r="123" spans="1:11" x14ac:dyDescent="0.35">
      <c r="A123" s="36" t="s">
        <v>73</v>
      </c>
      <c r="B123" s="36" t="s">
        <v>74</v>
      </c>
      <c r="C123" s="36" t="s">
        <v>1068</v>
      </c>
      <c r="D123" s="39" t="s">
        <v>1052</v>
      </c>
      <c r="E123" s="38" t="s">
        <v>315</v>
      </c>
      <c r="F123" s="39" t="s">
        <v>1069</v>
      </c>
      <c r="G123" s="39" t="s">
        <v>297</v>
      </c>
      <c r="H123" s="38">
        <v>1</v>
      </c>
      <c r="I123" s="11"/>
      <c r="J123" s="11"/>
      <c r="K123" s="11"/>
    </row>
    <row r="124" spans="1:11" x14ac:dyDescent="0.35">
      <c r="A124" s="36" t="s">
        <v>73</v>
      </c>
      <c r="B124" s="36" t="s">
        <v>74</v>
      </c>
      <c r="C124" s="36" t="s">
        <v>1068</v>
      </c>
      <c r="D124" s="39" t="s">
        <v>1052</v>
      </c>
      <c r="E124" s="38" t="s">
        <v>315</v>
      </c>
      <c r="F124" s="39" t="s">
        <v>1071</v>
      </c>
      <c r="G124" s="39" t="s">
        <v>297</v>
      </c>
      <c r="H124" s="38">
        <v>1</v>
      </c>
      <c r="I124" s="11"/>
      <c r="J124" s="11"/>
      <c r="K124" s="11"/>
    </row>
    <row r="125" spans="1:11" x14ac:dyDescent="0.35">
      <c r="A125" s="36" t="s">
        <v>73</v>
      </c>
      <c r="B125" s="36" t="s">
        <v>74</v>
      </c>
      <c r="C125" s="36" t="s">
        <v>1068</v>
      </c>
      <c r="D125" s="39" t="s">
        <v>1052</v>
      </c>
      <c r="E125" s="38" t="s">
        <v>315</v>
      </c>
      <c r="F125" s="39" t="s">
        <v>1074</v>
      </c>
      <c r="G125" s="39" t="s">
        <v>297</v>
      </c>
      <c r="H125" s="38">
        <v>1</v>
      </c>
      <c r="I125" s="11"/>
      <c r="J125" s="11"/>
      <c r="K125" s="11"/>
    </row>
    <row r="126" spans="1:11" x14ac:dyDescent="0.35">
      <c r="A126" s="36" t="s">
        <v>73</v>
      </c>
      <c r="B126" s="36" t="s">
        <v>74</v>
      </c>
      <c r="C126" s="36" t="s">
        <v>1068</v>
      </c>
      <c r="D126" s="39" t="s">
        <v>1052</v>
      </c>
      <c r="E126" s="38" t="s">
        <v>315</v>
      </c>
      <c r="F126" s="39" t="s">
        <v>1075</v>
      </c>
      <c r="G126" s="39" t="s">
        <v>297</v>
      </c>
      <c r="H126" s="38">
        <v>1</v>
      </c>
      <c r="I126" s="11"/>
      <c r="J126" s="11"/>
      <c r="K126" s="11"/>
    </row>
    <row r="127" spans="1:11" x14ac:dyDescent="0.35">
      <c r="A127" s="36" t="s">
        <v>73</v>
      </c>
      <c r="B127" s="36" t="s">
        <v>74</v>
      </c>
      <c r="C127" s="36" t="s">
        <v>1068</v>
      </c>
      <c r="D127" s="39" t="s">
        <v>1052</v>
      </c>
      <c r="E127" s="38" t="s">
        <v>315</v>
      </c>
      <c r="F127" s="39" t="s">
        <v>1076</v>
      </c>
      <c r="G127" s="39" t="s">
        <v>297</v>
      </c>
      <c r="H127" s="38">
        <v>1</v>
      </c>
      <c r="I127" s="11"/>
      <c r="J127" s="11"/>
      <c r="K127" s="11"/>
    </row>
    <row r="128" spans="1:11" x14ac:dyDescent="0.35">
      <c r="A128" s="36" t="s">
        <v>73</v>
      </c>
      <c r="B128" s="36" t="s">
        <v>74</v>
      </c>
      <c r="C128" s="36" t="s">
        <v>1068</v>
      </c>
      <c r="D128" s="39" t="s">
        <v>1052</v>
      </c>
      <c r="E128" s="38" t="s">
        <v>315</v>
      </c>
      <c r="F128" s="39" t="s">
        <v>1078</v>
      </c>
      <c r="G128" s="39" t="s">
        <v>297</v>
      </c>
      <c r="H128" s="38">
        <v>1</v>
      </c>
      <c r="I128" s="11"/>
      <c r="J128" s="11"/>
      <c r="K128" s="11"/>
    </row>
    <row r="129" spans="1:11" x14ac:dyDescent="0.35">
      <c r="A129" s="36" t="s">
        <v>73</v>
      </c>
      <c r="B129" s="36" t="s">
        <v>74</v>
      </c>
      <c r="C129" s="36" t="s">
        <v>1068</v>
      </c>
      <c r="D129" s="39" t="s">
        <v>1052</v>
      </c>
      <c r="E129" s="38" t="s">
        <v>315</v>
      </c>
      <c r="F129" s="39" t="s">
        <v>1080</v>
      </c>
      <c r="G129" s="39" t="s">
        <v>1081</v>
      </c>
      <c r="H129" s="38">
        <v>1</v>
      </c>
      <c r="I129" s="11"/>
      <c r="J129" s="11"/>
      <c r="K129" s="11"/>
    </row>
    <row r="130" spans="1:11" x14ac:dyDescent="0.35">
      <c r="A130" s="36" t="s">
        <v>73</v>
      </c>
      <c r="B130" s="36" t="s">
        <v>74</v>
      </c>
      <c r="C130" s="36" t="s">
        <v>1068</v>
      </c>
      <c r="D130" s="39" t="s">
        <v>1052</v>
      </c>
      <c r="E130" s="38" t="s">
        <v>315</v>
      </c>
      <c r="F130" s="39" t="s">
        <v>1083</v>
      </c>
      <c r="G130" s="39" t="s">
        <v>297</v>
      </c>
      <c r="H130" s="38">
        <v>1</v>
      </c>
      <c r="I130" s="11"/>
      <c r="J130" s="11"/>
      <c r="K130" s="11"/>
    </row>
    <row r="131" spans="1:11" x14ac:dyDescent="0.35">
      <c r="A131" s="36" t="s">
        <v>73</v>
      </c>
      <c r="B131" s="36" t="s">
        <v>74</v>
      </c>
      <c r="C131" s="36" t="s">
        <v>1068</v>
      </c>
      <c r="D131" s="39" t="s">
        <v>1052</v>
      </c>
      <c r="E131" s="38" t="s">
        <v>315</v>
      </c>
      <c r="F131" s="39" t="s">
        <v>1085</v>
      </c>
      <c r="G131" s="39" t="s">
        <v>297</v>
      </c>
      <c r="H131" s="38">
        <v>1</v>
      </c>
      <c r="I131" s="11"/>
      <c r="J131" s="11"/>
      <c r="K131" s="11"/>
    </row>
    <row r="132" spans="1:11" x14ac:dyDescent="0.35">
      <c r="A132" s="36" t="s">
        <v>73</v>
      </c>
      <c r="B132" s="36" t="s">
        <v>74</v>
      </c>
      <c r="C132" s="36" t="s">
        <v>1068</v>
      </c>
      <c r="D132" s="39" t="s">
        <v>1052</v>
      </c>
      <c r="E132" s="38" t="s">
        <v>315</v>
      </c>
      <c r="F132" s="39" t="s">
        <v>1086</v>
      </c>
      <c r="G132" s="39" t="s">
        <v>297</v>
      </c>
      <c r="H132" s="38">
        <v>1</v>
      </c>
      <c r="I132" s="11"/>
      <c r="J132" s="11"/>
      <c r="K132" s="11"/>
    </row>
    <row r="133" spans="1:11" x14ac:dyDescent="0.35">
      <c r="A133" s="36" t="s">
        <v>73</v>
      </c>
      <c r="B133" s="36" t="s">
        <v>74</v>
      </c>
      <c r="C133" s="36" t="s">
        <v>1068</v>
      </c>
      <c r="D133" s="39" t="s">
        <v>1052</v>
      </c>
      <c r="E133" s="38" t="s">
        <v>315</v>
      </c>
      <c r="F133" s="39" t="s">
        <v>1087</v>
      </c>
      <c r="G133" s="39" t="s">
        <v>297</v>
      </c>
      <c r="H133" s="38">
        <v>1</v>
      </c>
      <c r="I133" s="11"/>
      <c r="J133" s="11"/>
      <c r="K133" s="11"/>
    </row>
    <row r="134" spans="1:11" x14ac:dyDescent="0.35">
      <c r="A134" s="36" t="s">
        <v>73</v>
      </c>
      <c r="B134" s="36" t="s">
        <v>74</v>
      </c>
      <c r="C134" s="36" t="s">
        <v>1068</v>
      </c>
      <c r="D134" s="39" t="s">
        <v>1052</v>
      </c>
      <c r="E134" s="38" t="s">
        <v>315</v>
      </c>
      <c r="F134" s="39" t="s">
        <v>1089</v>
      </c>
      <c r="G134" s="39" t="s">
        <v>1081</v>
      </c>
      <c r="H134" s="38">
        <v>1</v>
      </c>
      <c r="I134" s="11"/>
      <c r="J134" s="11"/>
      <c r="K134" s="11"/>
    </row>
    <row r="135" spans="1:11" x14ac:dyDescent="0.35">
      <c r="A135" s="36" t="s">
        <v>73</v>
      </c>
      <c r="B135" s="36" t="s">
        <v>74</v>
      </c>
      <c r="C135" s="36" t="s">
        <v>1068</v>
      </c>
      <c r="D135" s="39" t="s">
        <v>1052</v>
      </c>
      <c r="E135" s="38" t="s">
        <v>315</v>
      </c>
      <c r="F135" s="39" t="s">
        <v>1075</v>
      </c>
      <c r="G135" s="39" t="s">
        <v>297</v>
      </c>
      <c r="H135" s="38">
        <v>1</v>
      </c>
      <c r="I135" s="11"/>
      <c r="J135" s="11"/>
      <c r="K135" s="11"/>
    </row>
    <row r="136" spans="1:11" x14ac:dyDescent="0.35">
      <c r="A136" s="36" t="s">
        <v>76</v>
      </c>
      <c r="B136" s="36" t="s">
        <v>78</v>
      </c>
      <c r="C136" s="36" t="s">
        <v>1156</v>
      </c>
      <c r="D136" s="39" t="s">
        <v>1154</v>
      </c>
      <c r="E136" s="38" t="s">
        <v>1157</v>
      </c>
      <c r="F136" s="39" t="s">
        <v>296</v>
      </c>
      <c r="G136" s="39" t="s">
        <v>297</v>
      </c>
      <c r="H136" s="38">
        <v>1</v>
      </c>
      <c r="I136" s="11"/>
      <c r="J136" s="11"/>
      <c r="K136" s="11"/>
    </row>
    <row r="137" spans="1:11" x14ac:dyDescent="0.35">
      <c r="A137" s="36" t="s">
        <v>76</v>
      </c>
      <c r="B137" s="36" t="s">
        <v>78</v>
      </c>
      <c r="C137" s="36" t="s">
        <v>1160</v>
      </c>
      <c r="D137" s="39" t="s">
        <v>1154</v>
      </c>
      <c r="E137" s="38" t="s">
        <v>1161</v>
      </c>
      <c r="F137" s="39" t="s">
        <v>296</v>
      </c>
      <c r="G137" s="39" t="s">
        <v>297</v>
      </c>
      <c r="H137" s="38">
        <v>1</v>
      </c>
      <c r="I137" s="11"/>
      <c r="J137" s="11"/>
      <c r="K137" s="11"/>
    </row>
    <row r="138" spans="1:11" x14ac:dyDescent="0.35">
      <c r="A138" s="36" t="s">
        <v>76</v>
      </c>
      <c r="B138" s="36" t="s">
        <v>78</v>
      </c>
      <c r="C138" s="36" t="s">
        <v>1162</v>
      </c>
      <c r="D138" s="39" t="s">
        <v>1154</v>
      </c>
      <c r="E138" s="38" t="s">
        <v>1163</v>
      </c>
      <c r="F138" s="39" t="s">
        <v>296</v>
      </c>
      <c r="G138" s="39" t="s">
        <v>297</v>
      </c>
      <c r="H138" s="38">
        <v>1</v>
      </c>
      <c r="I138" s="11"/>
      <c r="J138" s="11"/>
      <c r="K138" s="11"/>
    </row>
    <row r="139" spans="1:11" x14ac:dyDescent="0.35">
      <c r="A139" s="36" t="s">
        <v>80</v>
      </c>
      <c r="B139" s="36" t="s">
        <v>81</v>
      </c>
      <c r="C139" s="36" t="s">
        <v>1168</v>
      </c>
      <c r="D139" s="39" t="s">
        <v>82</v>
      </c>
      <c r="E139" s="38" t="s">
        <v>1170</v>
      </c>
      <c r="F139" s="39" t="s">
        <v>296</v>
      </c>
      <c r="G139" s="39" t="s">
        <v>297</v>
      </c>
      <c r="H139" s="38">
        <v>1</v>
      </c>
      <c r="I139" s="11"/>
      <c r="J139" s="11"/>
      <c r="K139" s="11"/>
    </row>
    <row r="140" spans="1:11" x14ac:dyDescent="0.35">
      <c r="A140" s="36" t="s">
        <v>80</v>
      </c>
      <c r="B140" s="36" t="s">
        <v>81</v>
      </c>
      <c r="C140" s="36" t="s">
        <v>1171</v>
      </c>
      <c r="D140" s="39" t="s">
        <v>82</v>
      </c>
      <c r="E140" s="38" t="s">
        <v>1172</v>
      </c>
      <c r="F140" s="39" t="s">
        <v>789</v>
      </c>
      <c r="G140" s="39" t="s">
        <v>790</v>
      </c>
      <c r="H140" s="38">
        <v>1</v>
      </c>
      <c r="I140" s="11"/>
      <c r="J140" s="11"/>
      <c r="K140" s="11"/>
    </row>
    <row r="141" spans="1:11" x14ac:dyDescent="0.35">
      <c r="A141" s="36" t="s">
        <v>80</v>
      </c>
      <c r="B141" s="36" t="s">
        <v>81</v>
      </c>
      <c r="C141" s="36" t="s">
        <v>1178</v>
      </c>
      <c r="D141" s="39" t="s">
        <v>82</v>
      </c>
      <c r="E141" s="38" t="s">
        <v>1179</v>
      </c>
      <c r="F141" s="39" t="s">
        <v>354</v>
      </c>
      <c r="G141" s="39" t="s">
        <v>355</v>
      </c>
      <c r="H141" s="38">
        <v>1</v>
      </c>
      <c r="I141" s="11"/>
      <c r="J141" s="11"/>
      <c r="K141" s="11"/>
    </row>
    <row r="142" spans="1:11" x14ac:dyDescent="0.35">
      <c r="A142" s="36" t="s">
        <v>80</v>
      </c>
      <c r="B142" s="36" t="s">
        <v>81</v>
      </c>
      <c r="C142" s="36" t="s">
        <v>1180</v>
      </c>
      <c r="D142" s="39" t="s">
        <v>82</v>
      </c>
      <c r="E142" s="38" t="s">
        <v>1181</v>
      </c>
      <c r="F142" s="39" t="s">
        <v>735</v>
      </c>
      <c r="G142" s="39" t="s">
        <v>284</v>
      </c>
      <c r="H142" s="38">
        <v>1</v>
      </c>
      <c r="I142" s="11"/>
      <c r="J142" s="11"/>
      <c r="K142" s="11"/>
    </row>
    <row r="143" spans="1:11" x14ac:dyDescent="0.35">
      <c r="A143" s="36" t="s">
        <v>80</v>
      </c>
      <c r="B143" s="36" t="s">
        <v>81</v>
      </c>
      <c r="C143" s="36" t="s">
        <v>1186</v>
      </c>
      <c r="D143" s="39" t="s">
        <v>82</v>
      </c>
      <c r="E143" s="38" t="s">
        <v>1187</v>
      </c>
      <c r="F143" s="39" t="s">
        <v>735</v>
      </c>
      <c r="G143" s="39" t="s">
        <v>284</v>
      </c>
      <c r="H143" s="38">
        <v>1</v>
      </c>
      <c r="I143" s="11"/>
      <c r="J143" s="11"/>
      <c r="K143" s="11"/>
    </row>
    <row r="144" spans="1:11" x14ac:dyDescent="0.35">
      <c r="A144" s="36" t="s">
        <v>80</v>
      </c>
      <c r="B144" s="36" t="s">
        <v>81</v>
      </c>
      <c r="C144" s="36" t="s">
        <v>1188</v>
      </c>
      <c r="D144" s="39" t="s">
        <v>82</v>
      </c>
      <c r="E144" s="38" t="s">
        <v>1189</v>
      </c>
      <c r="F144" s="39" t="s">
        <v>296</v>
      </c>
      <c r="G144" s="39" t="s">
        <v>297</v>
      </c>
      <c r="H144" s="38">
        <v>1</v>
      </c>
      <c r="I144" s="11"/>
      <c r="J144" s="11"/>
      <c r="K144" s="11"/>
    </row>
    <row r="145" spans="1:11" x14ac:dyDescent="0.35">
      <c r="A145" s="36" t="s">
        <v>80</v>
      </c>
      <c r="B145" s="36" t="s">
        <v>81</v>
      </c>
      <c r="C145" s="36" t="s">
        <v>1190</v>
      </c>
      <c r="D145" s="39" t="s">
        <v>82</v>
      </c>
      <c r="E145" s="38" t="s">
        <v>1191</v>
      </c>
      <c r="F145" s="39" t="s">
        <v>296</v>
      </c>
      <c r="G145" s="39" t="s">
        <v>297</v>
      </c>
      <c r="H145" s="38">
        <v>1</v>
      </c>
      <c r="I145" s="11"/>
      <c r="J145" s="11"/>
      <c r="K145" s="11"/>
    </row>
    <row r="146" spans="1:11" x14ac:dyDescent="0.35">
      <c r="A146" s="36" t="s">
        <v>80</v>
      </c>
      <c r="B146" s="36" t="s">
        <v>81</v>
      </c>
      <c r="C146" s="36" t="s">
        <v>1198</v>
      </c>
      <c r="D146" s="39" t="s">
        <v>82</v>
      </c>
      <c r="E146" s="38" t="s">
        <v>1199</v>
      </c>
      <c r="F146" s="39" t="s">
        <v>354</v>
      </c>
      <c r="G146" s="39" t="s">
        <v>355</v>
      </c>
      <c r="H146" s="38">
        <v>1</v>
      </c>
      <c r="I146" s="11"/>
      <c r="J146" s="11"/>
      <c r="K146" s="11"/>
    </row>
    <row r="147" spans="1:11" x14ac:dyDescent="0.35">
      <c r="A147" s="36" t="s">
        <v>80</v>
      </c>
      <c r="B147" s="36" t="s">
        <v>81</v>
      </c>
      <c r="C147" s="36" t="s">
        <v>1176</v>
      </c>
      <c r="D147" s="39" t="s">
        <v>82</v>
      </c>
      <c r="E147" s="38" t="s">
        <v>1206</v>
      </c>
      <c r="F147" s="39" t="s">
        <v>296</v>
      </c>
      <c r="G147" s="39" t="s">
        <v>297</v>
      </c>
      <c r="H147" s="38">
        <v>1</v>
      </c>
      <c r="I147" s="11"/>
      <c r="J147" s="11"/>
      <c r="K147" s="11"/>
    </row>
    <row r="148" spans="1:11" x14ac:dyDescent="0.35">
      <c r="A148" s="36" t="s">
        <v>80</v>
      </c>
      <c r="B148" s="36" t="s">
        <v>81</v>
      </c>
      <c r="C148" s="36" t="s">
        <v>1184</v>
      </c>
      <c r="D148" s="39" t="s">
        <v>82</v>
      </c>
      <c r="E148" s="38" t="s">
        <v>1209</v>
      </c>
      <c r="F148" s="39" t="s">
        <v>296</v>
      </c>
      <c r="G148" s="39" t="s">
        <v>297</v>
      </c>
      <c r="H148" s="38">
        <v>1</v>
      </c>
      <c r="I148" s="11"/>
      <c r="J148" s="11"/>
      <c r="K148" s="11"/>
    </row>
    <row r="149" spans="1:11" x14ac:dyDescent="0.35">
      <c r="A149" s="36" t="s">
        <v>80</v>
      </c>
      <c r="B149" s="36" t="s">
        <v>81</v>
      </c>
      <c r="C149" s="36" t="s">
        <v>1182</v>
      </c>
      <c r="D149" s="39" t="s">
        <v>82</v>
      </c>
      <c r="E149" s="38" t="s">
        <v>1210</v>
      </c>
      <c r="F149" s="39" t="s">
        <v>735</v>
      </c>
      <c r="G149" s="39" t="s">
        <v>284</v>
      </c>
      <c r="H149" s="38">
        <v>1</v>
      </c>
      <c r="I149" s="11"/>
      <c r="J149" s="11"/>
      <c r="K149" s="11"/>
    </row>
    <row r="150" spans="1:11" x14ac:dyDescent="0.35">
      <c r="A150" s="36" t="s">
        <v>80</v>
      </c>
      <c r="B150" s="36" t="s">
        <v>81</v>
      </c>
      <c r="C150" s="36" t="s">
        <v>1213</v>
      </c>
      <c r="D150" s="39" t="s">
        <v>82</v>
      </c>
      <c r="E150" s="38" t="s">
        <v>1214</v>
      </c>
      <c r="F150" s="39" t="s">
        <v>296</v>
      </c>
      <c r="G150" s="39" t="s">
        <v>297</v>
      </c>
      <c r="H150" s="38">
        <v>1</v>
      </c>
      <c r="I150" s="11"/>
      <c r="J150" s="11"/>
      <c r="K150" s="11"/>
    </row>
    <row r="151" spans="1:11" x14ac:dyDescent="0.35">
      <c r="A151" s="36" t="s">
        <v>83</v>
      </c>
      <c r="B151" s="36" t="s">
        <v>84</v>
      </c>
      <c r="C151" s="36" t="s">
        <v>1304</v>
      </c>
      <c r="D151" s="39" t="s">
        <v>85</v>
      </c>
      <c r="E151" s="38" t="s">
        <v>1310</v>
      </c>
      <c r="F151" s="39" t="s">
        <v>296</v>
      </c>
      <c r="G151" s="39" t="s">
        <v>297</v>
      </c>
      <c r="H151" s="38">
        <v>1</v>
      </c>
      <c r="I151" s="11"/>
      <c r="J151" s="11"/>
      <c r="K151" s="11"/>
    </row>
    <row r="152" spans="1:11" x14ac:dyDescent="0.35">
      <c r="A152" s="36" t="s">
        <v>83</v>
      </c>
      <c r="B152" s="36" t="s">
        <v>84</v>
      </c>
      <c r="C152" s="36" t="s">
        <v>1304</v>
      </c>
      <c r="D152" s="39" t="s">
        <v>85</v>
      </c>
      <c r="E152" s="38" t="s">
        <v>1313</v>
      </c>
      <c r="F152" s="39" t="s">
        <v>354</v>
      </c>
      <c r="G152" s="39" t="s">
        <v>355</v>
      </c>
      <c r="H152" s="38">
        <v>1</v>
      </c>
      <c r="I152" s="11"/>
      <c r="J152" s="11"/>
      <c r="K152" s="11"/>
    </row>
    <row r="153" spans="1:11" x14ac:dyDescent="0.35">
      <c r="A153" s="36" t="s">
        <v>83</v>
      </c>
      <c r="B153" s="36" t="s">
        <v>84</v>
      </c>
      <c r="C153" s="36" t="s">
        <v>1317</v>
      </c>
      <c r="D153" s="39" t="s">
        <v>85</v>
      </c>
      <c r="E153" s="38" t="s">
        <v>1318</v>
      </c>
      <c r="F153" s="39" t="s">
        <v>354</v>
      </c>
      <c r="G153" s="39" t="s">
        <v>355</v>
      </c>
      <c r="H153" s="38">
        <v>1</v>
      </c>
      <c r="I153" s="11"/>
      <c r="J153" s="11"/>
      <c r="K153" s="11"/>
    </row>
    <row r="154" spans="1:11" x14ac:dyDescent="0.35">
      <c r="A154" s="36" t="s">
        <v>83</v>
      </c>
      <c r="B154" s="36" t="s">
        <v>84</v>
      </c>
      <c r="C154" s="36" t="s">
        <v>1319</v>
      </c>
      <c r="D154" s="39" t="s">
        <v>85</v>
      </c>
      <c r="E154" s="38" t="s">
        <v>1320</v>
      </c>
      <c r="F154" s="39" t="s">
        <v>296</v>
      </c>
      <c r="G154" s="39" t="s">
        <v>297</v>
      </c>
      <c r="H154" s="38">
        <v>1</v>
      </c>
      <c r="I154" s="11"/>
      <c r="J154" s="11"/>
      <c r="K154" s="11"/>
    </row>
    <row r="155" spans="1:11" x14ac:dyDescent="0.35">
      <c r="A155" s="36" t="s">
        <v>83</v>
      </c>
      <c r="B155" s="36" t="s">
        <v>84</v>
      </c>
      <c r="C155" s="36" t="s">
        <v>1321</v>
      </c>
      <c r="D155" s="39" t="s">
        <v>85</v>
      </c>
      <c r="E155" s="38" t="s">
        <v>1322</v>
      </c>
      <c r="F155" s="39" t="s">
        <v>354</v>
      </c>
      <c r="G155" s="39" t="s">
        <v>355</v>
      </c>
      <c r="H155" s="38">
        <v>1</v>
      </c>
      <c r="I155" s="11"/>
      <c r="J155" s="11"/>
      <c r="K155" s="11"/>
    </row>
    <row r="156" spans="1:11" x14ac:dyDescent="0.35">
      <c r="A156" s="36" t="s">
        <v>83</v>
      </c>
      <c r="B156" s="36" t="s">
        <v>84</v>
      </c>
      <c r="C156" s="36" t="s">
        <v>1324</v>
      </c>
      <c r="D156" s="39" t="s">
        <v>85</v>
      </c>
      <c r="E156" s="38" t="s">
        <v>1325</v>
      </c>
      <c r="F156" s="39" t="s">
        <v>296</v>
      </c>
      <c r="G156" s="39" t="s">
        <v>297</v>
      </c>
      <c r="H156" s="38">
        <v>1</v>
      </c>
      <c r="I156" s="11"/>
      <c r="J156" s="11"/>
      <c r="K156" s="11"/>
    </row>
    <row r="157" spans="1:11" x14ac:dyDescent="0.35">
      <c r="A157" s="36" t="s">
        <v>83</v>
      </c>
      <c r="B157" s="36" t="s">
        <v>84</v>
      </c>
      <c r="C157" s="36" t="s">
        <v>1315</v>
      </c>
      <c r="D157" s="39" t="s">
        <v>85</v>
      </c>
      <c r="E157" s="38" t="s">
        <v>1326</v>
      </c>
      <c r="F157" s="39" t="s">
        <v>296</v>
      </c>
      <c r="G157" s="39" t="s">
        <v>297</v>
      </c>
      <c r="H157" s="38">
        <v>1</v>
      </c>
      <c r="I157" s="11"/>
      <c r="J157" s="11"/>
      <c r="K157" s="11"/>
    </row>
    <row r="158" spans="1:11" x14ac:dyDescent="0.35">
      <c r="A158" s="36" t="s">
        <v>83</v>
      </c>
      <c r="B158" s="36" t="s">
        <v>84</v>
      </c>
      <c r="C158" s="36" t="s">
        <v>1327</v>
      </c>
      <c r="D158" s="39" t="s">
        <v>85</v>
      </c>
      <c r="E158" s="38" t="s">
        <v>1328</v>
      </c>
      <c r="F158" s="39" t="s">
        <v>296</v>
      </c>
      <c r="G158" s="39" t="s">
        <v>297</v>
      </c>
      <c r="H158" s="38">
        <v>1</v>
      </c>
      <c r="I158" s="11"/>
      <c r="J158" s="11"/>
      <c r="K158" s="11"/>
    </row>
    <row r="159" spans="1:11" x14ac:dyDescent="0.35">
      <c r="A159" s="36" t="s">
        <v>83</v>
      </c>
      <c r="B159" s="36" t="s">
        <v>84</v>
      </c>
      <c r="C159" s="36" t="s">
        <v>1352</v>
      </c>
      <c r="D159" s="39" t="s">
        <v>85</v>
      </c>
      <c r="E159" s="38" t="s">
        <v>1355</v>
      </c>
      <c r="F159" s="39" t="s">
        <v>1356</v>
      </c>
      <c r="G159" s="39" t="s">
        <v>284</v>
      </c>
      <c r="H159" s="38">
        <v>1</v>
      </c>
      <c r="I159" s="11"/>
      <c r="J159" s="11"/>
      <c r="K159" s="11"/>
    </row>
    <row r="160" spans="1:11" x14ac:dyDescent="0.35">
      <c r="A160" s="36" t="s">
        <v>83</v>
      </c>
      <c r="B160" s="36" t="s">
        <v>84</v>
      </c>
      <c r="C160" s="36" t="s">
        <v>1319</v>
      </c>
      <c r="D160" s="39" t="s">
        <v>85</v>
      </c>
      <c r="E160" s="38" t="s">
        <v>1359</v>
      </c>
      <c r="F160" s="39" t="s">
        <v>296</v>
      </c>
      <c r="G160" s="39" t="s">
        <v>297</v>
      </c>
      <c r="H160" s="38">
        <v>1</v>
      </c>
      <c r="I160" s="11"/>
      <c r="J160" s="11"/>
      <c r="K160" s="11"/>
    </row>
    <row r="161" spans="1:11" x14ac:dyDescent="0.35">
      <c r="A161" s="36" t="s">
        <v>83</v>
      </c>
      <c r="B161" s="36" t="s">
        <v>84</v>
      </c>
      <c r="C161" s="36" t="s">
        <v>1367</v>
      </c>
      <c r="D161" s="39" t="s">
        <v>85</v>
      </c>
      <c r="E161" s="38" t="s">
        <v>1368</v>
      </c>
      <c r="F161" s="39" t="s">
        <v>869</v>
      </c>
      <c r="G161" s="39" t="s">
        <v>284</v>
      </c>
      <c r="H161" s="38">
        <v>1</v>
      </c>
      <c r="I161" s="11"/>
      <c r="J161" s="11"/>
      <c r="K161" s="11"/>
    </row>
    <row r="162" spans="1:11" x14ac:dyDescent="0.35">
      <c r="A162" s="36" t="s">
        <v>83</v>
      </c>
      <c r="B162" s="36" t="s">
        <v>84</v>
      </c>
      <c r="C162" s="36" t="s">
        <v>1378</v>
      </c>
      <c r="D162" s="39" t="s">
        <v>85</v>
      </c>
      <c r="E162" s="38" t="s">
        <v>1379</v>
      </c>
      <c r="F162" s="39" t="s">
        <v>296</v>
      </c>
      <c r="G162" s="39" t="s">
        <v>297</v>
      </c>
      <c r="H162" s="38">
        <v>1</v>
      </c>
      <c r="I162" s="11"/>
      <c r="J162" s="11"/>
      <c r="K162" s="11"/>
    </row>
    <row r="163" spans="1:11" x14ac:dyDescent="0.35">
      <c r="A163" s="36" t="s">
        <v>83</v>
      </c>
      <c r="B163" s="36" t="s">
        <v>84</v>
      </c>
      <c r="C163" s="36" t="s">
        <v>1304</v>
      </c>
      <c r="D163" s="39" t="s">
        <v>85</v>
      </c>
      <c r="E163" s="38" t="s">
        <v>1380</v>
      </c>
      <c r="F163" s="39" t="s">
        <v>354</v>
      </c>
      <c r="G163" s="39" t="s">
        <v>355</v>
      </c>
      <c r="H163" s="38">
        <v>1</v>
      </c>
      <c r="I163" s="11"/>
      <c r="J163" s="11"/>
      <c r="K163" s="11"/>
    </row>
    <row r="164" spans="1:11" x14ac:dyDescent="0.35">
      <c r="A164" s="36" t="s">
        <v>83</v>
      </c>
      <c r="B164" s="36" t="s">
        <v>84</v>
      </c>
      <c r="C164" s="36" t="s">
        <v>1382</v>
      </c>
      <c r="D164" s="39" t="s">
        <v>85</v>
      </c>
      <c r="E164" s="38" t="s">
        <v>1383</v>
      </c>
      <c r="F164" s="39" t="s">
        <v>830</v>
      </c>
      <c r="G164" s="39" t="s">
        <v>284</v>
      </c>
      <c r="H164" s="38">
        <v>1</v>
      </c>
      <c r="I164" s="11"/>
      <c r="J164" s="11"/>
      <c r="K164" s="11"/>
    </row>
    <row r="165" spans="1:11" x14ac:dyDescent="0.35">
      <c r="A165" s="36" t="s">
        <v>83</v>
      </c>
      <c r="B165" s="36" t="s">
        <v>84</v>
      </c>
      <c r="C165" s="36" t="s">
        <v>1387</v>
      </c>
      <c r="D165" s="39" t="s">
        <v>85</v>
      </c>
      <c r="E165" s="38" t="s">
        <v>1388</v>
      </c>
      <c r="F165" s="39" t="s">
        <v>296</v>
      </c>
      <c r="G165" s="39" t="s">
        <v>297</v>
      </c>
      <c r="H165" s="38">
        <v>1</v>
      </c>
      <c r="I165" s="11"/>
      <c r="J165" s="11"/>
      <c r="K165" s="11"/>
    </row>
    <row r="166" spans="1:11" x14ac:dyDescent="0.35">
      <c r="A166" s="36" t="s">
        <v>83</v>
      </c>
      <c r="B166" s="36" t="s">
        <v>84</v>
      </c>
      <c r="C166" s="36" t="s">
        <v>1332</v>
      </c>
      <c r="D166" s="39" t="s">
        <v>85</v>
      </c>
      <c r="E166" s="38" t="s">
        <v>1389</v>
      </c>
      <c r="F166" s="39" t="s">
        <v>296</v>
      </c>
      <c r="G166" s="39" t="s">
        <v>297</v>
      </c>
      <c r="H166" s="38">
        <v>1</v>
      </c>
      <c r="I166" s="11"/>
      <c r="J166" s="11"/>
      <c r="K166" s="11"/>
    </row>
    <row r="167" spans="1:11" x14ac:dyDescent="0.35">
      <c r="A167" s="36" t="s">
        <v>83</v>
      </c>
      <c r="B167" s="36" t="s">
        <v>84</v>
      </c>
      <c r="C167" s="36" t="s">
        <v>1324</v>
      </c>
      <c r="D167" s="39" t="s">
        <v>85</v>
      </c>
      <c r="E167" s="38" t="s">
        <v>1391</v>
      </c>
      <c r="F167" s="39" t="s">
        <v>354</v>
      </c>
      <c r="G167" s="39" t="s">
        <v>355</v>
      </c>
      <c r="H167" s="38">
        <v>1</v>
      </c>
      <c r="I167" s="11"/>
      <c r="J167" s="11"/>
      <c r="K167" s="11"/>
    </row>
    <row r="168" spans="1:11" x14ac:dyDescent="0.35">
      <c r="A168" s="36" t="s">
        <v>83</v>
      </c>
      <c r="B168" s="36" t="s">
        <v>84</v>
      </c>
      <c r="C168" s="36" t="s">
        <v>1304</v>
      </c>
      <c r="D168" s="39" t="s">
        <v>85</v>
      </c>
      <c r="E168" s="38" t="s">
        <v>1392</v>
      </c>
      <c r="F168" s="39" t="s">
        <v>296</v>
      </c>
      <c r="G168" s="39" t="s">
        <v>297</v>
      </c>
      <c r="H168" s="38">
        <v>1</v>
      </c>
      <c r="I168" s="11"/>
      <c r="J168" s="11"/>
      <c r="K168" s="11"/>
    </row>
    <row r="169" spans="1:11" x14ac:dyDescent="0.35">
      <c r="A169" s="36" t="s">
        <v>83</v>
      </c>
      <c r="B169" s="36" t="s">
        <v>84</v>
      </c>
      <c r="C169" s="36" t="s">
        <v>1304</v>
      </c>
      <c r="D169" s="39" t="s">
        <v>85</v>
      </c>
      <c r="E169" s="38" t="s">
        <v>1393</v>
      </c>
      <c r="F169" s="39" t="s">
        <v>296</v>
      </c>
      <c r="G169" s="39" t="s">
        <v>297</v>
      </c>
      <c r="H169" s="38">
        <v>1</v>
      </c>
      <c r="I169" s="11"/>
      <c r="J169" s="11"/>
      <c r="K169" s="11"/>
    </row>
    <row r="170" spans="1:11" x14ac:dyDescent="0.35">
      <c r="A170" s="36" t="s">
        <v>83</v>
      </c>
      <c r="B170" s="36" t="s">
        <v>84</v>
      </c>
      <c r="C170" s="36" t="s">
        <v>1394</v>
      </c>
      <c r="D170" s="39" t="s">
        <v>85</v>
      </c>
      <c r="E170" s="38" t="s">
        <v>1395</v>
      </c>
      <c r="F170" s="39" t="s">
        <v>354</v>
      </c>
      <c r="G170" s="39" t="s">
        <v>355</v>
      </c>
      <c r="H170" s="38">
        <v>1</v>
      </c>
      <c r="I170" s="11"/>
      <c r="J170" s="11"/>
      <c r="K170" s="11"/>
    </row>
    <row r="171" spans="1:11" x14ac:dyDescent="0.35">
      <c r="A171" s="36" t="s">
        <v>83</v>
      </c>
      <c r="B171" s="36" t="s">
        <v>84</v>
      </c>
      <c r="C171" s="36" t="s">
        <v>1396</v>
      </c>
      <c r="D171" s="39" t="s">
        <v>85</v>
      </c>
      <c r="E171" s="38" t="s">
        <v>1397</v>
      </c>
      <c r="F171" s="39" t="s">
        <v>354</v>
      </c>
      <c r="G171" s="39" t="s">
        <v>355</v>
      </c>
      <c r="H171" s="38">
        <v>1</v>
      </c>
      <c r="I171" s="11"/>
      <c r="J171" s="11"/>
      <c r="K171" s="11"/>
    </row>
    <row r="172" spans="1:11" x14ac:dyDescent="0.35">
      <c r="A172" s="36" t="s">
        <v>86</v>
      </c>
      <c r="B172" s="36" t="s">
        <v>88</v>
      </c>
      <c r="C172" s="36" t="s">
        <v>1287</v>
      </c>
      <c r="D172" s="39" t="s">
        <v>1288</v>
      </c>
      <c r="E172" s="38" t="s">
        <v>315</v>
      </c>
      <c r="F172" s="39" t="s">
        <v>1291</v>
      </c>
      <c r="G172" s="39" t="s">
        <v>479</v>
      </c>
      <c r="H172" s="38">
        <v>1</v>
      </c>
      <c r="I172" s="11"/>
      <c r="J172" s="11"/>
      <c r="K172" s="11"/>
    </row>
    <row r="173" spans="1:11" x14ac:dyDescent="0.35">
      <c r="A173" s="36" t="s">
        <v>90</v>
      </c>
      <c r="B173" s="36" t="s">
        <v>91</v>
      </c>
      <c r="C173" s="36" t="s">
        <v>3651</v>
      </c>
      <c r="D173" s="39" t="s">
        <v>92</v>
      </c>
      <c r="E173" s="38" t="s">
        <v>3652</v>
      </c>
      <c r="F173" s="39" t="s">
        <v>354</v>
      </c>
      <c r="G173" s="39" t="s">
        <v>355</v>
      </c>
      <c r="H173" s="38">
        <v>1</v>
      </c>
      <c r="I173" s="11"/>
      <c r="J173" s="11"/>
      <c r="K173" s="11"/>
    </row>
    <row r="174" spans="1:11" x14ac:dyDescent="0.35">
      <c r="A174" s="36" t="s">
        <v>90</v>
      </c>
      <c r="B174" s="36" t="s">
        <v>91</v>
      </c>
      <c r="C174" s="36" t="s">
        <v>3653</v>
      </c>
      <c r="D174" s="39" t="s">
        <v>92</v>
      </c>
      <c r="E174" s="38" t="s">
        <v>3654</v>
      </c>
      <c r="F174" s="39" t="s">
        <v>296</v>
      </c>
      <c r="G174" s="39" t="s">
        <v>297</v>
      </c>
      <c r="H174" s="38">
        <v>1</v>
      </c>
      <c r="I174" s="11"/>
      <c r="J174" s="11"/>
      <c r="K174" s="11"/>
    </row>
    <row r="175" spans="1:11" x14ac:dyDescent="0.35">
      <c r="A175" s="36" t="s">
        <v>90</v>
      </c>
      <c r="B175" s="36" t="s">
        <v>91</v>
      </c>
      <c r="C175" s="36" t="s">
        <v>3655</v>
      </c>
      <c r="D175" s="39" t="s">
        <v>92</v>
      </c>
      <c r="E175" s="38" t="s">
        <v>3656</v>
      </c>
      <c r="F175" s="39" t="s">
        <v>354</v>
      </c>
      <c r="G175" s="39" t="s">
        <v>355</v>
      </c>
      <c r="H175" s="38">
        <v>1</v>
      </c>
      <c r="I175" s="11"/>
      <c r="J175" s="11"/>
      <c r="K175" s="11"/>
    </row>
    <row r="176" spans="1:11" x14ac:dyDescent="0.35">
      <c r="A176" s="36" t="s">
        <v>90</v>
      </c>
      <c r="B176" s="36" t="s">
        <v>91</v>
      </c>
      <c r="C176" s="36" t="s">
        <v>3657</v>
      </c>
      <c r="D176" s="39" t="s">
        <v>92</v>
      </c>
      <c r="E176" s="38" t="s">
        <v>3658</v>
      </c>
      <c r="F176" s="39" t="s">
        <v>296</v>
      </c>
      <c r="G176" s="39" t="s">
        <v>297</v>
      </c>
      <c r="H176" s="38">
        <v>1</v>
      </c>
      <c r="I176" s="11"/>
      <c r="J176" s="11"/>
      <c r="K176" s="11"/>
    </row>
    <row r="177" spans="1:11" x14ac:dyDescent="0.35">
      <c r="A177" s="36" t="s">
        <v>90</v>
      </c>
      <c r="B177" s="36" t="s">
        <v>91</v>
      </c>
      <c r="C177" s="36" t="s">
        <v>3657</v>
      </c>
      <c r="D177" s="39" t="s">
        <v>92</v>
      </c>
      <c r="E177" s="38" t="s">
        <v>3659</v>
      </c>
      <c r="F177" s="39" t="s">
        <v>296</v>
      </c>
      <c r="G177" s="39" t="s">
        <v>297</v>
      </c>
      <c r="H177" s="38">
        <v>1</v>
      </c>
      <c r="I177" s="11"/>
      <c r="J177" s="11"/>
      <c r="K177" s="11"/>
    </row>
    <row r="178" spans="1:11" x14ac:dyDescent="0.35">
      <c r="A178" s="36" t="s">
        <v>90</v>
      </c>
      <c r="B178" s="36" t="s">
        <v>91</v>
      </c>
      <c r="C178" s="36" t="s">
        <v>3681</v>
      </c>
      <c r="D178" s="39" t="s">
        <v>92</v>
      </c>
      <c r="E178" s="38" t="s">
        <v>3682</v>
      </c>
      <c r="F178" s="39" t="s">
        <v>354</v>
      </c>
      <c r="G178" s="39" t="s">
        <v>355</v>
      </c>
      <c r="H178" s="38">
        <v>1</v>
      </c>
      <c r="I178" s="11"/>
      <c r="J178" s="11"/>
      <c r="K178" s="11"/>
    </row>
    <row r="179" spans="1:11" x14ac:dyDescent="0.35">
      <c r="A179" s="36" t="s">
        <v>90</v>
      </c>
      <c r="B179" s="36" t="s">
        <v>91</v>
      </c>
      <c r="C179" s="36" t="s">
        <v>3653</v>
      </c>
      <c r="D179" s="39" t="s">
        <v>92</v>
      </c>
      <c r="E179" s="38" t="s">
        <v>3691</v>
      </c>
      <c r="F179" s="39" t="s">
        <v>354</v>
      </c>
      <c r="G179" s="39" t="s">
        <v>355</v>
      </c>
      <c r="H179" s="38">
        <v>1</v>
      </c>
      <c r="I179" s="11"/>
      <c r="J179" s="11"/>
      <c r="K179" s="11"/>
    </row>
    <row r="180" spans="1:11" x14ac:dyDescent="0.35">
      <c r="A180" s="36" t="s">
        <v>90</v>
      </c>
      <c r="B180" s="36" t="s">
        <v>91</v>
      </c>
      <c r="C180" s="36" t="s">
        <v>3660</v>
      </c>
      <c r="D180" s="39" t="s">
        <v>92</v>
      </c>
      <c r="E180" s="38" t="s">
        <v>3700</v>
      </c>
      <c r="F180" s="39" t="s">
        <v>869</v>
      </c>
      <c r="G180" s="39" t="s">
        <v>284</v>
      </c>
      <c r="H180" s="38">
        <v>1</v>
      </c>
      <c r="I180" s="11"/>
      <c r="J180" s="11"/>
      <c r="K180" s="11"/>
    </row>
    <row r="181" spans="1:11" x14ac:dyDescent="0.35">
      <c r="A181" s="36" t="s">
        <v>90</v>
      </c>
      <c r="B181" s="36" t="s">
        <v>91</v>
      </c>
      <c r="C181" s="36" t="s">
        <v>3709</v>
      </c>
      <c r="D181" s="39" t="s">
        <v>92</v>
      </c>
      <c r="E181" s="38" t="s">
        <v>3710</v>
      </c>
      <c r="F181" s="39" t="s">
        <v>869</v>
      </c>
      <c r="G181" s="39" t="s">
        <v>284</v>
      </c>
      <c r="H181" s="38">
        <v>1</v>
      </c>
      <c r="I181" s="11"/>
      <c r="J181" s="11"/>
      <c r="K181" s="11"/>
    </row>
    <row r="182" spans="1:11" x14ac:dyDescent="0.35">
      <c r="A182" s="36" t="s">
        <v>90</v>
      </c>
      <c r="B182" s="36" t="s">
        <v>91</v>
      </c>
      <c r="C182" s="36" t="s">
        <v>3711</v>
      </c>
      <c r="D182" s="39" t="s">
        <v>92</v>
      </c>
      <c r="E182" s="38" t="s">
        <v>3712</v>
      </c>
      <c r="F182" s="39" t="s">
        <v>1356</v>
      </c>
      <c r="G182" s="39" t="s">
        <v>284</v>
      </c>
      <c r="H182" s="38">
        <v>1</v>
      </c>
      <c r="I182" s="11"/>
      <c r="J182" s="11"/>
      <c r="K182" s="11"/>
    </row>
    <row r="183" spans="1:11" x14ac:dyDescent="0.35">
      <c r="A183" s="36" t="s">
        <v>90</v>
      </c>
      <c r="B183" s="36" t="s">
        <v>91</v>
      </c>
      <c r="C183" s="36" t="s">
        <v>3715</v>
      </c>
      <c r="D183" s="39" t="s">
        <v>92</v>
      </c>
      <c r="E183" s="38" t="s">
        <v>3721</v>
      </c>
      <c r="F183" s="39" t="s">
        <v>296</v>
      </c>
      <c r="G183" s="39" t="s">
        <v>297</v>
      </c>
      <c r="H183" s="38">
        <v>1</v>
      </c>
      <c r="I183" s="11"/>
      <c r="J183" s="11"/>
      <c r="K183" s="11"/>
    </row>
    <row r="184" spans="1:11" x14ac:dyDescent="0.35">
      <c r="A184" s="36" t="s">
        <v>90</v>
      </c>
      <c r="B184" s="36" t="s">
        <v>91</v>
      </c>
      <c r="C184" s="36" t="s">
        <v>3722</v>
      </c>
      <c r="D184" s="39" t="s">
        <v>92</v>
      </c>
      <c r="E184" s="38" t="s">
        <v>3723</v>
      </c>
      <c r="F184" s="39" t="s">
        <v>869</v>
      </c>
      <c r="G184" s="39" t="s">
        <v>284</v>
      </c>
      <c r="H184" s="38">
        <v>1</v>
      </c>
      <c r="I184" s="11"/>
      <c r="J184" s="11"/>
      <c r="K184" s="11"/>
    </row>
    <row r="185" spans="1:11" x14ac:dyDescent="0.35">
      <c r="A185" s="36" t="s">
        <v>90</v>
      </c>
      <c r="B185" s="36" t="s">
        <v>91</v>
      </c>
      <c r="C185" s="36" t="s">
        <v>3731</v>
      </c>
      <c r="D185" s="39" t="s">
        <v>92</v>
      </c>
      <c r="E185" s="38" t="s">
        <v>3732</v>
      </c>
      <c r="F185" s="39" t="s">
        <v>296</v>
      </c>
      <c r="G185" s="39" t="s">
        <v>297</v>
      </c>
      <c r="H185" s="38">
        <v>1</v>
      </c>
      <c r="I185" s="11"/>
      <c r="J185" s="11"/>
      <c r="K185" s="11"/>
    </row>
    <row r="186" spans="1:11" x14ac:dyDescent="0.35">
      <c r="A186" s="36" t="s">
        <v>90</v>
      </c>
      <c r="B186" s="36" t="s">
        <v>91</v>
      </c>
      <c r="C186" s="36" t="s">
        <v>3719</v>
      </c>
      <c r="D186" s="39" t="s">
        <v>92</v>
      </c>
      <c r="E186" s="38" t="s">
        <v>3736</v>
      </c>
      <c r="F186" s="39" t="s">
        <v>296</v>
      </c>
      <c r="G186" s="39" t="s">
        <v>297</v>
      </c>
      <c r="H186" s="38">
        <v>1</v>
      </c>
      <c r="I186" s="11"/>
      <c r="J186" s="11"/>
      <c r="K186" s="11"/>
    </row>
    <row r="187" spans="1:11" x14ac:dyDescent="0.35">
      <c r="A187" s="36" t="s">
        <v>90</v>
      </c>
      <c r="B187" s="36" t="s">
        <v>91</v>
      </c>
      <c r="C187" s="36" t="s">
        <v>3740</v>
      </c>
      <c r="D187" s="39" t="s">
        <v>92</v>
      </c>
      <c r="E187" s="38" t="s">
        <v>3741</v>
      </c>
      <c r="F187" s="39" t="s">
        <v>354</v>
      </c>
      <c r="G187" s="39" t="s">
        <v>355</v>
      </c>
      <c r="H187" s="38">
        <v>1</v>
      </c>
      <c r="I187" s="11"/>
      <c r="J187" s="11"/>
      <c r="K187" s="11"/>
    </row>
    <row r="188" spans="1:11" x14ac:dyDescent="0.35">
      <c r="A188" s="36" t="s">
        <v>90</v>
      </c>
      <c r="B188" s="36" t="s">
        <v>91</v>
      </c>
      <c r="C188" s="36" t="s">
        <v>3676</v>
      </c>
      <c r="D188" s="39" t="s">
        <v>92</v>
      </c>
      <c r="E188" s="38" t="s">
        <v>3742</v>
      </c>
      <c r="F188" s="39" t="s">
        <v>296</v>
      </c>
      <c r="G188" s="39" t="s">
        <v>297</v>
      </c>
      <c r="H188" s="38">
        <v>1</v>
      </c>
      <c r="I188" s="11"/>
      <c r="J188" s="11"/>
      <c r="K188" s="11"/>
    </row>
    <row r="189" spans="1:11" x14ac:dyDescent="0.35">
      <c r="A189" s="36" t="s">
        <v>90</v>
      </c>
      <c r="B189" s="36" t="s">
        <v>91</v>
      </c>
      <c r="C189" s="36" t="s">
        <v>3651</v>
      </c>
      <c r="D189" s="39" t="s">
        <v>92</v>
      </c>
      <c r="E189" s="38" t="s">
        <v>3743</v>
      </c>
      <c r="F189" s="39" t="s">
        <v>296</v>
      </c>
      <c r="G189" s="39" t="s">
        <v>297</v>
      </c>
      <c r="H189" s="38">
        <v>1</v>
      </c>
      <c r="I189" s="11"/>
      <c r="J189" s="11"/>
      <c r="K189" s="11"/>
    </row>
    <row r="190" spans="1:11" x14ac:dyDescent="0.35">
      <c r="A190" s="36" t="s">
        <v>90</v>
      </c>
      <c r="B190" s="36" t="s">
        <v>91</v>
      </c>
      <c r="C190" s="36" t="s">
        <v>3689</v>
      </c>
      <c r="D190" s="39" t="s">
        <v>92</v>
      </c>
      <c r="E190" s="38" t="s">
        <v>3746</v>
      </c>
      <c r="F190" s="39" t="s">
        <v>296</v>
      </c>
      <c r="G190" s="39" t="s">
        <v>297</v>
      </c>
      <c r="H190" s="38">
        <v>1</v>
      </c>
      <c r="I190" s="11"/>
      <c r="J190" s="11"/>
      <c r="K190" s="11"/>
    </row>
    <row r="191" spans="1:11" x14ac:dyDescent="0.35">
      <c r="A191" s="36" t="s">
        <v>90</v>
      </c>
      <c r="B191" s="36" t="s">
        <v>91</v>
      </c>
      <c r="C191" s="36" t="s">
        <v>3644</v>
      </c>
      <c r="D191" s="39" t="s">
        <v>92</v>
      </c>
      <c r="E191" s="38" t="s">
        <v>3748</v>
      </c>
      <c r="F191" s="39" t="s">
        <v>735</v>
      </c>
      <c r="G191" s="39" t="s">
        <v>284</v>
      </c>
      <c r="H191" s="38">
        <v>1</v>
      </c>
      <c r="I191" s="11"/>
      <c r="J191" s="11"/>
      <c r="K191" s="11"/>
    </row>
    <row r="192" spans="1:11" x14ac:dyDescent="0.35">
      <c r="A192" s="36" t="s">
        <v>90</v>
      </c>
      <c r="B192" s="36" t="s">
        <v>91</v>
      </c>
      <c r="C192" s="36" t="s">
        <v>3749</v>
      </c>
      <c r="D192" s="39" t="s">
        <v>92</v>
      </c>
      <c r="E192" s="38" t="s">
        <v>3750</v>
      </c>
      <c r="F192" s="39" t="s">
        <v>354</v>
      </c>
      <c r="G192" s="39" t="s">
        <v>355</v>
      </c>
      <c r="H192" s="38">
        <v>1</v>
      </c>
      <c r="I192" s="11"/>
      <c r="J192" s="11"/>
      <c r="K192" s="11"/>
    </row>
    <row r="193" spans="1:11" x14ac:dyDescent="0.35">
      <c r="A193" s="36" t="s">
        <v>90</v>
      </c>
      <c r="B193" s="36" t="s">
        <v>91</v>
      </c>
      <c r="C193" s="36" t="s">
        <v>3751</v>
      </c>
      <c r="D193" s="39" t="s">
        <v>92</v>
      </c>
      <c r="E193" s="38" t="s">
        <v>3752</v>
      </c>
      <c r="F193" s="39" t="s">
        <v>735</v>
      </c>
      <c r="G193" s="39" t="s">
        <v>284</v>
      </c>
      <c r="H193" s="38">
        <v>1</v>
      </c>
      <c r="I193" s="11"/>
      <c r="J193" s="11"/>
      <c r="K193" s="11"/>
    </row>
    <row r="194" spans="1:11" x14ac:dyDescent="0.35">
      <c r="A194" s="36" t="s">
        <v>90</v>
      </c>
      <c r="B194" s="36" t="s">
        <v>91</v>
      </c>
      <c r="C194" s="36" t="s">
        <v>3653</v>
      </c>
      <c r="D194" s="39" t="s">
        <v>92</v>
      </c>
      <c r="E194" s="38" t="s">
        <v>3762</v>
      </c>
      <c r="F194" s="39" t="s">
        <v>296</v>
      </c>
      <c r="G194" s="39" t="s">
        <v>297</v>
      </c>
      <c r="H194" s="38">
        <v>1</v>
      </c>
      <c r="I194" s="11"/>
      <c r="J194" s="11"/>
      <c r="K194" s="11"/>
    </row>
    <row r="195" spans="1:11" x14ac:dyDescent="0.35">
      <c r="A195" s="36" t="s">
        <v>90</v>
      </c>
      <c r="B195" s="36" t="s">
        <v>91</v>
      </c>
      <c r="C195" s="36" t="s">
        <v>3766</v>
      </c>
      <c r="D195" s="39" t="s">
        <v>92</v>
      </c>
      <c r="E195" s="38" t="s">
        <v>3767</v>
      </c>
      <c r="F195" s="39" t="s">
        <v>296</v>
      </c>
      <c r="G195" s="39" t="s">
        <v>297</v>
      </c>
      <c r="H195" s="38">
        <v>1</v>
      </c>
      <c r="I195" s="11"/>
      <c r="J195" s="11"/>
      <c r="K195" s="11"/>
    </row>
    <row r="196" spans="1:11" x14ac:dyDescent="0.35">
      <c r="A196" s="36" t="s">
        <v>90</v>
      </c>
      <c r="B196" s="36" t="s">
        <v>91</v>
      </c>
      <c r="C196" s="36" t="s">
        <v>3653</v>
      </c>
      <c r="D196" s="39" t="s">
        <v>92</v>
      </c>
      <c r="E196" s="38" t="s">
        <v>3768</v>
      </c>
      <c r="F196" s="39" t="s">
        <v>354</v>
      </c>
      <c r="G196" s="39" t="s">
        <v>355</v>
      </c>
      <c r="H196" s="38">
        <v>1</v>
      </c>
      <c r="I196" s="11"/>
      <c r="J196" s="11"/>
      <c r="K196" s="11"/>
    </row>
    <row r="197" spans="1:11" x14ac:dyDescent="0.35">
      <c r="A197" s="36" t="s">
        <v>90</v>
      </c>
      <c r="B197" s="36" t="s">
        <v>91</v>
      </c>
      <c r="C197" s="36" t="s">
        <v>3713</v>
      </c>
      <c r="D197" s="39" t="s">
        <v>92</v>
      </c>
      <c r="E197" s="38" t="s">
        <v>3769</v>
      </c>
      <c r="F197" s="39" t="s">
        <v>354</v>
      </c>
      <c r="G197" s="39" t="s">
        <v>355</v>
      </c>
      <c r="H197" s="38">
        <v>1</v>
      </c>
      <c r="I197" s="11"/>
      <c r="J197" s="11"/>
      <c r="K197" s="11"/>
    </row>
    <row r="198" spans="1:11" x14ac:dyDescent="0.35">
      <c r="A198" s="36" t="s">
        <v>90</v>
      </c>
      <c r="B198" s="36" t="s">
        <v>91</v>
      </c>
      <c r="C198" s="36" t="s">
        <v>3770</v>
      </c>
      <c r="D198" s="39" t="s">
        <v>92</v>
      </c>
      <c r="E198" s="38" t="s">
        <v>3771</v>
      </c>
      <c r="F198" s="39" t="s">
        <v>296</v>
      </c>
      <c r="G198" s="39" t="s">
        <v>297</v>
      </c>
      <c r="H198" s="38">
        <v>1</v>
      </c>
      <c r="I198" s="11"/>
      <c r="J198" s="11"/>
      <c r="K198" s="11"/>
    </row>
    <row r="199" spans="1:11" x14ac:dyDescent="0.35">
      <c r="A199" s="36" t="s">
        <v>93</v>
      </c>
      <c r="B199" s="36" t="s">
        <v>94</v>
      </c>
      <c r="C199" s="36" t="s">
        <v>3829</v>
      </c>
      <c r="D199" s="39" t="s">
        <v>95</v>
      </c>
      <c r="E199" s="38" t="s">
        <v>3830</v>
      </c>
      <c r="F199" s="39" t="s">
        <v>296</v>
      </c>
      <c r="G199" s="39" t="s">
        <v>297</v>
      </c>
      <c r="H199" s="38">
        <v>1</v>
      </c>
      <c r="I199" s="11"/>
      <c r="J199" s="11"/>
      <c r="K199" s="11"/>
    </row>
    <row r="200" spans="1:11" x14ac:dyDescent="0.35">
      <c r="A200" s="36" t="s">
        <v>93</v>
      </c>
      <c r="B200" s="36" t="s">
        <v>94</v>
      </c>
      <c r="C200" s="36" t="s">
        <v>3831</v>
      </c>
      <c r="D200" s="39" t="s">
        <v>95</v>
      </c>
      <c r="E200" s="38" t="s">
        <v>3832</v>
      </c>
      <c r="F200" s="39" t="s">
        <v>296</v>
      </c>
      <c r="G200" s="39" t="s">
        <v>297</v>
      </c>
      <c r="H200" s="38">
        <v>1</v>
      </c>
      <c r="I200" s="11"/>
      <c r="J200" s="11"/>
      <c r="K200" s="11"/>
    </row>
    <row r="201" spans="1:11" x14ac:dyDescent="0.35">
      <c r="A201" s="36" t="s">
        <v>93</v>
      </c>
      <c r="B201" s="36" t="s">
        <v>94</v>
      </c>
      <c r="C201" s="36" t="s">
        <v>3831</v>
      </c>
      <c r="D201" s="39" t="s">
        <v>95</v>
      </c>
      <c r="E201" s="38" t="s">
        <v>3834</v>
      </c>
      <c r="F201" s="39" t="s">
        <v>296</v>
      </c>
      <c r="G201" s="39" t="s">
        <v>297</v>
      </c>
      <c r="H201" s="38">
        <v>1</v>
      </c>
      <c r="I201" s="11"/>
      <c r="J201" s="11"/>
      <c r="K201" s="11"/>
    </row>
    <row r="202" spans="1:11" x14ac:dyDescent="0.35">
      <c r="A202" s="36" t="s">
        <v>93</v>
      </c>
      <c r="B202" s="36" t="s">
        <v>94</v>
      </c>
      <c r="C202" s="36" t="s">
        <v>1526</v>
      </c>
      <c r="D202" s="39" t="s">
        <v>95</v>
      </c>
      <c r="E202" s="38" t="s">
        <v>3835</v>
      </c>
      <c r="F202" s="39" t="s">
        <v>296</v>
      </c>
      <c r="G202" s="39" t="s">
        <v>297</v>
      </c>
      <c r="H202" s="38">
        <v>1</v>
      </c>
      <c r="I202" s="11"/>
      <c r="J202" s="11"/>
      <c r="K202" s="11"/>
    </row>
    <row r="203" spans="1:11" x14ac:dyDescent="0.35">
      <c r="A203" s="36" t="s">
        <v>93</v>
      </c>
      <c r="B203" s="36" t="s">
        <v>94</v>
      </c>
      <c r="C203" s="36" t="s">
        <v>3836</v>
      </c>
      <c r="D203" s="39" t="s">
        <v>95</v>
      </c>
      <c r="E203" s="38" t="s">
        <v>3837</v>
      </c>
      <c r="F203" s="39" t="s">
        <v>296</v>
      </c>
      <c r="G203" s="39" t="s">
        <v>297</v>
      </c>
      <c r="H203" s="38">
        <v>1</v>
      </c>
      <c r="I203" s="11"/>
      <c r="J203" s="11"/>
      <c r="K203" s="11"/>
    </row>
    <row r="204" spans="1:11" x14ac:dyDescent="0.35">
      <c r="A204" s="36" t="s">
        <v>96</v>
      </c>
      <c r="B204" s="36" t="s">
        <v>98</v>
      </c>
      <c r="C204" s="36" t="s">
        <v>1398</v>
      </c>
      <c r="D204" s="39" t="s">
        <v>1399</v>
      </c>
      <c r="E204" s="38" t="s">
        <v>1400</v>
      </c>
      <c r="F204" s="39" t="s">
        <v>354</v>
      </c>
      <c r="G204" s="39" t="s">
        <v>355</v>
      </c>
      <c r="H204" s="38">
        <v>1</v>
      </c>
      <c r="I204" s="11"/>
      <c r="J204" s="11"/>
      <c r="K204" s="11"/>
    </row>
    <row r="205" spans="1:11" x14ac:dyDescent="0.35">
      <c r="A205" s="36" t="s">
        <v>96</v>
      </c>
      <c r="B205" s="36" t="s">
        <v>98</v>
      </c>
      <c r="C205" s="36" t="s">
        <v>1401</v>
      </c>
      <c r="D205" s="39" t="s">
        <v>1399</v>
      </c>
      <c r="E205" s="38" t="s">
        <v>1402</v>
      </c>
      <c r="F205" s="39" t="s">
        <v>296</v>
      </c>
      <c r="G205" s="39" t="s">
        <v>297</v>
      </c>
      <c r="H205" s="38">
        <v>1</v>
      </c>
      <c r="I205" s="11"/>
      <c r="J205" s="11"/>
      <c r="K205" s="11"/>
    </row>
    <row r="206" spans="1:11" x14ac:dyDescent="0.35">
      <c r="A206" s="36" t="s">
        <v>96</v>
      </c>
      <c r="B206" s="36" t="s">
        <v>98</v>
      </c>
      <c r="C206" s="36" t="s">
        <v>1403</v>
      </c>
      <c r="D206" s="39" t="s">
        <v>1399</v>
      </c>
      <c r="E206" s="38" t="s">
        <v>1404</v>
      </c>
      <c r="F206" s="39" t="s">
        <v>296</v>
      </c>
      <c r="G206" s="39" t="s">
        <v>297</v>
      </c>
      <c r="H206" s="38">
        <v>1</v>
      </c>
      <c r="I206" s="11"/>
      <c r="J206" s="11"/>
      <c r="K206" s="11"/>
    </row>
    <row r="207" spans="1:11" x14ac:dyDescent="0.35">
      <c r="A207" s="36" t="s">
        <v>96</v>
      </c>
      <c r="B207" s="36" t="s">
        <v>98</v>
      </c>
      <c r="C207" s="36" t="s">
        <v>1401</v>
      </c>
      <c r="D207" s="39" t="s">
        <v>1399</v>
      </c>
      <c r="E207" s="38" t="s">
        <v>1409</v>
      </c>
      <c r="F207" s="39" t="s">
        <v>296</v>
      </c>
      <c r="G207" s="39" t="s">
        <v>297</v>
      </c>
      <c r="H207" s="38">
        <v>1</v>
      </c>
      <c r="I207" s="11"/>
      <c r="J207" s="11"/>
      <c r="K207" s="11"/>
    </row>
    <row r="208" spans="1:11" x14ac:dyDescent="0.35">
      <c r="A208" s="36" t="s">
        <v>96</v>
      </c>
      <c r="B208" s="36" t="s">
        <v>98</v>
      </c>
      <c r="C208" s="36" t="s">
        <v>1412</v>
      </c>
      <c r="D208" s="39" t="s">
        <v>1399</v>
      </c>
      <c r="E208" s="38" t="s">
        <v>1413</v>
      </c>
      <c r="F208" s="39" t="s">
        <v>1414</v>
      </c>
      <c r="G208" s="39" t="s">
        <v>355</v>
      </c>
      <c r="H208" s="38">
        <v>1</v>
      </c>
      <c r="I208" s="11"/>
      <c r="J208" s="11"/>
      <c r="K208" s="11"/>
    </row>
    <row r="209" spans="1:11" x14ac:dyDescent="0.35">
      <c r="A209" s="36" t="s">
        <v>100</v>
      </c>
      <c r="B209" s="36" t="s">
        <v>101</v>
      </c>
      <c r="C209" s="36" t="s">
        <v>1429</v>
      </c>
      <c r="D209" s="39" t="s">
        <v>102</v>
      </c>
      <c r="E209" s="38" t="s">
        <v>1430</v>
      </c>
      <c r="F209" s="39" t="s">
        <v>296</v>
      </c>
      <c r="G209" s="39" t="s">
        <v>297</v>
      </c>
      <c r="H209" s="38">
        <v>1</v>
      </c>
      <c r="I209" s="11"/>
      <c r="J209" s="11"/>
      <c r="K209" s="11"/>
    </row>
    <row r="210" spans="1:11" x14ac:dyDescent="0.35">
      <c r="A210" s="36" t="s">
        <v>100</v>
      </c>
      <c r="B210" s="36" t="s">
        <v>101</v>
      </c>
      <c r="C210" s="36" t="s">
        <v>1470</v>
      </c>
      <c r="D210" s="39" t="s">
        <v>102</v>
      </c>
      <c r="E210" s="38" t="s">
        <v>1471</v>
      </c>
      <c r="F210" s="39" t="s">
        <v>735</v>
      </c>
      <c r="G210" s="39" t="s">
        <v>284</v>
      </c>
      <c r="H210" s="38">
        <v>1</v>
      </c>
      <c r="I210" s="11"/>
      <c r="J210" s="11"/>
      <c r="K210" s="11"/>
    </row>
    <row r="211" spans="1:11" x14ac:dyDescent="0.35">
      <c r="A211" s="36" t="s">
        <v>100</v>
      </c>
      <c r="B211" s="36" t="s">
        <v>101</v>
      </c>
      <c r="C211" s="36" t="s">
        <v>1432</v>
      </c>
      <c r="D211" s="39" t="s">
        <v>102</v>
      </c>
      <c r="E211" s="38" t="s">
        <v>1483</v>
      </c>
      <c r="F211" s="39" t="s">
        <v>296</v>
      </c>
      <c r="G211" s="39" t="s">
        <v>297</v>
      </c>
      <c r="H211" s="38">
        <v>1</v>
      </c>
      <c r="I211" s="11"/>
      <c r="J211" s="11"/>
      <c r="K211" s="11"/>
    </row>
    <row r="212" spans="1:11" x14ac:dyDescent="0.35">
      <c r="A212" s="36" t="s">
        <v>103</v>
      </c>
      <c r="B212" s="36" t="s">
        <v>104</v>
      </c>
      <c r="C212" s="36" t="s">
        <v>1490</v>
      </c>
      <c r="D212" s="39" t="s">
        <v>105</v>
      </c>
      <c r="E212" s="38" t="s">
        <v>1491</v>
      </c>
      <c r="F212" s="39" t="s">
        <v>296</v>
      </c>
      <c r="G212" s="39" t="s">
        <v>297</v>
      </c>
      <c r="H212" s="38">
        <v>1</v>
      </c>
      <c r="I212" s="11"/>
      <c r="J212" s="11"/>
      <c r="K212" s="11"/>
    </row>
    <row r="213" spans="1:11" x14ac:dyDescent="0.35">
      <c r="A213" s="36" t="s">
        <v>103</v>
      </c>
      <c r="B213" s="36" t="s">
        <v>104</v>
      </c>
      <c r="C213" s="36" t="s">
        <v>1493</v>
      </c>
      <c r="D213" s="39" t="s">
        <v>105</v>
      </c>
      <c r="E213" s="38" t="s">
        <v>1494</v>
      </c>
      <c r="F213" s="39" t="s">
        <v>1495</v>
      </c>
      <c r="G213" s="39" t="s">
        <v>284</v>
      </c>
      <c r="H213" s="38">
        <v>1</v>
      </c>
      <c r="I213" s="11"/>
      <c r="J213" s="11"/>
      <c r="K213" s="11"/>
    </row>
    <row r="214" spans="1:11" x14ac:dyDescent="0.35">
      <c r="A214" s="36" t="s">
        <v>106</v>
      </c>
      <c r="B214" s="36" t="s">
        <v>107</v>
      </c>
      <c r="C214" s="36" t="s">
        <v>1570</v>
      </c>
      <c r="D214" s="39" t="s">
        <v>1558</v>
      </c>
      <c r="E214" s="38" t="s">
        <v>1571</v>
      </c>
      <c r="F214" s="39" t="s">
        <v>296</v>
      </c>
      <c r="G214" s="39" t="s">
        <v>297</v>
      </c>
      <c r="H214" s="38">
        <v>1</v>
      </c>
      <c r="I214" s="11"/>
      <c r="J214" s="11"/>
      <c r="K214" s="11"/>
    </row>
    <row r="215" spans="1:11" x14ac:dyDescent="0.35">
      <c r="A215" s="36" t="s">
        <v>106</v>
      </c>
      <c r="B215" s="36" t="s">
        <v>107</v>
      </c>
      <c r="C215" s="36" t="s">
        <v>1572</v>
      </c>
      <c r="D215" s="39" t="s">
        <v>1558</v>
      </c>
      <c r="E215" s="38" t="s">
        <v>1573</v>
      </c>
      <c r="F215" s="39" t="s">
        <v>354</v>
      </c>
      <c r="G215" s="39" t="s">
        <v>355</v>
      </c>
      <c r="H215" s="38">
        <v>1</v>
      </c>
      <c r="I215" s="11"/>
      <c r="J215" s="11"/>
      <c r="K215" s="11"/>
    </row>
    <row r="216" spans="1:11" x14ac:dyDescent="0.35">
      <c r="A216" s="36" t="s">
        <v>106</v>
      </c>
      <c r="B216" s="36" t="s">
        <v>107</v>
      </c>
      <c r="C216" s="36" t="s">
        <v>1574</v>
      </c>
      <c r="D216" s="39" t="s">
        <v>1558</v>
      </c>
      <c r="E216" s="38" t="s">
        <v>1575</v>
      </c>
      <c r="F216" s="39" t="s">
        <v>296</v>
      </c>
      <c r="G216" s="39" t="s">
        <v>297</v>
      </c>
      <c r="H216" s="38">
        <v>1</v>
      </c>
      <c r="I216" s="11"/>
      <c r="J216" s="11"/>
      <c r="K216" s="11"/>
    </row>
    <row r="217" spans="1:11" x14ac:dyDescent="0.35">
      <c r="A217" s="36" t="s">
        <v>106</v>
      </c>
      <c r="B217" s="36" t="s">
        <v>107</v>
      </c>
      <c r="C217" s="36" t="s">
        <v>1576</v>
      </c>
      <c r="D217" s="39" t="s">
        <v>1558</v>
      </c>
      <c r="E217" s="38" t="s">
        <v>1577</v>
      </c>
      <c r="F217" s="39" t="s">
        <v>296</v>
      </c>
      <c r="G217" s="39" t="s">
        <v>297</v>
      </c>
      <c r="H217" s="38">
        <v>1</v>
      </c>
      <c r="I217" s="11"/>
      <c r="J217" s="11"/>
      <c r="K217" s="11"/>
    </row>
    <row r="218" spans="1:11" x14ac:dyDescent="0.35">
      <c r="A218" s="36" t="s">
        <v>106</v>
      </c>
      <c r="B218" s="36" t="s">
        <v>107</v>
      </c>
      <c r="C218" s="36" t="s">
        <v>1576</v>
      </c>
      <c r="D218" s="39" t="s">
        <v>1558</v>
      </c>
      <c r="E218" s="38" t="s">
        <v>1578</v>
      </c>
      <c r="F218" s="39" t="s">
        <v>296</v>
      </c>
      <c r="G218" s="39" t="s">
        <v>297</v>
      </c>
      <c r="H218" s="38">
        <v>1</v>
      </c>
      <c r="I218" s="11"/>
      <c r="J218" s="11"/>
      <c r="K218" s="11"/>
    </row>
    <row r="219" spans="1:11" x14ac:dyDescent="0.35">
      <c r="A219" s="36" t="s">
        <v>106</v>
      </c>
      <c r="B219" s="36" t="s">
        <v>107</v>
      </c>
      <c r="C219" s="36" t="s">
        <v>1579</v>
      </c>
      <c r="D219" s="39" t="s">
        <v>1558</v>
      </c>
      <c r="E219" s="38" t="s">
        <v>1580</v>
      </c>
      <c r="F219" s="39" t="s">
        <v>869</v>
      </c>
      <c r="G219" s="39" t="s">
        <v>284</v>
      </c>
      <c r="H219" s="38">
        <v>1</v>
      </c>
      <c r="I219" s="11"/>
      <c r="J219" s="11"/>
      <c r="K219" s="11"/>
    </row>
    <row r="220" spans="1:11" x14ac:dyDescent="0.35">
      <c r="A220" s="36" t="s">
        <v>106</v>
      </c>
      <c r="B220" s="36" t="s">
        <v>107</v>
      </c>
      <c r="C220" s="36" t="s">
        <v>1576</v>
      </c>
      <c r="D220" s="39" t="s">
        <v>1558</v>
      </c>
      <c r="E220" s="38" t="s">
        <v>1583</v>
      </c>
      <c r="F220" s="39" t="s">
        <v>296</v>
      </c>
      <c r="G220" s="39" t="s">
        <v>297</v>
      </c>
      <c r="H220" s="38">
        <v>1</v>
      </c>
      <c r="I220" s="11"/>
      <c r="J220" s="11"/>
      <c r="K220" s="11"/>
    </row>
    <row r="221" spans="1:11" x14ac:dyDescent="0.35">
      <c r="A221" s="36" t="s">
        <v>106</v>
      </c>
      <c r="B221" s="36" t="s">
        <v>107</v>
      </c>
      <c r="C221" s="36" t="s">
        <v>1586</v>
      </c>
      <c r="D221" s="39" t="s">
        <v>1558</v>
      </c>
      <c r="E221" s="38" t="s">
        <v>1587</v>
      </c>
      <c r="F221" s="39" t="s">
        <v>296</v>
      </c>
      <c r="G221" s="39" t="s">
        <v>297</v>
      </c>
      <c r="H221" s="38">
        <v>1</v>
      </c>
      <c r="I221" s="11"/>
      <c r="J221" s="11"/>
      <c r="K221" s="11"/>
    </row>
    <row r="222" spans="1:11" x14ac:dyDescent="0.35">
      <c r="A222" s="36" t="s">
        <v>106</v>
      </c>
      <c r="B222" s="36" t="s">
        <v>107</v>
      </c>
      <c r="C222" s="36" t="s">
        <v>1592</v>
      </c>
      <c r="D222" s="39" t="s">
        <v>1558</v>
      </c>
      <c r="E222" s="38" t="s">
        <v>1593</v>
      </c>
      <c r="F222" s="39" t="s">
        <v>283</v>
      </c>
      <c r="G222" s="39" t="s">
        <v>284</v>
      </c>
      <c r="H222" s="38">
        <v>1</v>
      </c>
      <c r="I222" s="11"/>
      <c r="J222" s="11"/>
      <c r="K222" s="11"/>
    </row>
    <row r="223" spans="1:11" x14ac:dyDescent="0.35">
      <c r="A223" s="36" t="s">
        <v>106</v>
      </c>
      <c r="B223" s="36" t="s">
        <v>107</v>
      </c>
      <c r="C223" s="36" t="s">
        <v>1598</v>
      </c>
      <c r="D223" s="39" t="s">
        <v>1558</v>
      </c>
      <c r="E223" s="38" t="s">
        <v>1599</v>
      </c>
      <c r="F223" s="39" t="s">
        <v>296</v>
      </c>
      <c r="G223" s="39" t="s">
        <v>297</v>
      </c>
      <c r="H223" s="38">
        <v>1</v>
      </c>
      <c r="I223" s="11"/>
      <c r="J223" s="11"/>
      <c r="K223" s="11"/>
    </row>
    <row r="224" spans="1:11" x14ac:dyDescent="0.35">
      <c r="A224" s="36" t="s">
        <v>106</v>
      </c>
      <c r="B224" s="36" t="s">
        <v>107</v>
      </c>
      <c r="C224" s="36" t="s">
        <v>1600</v>
      </c>
      <c r="D224" s="39" t="s">
        <v>1558</v>
      </c>
      <c r="E224" s="38" t="s">
        <v>1601</v>
      </c>
      <c r="F224" s="39" t="s">
        <v>296</v>
      </c>
      <c r="G224" s="39" t="s">
        <v>297</v>
      </c>
      <c r="H224" s="38">
        <v>1</v>
      </c>
      <c r="I224" s="11"/>
      <c r="J224" s="11"/>
      <c r="K224" s="11"/>
    </row>
    <row r="225" spans="1:11" x14ac:dyDescent="0.35">
      <c r="A225" s="36" t="s">
        <v>106</v>
      </c>
      <c r="B225" s="36" t="s">
        <v>107</v>
      </c>
      <c r="C225" s="36" t="s">
        <v>1602</v>
      </c>
      <c r="D225" s="39" t="s">
        <v>1558</v>
      </c>
      <c r="E225" s="38" t="s">
        <v>1603</v>
      </c>
      <c r="F225" s="39" t="s">
        <v>296</v>
      </c>
      <c r="G225" s="39" t="s">
        <v>297</v>
      </c>
      <c r="H225" s="38">
        <v>1</v>
      </c>
      <c r="I225" s="11"/>
      <c r="J225" s="11"/>
      <c r="K225" s="11"/>
    </row>
    <row r="226" spans="1:11" x14ac:dyDescent="0.35">
      <c r="A226" s="36" t="s">
        <v>106</v>
      </c>
      <c r="B226" s="36" t="s">
        <v>107</v>
      </c>
      <c r="C226" s="36" t="s">
        <v>1584</v>
      </c>
      <c r="D226" s="39" t="s">
        <v>1558</v>
      </c>
      <c r="E226" s="38" t="s">
        <v>1611</v>
      </c>
      <c r="F226" s="39" t="s">
        <v>296</v>
      </c>
      <c r="G226" s="39" t="s">
        <v>297</v>
      </c>
      <c r="H226" s="38">
        <v>1</v>
      </c>
      <c r="I226" s="11"/>
      <c r="J226" s="11"/>
      <c r="K226" s="11"/>
    </row>
    <row r="227" spans="1:11" x14ac:dyDescent="0.35">
      <c r="A227" s="36" t="s">
        <v>106</v>
      </c>
      <c r="B227" s="36" t="s">
        <v>107</v>
      </c>
      <c r="C227" s="36" t="s">
        <v>1596</v>
      </c>
      <c r="D227" s="39" t="s">
        <v>1558</v>
      </c>
      <c r="E227" s="38" t="s">
        <v>1612</v>
      </c>
      <c r="F227" s="39" t="s">
        <v>296</v>
      </c>
      <c r="G227" s="39" t="s">
        <v>297</v>
      </c>
      <c r="H227" s="38">
        <v>1</v>
      </c>
      <c r="I227" s="11"/>
      <c r="J227" s="11"/>
      <c r="K227" s="11"/>
    </row>
    <row r="228" spans="1:11" x14ac:dyDescent="0.35">
      <c r="A228" s="36" t="s">
        <v>106</v>
      </c>
      <c r="B228" s="36" t="s">
        <v>107</v>
      </c>
      <c r="C228" s="36" t="s">
        <v>318</v>
      </c>
      <c r="D228" s="39" t="s">
        <v>1558</v>
      </c>
      <c r="E228" s="38" t="s">
        <v>1619</v>
      </c>
      <c r="F228" s="39" t="s">
        <v>354</v>
      </c>
      <c r="G228" s="39" t="s">
        <v>355</v>
      </c>
      <c r="H228" s="38">
        <v>1</v>
      </c>
      <c r="I228" s="11"/>
      <c r="J228" s="11"/>
      <c r="K228" s="11"/>
    </row>
    <row r="229" spans="1:11" x14ac:dyDescent="0.35">
      <c r="A229" s="36" t="s">
        <v>106</v>
      </c>
      <c r="B229" s="36" t="s">
        <v>107</v>
      </c>
      <c r="C229" s="36" t="s">
        <v>1613</v>
      </c>
      <c r="D229" s="39" t="s">
        <v>1558</v>
      </c>
      <c r="E229" s="38" t="s">
        <v>1624</v>
      </c>
      <c r="F229" s="39" t="s">
        <v>296</v>
      </c>
      <c r="G229" s="39" t="s">
        <v>297</v>
      </c>
      <c r="H229" s="38">
        <v>1</v>
      </c>
      <c r="I229" s="11"/>
      <c r="J229" s="11"/>
      <c r="K229" s="11"/>
    </row>
    <row r="230" spans="1:11" x14ac:dyDescent="0.35">
      <c r="A230" s="36" t="s">
        <v>106</v>
      </c>
      <c r="B230" s="36" t="s">
        <v>107</v>
      </c>
      <c r="C230" s="36" t="s">
        <v>1632</v>
      </c>
      <c r="D230" s="39" t="s">
        <v>1558</v>
      </c>
      <c r="E230" s="38" t="s">
        <v>1633</v>
      </c>
      <c r="F230" s="39" t="s">
        <v>296</v>
      </c>
      <c r="G230" s="39" t="s">
        <v>297</v>
      </c>
      <c r="H230" s="38">
        <v>1</v>
      </c>
      <c r="I230" s="11"/>
      <c r="J230" s="11"/>
      <c r="K230" s="11"/>
    </row>
    <row r="231" spans="1:11" x14ac:dyDescent="0.35">
      <c r="A231" s="36" t="s">
        <v>106</v>
      </c>
      <c r="B231" s="36" t="s">
        <v>107</v>
      </c>
      <c r="C231" s="36" t="s">
        <v>1574</v>
      </c>
      <c r="D231" s="39" t="s">
        <v>1558</v>
      </c>
      <c r="E231" s="38" t="s">
        <v>1635</v>
      </c>
      <c r="F231" s="39" t="s">
        <v>296</v>
      </c>
      <c r="G231" s="39" t="s">
        <v>297</v>
      </c>
      <c r="H231" s="38">
        <v>1</v>
      </c>
      <c r="I231" s="11"/>
      <c r="J231" s="11"/>
      <c r="K231" s="11"/>
    </row>
    <row r="232" spans="1:11" x14ac:dyDescent="0.35">
      <c r="A232" s="36" t="s">
        <v>106</v>
      </c>
      <c r="B232" s="36" t="s">
        <v>107</v>
      </c>
      <c r="C232" s="36" t="s">
        <v>1596</v>
      </c>
      <c r="D232" s="39" t="s">
        <v>1558</v>
      </c>
      <c r="E232" s="38" t="s">
        <v>1636</v>
      </c>
      <c r="F232" s="39" t="s">
        <v>354</v>
      </c>
      <c r="G232" s="39" t="s">
        <v>355</v>
      </c>
      <c r="H232" s="38">
        <v>1</v>
      </c>
      <c r="I232" s="11"/>
      <c r="J232" s="11"/>
      <c r="K232" s="11"/>
    </row>
    <row r="233" spans="1:11" x14ac:dyDescent="0.35">
      <c r="A233" s="36" t="s">
        <v>109</v>
      </c>
      <c r="B233" s="36" t="s">
        <v>110</v>
      </c>
      <c r="C233" s="36" t="s">
        <v>1658</v>
      </c>
      <c r="D233" s="39" t="s">
        <v>111</v>
      </c>
      <c r="E233" s="38" t="s">
        <v>1659</v>
      </c>
      <c r="F233" s="39" t="s">
        <v>869</v>
      </c>
      <c r="G233" s="39" t="s">
        <v>284</v>
      </c>
      <c r="H233" s="38">
        <v>1</v>
      </c>
      <c r="I233" s="11"/>
      <c r="J233" s="11"/>
      <c r="K233" s="11"/>
    </row>
    <row r="234" spans="1:11" x14ac:dyDescent="0.35">
      <c r="A234" s="36" t="s">
        <v>109</v>
      </c>
      <c r="B234" s="36" t="s">
        <v>110</v>
      </c>
      <c r="C234" s="36" t="s">
        <v>1664</v>
      </c>
      <c r="D234" s="39" t="s">
        <v>111</v>
      </c>
      <c r="E234" s="38" t="s">
        <v>1673</v>
      </c>
      <c r="F234" s="39" t="s">
        <v>869</v>
      </c>
      <c r="G234" s="39" t="s">
        <v>284</v>
      </c>
      <c r="H234" s="38">
        <v>1</v>
      </c>
      <c r="I234" s="11"/>
      <c r="J234" s="11"/>
      <c r="K234" s="11"/>
    </row>
    <row r="235" spans="1:11" x14ac:dyDescent="0.35">
      <c r="A235" s="36" t="s">
        <v>109</v>
      </c>
      <c r="B235" s="36" t="s">
        <v>110</v>
      </c>
      <c r="C235" s="36" t="s">
        <v>1674</v>
      </c>
      <c r="D235" s="39" t="s">
        <v>111</v>
      </c>
      <c r="E235" s="38" t="s">
        <v>1675</v>
      </c>
      <c r="F235" s="39" t="s">
        <v>735</v>
      </c>
      <c r="G235" s="39" t="s">
        <v>284</v>
      </c>
      <c r="H235" s="38">
        <v>1</v>
      </c>
      <c r="I235" s="11"/>
      <c r="J235" s="11"/>
      <c r="K235" s="11"/>
    </row>
    <row r="236" spans="1:11" x14ac:dyDescent="0.35">
      <c r="A236" s="36" t="s">
        <v>109</v>
      </c>
      <c r="B236" s="36" t="s">
        <v>110</v>
      </c>
      <c r="C236" s="36" t="s">
        <v>1689</v>
      </c>
      <c r="D236" s="39" t="s">
        <v>111</v>
      </c>
      <c r="E236" s="38" t="s">
        <v>1706</v>
      </c>
      <c r="F236" s="39" t="s">
        <v>354</v>
      </c>
      <c r="G236" s="39" t="s">
        <v>355</v>
      </c>
      <c r="H236" s="38">
        <v>1</v>
      </c>
      <c r="I236" s="11"/>
      <c r="J236" s="11"/>
      <c r="K236" s="11"/>
    </row>
    <row r="237" spans="1:11" x14ac:dyDescent="0.35">
      <c r="A237" s="36" t="s">
        <v>109</v>
      </c>
      <c r="B237" s="36" t="s">
        <v>110</v>
      </c>
      <c r="C237" s="36" t="s">
        <v>1708</v>
      </c>
      <c r="D237" s="39" t="s">
        <v>111</v>
      </c>
      <c r="E237" s="38" t="s">
        <v>1709</v>
      </c>
      <c r="F237" s="39" t="s">
        <v>296</v>
      </c>
      <c r="G237" s="39" t="s">
        <v>297</v>
      </c>
      <c r="H237" s="38">
        <v>1</v>
      </c>
      <c r="I237" s="11"/>
      <c r="J237" s="11"/>
      <c r="K237" s="11"/>
    </row>
    <row r="238" spans="1:11" x14ac:dyDescent="0.35">
      <c r="A238" s="36" t="s">
        <v>109</v>
      </c>
      <c r="B238" s="36" t="s">
        <v>110</v>
      </c>
      <c r="C238" s="36" t="s">
        <v>1668</v>
      </c>
      <c r="D238" s="39" t="s">
        <v>111</v>
      </c>
      <c r="E238" s="38" t="s">
        <v>1722</v>
      </c>
      <c r="F238" s="39" t="s">
        <v>296</v>
      </c>
      <c r="G238" s="39" t="s">
        <v>297</v>
      </c>
      <c r="H238" s="38">
        <v>1</v>
      </c>
      <c r="I238" s="11"/>
      <c r="J238" s="11"/>
      <c r="K238" s="11"/>
    </row>
    <row r="239" spans="1:11" x14ac:dyDescent="0.35">
      <c r="A239" s="36" t="s">
        <v>109</v>
      </c>
      <c r="B239" s="36" t="s">
        <v>110</v>
      </c>
      <c r="C239" s="36" t="s">
        <v>1723</v>
      </c>
      <c r="D239" s="39" t="s">
        <v>111</v>
      </c>
      <c r="E239" s="38" t="s">
        <v>1724</v>
      </c>
      <c r="F239" s="39" t="s">
        <v>296</v>
      </c>
      <c r="G239" s="39" t="s">
        <v>297</v>
      </c>
      <c r="H239" s="38">
        <v>1</v>
      </c>
      <c r="I239" s="11"/>
      <c r="J239" s="11"/>
      <c r="K239" s="11"/>
    </row>
    <row r="240" spans="1:11" x14ac:dyDescent="0.35">
      <c r="A240" s="36" t="s">
        <v>109</v>
      </c>
      <c r="B240" s="36" t="s">
        <v>110</v>
      </c>
      <c r="C240" s="36" t="s">
        <v>1725</v>
      </c>
      <c r="D240" s="39" t="s">
        <v>111</v>
      </c>
      <c r="E240" s="38" t="s">
        <v>1726</v>
      </c>
      <c r="F240" s="39" t="s">
        <v>296</v>
      </c>
      <c r="G240" s="39" t="s">
        <v>297</v>
      </c>
      <c r="H240" s="38">
        <v>1</v>
      </c>
      <c r="I240" s="11"/>
      <c r="J240" s="11"/>
      <c r="K240" s="11"/>
    </row>
    <row r="241" spans="1:11" x14ac:dyDescent="0.35">
      <c r="A241" s="36" t="s">
        <v>109</v>
      </c>
      <c r="B241" s="36" t="s">
        <v>110</v>
      </c>
      <c r="C241" s="36" t="s">
        <v>1727</v>
      </c>
      <c r="D241" s="39" t="s">
        <v>111</v>
      </c>
      <c r="E241" s="38" t="s">
        <v>1728</v>
      </c>
      <c r="F241" s="39" t="s">
        <v>296</v>
      </c>
      <c r="G241" s="39" t="s">
        <v>297</v>
      </c>
      <c r="H241" s="38">
        <v>1</v>
      </c>
      <c r="I241" s="11"/>
      <c r="J241" s="11"/>
      <c r="K241" s="11"/>
    </row>
    <row r="242" spans="1:11" x14ac:dyDescent="0.35">
      <c r="A242" s="36" t="s">
        <v>109</v>
      </c>
      <c r="B242" s="36" t="s">
        <v>110</v>
      </c>
      <c r="C242" s="36" t="s">
        <v>1684</v>
      </c>
      <c r="D242" s="39" t="s">
        <v>111</v>
      </c>
      <c r="E242" s="38" t="s">
        <v>1729</v>
      </c>
      <c r="F242" s="39" t="s">
        <v>869</v>
      </c>
      <c r="G242" s="39" t="s">
        <v>284</v>
      </c>
      <c r="H242" s="38">
        <v>1</v>
      </c>
      <c r="I242" s="11"/>
      <c r="J242" s="11"/>
      <c r="K242" s="11"/>
    </row>
    <row r="243" spans="1:11" x14ac:dyDescent="0.35">
      <c r="A243" s="36" t="s">
        <v>109</v>
      </c>
      <c r="B243" s="36" t="s">
        <v>110</v>
      </c>
      <c r="C243" s="36" t="s">
        <v>1666</v>
      </c>
      <c r="D243" s="39" t="s">
        <v>111</v>
      </c>
      <c r="E243" s="38" t="s">
        <v>1730</v>
      </c>
      <c r="F243" s="39" t="s">
        <v>354</v>
      </c>
      <c r="G243" s="39" t="s">
        <v>355</v>
      </c>
      <c r="H243" s="38">
        <v>1</v>
      </c>
      <c r="I243" s="11"/>
      <c r="J243" s="11"/>
      <c r="K243" s="11"/>
    </row>
    <row r="244" spans="1:11" x14ac:dyDescent="0.35">
      <c r="A244" s="36" t="s">
        <v>109</v>
      </c>
      <c r="B244" s="36" t="s">
        <v>110</v>
      </c>
      <c r="C244" s="36" t="s">
        <v>1696</v>
      </c>
      <c r="D244" s="39" t="s">
        <v>111</v>
      </c>
      <c r="E244" s="38" t="s">
        <v>1734</v>
      </c>
      <c r="F244" s="39" t="s">
        <v>296</v>
      </c>
      <c r="G244" s="39" t="s">
        <v>297</v>
      </c>
      <c r="H244" s="38">
        <v>1</v>
      </c>
      <c r="I244" s="11"/>
      <c r="J244" s="11"/>
      <c r="K244" s="11"/>
    </row>
    <row r="245" spans="1:11" x14ac:dyDescent="0.35">
      <c r="A245" s="36" t="s">
        <v>109</v>
      </c>
      <c r="B245" s="36" t="s">
        <v>110</v>
      </c>
      <c r="C245" s="36" t="s">
        <v>1674</v>
      </c>
      <c r="D245" s="39" t="s">
        <v>111</v>
      </c>
      <c r="E245" s="38" t="s">
        <v>1735</v>
      </c>
      <c r="F245" s="39" t="s">
        <v>869</v>
      </c>
      <c r="G245" s="39" t="s">
        <v>284</v>
      </c>
      <c r="H245" s="38">
        <v>1</v>
      </c>
      <c r="I245" s="11"/>
      <c r="J245" s="11"/>
      <c r="K245" s="11"/>
    </row>
    <row r="246" spans="1:11" x14ac:dyDescent="0.35">
      <c r="A246" s="36" t="s">
        <v>109</v>
      </c>
      <c r="B246" s="36" t="s">
        <v>110</v>
      </c>
      <c r="C246" s="36" t="s">
        <v>1674</v>
      </c>
      <c r="D246" s="39" t="s">
        <v>111</v>
      </c>
      <c r="E246" s="38" t="s">
        <v>1736</v>
      </c>
      <c r="F246" s="39" t="s">
        <v>869</v>
      </c>
      <c r="G246" s="39" t="s">
        <v>284</v>
      </c>
      <c r="H246" s="38">
        <v>1</v>
      </c>
      <c r="I246" s="11"/>
      <c r="J246" s="11"/>
      <c r="K246" s="11"/>
    </row>
    <row r="247" spans="1:11" x14ac:dyDescent="0.35">
      <c r="A247" s="36" t="s">
        <v>109</v>
      </c>
      <c r="B247" s="36" t="s">
        <v>110</v>
      </c>
      <c r="C247" s="36" t="s">
        <v>1723</v>
      </c>
      <c r="D247" s="39" t="s">
        <v>111</v>
      </c>
      <c r="E247" s="38" t="s">
        <v>1748</v>
      </c>
      <c r="F247" s="39" t="s">
        <v>354</v>
      </c>
      <c r="G247" s="39" t="s">
        <v>355</v>
      </c>
      <c r="H247" s="38">
        <v>1</v>
      </c>
      <c r="I247" s="11"/>
      <c r="J247" s="11"/>
      <c r="K247" s="11"/>
    </row>
    <row r="248" spans="1:11" x14ac:dyDescent="0.35">
      <c r="A248" s="36" t="s">
        <v>109</v>
      </c>
      <c r="B248" s="36" t="s">
        <v>110</v>
      </c>
      <c r="C248" s="36" t="s">
        <v>1689</v>
      </c>
      <c r="D248" s="39" t="s">
        <v>111</v>
      </c>
      <c r="E248" s="38" t="s">
        <v>1778</v>
      </c>
      <c r="F248" s="39" t="s">
        <v>354</v>
      </c>
      <c r="G248" s="39" t="s">
        <v>355</v>
      </c>
      <c r="H248" s="38">
        <v>1</v>
      </c>
      <c r="I248" s="11"/>
      <c r="J248" s="11"/>
      <c r="K248" s="11"/>
    </row>
    <row r="249" spans="1:11" x14ac:dyDescent="0.35">
      <c r="A249" s="36" t="s">
        <v>109</v>
      </c>
      <c r="B249" s="36" t="s">
        <v>110</v>
      </c>
      <c r="C249" s="36" t="s">
        <v>1666</v>
      </c>
      <c r="D249" s="39" t="s">
        <v>111</v>
      </c>
      <c r="E249" s="38" t="s">
        <v>1779</v>
      </c>
      <c r="F249" s="39" t="s">
        <v>354</v>
      </c>
      <c r="G249" s="39" t="s">
        <v>355</v>
      </c>
      <c r="H249" s="38">
        <v>1</v>
      </c>
      <c r="I249" s="11"/>
      <c r="J249" s="11"/>
      <c r="K249" s="11"/>
    </row>
    <row r="250" spans="1:11" x14ac:dyDescent="0.35">
      <c r="A250" s="36" t="s">
        <v>109</v>
      </c>
      <c r="B250" s="36" t="s">
        <v>110</v>
      </c>
      <c r="C250" s="36" t="s">
        <v>1689</v>
      </c>
      <c r="D250" s="39" t="s">
        <v>111</v>
      </c>
      <c r="E250" s="38" t="s">
        <v>1780</v>
      </c>
      <c r="F250" s="39" t="s">
        <v>354</v>
      </c>
      <c r="G250" s="39" t="s">
        <v>355</v>
      </c>
      <c r="H250" s="38">
        <v>1</v>
      </c>
      <c r="I250" s="11"/>
      <c r="J250" s="11"/>
      <c r="K250" s="11"/>
    </row>
    <row r="251" spans="1:11" x14ac:dyDescent="0.35">
      <c r="A251" s="36" t="s">
        <v>109</v>
      </c>
      <c r="B251" s="36" t="s">
        <v>110</v>
      </c>
      <c r="C251" s="36" t="s">
        <v>1781</v>
      </c>
      <c r="D251" s="39" t="s">
        <v>111</v>
      </c>
      <c r="E251" s="38" t="s">
        <v>1782</v>
      </c>
      <c r="F251" s="39" t="s">
        <v>1783</v>
      </c>
      <c r="G251" s="39" t="s">
        <v>1784</v>
      </c>
      <c r="H251" s="38">
        <v>1</v>
      </c>
      <c r="I251" s="11"/>
      <c r="J251" s="11"/>
      <c r="K251" s="11"/>
    </row>
    <row r="252" spans="1:11" x14ac:dyDescent="0.35">
      <c r="A252" s="36" t="s">
        <v>109</v>
      </c>
      <c r="B252" s="36" t="s">
        <v>110</v>
      </c>
      <c r="C252" s="36" t="s">
        <v>1781</v>
      </c>
      <c r="D252" s="39" t="s">
        <v>111</v>
      </c>
      <c r="E252" s="38" t="s">
        <v>1785</v>
      </c>
      <c r="F252" s="39" t="s">
        <v>1783</v>
      </c>
      <c r="G252" s="39" t="s">
        <v>1784</v>
      </c>
      <c r="H252" s="38">
        <v>1</v>
      </c>
      <c r="I252" s="11"/>
      <c r="J252" s="11"/>
      <c r="K252" s="11"/>
    </row>
    <row r="253" spans="1:11" x14ac:dyDescent="0.35">
      <c r="A253" s="36" t="s">
        <v>109</v>
      </c>
      <c r="B253" s="36" t="s">
        <v>110</v>
      </c>
      <c r="C253" s="36" t="s">
        <v>1680</v>
      </c>
      <c r="D253" s="39" t="s">
        <v>111</v>
      </c>
      <c r="E253" s="38" t="s">
        <v>1786</v>
      </c>
      <c r="F253" s="39" t="s">
        <v>354</v>
      </c>
      <c r="G253" s="39" t="s">
        <v>355</v>
      </c>
      <c r="H253" s="38">
        <v>1</v>
      </c>
      <c r="I253" s="11"/>
      <c r="J253" s="11"/>
      <c r="K253" s="11"/>
    </row>
    <row r="254" spans="1:11" x14ac:dyDescent="0.35">
      <c r="A254" s="36" t="s">
        <v>109</v>
      </c>
      <c r="B254" s="36" t="s">
        <v>110</v>
      </c>
      <c r="C254" s="36" t="s">
        <v>1680</v>
      </c>
      <c r="D254" s="39" t="s">
        <v>111</v>
      </c>
      <c r="E254" s="38" t="s">
        <v>1787</v>
      </c>
      <c r="F254" s="39" t="s">
        <v>354</v>
      </c>
      <c r="G254" s="39" t="s">
        <v>355</v>
      </c>
      <c r="H254" s="38">
        <v>1</v>
      </c>
      <c r="I254" s="11"/>
      <c r="J254" s="11"/>
      <c r="K254" s="11"/>
    </row>
    <row r="255" spans="1:11" x14ac:dyDescent="0.35">
      <c r="A255" s="36" t="s">
        <v>109</v>
      </c>
      <c r="B255" s="36" t="s">
        <v>110</v>
      </c>
      <c r="C255" s="36" t="s">
        <v>1687</v>
      </c>
      <c r="D255" s="39" t="s">
        <v>111</v>
      </c>
      <c r="E255" s="38" t="s">
        <v>1788</v>
      </c>
      <c r="F255" s="39" t="s">
        <v>354</v>
      </c>
      <c r="G255" s="39" t="s">
        <v>355</v>
      </c>
      <c r="H255" s="38">
        <v>1</v>
      </c>
      <c r="I255" s="11"/>
      <c r="J255" s="11"/>
      <c r="K255" s="11"/>
    </row>
    <row r="256" spans="1:11" x14ac:dyDescent="0.35">
      <c r="A256" s="36" t="s">
        <v>109</v>
      </c>
      <c r="B256" s="36" t="s">
        <v>110</v>
      </c>
      <c r="C256" s="36" t="s">
        <v>1702</v>
      </c>
      <c r="D256" s="39" t="s">
        <v>111</v>
      </c>
      <c r="E256" s="38" t="s">
        <v>1789</v>
      </c>
      <c r="F256" s="39" t="s">
        <v>869</v>
      </c>
      <c r="G256" s="39" t="s">
        <v>284</v>
      </c>
      <c r="H256" s="38">
        <v>1</v>
      </c>
      <c r="I256" s="11"/>
      <c r="J256" s="11"/>
      <c r="K256" s="11"/>
    </row>
    <row r="257" spans="1:11" x14ac:dyDescent="0.35">
      <c r="A257" s="36" t="s">
        <v>109</v>
      </c>
      <c r="B257" s="36" t="s">
        <v>110</v>
      </c>
      <c r="C257" s="36" t="s">
        <v>1658</v>
      </c>
      <c r="D257" s="39" t="s">
        <v>111</v>
      </c>
      <c r="E257" s="38" t="s">
        <v>1790</v>
      </c>
      <c r="F257" s="39" t="s">
        <v>869</v>
      </c>
      <c r="G257" s="39" t="s">
        <v>284</v>
      </c>
      <c r="H257" s="38">
        <v>1</v>
      </c>
      <c r="I257" s="11"/>
      <c r="J257" s="11"/>
      <c r="K257" s="11"/>
    </row>
    <row r="258" spans="1:11" x14ac:dyDescent="0.35">
      <c r="A258" s="36" t="s">
        <v>109</v>
      </c>
      <c r="B258" s="36" t="s">
        <v>110</v>
      </c>
      <c r="C258" s="36" t="s">
        <v>1791</v>
      </c>
      <c r="D258" s="39" t="s">
        <v>111</v>
      </c>
      <c r="E258" s="38" t="s">
        <v>1792</v>
      </c>
      <c r="F258" s="39" t="s">
        <v>869</v>
      </c>
      <c r="G258" s="39" t="s">
        <v>284</v>
      </c>
      <c r="H258" s="38">
        <v>1</v>
      </c>
      <c r="I258" s="11"/>
      <c r="J258" s="11"/>
      <c r="K258" s="11"/>
    </row>
    <row r="259" spans="1:11" x14ac:dyDescent="0.35">
      <c r="A259" s="36" t="s">
        <v>109</v>
      </c>
      <c r="B259" s="36" t="s">
        <v>110</v>
      </c>
      <c r="C259" s="36" t="s">
        <v>1731</v>
      </c>
      <c r="D259" s="39" t="s">
        <v>111</v>
      </c>
      <c r="E259" s="38" t="s">
        <v>1793</v>
      </c>
      <c r="F259" s="39" t="s">
        <v>869</v>
      </c>
      <c r="G259" s="39" t="s">
        <v>284</v>
      </c>
      <c r="H259" s="38">
        <v>1</v>
      </c>
      <c r="I259" s="11"/>
      <c r="J259" s="11"/>
      <c r="K259" s="11"/>
    </row>
    <row r="260" spans="1:11" x14ac:dyDescent="0.35">
      <c r="A260" s="36" t="s">
        <v>109</v>
      </c>
      <c r="B260" s="36" t="s">
        <v>110</v>
      </c>
      <c r="C260" s="36" t="s">
        <v>1708</v>
      </c>
      <c r="D260" s="39" t="s">
        <v>111</v>
      </c>
      <c r="E260" s="38" t="s">
        <v>1794</v>
      </c>
      <c r="F260" s="39" t="s">
        <v>869</v>
      </c>
      <c r="G260" s="39" t="s">
        <v>284</v>
      </c>
      <c r="H260" s="38">
        <v>1</v>
      </c>
      <c r="I260" s="11"/>
      <c r="J260" s="11"/>
      <c r="K260" s="11"/>
    </row>
    <row r="261" spans="1:11" x14ac:dyDescent="0.35">
      <c r="A261" s="36" t="s">
        <v>109</v>
      </c>
      <c r="B261" s="36" t="s">
        <v>110</v>
      </c>
      <c r="C261" s="36" t="s">
        <v>1795</v>
      </c>
      <c r="D261" s="39" t="s">
        <v>111</v>
      </c>
      <c r="E261" s="38" t="s">
        <v>1796</v>
      </c>
      <c r="F261" s="39" t="s">
        <v>869</v>
      </c>
      <c r="G261" s="39" t="s">
        <v>284</v>
      </c>
      <c r="H261" s="38">
        <v>1</v>
      </c>
      <c r="I261" s="11"/>
      <c r="J261" s="11"/>
      <c r="K261" s="11"/>
    </row>
    <row r="262" spans="1:11" x14ac:dyDescent="0.35">
      <c r="A262" s="36" t="s">
        <v>109</v>
      </c>
      <c r="B262" s="36" t="s">
        <v>110</v>
      </c>
      <c r="C262" s="36" t="s">
        <v>1684</v>
      </c>
      <c r="D262" s="39" t="s">
        <v>111</v>
      </c>
      <c r="E262" s="38" t="s">
        <v>1797</v>
      </c>
      <c r="F262" s="39" t="s">
        <v>869</v>
      </c>
      <c r="G262" s="39" t="s">
        <v>284</v>
      </c>
      <c r="H262" s="38">
        <v>1</v>
      </c>
      <c r="I262" s="11"/>
      <c r="J262" s="11"/>
      <c r="K262" s="11"/>
    </row>
    <row r="263" spans="1:11" x14ac:dyDescent="0.35">
      <c r="A263" s="36" t="s">
        <v>109</v>
      </c>
      <c r="B263" s="36" t="s">
        <v>110</v>
      </c>
      <c r="C263" s="36" t="s">
        <v>1798</v>
      </c>
      <c r="D263" s="39" t="s">
        <v>111</v>
      </c>
      <c r="E263" s="38" t="s">
        <v>1799</v>
      </c>
      <c r="F263" s="39" t="s">
        <v>869</v>
      </c>
      <c r="G263" s="39" t="s">
        <v>284</v>
      </c>
      <c r="H263" s="38">
        <v>1</v>
      </c>
      <c r="I263" s="11"/>
      <c r="J263" s="11"/>
      <c r="K263" s="11"/>
    </row>
    <row r="264" spans="1:11" x14ac:dyDescent="0.35">
      <c r="A264" s="36" t="s">
        <v>109</v>
      </c>
      <c r="B264" s="36" t="s">
        <v>110</v>
      </c>
      <c r="C264" s="36" t="s">
        <v>1798</v>
      </c>
      <c r="D264" s="39" t="s">
        <v>111</v>
      </c>
      <c r="E264" s="38" t="s">
        <v>1800</v>
      </c>
      <c r="F264" s="39" t="s">
        <v>869</v>
      </c>
      <c r="G264" s="39" t="s">
        <v>284</v>
      </c>
      <c r="H264" s="38">
        <v>1</v>
      </c>
      <c r="I264" s="11"/>
      <c r="J264" s="11"/>
      <c r="K264" s="11"/>
    </row>
    <row r="265" spans="1:11" x14ac:dyDescent="0.35">
      <c r="A265" s="36" t="s">
        <v>109</v>
      </c>
      <c r="B265" s="36" t="s">
        <v>110</v>
      </c>
      <c r="C265" s="36" t="s">
        <v>1801</v>
      </c>
      <c r="D265" s="39" t="s">
        <v>111</v>
      </c>
      <c r="E265" s="38" t="s">
        <v>1802</v>
      </c>
      <c r="F265" s="39" t="s">
        <v>869</v>
      </c>
      <c r="G265" s="39" t="s">
        <v>284</v>
      </c>
      <c r="H265" s="38">
        <v>1</v>
      </c>
      <c r="I265" s="11"/>
      <c r="J265" s="11"/>
      <c r="K265" s="11"/>
    </row>
    <row r="266" spans="1:11" x14ac:dyDescent="0.35">
      <c r="A266" s="36" t="s">
        <v>109</v>
      </c>
      <c r="B266" s="36" t="s">
        <v>110</v>
      </c>
      <c r="C266" s="36" t="s">
        <v>1662</v>
      </c>
      <c r="D266" s="39" t="s">
        <v>111</v>
      </c>
      <c r="E266" s="38" t="s">
        <v>1803</v>
      </c>
      <c r="F266" s="39" t="s">
        <v>869</v>
      </c>
      <c r="G266" s="39" t="s">
        <v>284</v>
      </c>
      <c r="H266" s="38">
        <v>1</v>
      </c>
      <c r="I266" s="11"/>
      <c r="J266" s="11"/>
      <c r="K266" s="11"/>
    </row>
    <row r="267" spans="1:11" x14ac:dyDescent="0.35">
      <c r="A267" s="36" t="s">
        <v>109</v>
      </c>
      <c r="B267" s="36" t="s">
        <v>110</v>
      </c>
      <c r="C267" s="36" t="s">
        <v>1678</v>
      </c>
      <c r="D267" s="39" t="s">
        <v>111</v>
      </c>
      <c r="E267" s="38" t="s">
        <v>1804</v>
      </c>
      <c r="F267" s="39" t="s">
        <v>296</v>
      </c>
      <c r="G267" s="39" t="s">
        <v>297</v>
      </c>
      <c r="H267" s="38">
        <v>1</v>
      </c>
      <c r="I267" s="11"/>
      <c r="J267" s="11"/>
      <c r="K267" s="11"/>
    </row>
    <row r="268" spans="1:11" x14ac:dyDescent="0.35">
      <c r="A268" s="36" t="s">
        <v>109</v>
      </c>
      <c r="B268" s="36" t="s">
        <v>110</v>
      </c>
      <c r="C268" s="36" t="s">
        <v>1805</v>
      </c>
      <c r="D268" s="39" t="s">
        <v>111</v>
      </c>
      <c r="E268" s="38" t="s">
        <v>1806</v>
      </c>
      <c r="F268" s="39" t="s">
        <v>869</v>
      </c>
      <c r="G268" s="39" t="s">
        <v>284</v>
      </c>
      <c r="H268" s="38">
        <v>1</v>
      </c>
      <c r="I268" s="11"/>
      <c r="J268" s="11"/>
      <c r="K268" s="11"/>
    </row>
    <row r="269" spans="1:11" x14ac:dyDescent="0.35">
      <c r="A269" s="36" t="s">
        <v>115</v>
      </c>
      <c r="B269" s="36" t="s">
        <v>116</v>
      </c>
      <c r="C269" s="36" t="s">
        <v>1814</v>
      </c>
      <c r="D269" s="39" t="s">
        <v>117</v>
      </c>
      <c r="E269" s="38" t="s">
        <v>1815</v>
      </c>
      <c r="F269" s="39" t="s">
        <v>354</v>
      </c>
      <c r="G269" s="39" t="s">
        <v>355</v>
      </c>
      <c r="H269" s="38">
        <v>1</v>
      </c>
      <c r="I269" s="11"/>
      <c r="J269" s="11"/>
      <c r="K269" s="11"/>
    </row>
    <row r="270" spans="1:11" x14ac:dyDescent="0.35">
      <c r="A270" s="36" t="s">
        <v>115</v>
      </c>
      <c r="B270" s="36" t="s">
        <v>116</v>
      </c>
      <c r="C270" s="36" t="s">
        <v>1818</v>
      </c>
      <c r="D270" s="39" t="s">
        <v>117</v>
      </c>
      <c r="E270" s="38" t="s">
        <v>1819</v>
      </c>
      <c r="F270" s="39" t="s">
        <v>354</v>
      </c>
      <c r="G270" s="39" t="s">
        <v>355</v>
      </c>
      <c r="H270" s="38">
        <v>1</v>
      </c>
      <c r="I270" s="11"/>
      <c r="J270" s="11"/>
      <c r="K270" s="11"/>
    </row>
    <row r="271" spans="1:11" x14ac:dyDescent="0.35">
      <c r="A271" s="36" t="s">
        <v>115</v>
      </c>
      <c r="B271" s="36" t="s">
        <v>116</v>
      </c>
      <c r="C271" s="36" t="s">
        <v>1822</v>
      </c>
      <c r="D271" s="39" t="s">
        <v>117</v>
      </c>
      <c r="E271" s="38" t="s">
        <v>1823</v>
      </c>
      <c r="F271" s="39" t="s">
        <v>296</v>
      </c>
      <c r="G271" s="39" t="s">
        <v>297</v>
      </c>
      <c r="H271" s="38">
        <v>1</v>
      </c>
      <c r="I271" s="11"/>
      <c r="J271" s="11"/>
      <c r="K271" s="11"/>
    </row>
    <row r="272" spans="1:11" x14ac:dyDescent="0.35">
      <c r="A272" s="36" t="s">
        <v>115</v>
      </c>
      <c r="B272" s="36" t="s">
        <v>116</v>
      </c>
      <c r="C272" s="36" t="s">
        <v>1822</v>
      </c>
      <c r="D272" s="39" t="s">
        <v>117</v>
      </c>
      <c r="E272" s="38" t="s">
        <v>1826</v>
      </c>
      <c r="F272" s="39" t="s">
        <v>735</v>
      </c>
      <c r="G272" s="39" t="s">
        <v>284</v>
      </c>
      <c r="H272" s="38">
        <v>1</v>
      </c>
      <c r="I272" s="11"/>
      <c r="J272" s="11"/>
      <c r="K272" s="11"/>
    </row>
    <row r="273" spans="1:11" x14ac:dyDescent="0.35">
      <c r="A273" s="36" t="s">
        <v>115</v>
      </c>
      <c r="B273" s="36" t="s">
        <v>116</v>
      </c>
      <c r="C273" s="36" t="s">
        <v>1830</v>
      </c>
      <c r="D273" s="39" t="s">
        <v>117</v>
      </c>
      <c r="E273" s="38" t="s">
        <v>1831</v>
      </c>
      <c r="F273" s="39" t="s">
        <v>296</v>
      </c>
      <c r="G273" s="39" t="s">
        <v>297</v>
      </c>
      <c r="H273" s="38">
        <v>1</v>
      </c>
      <c r="I273" s="11"/>
      <c r="J273" s="11"/>
      <c r="K273" s="11"/>
    </row>
    <row r="274" spans="1:11" x14ac:dyDescent="0.35">
      <c r="A274" s="36" t="s">
        <v>115</v>
      </c>
      <c r="B274" s="36" t="s">
        <v>116</v>
      </c>
      <c r="C274" s="36" t="s">
        <v>1830</v>
      </c>
      <c r="D274" s="39" t="s">
        <v>117</v>
      </c>
      <c r="E274" s="38" t="s">
        <v>1831</v>
      </c>
      <c r="F274" s="39" t="s">
        <v>1832</v>
      </c>
      <c r="G274" s="39" t="s">
        <v>355</v>
      </c>
      <c r="H274" s="38">
        <v>1</v>
      </c>
      <c r="I274" s="11"/>
      <c r="J274" s="11"/>
      <c r="K274" s="11"/>
    </row>
    <row r="275" spans="1:11" x14ac:dyDescent="0.35">
      <c r="A275" s="36" t="s">
        <v>115</v>
      </c>
      <c r="B275" s="36" t="s">
        <v>116</v>
      </c>
      <c r="C275" s="36" t="s">
        <v>1830</v>
      </c>
      <c r="D275" s="39" t="s">
        <v>117</v>
      </c>
      <c r="E275" s="38" t="s">
        <v>1831</v>
      </c>
      <c r="F275" s="39" t="s">
        <v>1152</v>
      </c>
      <c r="G275" s="39" t="s">
        <v>355</v>
      </c>
      <c r="H275" s="38">
        <v>1</v>
      </c>
      <c r="I275" s="11"/>
      <c r="J275" s="11"/>
      <c r="K275" s="11"/>
    </row>
    <row r="276" spans="1:11" x14ac:dyDescent="0.35">
      <c r="A276" s="36" t="s">
        <v>115</v>
      </c>
      <c r="B276" s="36" t="s">
        <v>116</v>
      </c>
      <c r="C276" s="36" t="s">
        <v>1822</v>
      </c>
      <c r="D276" s="39" t="s">
        <v>117</v>
      </c>
      <c r="E276" s="38" t="s">
        <v>1833</v>
      </c>
      <c r="F276" s="39" t="s">
        <v>296</v>
      </c>
      <c r="G276" s="39" t="s">
        <v>297</v>
      </c>
      <c r="H276" s="38">
        <v>1</v>
      </c>
      <c r="I276" s="11"/>
      <c r="J276" s="11"/>
      <c r="K276" s="11"/>
    </row>
    <row r="277" spans="1:11" x14ac:dyDescent="0.35">
      <c r="A277" s="36" t="s">
        <v>115</v>
      </c>
      <c r="B277" s="36" t="s">
        <v>116</v>
      </c>
      <c r="C277" s="36" t="s">
        <v>1834</v>
      </c>
      <c r="D277" s="39" t="s">
        <v>117</v>
      </c>
      <c r="E277" s="38" t="s">
        <v>1835</v>
      </c>
      <c r="F277" s="39" t="s">
        <v>296</v>
      </c>
      <c r="G277" s="39" t="s">
        <v>297</v>
      </c>
      <c r="H277" s="38">
        <v>1</v>
      </c>
      <c r="I277" s="11"/>
      <c r="J277" s="11"/>
      <c r="K277" s="11"/>
    </row>
    <row r="278" spans="1:11" x14ac:dyDescent="0.35">
      <c r="A278" s="36" t="s">
        <v>115</v>
      </c>
      <c r="B278" s="36" t="s">
        <v>116</v>
      </c>
      <c r="C278" s="36" t="s">
        <v>1836</v>
      </c>
      <c r="D278" s="39" t="s">
        <v>117</v>
      </c>
      <c r="E278" s="38" t="s">
        <v>1837</v>
      </c>
      <c r="F278" s="39" t="s">
        <v>735</v>
      </c>
      <c r="G278" s="39" t="s">
        <v>284</v>
      </c>
      <c r="H278" s="38">
        <v>1</v>
      </c>
      <c r="I278" s="11"/>
      <c r="J278" s="11"/>
      <c r="K278" s="11"/>
    </row>
    <row r="279" spans="1:11" x14ac:dyDescent="0.35">
      <c r="A279" s="36" t="s">
        <v>115</v>
      </c>
      <c r="B279" s="36" t="s">
        <v>116</v>
      </c>
      <c r="C279" s="36" t="s">
        <v>1818</v>
      </c>
      <c r="D279" s="39" t="s">
        <v>117</v>
      </c>
      <c r="E279" s="38" t="s">
        <v>1838</v>
      </c>
      <c r="F279" s="39" t="s">
        <v>354</v>
      </c>
      <c r="G279" s="39" t="s">
        <v>355</v>
      </c>
      <c r="H279" s="38">
        <v>1</v>
      </c>
      <c r="I279" s="11"/>
      <c r="J279" s="11"/>
      <c r="K279" s="11"/>
    </row>
    <row r="280" spans="1:11" x14ac:dyDescent="0.35">
      <c r="A280" s="36" t="s">
        <v>115</v>
      </c>
      <c r="B280" s="36" t="s">
        <v>116</v>
      </c>
      <c r="C280" s="36" t="s">
        <v>1841</v>
      </c>
      <c r="D280" s="39" t="s">
        <v>117</v>
      </c>
      <c r="E280" s="38" t="s">
        <v>1842</v>
      </c>
      <c r="F280" s="39" t="s">
        <v>735</v>
      </c>
      <c r="G280" s="39" t="s">
        <v>284</v>
      </c>
      <c r="H280" s="38">
        <v>1</v>
      </c>
      <c r="I280" s="11"/>
      <c r="J280" s="11"/>
      <c r="K280" s="11"/>
    </row>
    <row r="281" spans="1:11" x14ac:dyDescent="0.35">
      <c r="A281" s="36" t="s">
        <v>115</v>
      </c>
      <c r="B281" s="36" t="s">
        <v>116</v>
      </c>
      <c r="C281" s="36" t="s">
        <v>1843</v>
      </c>
      <c r="D281" s="39" t="s">
        <v>117</v>
      </c>
      <c r="E281" s="38" t="s">
        <v>1854</v>
      </c>
      <c r="F281" s="39" t="s">
        <v>869</v>
      </c>
      <c r="G281" s="39" t="s">
        <v>284</v>
      </c>
      <c r="H281" s="38">
        <v>1</v>
      </c>
      <c r="I281" s="11"/>
      <c r="J281" s="11"/>
      <c r="K281" s="11"/>
    </row>
    <row r="282" spans="1:11" x14ac:dyDescent="0.35">
      <c r="A282" s="36" t="s">
        <v>115</v>
      </c>
      <c r="B282" s="36" t="s">
        <v>116</v>
      </c>
      <c r="C282" s="36" t="s">
        <v>1857</v>
      </c>
      <c r="D282" s="39" t="s">
        <v>117</v>
      </c>
      <c r="E282" s="38" t="s">
        <v>1858</v>
      </c>
      <c r="F282" s="39" t="s">
        <v>354</v>
      </c>
      <c r="G282" s="39" t="s">
        <v>355</v>
      </c>
      <c r="H282" s="38">
        <v>1</v>
      </c>
      <c r="I282" s="11"/>
      <c r="J282" s="11"/>
      <c r="K282" s="11"/>
    </row>
    <row r="283" spans="1:11" x14ac:dyDescent="0.35">
      <c r="A283" s="36" t="s">
        <v>115</v>
      </c>
      <c r="B283" s="36" t="s">
        <v>116</v>
      </c>
      <c r="C283" s="36" t="s">
        <v>1862</v>
      </c>
      <c r="D283" s="39" t="s">
        <v>117</v>
      </c>
      <c r="E283" s="38" t="s">
        <v>1863</v>
      </c>
      <c r="F283" s="39" t="s">
        <v>1864</v>
      </c>
      <c r="G283" s="39" t="s">
        <v>355</v>
      </c>
      <c r="H283" s="38">
        <v>1</v>
      </c>
      <c r="I283" s="11"/>
      <c r="J283" s="11"/>
      <c r="K283" s="11"/>
    </row>
    <row r="284" spans="1:11" x14ac:dyDescent="0.35">
      <c r="A284" s="36" t="s">
        <v>118</v>
      </c>
      <c r="B284" s="36" t="s">
        <v>119</v>
      </c>
      <c r="C284" s="36" t="s">
        <v>1907</v>
      </c>
      <c r="D284" s="39" t="s">
        <v>19</v>
      </c>
      <c r="E284" s="38" t="s">
        <v>1908</v>
      </c>
      <c r="F284" s="39" t="s">
        <v>296</v>
      </c>
      <c r="G284" s="39" t="s">
        <v>297</v>
      </c>
      <c r="H284" s="38">
        <v>1</v>
      </c>
      <c r="I284" s="11"/>
      <c r="J284" s="11"/>
      <c r="K284" s="11"/>
    </row>
    <row r="285" spans="1:11" x14ac:dyDescent="0.35">
      <c r="A285" s="36" t="s">
        <v>118</v>
      </c>
      <c r="B285" s="36" t="s">
        <v>119</v>
      </c>
      <c r="C285" s="36" t="s">
        <v>318</v>
      </c>
      <c r="D285" s="39" t="s">
        <v>19</v>
      </c>
      <c r="E285" s="38" t="s">
        <v>1911</v>
      </c>
      <c r="F285" s="39" t="s">
        <v>296</v>
      </c>
      <c r="G285" s="39" t="s">
        <v>297</v>
      </c>
      <c r="H285" s="38">
        <v>1</v>
      </c>
      <c r="I285" s="11"/>
      <c r="J285" s="11"/>
      <c r="K285" s="11"/>
    </row>
    <row r="286" spans="1:11" x14ac:dyDescent="0.35">
      <c r="A286" s="36" t="s">
        <v>118</v>
      </c>
      <c r="B286" s="36" t="s">
        <v>119</v>
      </c>
      <c r="C286" s="36" t="s">
        <v>1916</v>
      </c>
      <c r="D286" s="39" t="s">
        <v>19</v>
      </c>
      <c r="E286" s="38" t="s">
        <v>1917</v>
      </c>
      <c r="F286" s="39" t="s">
        <v>296</v>
      </c>
      <c r="G286" s="39" t="s">
        <v>297</v>
      </c>
      <c r="H286" s="38">
        <v>1</v>
      </c>
      <c r="I286" s="11"/>
      <c r="J286" s="11"/>
      <c r="K286" s="11"/>
    </row>
    <row r="287" spans="1:11" x14ac:dyDescent="0.35">
      <c r="A287" s="36" t="s">
        <v>118</v>
      </c>
      <c r="B287" s="36" t="s">
        <v>119</v>
      </c>
      <c r="C287" s="36" t="s">
        <v>1926</v>
      </c>
      <c r="D287" s="39" t="s">
        <v>19</v>
      </c>
      <c r="E287" s="38" t="s">
        <v>1927</v>
      </c>
      <c r="F287" s="39" t="s">
        <v>1928</v>
      </c>
      <c r="G287" s="39" t="s">
        <v>284</v>
      </c>
      <c r="H287" s="38">
        <v>1</v>
      </c>
      <c r="I287" s="11"/>
      <c r="J287" s="11"/>
      <c r="K287" s="11"/>
    </row>
    <row r="288" spans="1:11" x14ac:dyDescent="0.35">
      <c r="A288" s="36" t="s">
        <v>118</v>
      </c>
      <c r="B288" s="36" t="s">
        <v>119</v>
      </c>
      <c r="C288" s="36" t="s">
        <v>1930</v>
      </c>
      <c r="D288" s="39" t="s">
        <v>19</v>
      </c>
      <c r="E288" s="38" t="s">
        <v>1931</v>
      </c>
      <c r="F288" s="39" t="s">
        <v>354</v>
      </c>
      <c r="G288" s="39" t="s">
        <v>355</v>
      </c>
      <c r="H288" s="38">
        <v>1</v>
      </c>
      <c r="I288" s="11"/>
      <c r="J288" s="11"/>
      <c r="K288" s="11"/>
    </row>
    <row r="289" spans="1:11" x14ac:dyDescent="0.35">
      <c r="A289" s="36" t="s">
        <v>118</v>
      </c>
      <c r="B289" s="36" t="s">
        <v>119</v>
      </c>
      <c r="C289" s="36" t="s">
        <v>1934</v>
      </c>
      <c r="D289" s="39" t="s">
        <v>19</v>
      </c>
      <c r="E289" s="38" t="s">
        <v>1935</v>
      </c>
      <c r="F289" s="39" t="s">
        <v>296</v>
      </c>
      <c r="G289" s="39" t="s">
        <v>297</v>
      </c>
      <c r="H289" s="38">
        <v>1</v>
      </c>
      <c r="I289" s="11"/>
      <c r="J289" s="11"/>
      <c r="K289" s="11"/>
    </row>
    <row r="290" spans="1:11" x14ac:dyDescent="0.35">
      <c r="A290" s="36" t="s">
        <v>118</v>
      </c>
      <c r="B290" s="36" t="s">
        <v>119</v>
      </c>
      <c r="C290" s="36" t="s">
        <v>1912</v>
      </c>
      <c r="D290" s="39" t="s">
        <v>19</v>
      </c>
      <c r="E290" s="38" t="s">
        <v>1944</v>
      </c>
      <c r="F290" s="39" t="s">
        <v>296</v>
      </c>
      <c r="G290" s="39" t="s">
        <v>297</v>
      </c>
      <c r="H290" s="38">
        <v>1</v>
      </c>
      <c r="I290" s="11"/>
      <c r="J290" s="11"/>
      <c r="K290" s="11"/>
    </row>
    <row r="291" spans="1:11" x14ac:dyDescent="0.35">
      <c r="A291" s="36" t="s">
        <v>118</v>
      </c>
      <c r="B291" s="36" t="s">
        <v>119</v>
      </c>
      <c r="C291" s="36" t="s">
        <v>1947</v>
      </c>
      <c r="D291" s="39" t="s">
        <v>19</v>
      </c>
      <c r="E291" s="38" t="s">
        <v>1948</v>
      </c>
      <c r="F291" s="39" t="s">
        <v>296</v>
      </c>
      <c r="G291" s="39" t="s">
        <v>297</v>
      </c>
      <c r="H291" s="38">
        <v>1</v>
      </c>
      <c r="I291" s="11"/>
      <c r="J291" s="11"/>
      <c r="K291" s="11"/>
    </row>
    <row r="292" spans="1:11" x14ac:dyDescent="0.35">
      <c r="A292" s="36" t="s">
        <v>118</v>
      </c>
      <c r="B292" s="36" t="s">
        <v>119</v>
      </c>
      <c r="C292" s="36" t="s">
        <v>1912</v>
      </c>
      <c r="D292" s="39" t="s">
        <v>19</v>
      </c>
      <c r="E292" s="38" t="s">
        <v>1970</v>
      </c>
      <c r="F292" s="39" t="s">
        <v>830</v>
      </c>
      <c r="G292" s="39" t="s">
        <v>284</v>
      </c>
      <c r="H292" s="38">
        <v>1</v>
      </c>
      <c r="I292" s="11"/>
      <c r="J292" s="11"/>
      <c r="K292" s="11"/>
    </row>
    <row r="293" spans="1:11" x14ac:dyDescent="0.35">
      <c r="A293" s="36" t="s">
        <v>118</v>
      </c>
      <c r="B293" s="36" t="s">
        <v>119</v>
      </c>
      <c r="C293" s="36" t="s">
        <v>1977</v>
      </c>
      <c r="D293" s="39" t="s">
        <v>19</v>
      </c>
      <c r="E293" s="38" t="s">
        <v>1978</v>
      </c>
      <c r="F293" s="39" t="s">
        <v>415</v>
      </c>
      <c r="G293" s="39" t="s">
        <v>284</v>
      </c>
      <c r="H293" s="38">
        <v>1</v>
      </c>
      <c r="I293" s="11"/>
      <c r="J293" s="11"/>
      <c r="K293" s="11"/>
    </row>
    <row r="294" spans="1:11" x14ac:dyDescent="0.35">
      <c r="A294" s="36" t="s">
        <v>118</v>
      </c>
      <c r="B294" s="36" t="s">
        <v>119</v>
      </c>
      <c r="C294" s="36" t="s">
        <v>1986</v>
      </c>
      <c r="D294" s="39" t="s">
        <v>19</v>
      </c>
      <c r="E294" s="38" t="s">
        <v>1987</v>
      </c>
      <c r="F294" s="39" t="s">
        <v>354</v>
      </c>
      <c r="G294" s="39" t="s">
        <v>355</v>
      </c>
      <c r="H294" s="38">
        <v>1</v>
      </c>
      <c r="I294" s="11"/>
      <c r="J294" s="11"/>
      <c r="K294" s="11"/>
    </row>
    <row r="295" spans="1:11" x14ac:dyDescent="0.35">
      <c r="A295" s="36" t="s">
        <v>118</v>
      </c>
      <c r="B295" s="36" t="s">
        <v>119</v>
      </c>
      <c r="C295" s="36" t="s">
        <v>1988</v>
      </c>
      <c r="D295" s="39" t="s">
        <v>19</v>
      </c>
      <c r="E295" s="38" t="s">
        <v>1989</v>
      </c>
      <c r="F295" s="39" t="s">
        <v>354</v>
      </c>
      <c r="G295" s="39" t="s">
        <v>355</v>
      </c>
      <c r="H295" s="38">
        <v>1</v>
      </c>
      <c r="I295" s="11"/>
      <c r="J295" s="11"/>
      <c r="K295" s="11"/>
    </row>
    <row r="296" spans="1:11" x14ac:dyDescent="0.35">
      <c r="A296" s="36" t="s">
        <v>118</v>
      </c>
      <c r="B296" s="36" t="s">
        <v>119</v>
      </c>
      <c r="C296" s="36" t="s">
        <v>1981</v>
      </c>
      <c r="D296" s="39" t="s">
        <v>19</v>
      </c>
      <c r="E296" s="38" t="s">
        <v>1990</v>
      </c>
      <c r="F296" s="39" t="s">
        <v>296</v>
      </c>
      <c r="G296" s="39" t="s">
        <v>297</v>
      </c>
      <c r="H296" s="38">
        <v>1</v>
      </c>
      <c r="I296" s="11"/>
      <c r="J296" s="11"/>
      <c r="K296" s="11"/>
    </row>
    <row r="297" spans="1:11" x14ac:dyDescent="0.35">
      <c r="A297" s="36" t="s">
        <v>118</v>
      </c>
      <c r="B297" s="36" t="s">
        <v>119</v>
      </c>
      <c r="C297" s="36" t="s">
        <v>1938</v>
      </c>
      <c r="D297" s="39" t="s">
        <v>19</v>
      </c>
      <c r="E297" s="38" t="s">
        <v>2017</v>
      </c>
      <c r="F297" s="39" t="s">
        <v>296</v>
      </c>
      <c r="G297" s="39" t="s">
        <v>297</v>
      </c>
      <c r="H297" s="38">
        <v>1</v>
      </c>
      <c r="I297" s="11"/>
      <c r="J297" s="11"/>
      <c r="K297" s="11"/>
    </row>
    <row r="298" spans="1:11" x14ac:dyDescent="0.35">
      <c r="A298" s="36" t="s">
        <v>118</v>
      </c>
      <c r="B298" s="36" t="s">
        <v>119</v>
      </c>
      <c r="C298" s="36" t="s">
        <v>1960</v>
      </c>
      <c r="D298" s="39" t="s">
        <v>19</v>
      </c>
      <c r="E298" s="38" t="s">
        <v>2024</v>
      </c>
      <c r="F298" s="39" t="s">
        <v>735</v>
      </c>
      <c r="G298" s="39" t="s">
        <v>284</v>
      </c>
      <c r="H298" s="38">
        <v>1</v>
      </c>
      <c r="I298" s="11"/>
      <c r="J298" s="11"/>
      <c r="K298" s="11"/>
    </row>
    <row r="299" spans="1:11" x14ac:dyDescent="0.35">
      <c r="A299" s="36" t="s">
        <v>118</v>
      </c>
      <c r="B299" s="36" t="s">
        <v>119</v>
      </c>
      <c r="C299" s="36" t="s">
        <v>2026</v>
      </c>
      <c r="D299" s="39" t="s">
        <v>19</v>
      </c>
      <c r="E299" s="38" t="s">
        <v>2027</v>
      </c>
      <c r="F299" s="39" t="s">
        <v>405</v>
      </c>
      <c r="G299" s="39" t="s">
        <v>284</v>
      </c>
      <c r="H299" s="38">
        <v>1</v>
      </c>
      <c r="I299" s="11"/>
      <c r="J299" s="11"/>
      <c r="K299" s="11"/>
    </row>
    <row r="300" spans="1:11" x14ac:dyDescent="0.35">
      <c r="A300" s="36" t="s">
        <v>118</v>
      </c>
      <c r="B300" s="36" t="s">
        <v>119</v>
      </c>
      <c r="C300" s="36" t="s">
        <v>1932</v>
      </c>
      <c r="D300" s="39" t="s">
        <v>19</v>
      </c>
      <c r="E300" s="38" t="s">
        <v>2028</v>
      </c>
      <c r="F300" s="39" t="s">
        <v>296</v>
      </c>
      <c r="G300" s="39" t="s">
        <v>297</v>
      </c>
      <c r="H300" s="38">
        <v>1</v>
      </c>
      <c r="I300" s="11"/>
      <c r="J300" s="11"/>
      <c r="K300" s="11"/>
    </row>
    <row r="301" spans="1:11" x14ac:dyDescent="0.35">
      <c r="A301" s="36" t="s">
        <v>118</v>
      </c>
      <c r="B301" s="36" t="s">
        <v>119</v>
      </c>
      <c r="C301" s="36" t="s">
        <v>2033</v>
      </c>
      <c r="D301" s="39" t="s">
        <v>19</v>
      </c>
      <c r="E301" s="38" t="s">
        <v>2034</v>
      </c>
      <c r="F301" s="39" t="s">
        <v>354</v>
      </c>
      <c r="G301" s="39" t="s">
        <v>355</v>
      </c>
      <c r="H301" s="38">
        <v>1</v>
      </c>
      <c r="I301" s="11"/>
      <c r="J301" s="11"/>
      <c r="K301" s="11"/>
    </row>
    <row r="302" spans="1:11" x14ac:dyDescent="0.35">
      <c r="A302" s="36" t="s">
        <v>118</v>
      </c>
      <c r="B302" s="36" t="s">
        <v>119</v>
      </c>
      <c r="C302" s="36" t="s">
        <v>2084</v>
      </c>
      <c r="D302" s="39" t="s">
        <v>19</v>
      </c>
      <c r="E302" s="38" t="s">
        <v>2085</v>
      </c>
      <c r="F302" s="39" t="s">
        <v>869</v>
      </c>
      <c r="G302" s="39" t="s">
        <v>284</v>
      </c>
      <c r="H302" s="38">
        <v>1</v>
      </c>
      <c r="I302" s="11"/>
      <c r="J302" s="11"/>
      <c r="K302" s="11"/>
    </row>
    <row r="303" spans="1:11" x14ac:dyDescent="0.35">
      <c r="A303" s="36" t="s">
        <v>118</v>
      </c>
      <c r="B303" s="36" t="s">
        <v>119</v>
      </c>
      <c r="C303" s="36" t="s">
        <v>2092</v>
      </c>
      <c r="D303" s="39" t="s">
        <v>19</v>
      </c>
      <c r="E303" s="38" t="s">
        <v>2093</v>
      </c>
      <c r="F303" s="39" t="s">
        <v>354</v>
      </c>
      <c r="G303" s="39" t="s">
        <v>355</v>
      </c>
      <c r="H303" s="38">
        <v>1</v>
      </c>
      <c r="I303" s="11"/>
      <c r="J303" s="11"/>
      <c r="K303" s="11"/>
    </row>
    <row r="304" spans="1:11" x14ac:dyDescent="0.35">
      <c r="A304" s="36" t="s">
        <v>118</v>
      </c>
      <c r="B304" s="36" t="s">
        <v>119</v>
      </c>
      <c r="C304" s="36" t="s">
        <v>2102</v>
      </c>
      <c r="D304" s="39" t="s">
        <v>19</v>
      </c>
      <c r="E304" s="38" t="s">
        <v>2103</v>
      </c>
      <c r="F304" s="39" t="s">
        <v>354</v>
      </c>
      <c r="G304" s="39" t="s">
        <v>355</v>
      </c>
      <c r="H304" s="38">
        <v>1</v>
      </c>
      <c r="I304" s="11"/>
      <c r="J304" s="11"/>
      <c r="K304" s="11"/>
    </row>
    <row r="305" spans="1:11" x14ac:dyDescent="0.35">
      <c r="A305" s="36" t="s">
        <v>118</v>
      </c>
      <c r="B305" s="36" t="s">
        <v>119</v>
      </c>
      <c r="C305" s="36" t="s">
        <v>2036</v>
      </c>
      <c r="D305" s="39" t="s">
        <v>19</v>
      </c>
      <c r="E305" s="38" t="s">
        <v>2107</v>
      </c>
      <c r="F305" s="39" t="s">
        <v>296</v>
      </c>
      <c r="G305" s="39" t="s">
        <v>297</v>
      </c>
      <c r="H305" s="38">
        <v>1</v>
      </c>
      <c r="I305" s="11"/>
      <c r="J305" s="11"/>
      <c r="K305" s="11"/>
    </row>
    <row r="306" spans="1:11" x14ac:dyDescent="0.35">
      <c r="A306" s="36" t="s">
        <v>118</v>
      </c>
      <c r="B306" s="36" t="s">
        <v>119</v>
      </c>
      <c r="C306" s="36" t="s">
        <v>2113</v>
      </c>
      <c r="D306" s="39" t="s">
        <v>19</v>
      </c>
      <c r="E306" s="38" t="s">
        <v>2114</v>
      </c>
      <c r="F306" s="39" t="s">
        <v>296</v>
      </c>
      <c r="G306" s="39" t="s">
        <v>297</v>
      </c>
      <c r="H306" s="38">
        <v>1</v>
      </c>
      <c r="I306" s="11"/>
      <c r="J306" s="11"/>
      <c r="K306" s="11"/>
    </row>
    <row r="307" spans="1:11" x14ac:dyDescent="0.35">
      <c r="A307" s="36" t="s">
        <v>118</v>
      </c>
      <c r="B307" s="36" t="s">
        <v>119</v>
      </c>
      <c r="C307" s="36" t="s">
        <v>2124</v>
      </c>
      <c r="D307" s="39" t="s">
        <v>19</v>
      </c>
      <c r="E307" s="38" t="s">
        <v>2125</v>
      </c>
      <c r="F307" s="39" t="s">
        <v>296</v>
      </c>
      <c r="G307" s="39" t="s">
        <v>297</v>
      </c>
      <c r="H307" s="38">
        <v>1</v>
      </c>
      <c r="I307" s="11"/>
      <c r="J307" s="11"/>
      <c r="K307" s="11"/>
    </row>
    <row r="308" spans="1:11" x14ac:dyDescent="0.35">
      <c r="A308" s="36" t="s">
        <v>118</v>
      </c>
      <c r="B308" s="36" t="s">
        <v>119</v>
      </c>
      <c r="C308" s="36" t="s">
        <v>1958</v>
      </c>
      <c r="D308" s="39" t="s">
        <v>19</v>
      </c>
      <c r="E308" s="38" t="s">
        <v>2127</v>
      </c>
      <c r="F308" s="39" t="s">
        <v>869</v>
      </c>
      <c r="G308" s="39" t="s">
        <v>284</v>
      </c>
      <c r="H308" s="38">
        <v>1</v>
      </c>
      <c r="I308" s="11"/>
      <c r="J308" s="11"/>
      <c r="K308" s="11"/>
    </row>
    <row r="309" spans="1:11" x14ac:dyDescent="0.35">
      <c r="A309" s="36" t="s">
        <v>118</v>
      </c>
      <c r="B309" s="36" t="s">
        <v>119</v>
      </c>
      <c r="C309" s="36" t="s">
        <v>2135</v>
      </c>
      <c r="D309" s="39" t="s">
        <v>19</v>
      </c>
      <c r="E309" s="38" t="s">
        <v>2136</v>
      </c>
      <c r="F309" s="39" t="s">
        <v>852</v>
      </c>
      <c r="G309" s="39" t="s">
        <v>284</v>
      </c>
      <c r="H309" s="38">
        <v>1</v>
      </c>
      <c r="I309" s="11"/>
      <c r="J309" s="11"/>
      <c r="K309" s="11"/>
    </row>
    <row r="310" spans="1:11" x14ac:dyDescent="0.35">
      <c r="A310" s="36" t="s">
        <v>118</v>
      </c>
      <c r="B310" s="36" t="s">
        <v>119</v>
      </c>
      <c r="C310" s="36" t="s">
        <v>318</v>
      </c>
      <c r="D310" s="39" t="s">
        <v>19</v>
      </c>
      <c r="E310" s="38" t="s">
        <v>2157</v>
      </c>
      <c r="F310" s="39" t="s">
        <v>328</v>
      </c>
      <c r="G310" s="39" t="s">
        <v>284</v>
      </c>
      <c r="H310" s="38">
        <v>1</v>
      </c>
      <c r="I310" s="11"/>
      <c r="J310" s="11"/>
      <c r="K310" s="11"/>
    </row>
    <row r="311" spans="1:11" x14ac:dyDescent="0.35">
      <c r="A311" s="36" t="s">
        <v>118</v>
      </c>
      <c r="B311" s="36" t="s">
        <v>119</v>
      </c>
      <c r="C311" s="36" t="s">
        <v>2163</v>
      </c>
      <c r="D311" s="39" t="s">
        <v>19</v>
      </c>
      <c r="E311" s="38" t="s">
        <v>2164</v>
      </c>
      <c r="F311" s="39" t="s">
        <v>735</v>
      </c>
      <c r="G311" s="39" t="s">
        <v>284</v>
      </c>
      <c r="H311" s="38">
        <v>1</v>
      </c>
      <c r="I311" s="11"/>
      <c r="J311" s="11"/>
      <c r="K311" s="11"/>
    </row>
    <row r="312" spans="1:11" x14ac:dyDescent="0.35">
      <c r="A312" s="36" t="s">
        <v>118</v>
      </c>
      <c r="B312" s="36" t="s">
        <v>119</v>
      </c>
      <c r="C312" s="36" t="s">
        <v>2165</v>
      </c>
      <c r="D312" s="39" t="s">
        <v>19</v>
      </c>
      <c r="E312" s="38" t="s">
        <v>2166</v>
      </c>
      <c r="F312" s="39" t="s">
        <v>296</v>
      </c>
      <c r="G312" s="39" t="s">
        <v>297</v>
      </c>
      <c r="H312" s="38">
        <v>1</v>
      </c>
      <c r="I312" s="11"/>
      <c r="J312" s="11"/>
      <c r="K312" s="11"/>
    </row>
    <row r="313" spans="1:11" x14ac:dyDescent="0.35">
      <c r="A313" s="36" t="s">
        <v>118</v>
      </c>
      <c r="B313" s="36" t="s">
        <v>119</v>
      </c>
      <c r="C313" s="36" t="s">
        <v>2163</v>
      </c>
      <c r="D313" s="39" t="s">
        <v>19</v>
      </c>
      <c r="E313" s="38" t="s">
        <v>2168</v>
      </c>
      <c r="F313" s="39" t="s">
        <v>296</v>
      </c>
      <c r="G313" s="39" t="s">
        <v>297</v>
      </c>
      <c r="H313" s="38">
        <v>1</v>
      </c>
      <c r="I313" s="11"/>
      <c r="J313" s="11"/>
      <c r="K313" s="11"/>
    </row>
    <row r="314" spans="1:11" x14ac:dyDescent="0.35">
      <c r="A314" s="36" t="s">
        <v>118</v>
      </c>
      <c r="B314" s="36" t="s">
        <v>119</v>
      </c>
      <c r="C314" s="36" t="s">
        <v>2178</v>
      </c>
      <c r="D314" s="39" t="s">
        <v>19</v>
      </c>
      <c r="E314" s="38" t="s">
        <v>2179</v>
      </c>
      <c r="F314" s="39" t="s">
        <v>296</v>
      </c>
      <c r="G314" s="39" t="s">
        <v>297</v>
      </c>
      <c r="H314" s="38">
        <v>1</v>
      </c>
      <c r="I314" s="11"/>
      <c r="J314" s="11"/>
      <c r="K314" s="11"/>
    </row>
    <row r="315" spans="1:11" x14ac:dyDescent="0.35">
      <c r="A315" s="36" t="s">
        <v>118</v>
      </c>
      <c r="B315" s="36" t="s">
        <v>119</v>
      </c>
      <c r="C315" s="36" t="s">
        <v>2184</v>
      </c>
      <c r="D315" s="39" t="s">
        <v>19</v>
      </c>
      <c r="E315" s="38" t="s">
        <v>2185</v>
      </c>
      <c r="F315" s="39" t="s">
        <v>296</v>
      </c>
      <c r="G315" s="39" t="s">
        <v>297</v>
      </c>
      <c r="H315" s="38">
        <v>1</v>
      </c>
      <c r="I315" s="11"/>
      <c r="J315" s="11"/>
      <c r="K315" s="11"/>
    </row>
    <row r="316" spans="1:11" x14ac:dyDescent="0.35">
      <c r="A316" s="36" t="s">
        <v>118</v>
      </c>
      <c r="B316" s="36" t="s">
        <v>119</v>
      </c>
      <c r="C316" s="36" t="s">
        <v>2063</v>
      </c>
      <c r="D316" s="39" t="s">
        <v>19</v>
      </c>
      <c r="E316" s="38" t="s">
        <v>2186</v>
      </c>
      <c r="F316" s="39" t="s">
        <v>354</v>
      </c>
      <c r="G316" s="39" t="s">
        <v>355</v>
      </c>
      <c r="H316" s="38">
        <v>1</v>
      </c>
      <c r="I316" s="11"/>
      <c r="J316" s="11"/>
      <c r="K316" s="11"/>
    </row>
    <row r="317" spans="1:11" x14ac:dyDescent="0.35">
      <c r="A317" s="36" t="s">
        <v>118</v>
      </c>
      <c r="B317" s="36" t="s">
        <v>119</v>
      </c>
      <c r="C317" s="36" t="s">
        <v>2115</v>
      </c>
      <c r="D317" s="39" t="s">
        <v>19</v>
      </c>
      <c r="E317" s="38" t="s">
        <v>2187</v>
      </c>
      <c r="F317" s="39" t="s">
        <v>354</v>
      </c>
      <c r="G317" s="39" t="s">
        <v>355</v>
      </c>
      <c r="H317" s="38">
        <v>1</v>
      </c>
      <c r="I317" s="11"/>
      <c r="J317" s="11"/>
      <c r="K317" s="11"/>
    </row>
    <row r="318" spans="1:11" x14ac:dyDescent="0.35">
      <c r="A318" s="36" t="s">
        <v>118</v>
      </c>
      <c r="B318" s="36" t="s">
        <v>119</v>
      </c>
      <c r="C318" s="36" t="s">
        <v>1936</v>
      </c>
      <c r="D318" s="39" t="s">
        <v>19</v>
      </c>
      <c r="E318" s="38" t="s">
        <v>2207</v>
      </c>
      <c r="F318" s="39" t="s">
        <v>296</v>
      </c>
      <c r="G318" s="39" t="s">
        <v>297</v>
      </c>
      <c r="H318" s="38">
        <v>1</v>
      </c>
      <c r="I318" s="11"/>
      <c r="J318" s="11"/>
      <c r="K318" s="11"/>
    </row>
    <row r="319" spans="1:11" x14ac:dyDescent="0.35">
      <c r="A319" s="36" t="s">
        <v>118</v>
      </c>
      <c r="B319" s="36" t="s">
        <v>119</v>
      </c>
      <c r="C319" s="36" t="s">
        <v>2208</v>
      </c>
      <c r="D319" s="39" t="s">
        <v>19</v>
      </c>
      <c r="E319" s="38" t="s">
        <v>2209</v>
      </c>
      <c r="F319" s="39" t="s">
        <v>296</v>
      </c>
      <c r="G319" s="39" t="s">
        <v>297</v>
      </c>
      <c r="H319" s="38">
        <v>1</v>
      </c>
      <c r="I319" s="11"/>
      <c r="J319" s="11"/>
      <c r="K319" s="11"/>
    </row>
    <row r="320" spans="1:11" x14ac:dyDescent="0.35">
      <c r="A320" s="36" t="s">
        <v>118</v>
      </c>
      <c r="B320" s="36" t="s">
        <v>119</v>
      </c>
      <c r="C320" s="36" t="s">
        <v>1993</v>
      </c>
      <c r="D320" s="39" t="s">
        <v>19</v>
      </c>
      <c r="E320" s="38" t="s">
        <v>2214</v>
      </c>
      <c r="F320" s="39" t="s">
        <v>296</v>
      </c>
      <c r="G320" s="39" t="s">
        <v>297</v>
      </c>
      <c r="H320" s="38">
        <v>1</v>
      </c>
      <c r="I320" s="11"/>
      <c r="J320" s="11"/>
      <c r="K320" s="11"/>
    </row>
    <row r="321" spans="1:11" x14ac:dyDescent="0.35">
      <c r="A321" s="36" t="s">
        <v>118</v>
      </c>
      <c r="B321" s="36" t="s">
        <v>119</v>
      </c>
      <c r="C321" s="36" t="s">
        <v>1977</v>
      </c>
      <c r="D321" s="39" t="s">
        <v>19</v>
      </c>
      <c r="E321" s="38" t="s">
        <v>2215</v>
      </c>
      <c r="F321" s="39" t="s">
        <v>354</v>
      </c>
      <c r="G321" s="39" t="s">
        <v>355</v>
      </c>
      <c r="H321" s="38">
        <v>1</v>
      </c>
      <c r="I321" s="11"/>
      <c r="J321" s="11"/>
      <c r="K321" s="11"/>
    </row>
    <row r="322" spans="1:11" x14ac:dyDescent="0.35">
      <c r="A322" s="36" t="s">
        <v>120</v>
      </c>
      <c r="B322" s="36" t="s">
        <v>121</v>
      </c>
      <c r="C322" s="36" t="s">
        <v>2216</v>
      </c>
      <c r="D322" s="39" t="s">
        <v>2217</v>
      </c>
      <c r="E322" s="38" t="s">
        <v>2218</v>
      </c>
      <c r="F322" s="39" t="s">
        <v>2219</v>
      </c>
      <c r="G322" s="39" t="s">
        <v>284</v>
      </c>
      <c r="H322" s="38">
        <v>1</v>
      </c>
      <c r="I322" s="11"/>
      <c r="J322" s="11"/>
      <c r="K322" s="11"/>
    </row>
    <row r="323" spans="1:11" x14ac:dyDescent="0.35">
      <c r="A323" s="36" t="s">
        <v>120</v>
      </c>
      <c r="B323" s="36" t="s">
        <v>121</v>
      </c>
      <c r="C323" s="36" t="s">
        <v>2223</v>
      </c>
      <c r="D323" s="39" t="s">
        <v>2217</v>
      </c>
      <c r="E323" s="38" t="s">
        <v>2224</v>
      </c>
      <c r="F323" s="39" t="s">
        <v>2225</v>
      </c>
      <c r="G323" s="39" t="s">
        <v>284</v>
      </c>
      <c r="H323" s="38">
        <v>1</v>
      </c>
      <c r="I323" s="11"/>
      <c r="J323" s="11"/>
      <c r="K323" s="11"/>
    </row>
    <row r="324" spans="1:11" x14ac:dyDescent="0.35">
      <c r="A324" s="36" t="s">
        <v>120</v>
      </c>
      <c r="B324" s="36" t="s">
        <v>121</v>
      </c>
      <c r="C324" s="36" t="s">
        <v>2226</v>
      </c>
      <c r="D324" s="39" t="s">
        <v>2217</v>
      </c>
      <c r="E324" s="38" t="s">
        <v>2229</v>
      </c>
      <c r="F324" s="39" t="s">
        <v>783</v>
      </c>
      <c r="G324" s="39" t="s">
        <v>284</v>
      </c>
      <c r="H324" s="38">
        <v>1</v>
      </c>
      <c r="I324" s="11"/>
      <c r="J324" s="11"/>
      <c r="K324" s="11"/>
    </row>
    <row r="325" spans="1:11" x14ac:dyDescent="0.35">
      <c r="A325" s="36" t="s">
        <v>120</v>
      </c>
      <c r="B325" s="36" t="s">
        <v>121</v>
      </c>
      <c r="C325" s="36" t="s">
        <v>2230</v>
      </c>
      <c r="D325" s="39" t="s">
        <v>2217</v>
      </c>
      <c r="E325" s="38" t="s">
        <v>2231</v>
      </c>
      <c r="F325" s="39" t="s">
        <v>735</v>
      </c>
      <c r="G325" s="39" t="s">
        <v>284</v>
      </c>
      <c r="H325" s="38">
        <v>1</v>
      </c>
      <c r="I325" s="11"/>
      <c r="J325" s="11"/>
      <c r="K325" s="11"/>
    </row>
    <row r="326" spans="1:11" x14ac:dyDescent="0.35">
      <c r="A326" s="36" t="s">
        <v>120</v>
      </c>
      <c r="B326" s="36" t="s">
        <v>121</v>
      </c>
      <c r="C326" s="36" t="s">
        <v>2232</v>
      </c>
      <c r="D326" s="39" t="s">
        <v>2217</v>
      </c>
      <c r="E326" s="38" t="s">
        <v>2233</v>
      </c>
      <c r="F326" s="39" t="s">
        <v>869</v>
      </c>
      <c r="G326" s="39" t="s">
        <v>284</v>
      </c>
      <c r="H326" s="38">
        <v>1</v>
      </c>
      <c r="I326" s="11"/>
      <c r="J326" s="11"/>
      <c r="K326" s="11"/>
    </row>
    <row r="327" spans="1:11" x14ac:dyDescent="0.35">
      <c r="A327" s="36" t="s">
        <v>120</v>
      </c>
      <c r="B327" s="36" t="s">
        <v>121</v>
      </c>
      <c r="C327" s="36" t="s">
        <v>2226</v>
      </c>
      <c r="D327" s="39" t="s">
        <v>2217</v>
      </c>
      <c r="E327" s="38" t="s">
        <v>2239</v>
      </c>
      <c r="F327" s="39" t="s">
        <v>783</v>
      </c>
      <c r="G327" s="39" t="s">
        <v>284</v>
      </c>
      <c r="H327" s="38">
        <v>1</v>
      </c>
      <c r="I327" s="11"/>
      <c r="J327" s="11"/>
      <c r="K327" s="11"/>
    </row>
    <row r="328" spans="1:11" x14ac:dyDescent="0.35">
      <c r="A328" s="36" t="s">
        <v>120</v>
      </c>
      <c r="B328" s="36" t="s">
        <v>121</v>
      </c>
      <c r="C328" s="36" t="s">
        <v>2223</v>
      </c>
      <c r="D328" s="39" t="s">
        <v>2217</v>
      </c>
      <c r="E328" s="38" t="s">
        <v>2244</v>
      </c>
      <c r="F328" s="39" t="s">
        <v>735</v>
      </c>
      <c r="G328" s="39" t="s">
        <v>284</v>
      </c>
      <c r="H328" s="38">
        <v>1</v>
      </c>
      <c r="I328" s="11"/>
      <c r="J328" s="11"/>
      <c r="K328" s="11"/>
    </row>
    <row r="329" spans="1:11" x14ac:dyDescent="0.35">
      <c r="A329" s="36" t="s">
        <v>120</v>
      </c>
      <c r="B329" s="36" t="s">
        <v>121</v>
      </c>
      <c r="C329" s="36" t="s">
        <v>2245</v>
      </c>
      <c r="D329" s="39" t="s">
        <v>2217</v>
      </c>
      <c r="E329" s="38" t="s">
        <v>2246</v>
      </c>
      <c r="F329" s="39" t="s">
        <v>852</v>
      </c>
      <c r="G329" s="39" t="s">
        <v>284</v>
      </c>
      <c r="H329" s="38">
        <v>1</v>
      </c>
      <c r="I329" s="11"/>
      <c r="J329" s="11"/>
      <c r="K329" s="11"/>
    </row>
    <row r="330" spans="1:11" x14ac:dyDescent="0.35">
      <c r="A330" s="36" t="s">
        <v>120</v>
      </c>
      <c r="B330" s="36" t="s">
        <v>121</v>
      </c>
      <c r="C330" s="36" t="s">
        <v>2253</v>
      </c>
      <c r="D330" s="39" t="s">
        <v>2217</v>
      </c>
      <c r="E330" s="38" t="s">
        <v>2254</v>
      </c>
      <c r="F330" s="39" t="s">
        <v>735</v>
      </c>
      <c r="G330" s="39" t="s">
        <v>284</v>
      </c>
      <c r="H330" s="38">
        <v>1</v>
      </c>
      <c r="I330" s="11"/>
      <c r="J330" s="11"/>
      <c r="K330" s="11"/>
    </row>
    <row r="331" spans="1:11" x14ac:dyDescent="0.35">
      <c r="A331" s="36" t="s">
        <v>123</v>
      </c>
      <c r="B331" s="36" t="s">
        <v>124</v>
      </c>
      <c r="C331" s="36" t="s">
        <v>1526</v>
      </c>
      <c r="D331" s="39" t="s">
        <v>27</v>
      </c>
      <c r="E331" s="38" t="s">
        <v>3581</v>
      </c>
      <c r="F331" s="39" t="s">
        <v>354</v>
      </c>
      <c r="G331" s="39" t="s">
        <v>355</v>
      </c>
      <c r="H331" s="38">
        <v>1</v>
      </c>
      <c r="I331" s="11"/>
      <c r="J331" s="11"/>
      <c r="K331" s="11"/>
    </row>
    <row r="332" spans="1:11" x14ac:dyDescent="0.35">
      <c r="A332" s="36" t="s">
        <v>123</v>
      </c>
      <c r="B332" s="36" t="s">
        <v>124</v>
      </c>
      <c r="C332" s="36" t="s">
        <v>1526</v>
      </c>
      <c r="D332" s="39" t="s">
        <v>27</v>
      </c>
      <c r="E332" s="38" t="s">
        <v>3582</v>
      </c>
      <c r="F332" s="39" t="s">
        <v>296</v>
      </c>
      <c r="G332" s="39" t="s">
        <v>297</v>
      </c>
      <c r="H332" s="38">
        <v>1</v>
      </c>
      <c r="I332" s="11"/>
      <c r="J332" s="11"/>
      <c r="K332" s="11"/>
    </row>
    <row r="333" spans="1:11" x14ac:dyDescent="0.35">
      <c r="A333" s="36" t="s">
        <v>123</v>
      </c>
      <c r="B333" s="36" t="s">
        <v>124</v>
      </c>
      <c r="C333" s="36" t="s">
        <v>3583</v>
      </c>
      <c r="D333" s="39" t="s">
        <v>27</v>
      </c>
      <c r="E333" s="38" t="s">
        <v>3584</v>
      </c>
      <c r="F333" s="39" t="s">
        <v>296</v>
      </c>
      <c r="G333" s="39" t="s">
        <v>297</v>
      </c>
      <c r="H333" s="38">
        <v>1</v>
      </c>
      <c r="I333" s="11"/>
      <c r="J333" s="11"/>
      <c r="K333" s="11"/>
    </row>
    <row r="334" spans="1:11" x14ac:dyDescent="0.35">
      <c r="A334" s="36" t="s">
        <v>123</v>
      </c>
      <c r="B334" s="36" t="s">
        <v>124</v>
      </c>
      <c r="C334" s="36" t="s">
        <v>3588</v>
      </c>
      <c r="D334" s="39" t="s">
        <v>27</v>
      </c>
      <c r="E334" s="38" t="s">
        <v>3589</v>
      </c>
      <c r="F334" s="39" t="s">
        <v>735</v>
      </c>
      <c r="G334" s="39" t="s">
        <v>284</v>
      </c>
      <c r="H334" s="38">
        <v>1</v>
      </c>
      <c r="I334" s="11"/>
      <c r="J334" s="11"/>
      <c r="K334" s="11"/>
    </row>
    <row r="335" spans="1:11" x14ac:dyDescent="0.35">
      <c r="A335" s="36" t="s">
        <v>123</v>
      </c>
      <c r="B335" s="36" t="s">
        <v>124</v>
      </c>
      <c r="C335" s="36" t="s">
        <v>1526</v>
      </c>
      <c r="D335" s="39" t="s">
        <v>27</v>
      </c>
      <c r="E335" s="38" t="s">
        <v>3602</v>
      </c>
      <c r="F335" s="39" t="s">
        <v>296</v>
      </c>
      <c r="G335" s="39" t="s">
        <v>297</v>
      </c>
      <c r="H335" s="38">
        <v>1</v>
      </c>
      <c r="I335" s="11"/>
      <c r="J335" s="11"/>
      <c r="K335" s="11"/>
    </row>
    <row r="336" spans="1:11" x14ac:dyDescent="0.35">
      <c r="A336" s="36" t="s">
        <v>123</v>
      </c>
      <c r="B336" s="36" t="s">
        <v>124</v>
      </c>
      <c r="C336" s="36" t="s">
        <v>3610</v>
      </c>
      <c r="D336" s="39" t="s">
        <v>27</v>
      </c>
      <c r="E336" s="38" t="s">
        <v>3611</v>
      </c>
      <c r="F336" s="39" t="s">
        <v>869</v>
      </c>
      <c r="G336" s="39" t="s">
        <v>284</v>
      </c>
      <c r="H336" s="38">
        <v>1</v>
      </c>
      <c r="I336" s="11"/>
      <c r="J336" s="11"/>
      <c r="K336" s="11"/>
    </row>
    <row r="337" spans="1:11" x14ac:dyDescent="0.35">
      <c r="A337" s="36" t="s">
        <v>123</v>
      </c>
      <c r="B337" s="36" t="s">
        <v>124</v>
      </c>
      <c r="C337" s="36" t="s">
        <v>3616</v>
      </c>
      <c r="D337" s="39" t="s">
        <v>27</v>
      </c>
      <c r="E337" s="38" t="s">
        <v>3617</v>
      </c>
      <c r="F337" s="39" t="s">
        <v>3618</v>
      </c>
      <c r="G337" s="39" t="s">
        <v>284</v>
      </c>
      <c r="H337" s="38">
        <v>1</v>
      </c>
      <c r="I337" s="11"/>
      <c r="J337" s="11"/>
      <c r="K337" s="11"/>
    </row>
    <row r="338" spans="1:11" x14ac:dyDescent="0.35">
      <c r="A338" s="36" t="s">
        <v>123</v>
      </c>
      <c r="B338" s="36" t="s">
        <v>124</v>
      </c>
      <c r="C338" s="36" t="s">
        <v>3585</v>
      </c>
      <c r="D338" s="39" t="s">
        <v>27</v>
      </c>
      <c r="E338" s="38" t="s">
        <v>3627</v>
      </c>
      <c r="F338" s="39" t="s">
        <v>296</v>
      </c>
      <c r="G338" s="39" t="s">
        <v>297</v>
      </c>
      <c r="H338" s="38">
        <v>1</v>
      </c>
      <c r="I338" s="11"/>
      <c r="J338" s="11"/>
      <c r="K338" s="11"/>
    </row>
    <row r="339" spans="1:11" x14ac:dyDescent="0.35">
      <c r="A339" s="36" t="s">
        <v>123</v>
      </c>
      <c r="B339" s="36" t="s">
        <v>124</v>
      </c>
      <c r="C339" s="36" t="s">
        <v>3634</v>
      </c>
      <c r="D339" s="39" t="s">
        <v>27</v>
      </c>
      <c r="E339" s="38" t="s">
        <v>3635</v>
      </c>
      <c r="F339" s="39" t="s">
        <v>296</v>
      </c>
      <c r="G339" s="39" t="s">
        <v>297</v>
      </c>
      <c r="H339" s="38">
        <v>1</v>
      </c>
      <c r="I339" s="11"/>
      <c r="J339" s="11"/>
      <c r="K339" s="11"/>
    </row>
    <row r="340" spans="1:11" x14ac:dyDescent="0.35">
      <c r="A340" s="36" t="s">
        <v>123</v>
      </c>
      <c r="B340" s="36" t="s">
        <v>124</v>
      </c>
      <c r="C340" s="36" t="s">
        <v>3628</v>
      </c>
      <c r="D340" s="39" t="s">
        <v>27</v>
      </c>
      <c r="E340" s="38" t="s">
        <v>3636</v>
      </c>
      <c r="F340" s="39" t="s">
        <v>869</v>
      </c>
      <c r="G340" s="39" t="s">
        <v>284</v>
      </c>
      <c r="H340" s="38">
        <v>1</v>
      </c>
      <c r="I340" s="11"/>
      <c r="J340" s="11"/>
      <c r="K340" s="11"/>
    </row>
    <row r="341" spans="1:11" x14ac:dyDescent="0.35">
      <c r="A341" s="36" t="s">
        <v>123</v>
      </c>
      <c r="B341" s="36" t="s">
        <v>124</v>
      </c>
      <c r="C341" s="36" t="s">
        <v>3616</v>
      </c>
      <c r="D341" s="39" t="s">
        <v>27</v>
      </c>
      <c r="E341" s="38" t="s">
        <v>3639</v>
      </c>
      <c r="F341" s="39" t="s">
        <v>852</v>
      </c>
      <c r="G341" s="39" t="s">
        <v>284</v>
      </c>
      <c r="H341" s="38">
        <v>1</v>
      </c>
      <c r="I341" s="11"/>
      <c r="J341" s="11"/>
      <c r="K341" s="11"/>
    </row>
    <row r="342" spans="1:11" x14ac:dyDescent="0.35">
      <c r="A342" s="36" t="s">
        <v>128</v>
      </c>
      <c r="B342" s="36" t="s">
        <v>129</v>
      </c>
      <c r="C342" s="36" t="s">
        <v>1502</v>
      </c>
      <c r="D342" s="39" t="s">
        <v>1498</v>
      </c>
      <c r="E342" s="38" t="s">
        <v>1503</v>
      </c>
      <c r="F342" s="39" t="s">
        <v>296</v>
      </c>
      <c r="G342" s="39" t="s">
        <v>297</v>
      </c>
      <c r="H342" s="38">
        <v>1</v>
      </c>
      <c r="I342" s="11"/>
      <c r="J342" s="11"/>
      <c r="K342" s="11"/>
    </row>
    <row r="343" spans="1:11" x14ac:dyDescent="0.35">
      <c r="A343" s="36" t="s">
        <v>128</v>
      </c>
      <c r="B343" s="36" t="s">
        <v>129</v>
      </c>
      <c r="C343" s="36" t="s">
        <v>1506</v>
      </c>
      <c r="D343" s="39" t="s">
        <v>1498</v>
      </c>
      <c r="E343" s="38" t="s">
        <v>1507</v>
      </c>
      <c r="F343" s="39" t="s">
        <v>354</v>
      </c>
      <c r="G343" s="39" t="s">
        <v>355</v>
      </c>
      <c r="H343" s="38">
        <v>1</v>
      </c>
      <c r="I343" s="11"/>
      <c r="J343" s="11"/>
      <c r="K343" s="11"/>
    </row>
    <row r="344" spans="1:11" x14ac:dyDescent="0.35">
      <c r="A344" s="36" t="s">
        <v>128</v>
      </c>
      <c r="B344" s="36" t="s">
        <v>129</v>
      </c>
      <c r="C344" s="36" t="s">
        <v>1508</v>
      </c>
      <c r="D344" s="39" t="s">
        <v>1498</v>
      </c>
      <c r="E344" s="38" t="s">
        <v>1509</v>
      </c>
      <c r="F344" s="39" t="s">
        <v>283</v>
      </c>
      <c r="G344" s="39" t="s">
        <v>284</v>
      </c>
      <c r="H344" s="38">
        <v>1</v>
      </c>
      <c r="I344" s="11"/>
      <c r="J344" s="11"/>
      <c r="K344" s="11"/>
    </row>
    <row r="345" spans="1:11" x14ac:dyDescent="0.35">
      <c r="A345" s="36" t="s">
        <v>128</v>
      </c>
      <c r="B345" s="36" t="s">
        <v>129</v>
      </c>
      <c r="C345" s="36" t="s">
        <v>1502</v>
      </c>
      <c r="D345" s="39" t="s">
        <v>1498</v>
      </c>
      <c r="E345" s="38" t="s">
        <v>1510</v>
      </c>
      <c r="F345" s="39" t="s">
        <v>283</v>
      </c>
      <c r="G345" s="39" t="s">
        <v>284</v>
      </c>
      <c r="H345" s="38">
        <v>1</v>
      </c>
      <c r="I345" s="11"/>
      <c r="J345" s="11"/>
      <c r="K345" s="11"/>
    </row>
    <row r="346" spans="1:11" x14ac:dyDescent="0.35">
      <c r="A346" s="36" t="s">
        <v>128</v>
      </c>
      <c r="B346" s="36" t="s">
        <v>129</v>
      </c>
      <c r="C346" s="36" t="s">
        <v>1508</v>
      </c>
      <c r="D346" s="39" t="s">
        <v>1498</v>
      </c>
      <c r="E346" s="38" t="s">
        <v>1517</v>
      </c>
      <c r="F346" s="39" t="s">
        <v>296</v>
      </c>
      <c r="G346" s="39" t="s">
        <v>297</v>
      </c>
      <c r="H346" s="38">
        <v>1</v>
      </c>
      <c r="I346" s="11"/>
      <c r="J346" s="11"/>
      <c r="K346" s="11"/>
    </row>
    <row r="347" spans="1:11" x14ac:dyDescent="0.35">
      <c r="A347" s="36" t="s">
        <v>128</v>
      </c>
      <c r="B347" s="36" t="s">
        <v>129</v>
      </c>
      <c r="C347" s="36" t="s">
        <v>1526</v>
      </c>
      <c r="D347" s="39" t="s">
        <v>1498</v>
      </c>
      <c r="E347" s="38" t="s">
        <v>1527</v>
      </c>
      <c r="F347" s="39" t="s">
        <v>354</v>
      </c>
      <c r="G347" s="39" t="s">
        <v>355</v>
      </c>
      <c r="H347" s="38">
        <v>1</v>
      </c>
      <c r="I347" s="11"/>
      <c r="J347" s="11"/>
      <c r="K347" s="11"/>
    </row>
    <row r="348" spans="1:11" x14ac:dyDescent="0.35">
      <c r="A348" s="36" t="s">
        <v>128</v>
      </c>
      <c r="B348" s="36" t="s">
        <v>129</v>
      </c>
      <c r="C348" s="36" t="s">
        <v>1530</v>
      </c>
      <c r="D348" s="39" t="s">
        <v>1498</v>
      </c>
      <c r="E348" s="38" t="s">
        <v>1531</v>
      </c>
      <c r="F348" s="39" t="s">
        <v>852</v>
      </c>
      <c r="G348" s="39" t="s">
        <v>284</v>
      </c>
      <c r="H348" s="38">
        <v>1</v>
      </c>
      <c r="I348" s="11"/>
      <c r="J348" s="11"/>
      <c r="K348" s="11"/>
    </row>
    <row r="349" spans="1:11" x14ac:dyDescent="0.35">
      <c r="A349" s="36" t="s">
        <v>128</v>
      </c>
      <c r="B349" s="36" t="s">
        <v>129</v>
      </c>
      <c r="C349" s="36" t="s">
        <v>1538</v>
      </c>
      <c r="D349" s="39" t="s">
        <v>1498</v>
      </c>
      <c r="E349" s="38" t="s">
        <v>1539</v>
      </c>
      <c r="F349" s="39" t="s">
        <v>735</v>
      </c>
      <c r="G349" s="39" t="s">
        <v>284</v>
      </c>
      <c r="H349" s="38">
        <v>1</v>
      </c>
      <c r="I349" s="11"/>
      <c r="J349" s="11"/>
      <c r="K349" s="11"/>
    </row>
    <row r="350" spans="1:11" x14ac:dyDescent="0.35">
      <c r="A350" s="36" t="s">
        <v>128</v>
      </c>
      <c r="B350" s="36" t="s">
        <v>129</v>
      </c>
      <c r="C350" s="36" t="s">
        <v>1553</v>
      </c>
      <c r="D350" s="39" t="s">
        <v>1498</v>
      </c>
      <c r="E350" s="38" t="s">
        <v>1554</v>
      </c>
      <c r="F350" s="39" t="s">
        <v>354</v>
      </c>
      <c r="G350" s="39" t="s">
        <v>355</v>
      </c>
      <c r="H350" s="38">
        <v>1</v>
      </c>
      <c r="I350" s="11"/>
      <c r="J350" s="11"/>
      <c r="K350" s="11"/>
    </row>
    <row r="351" spans="1:11" x14ac:dyDescent="0.35">
      <c r="A351" s="36" t="s">
        <v>130</v>
      </c>
      <c r="B351" s="36" t="s">
        <v>131</v>
      </c>
      <c r="C351" s="36" t="s">
        <v>2499</v>
      </c>
      <c r="D351" s="39" t="s">
        <v>2500</v>
      </c>
      <c r="E351" s="38" t="s">
        <v>2501</v>
      </c>
      <c r="F351" s="39" t="s">
        <v>354</v>
      </c>
      <c r="G351" s="39" t="s">
        <v>355</v>
      </c>
      <c r="H351" s="38">
        <v>1</v>
      </c>
      <c r="I351" s="11"/>
      <c r="J351" s="11"/>
      <c r="K351" s="11"/>
    </row>
    <row r="352" spans="1:11" x14ac:dyDescent="0.35">
      <c r="A352" s="36" t="s">
        <v>130</v>
      </c>
      <c r="B352" s="36" t="s">
        <v>131</v>
      </c>
      <c r="C352" s="36" t="s">
        <v>2502</v>
      </c>
      <c r="D352" s="39" t="s">
        <v>2500</v>
      </c>
      <c r="E352" s="38" t="s">
        <v>2504</v>
      </c>
      <c r="F352" s="39" t="s">
        <v>354</v>
      </c>
      <c r="G352" s="39" t="s">
        <v>355</v>
      </c>
      <c r="H352" s="38">
        <v>1</v>
      </c>
      <c r="I352" s="11"/>
      <c r="J352" s="11"/>
      <c r="K352" s="11"/>
    </row>
    <row r="353" spans="1:11" x14ac:dyDescent="0.35">
      <c r="A353" s="36" t="s">
        <v>130</v>
      </c>
      <c r="B353" s="36" t="s">
        <v>131</v>
      </c>
      <c r="C353" s="36" t="s">
        <v>2502</v>
      </c>
      <c r="D353" s="39" t="s">
        <v>2500</v>
      </c>
      <c r="E353" s="38" t="s">
        <v>2508</v>
      </c>
      <c r="F353" s="39" t="s">
        <v>296</v>
      </c>
      <c r="G353" s="39" t="s">
        <v>297</v>
      </c>
      <c r="H353" s="38">
        <v>1</v>
      </c>
      <c r="I353" s="11"/>
      <c r="J353" s="11"/>
      <c r="K353" s="11"/>
    </row>
    <row r="354" spans="1:11" x14ac:dyDescent="0.35">
      <c r="A354" s="36" t="s">
        <v>130</v>
      </c>
      <c r="B354" s="36" t="s">
        <v>131</v>
      </c>
      <c r="C354" s="36" t="s">
        <v>2509</v>
      </c>
      <c r="D354" s="39" t="s">
        <v>2500</v>
      </c>
      <c r="E354" s="38" t="s">
        <v>2510</v>
      </c>
      <c r="F354" s="39" t="s">
        <v>296</v>
      </c>
      <c r="G354" s="39" t="s">
        <v>297</v>
      </c>
      <c r="H354" s="38">
        <v>1</v>
      </c>
      <c r="I354" s="11"/>
      <c r="J354" s="11"/>
      <c r="K354" s="11"/>
    </row>
    <row r="355" spans="1:11" x14ac:dyDescent="0.35">
      <c r="A355" s="36" t="s">
        <v>130</v>
      </c>
      <c r="B355" s="36" t="s">
        <v>131</v>
      </c>
      <c r="C355" s="36" t="s">
        <v>2522</v>
      </c>
      <c r="D355" s="39" t="s">
        <v>132</v>
      </c>
      <c r="E355" s="38" t="s">
        <v>2523</v>
      </c>
      <c r="F355" s="39" t="s">
        <v>296</v>
      </c>
      <c r="G355" s="39" t="s">
        <v>297</v>
      </c>
      <c r="H355" s="38">
        <v>1</v>
      </c>
      <c r="I355" s="11"/>
      <c r="J355" s="11"/>
      <c r="K355" s="11"/>
    </row>
    <row r="356" spans="1:11" x14ac:dyDescent="0.35">
      <c r="A356" s="36" t="s">
        <v>130</v>
      </c>
      <c r="B356" s="36" t="s">
        <v>131</v>
      </c>
      <c r="C356" s="36" t="s">
        <v>2509</v>
      </c>
      <c r="D356" s="39" t="s">
        <v>2500</v>
      </c>
      <c r="E356" s="38" t="s">
        <v>2531</v>
      </c>
      <c r="F356" s="39" t="s">
        <v>296</v>
      </c>
      <c r="G356" s="39" t="s">
        <v>297</v>
      </c>
      <c r="H356" s="38">
        <v>1</v>
      </c>
      <c r="I356" s="11"/>
      <c r="J356" s="11"/>
      <c r="K356" s="11"/>
    </row>
    <row r="357" spans="1:11" x14ac:dyDescent="0.35">
      <c r="A357" s="36" t="s">
        <v>130</v>
      </c>
      <c r="B357" s="36" t="s">
        <v>131</v>
      </c>
      <c r="C357" s="36" t="s">
        <v>2505</v>
      </c>
      <c r="D357" s="39" t="s">
        <v>2500</v>
      </c>
      <c r="E357" s="38" t="s">
        <v>2535</v>
      </c>
      <c r="F357" s="39" t="s">
        <v>354</v>
      </c>
      <c r="G357" s="39" t="s">
        <v>355</v>
      </c>
      <c r="H357" s="38">
        <v>1</v>
      </c>
      <c r="I357" s="11"/>
      <c r="J357" s="11"/>
      <c r="K357" s="11"/>
    </row>
    <row r="358" spans="1:11" x14ac:dyDescent="0.35">
      <c r="A358" s="36" t="s">
        <v>130</v>
      </c>
      <c r="B358" s="36" t="s">
        <v>131</v>
      </c>
      <c r="C358" s="36" t="s">
        <v>2536</v>
      </c>
      <c r="D358" s="39" t="s">
        <v>132</v>
      </c>
      <c r="E358" s="38" t="s">
        <v>2537</v>
      </c>
      <c r="F358" s="39" t="s">
        <v>296</v>
      </c>
      <c r="G358" s="39" t="s">
        <v>297</v>
      </c>
      <c r="H358" s="38">
        <v>1</v>
      </c>
      <c r="I358" s="11"/>
      <c r="J358" s="11"/>
      <c r="K358" s="11"/>
    </row>
    <row r="359" spans="1:11" x14ac:dyDescent="0.35">
      <c r="A359" s="36" t="s">
        <v>130</v>
      </c>
      <c r="B359" s="36" t="s">
        <v>131</v>
      </c>
      <c r="C359" s="36" t="s">
        <v>2538</v>
      </c>
      <c r="D359" s="39" t="s">
        <v>2539</v>
      </c>
      <c r="E359" s="38" t="s">
        <v>2540</v>
      </c>
      <c r="F359" s="39" t="s">
        <v>296</v>
      </c>
      <c r="G359" s="39" t="s">
        <v>297</v>
      </c>
      <c r="H359" s="38">
        <v>1</v>
      </c>
      <c r="I359" s="11"/>
      <c r="J359" s="11"/>
      <c r="K359" s="11"/>
    </row>
    <row r="360" spans="1:11" x14ac:dyDescent="0.35">
      <c r="A360" s="36" t="s">
        <v>130</v>
      </c>
      <c r="B360" s="36" t="s">
        <v>131</v>
      </c>
      <c r="C360" s="36" t="s">
        <v>2547</v>
      </c>
      <c r="D360" s="39" t="s">
        <v>2500</v>
      </c>
      <c r="E360" s="38" t="s">
        <v>2548</v>
      </c>
      <c r="F360" s="39" t="s">
        <v>296</v>
      </c>
      <c r="G360" s="39" t="s">
        <v>297</v>
      </c>
      <c r="H360" s="38">
        <v>1</v>
      </c>
      <c r="I360" s="11"/>
      <c r="J360" s="11"/>
      <c r="K360" s="11"/>
    </row>
    <row r="361" spans="1:11" x14ac:dyDescent="0.35">
      <c r="A361" s="36" t="s">
        <v>130</v>
      </c>
      <c r="B361" s="36" t="s">
        <v>131</v>
      </c>
      <c r="C361" s="36" t="s">
        <v>2552</v>
      </c>
      <c r="D361" s="39" t="s">
        <v>132</v>
      </c>
      <c r="E361" s="38" t="s">
        <v>2553</v>
      </c>
      <c r="F361" s="39" t="s">
        <v>296</v>
      </c>
      <c r="G361" s="39" t="s">
        <v>297</v>
      </c>
      <c r="H361" s="38">
        <v>1</v>
      </c>
      <c r="I361" s="11"/>
      <c r="J361" s="11"/>
      <c r="K361" s="11"/>
    </row>
    <row r="362" spans="1:11" x14ac:dyDescent="0.35">
      <c r="A362" s="36" t="s">
        <v>130</v>
      </c>
      <c r="B362" s="36" t="s">
        <v>131</v>
      </c>
      <c r="C362" s="36" t="s">
        <v>2564</v>
      </c>
      <c r="D362" s="39" t="s">
        <v>132</v>
      </c>
      <c r="E362" s="38" t="s">
        <v>2565</v>
      </c>
      <c r="F362" s="39" t="s">
        <v>354</v>
      </c>
      <c r="G362" s="39" t="s">
        <v>355</v>
      </c>
      <c r="H362" s="38">
        <v>1</v>
      </c>
      <c r="I362" s="11"/>
      <c r="J362" s="11"/>
      <c r="K362" s="11"/>
    </row>
    <row r="363" spans="1:11" x14ac:dyDescent="0.35">
      <c r="A363" s="36" t="s">
        <v>130</v>
      </c>
      <c r="B363" s="36" t="s">
        <v>131</v>
      </c>
      <c r="C363" s="36" t="s">
        <v>2572</v>
      </c>
      <c r="D363" s="39" t="s">
        <v>132</v>
      </c>
      <c r="E363" s="38" t="s">
        <v>2573</v>
      </c>
      <c r="F363" s="39" t="s">
        <v>296</v>
      </c>
      <c r="G363" s="39" t="s">
        <v>297</v>
      </c>
      <c r="H363" s="38">
        <v>1</v>
      </c>
      <c r="I363" s="11"/>
      <c r="J363" s="11"/>
      <c r="K363" s="11"/>
    </row>
    <row r="364" spans="1:11" x14ac:dyDescent="0.35">
      <c r="A364" s="36" t="s">
        <v>130</v>
      </c>
      <c r="B364" s="36" t="s">
        <v>131</v>
      </c>
      <c r="C364" s="36" t="s">
        <v>2585</v>
      </c>
      <c r="D364" s="39" t="s">
        <v>132</v>
      </c>
      <c r="E364" s="38" t="s">
        <v>2595</v>
      </c>
      <c r="F364" s="39" t="s">
        <v>296</v>
      </c>
      <c r="G364" s="39" t="s">
        <v>297</v>
      </c>
      <c r="H364" s="38">
        <v>1</v>
      </c>
      <c r="I364" s="11"/>
      <c r="J364" s="11"/>
      <c r="K364" s="11"/>
    </row>
    <row r="365" spans="1:11" x14ac:dyDescent="0.35">
      <c r="A365" s="36" t="s">
        <v>133</v>
      </c>
      <c r="B365" s="36" t="s">
        <v>134</v>
      </c>
      <c r="C365" s="36" t="s">
        <v>2601</v>
      </c>
      <c r="D365" s="39" t="s">
        <v>135</v>
      </c>
      <c r="E365" s="38" t="s">
        <v>2602</v>
      </c>
      <c r="F365" s="39" t="s">
        <v>296</v>
      </c>
      <c r="G365" s="39" t="s">
        <v>297</v>
      </c>
      <c r="H365" s="38">
        <v>1</v>
      </c>
      <c r="I365" s="11"/>
      <c r="J365" s="11"/>
      <c r="K365" s="11"/>
    </row>
    <row r="366" spans="1:11" x14ac:dyDescent="0.35">
      <c r="A366" s="36" t="s">
        <v>133</v>
      </c>
      <c r="B366" s="36" t="s">
        <v>134</v>
      </c>
      <c r="C366" s="36" t="s">
        <v>2614</v>
      </c>
      <c r="D366" s="39" t="s">
        <v>135</v>
      </c>
      <c r="E366" s="38" t="s">
        <v>2615</v>
      </c>
      <c r="F366" s="39" t="s">
        <v>869</v>
      </c>
      <c r="G366" s="39" t="s">
        <v>284</v>
      </c>
      <c r="H366" s="38">
        <v>1</v>
      </c>
      <c r="I366" s="11"/>
      <c r="J366" s="11"/>
      <c r="K366" s="11"/>
    </row>
    <row r="367" spans="1:11" x14ac:dyDescent="0.35">
      <c r="A367" s="36" t="s">
        <v>133</v>
      </c>
      <c r="B367" s="36" t="s">
        <v>134</v>
      </c>
      <c r="C367" s="36" t="s">
        <v>2616</v>
      </c>
      <c r="D367" s="39" t="s">
        <v>135</v>
      </c>
      <c r="E367" s="38" t="s">
        <v>2617</v>
      </c>
      <c r="F367" s="39" t="s">
        <v>864</v>
      </c>
      <c r="G367" s="39" t="s">
        <v>284</v>
      </c>
      <c r="H367" s="38">
        <v>1</v>
      </c>
      <c r="I367" s="11"/>
      <c r="J367" s="11"/>
      <c r="K367" s="11"/>
    </row>
    <row r="368" spans="1:11" x14ac:dyDescent="0.35">
      <c r="A368" s="36" t="s">
        <v>133</v>
      </c>
      <c r="B368" s="36" t="s">
        <v>134</v>
      </c>
      <c r="C368" s="36" t="s">
        <v>2625</v>
      </c>
      <c r="D368" s="39" t="s">
        <v>135</v>
      </c>
      <c r="E368" s="38" t="s">
        <v>2626</v>
      </c>
      <c r="F368" s="39" t="s">
        <v>354</v>
      </c>
      <c r="G368" s="39" t="s">
        <v>355</v>
      </c>
      <c r="H368" s="38">
        <v>1</v>
      </c>
      <c r="I368" s="11"/>
      <c r="J368" s="11"/>
      <c r="K368" s="11"/>
    </row>
    <row r="369" spans="1:11" x14ac:dyDescent="0.35">
      <c r="A369" s="36" t="s">
        <v>133</v>
      </c>
      <c r="B369" s="36" t="s">
        <v>134</v>
      </c>
      <c r="C369" s="36" t="s">
        <v>2641</v>
      </c>
      <c r="D369" s="39" t="s">
        <v>135</v>
      </c>
      <c r="E369" s="38" t="s">
        <v>2642</v>
      </c>
      <c r="F369" s="39" t="s">
        <v>296</v>
      </c>
      <c r="G369" s="39" t="s">
        <v>297</v>
      </c>
      <c r="H369" s="38">
        <v>1</v>
      </c>
      <c r="I369" s="11"/>
      <c r="J369" s="11"/>
      <c r="K369" s="11"/>
    </row>
    <row r="370" spans="1:11" x14ac:dyDescent="0.35">
      <c r="A370" s="36" t="s">
        <v>133</v>
      </c>
      <c r="B370" s="36" t="str">
        <f>+VLOOKUP(A370,'Annex 8.0-Llistat ens loc. ad.'!A:E,4,0)</f>
        <v>Ajuntament de Sant Pol de Mar</v>
      </c>
      <c r="C370" s="36" t="s">
        <v>2645</v>
      </c>
      <c r="D370" s="39" t="s">
        <v>135</v>
      </c>
      <c r="E370" s="38">
        <v>937697163</v>
      </c>
      <c r="F370" s="39" t="s">
        <v>2646</v>
      </c>
      <c r="G370" s="39" t="s">
        <v>790</v>
      </c>
      <c r="H370" s="38">
        <v>1</v>
      </c>
      <c r="I370" s="11"/>
      <c r="J370" s="11"/>
      <c r="K370" s="11"/>
    </row>
    <row r="371" spans="1:11" x14ac:dyDescent="0.35">
      <c r="A371" s="36" t="s">
        <v>133</v>
      </c>
      <c r="B371" s="36" t="s">
        <v>134</v>
      </c>
      <c r="C371" s="36" t="s">
        <v>1526</v>
      </c>
      <c r="D371" s="39" t="s">
        <v>135</v>
      </c>
      <c r="E371" s="38" t="s">
        <v>2647</v>
      </c>
      <c r="F371" s="39" t="s">
        <v>354</v>
      </c>
      <c r="G371" s="39" t="s">
        <v>355</v>
      </c>
      <c r="H371" s="38">
        <v>1</v>
      </c>
      <c r="I371" s="11"/>
      <c r="J371" s="11"/>
      <c r="K371" s="11"/>
    </row>
    <row r="372" spans="1:11" x14ac:dyDescent="0.35">
      <c r="A372" s="36" t="s">
        <v>136</v>
      </c>
      <c r="B372" s="36" t="s">
        <v>137</v>
      </c>
      <c r="C372" s="36" t="s">
        <v>2686</v>
      </c>
      <c r="D372" s="39" t="s">
        <v>138</v>
      </c>
      <c r="E372" s="38" t="s">
        <v>2687</v>
      </c>
      <c r="F372" s="39" t="s">
        <v>354</v>
      </c>
      <c r="G372" s="39" t="s">
        <v>355</v>
      </c>
      <c r="H372" s="38">
        <v>1</v>
      </c>
      <c r="I372" s="11"/>
      <c r="J372" s="11"/>
      <c r="K372" s="11"/>
    </row>
    <row r="373" spans="1:11" x14ac:dyDescent="0.35">
      <c r="A373" s="36" t="s">
        <v>136</v>
      </c>
      <c r="B373" s="36" t="s">
        <v>137</v>
      </c>
      <c r="C373" s="36" t="s">
        <v>2688</v>
      </c>
      <c r="D373" s="39" t="s">
        <v>138</v>
      </c>
      <c r="E373" s="38" t="s">
        <v>2689</v>
      </c>
      <c r="F373" s="39" t="s">
        <v>296</v>
      </c>
      <c r="G373" s="39" t="s">
        <v>297</v>
      </c>
      <c r="H373" s="38">
        <v>1</v>
      </c>
      <c r="I373" s="11"/>
      <c r="J373" s="11"/>
      <c r="K373" s="11"/>
    </row>
    <row r="374" spans="1:11" x14ac:dyDescent="0.35">
      <c r="A374" s="36" t="s">
        <v>136</v>
      </c>
      <c r="B374" s="36" t="s">
        <v>137</v>
      </c>
      <c r="C374" s="36" t="s">
        <v>2690</v>
      </c>
      <c r="D374" s="39" t="s">
        <v>138</v>
      </c>
      <c r="E374" s="38" t="s">
        <v>2691</v>
      </c>
      <c r="F374" s="39" t="s">
        <v>296</v>
      </c>
      <c r="G374" s="39" t="s">
        <v>297</v>
      </c>
      <c r="H374" s="38">
        <v>1</v>
      </c>
      <c r="I374" s="11"/>
      <c r="J374" s="11"/>
      <c r="K374" s="11"/>
    </row>
    <row r="375" spans="1:11" x14ac:dyDescent="0.35">
      <c r="A375" s="36" t="s">
        <v>136</v>
      </c>
      <c r="B375" s="36" t="s">
        <v>137</v>
      </c>
      <c r="C375" s="36" t="s">
        <v>2690</v>
      </c>
      <c r="D375" s="39" t="s">
        <v>138</v>
      </c>
      <c r="E375" s="38" t="s">
        <v>2694</v>
      </c>
      <c r="F375" s="39" t="s">
        <v>296</v>
      </c>
      <c r="G375" s="39" t="s">
        <v>297</v>
      </c>
      <c r="H375" s="38">
        <v>1</v>
      </c>
      <c r="I375" s="11"/>
      <c r="J375" s="11"/>
      <c r="K375" s="11"/>
    </row>
    <row r="376" spans="1:11" x14ac:dyDescent="0.35">
      <c r="A376" s="36" t="s">
        <v>136</v>
      </c>
      <c r="B376" s="36" t="s">
        <v>137</v>
      </c>
      <c r="C376" s="36" t="s">
        <v>2695</v>
      </c>
      <c r="D376" s="39" t="s">
        <v>138</v>
      </c>
      <c r="E376" s="38" t="s">
        <v>2696</v>
      </c>
      <c r="F376" s="39" t="s">
        <v>296</v>
      </c>
      <c r="G376" s="39" t="s">
        <v>297</v>
      </c>
      <c r="H376" s="38">
        <v>1</v>
      </c>
      <c r="I376" s="11"/>
      <c r="J376" s="11"/>
      <c r="K376" s="11"/>
    </row>
    <row r="377" spans="1:11" x14ac:dyDescent="0.35">
      <c r="A377" s="36" t="s">
        <v>136</v>
      </c>
      <c r="B377" s="36" t="s">
        <v>137</v>
      </c>
      <c r="C377" s="36" t="s">
        <v>2698</v>
      </c>
      <c r="D377" s="39" t="s">
        <v>138</v>
      </c>
      <c r="E377" s="38" t="s">
        <v>2701</v>
      </c>
      <c r="F377" s="39" t="s">
        <v>296</v>
      </c>
      <c r="G377" s="39" t="s">
        <v>297</v>
      </c>
      <c r="H377" s="38">
        <v>1</v>
      </c>
      <c r="I377" s="11"/>
      <c r="J377" s="11"/>
      <c r="K377" s="11"/>
    </row>
    <row r="378" spans="1:11" x14ac:dyDescent="0.35">
      <c r="A378" s="36" t="s">
        <v>136</v>
      </c>
      <c r="B378" s="36" t="s">
        <v>137</v>
      </c>
      <c r="C378" s="36" t="s">
        <v>2710</v>
      </c>
      <c r="D378" s="39" t="s">
        <v>138</v>
      </c>
      <c r="E378" s="38" t="s">
        <v>2711</v>
      </c>
      <c r="F378" s="39" t="s">
        <v>415</v>
      </c>
      <c r="G378" s="39" t="s">
        <v>284</v>
      </c>
      <c r="H378" s="38">
        <v>1</v>
      </c>
      <c r="I378" s="11"/>
      <c r="J378" s="11"/>
      <c r="K378" s="11"/>
    </row>
    <row r="379" spans="1:11" x14ac:dyDescent="0.35">
      <c r="A379" s="36" t="s">
        <v>136</v>
      </c>
      <c r="B379" s="36" t="s">
        <v>137</v>
      </c>
      <c r="C379" s="36" t="s">
        <v>2717</v>
      </c>
      <c r="D379" s="39" t="s">
        <v>138</v>
      </c>
      <c r="E379" s="38" t="s">
        <v>2718</v>
      </c>
      <c r="F379" s="39" t="s">
        <v>408</v>
      </c>
      <c r="G379" s="39" t="s">
        <v>409</v>
      </c>
      <c r="H379" s="38">
        <v>1</v>
      </c>
      <c r="I379" s="11"/>
      <c r="J379" s="11"/>
      <c r="K379" s="11"/>
    </row>
    <row r="380" spans="1:11" x14ac:dyDescent="0.35">
      <c r="A380" s="36" t="s">
        <v>136</v>
      </c>
      <c r="B380" s="36" t="s">
        <v>137</v>
      </c>
      <c r="C380" s="36" t="s">
        <v>2692</v>
      </c>
      <c r="D380" s="39" t="s">
        <v>138</v>
      </c>
      <c r="E380" s="38" t="s">
        <v>2742</v>
      </c>
      <c r="F380" s="39" t="s">
        <v>296</v>
      </c>
      <c r="G380" s="39" t="s">
        <v>297</v>
      </c>
      <c r="H380" s="38">
        <v>1</v>
      </c>
      <c r="I380" s="11"/>
      <c r="J380" s="11"/>
      <c r="K380" s="11"/>
    </row>
    <row r="381" spans="1:11" x14ac:dyDescent="0.35">
      <c r="A381" s="36" t="s">
        <v>139</v>
      </c>
      <c r="B381" s="36" t="s">
        <v>140</v>
      </c>
      <c r="C381" s="36" t="s">
        <v>2748</v>
      </c>
      <c r="D381" s="39" t="s">
        <v>2744</v>
      </c>
      <c r="E381" s="38" t="s">
        <v>2749</v>
      </c>
      <c r="F381" s="39" t="s">
        <v>354</v>
      </c>
      <c r="G381" s="39" t="s">
        <v>355</v>
      </c>
      <c r="H381" s="38">
        <v>1</v>
      </c>
      <c r="I381" s="11"/>
      <c r="J381" s="11"/>
      <c r="K381" s="11"/>
    </row>
    <row r="382" spans="1:11" x14ac:dyDescent="0.35">
      <c r="A382" s="36" t="s">
        <v>139</v>
      </c>
      <c r="B382" s="36" t="s">
        <v>140</v>
      </c>
      <c r="C382" s="36" t="s">
        <v>2750</v>
      </c>
      <c r="D382" s="39" t="s">
        <v>2744</v>
      </c>
      <c r="E382" s="38" t="s">
        <v>2751</v>
      </c>
      <c r="F382" s="39" t="s">
        <v>296</v>
      </c>
      <c r="G382" s="39" t="s">
        <v>297</v>
      </c>
      <c r="H382" s="38">
        <v>1</v>
      </c>
      <c r="I382" s="11"/>
      <c r="J382" s="11"/>
      <c r="K382" s="11"/>
    </row>
    <row r="383" spans="1:11" x14ac:dyDescent="0.35">
      <c r="A383" s="36" t="s">
        <v>139</v>
      </c>
      <c r="B383" s="36" t="s">
        <v>140</v>
      </c>
      <c r="C383" s="36" t="s">
        <v>2765</v>
      </c>
      <c r="D383" s="39" t="s">
        <v>2744</v>
      </c>
      <c r="E383" s="38" t="s">
        <v>2766</v>
      </c>
      <c r="F383" s="39" t="s">
        <v>735</v>
      </c>
      <c r="G383" s="39" t="s">
        <v>284</v>
      </c>
      <c r="H383" s="38">
        <v>1</v>
      </c>
      <c r="I383" s="11"/>
      <c r="J383" s="11"/>
      <c r="K383" s="11"/>
    </row>
    <row r="384" spans="1:11" x14ac:dyDescent="0.35">
      <c r="A384" s="36" t="s">
        <v>139</v>
      </c>
      <c r="B384" s="36" t="s">
        <v>140</v>
      </c>
      <c r="C384" s="36" t="s">
        <v>2754</v>
      </c>
      <c r="D384" s="39" t="s">
        <v>2744</v>
      </c>
      <c r="E384" s="38" t="s">
        <v>2774</v>
      </c>
      <c r="F384" s="39" t="s">
        <v>869</v>
      </c>
      <c r="G384" s="39" t="s">
        <v>284</v>
      </c>
      <c r="H384" s="38">
        <v>1</v>
      </c>
      <c r="I384" s="11"/>
      <c r="J384" s="11"/>
      <c r="K384" s="11"/>
    </row>
    <row r="385" spans="1:11" x14ac:dyDescent="0.35">
      <c r="A385" s="36" t="s">
        <v>139</v>
      </c>
      <c r="B385" s="36" t="s">
        <v>140</v>
      </c>
      <c r="C385" s="36" t="s">
        <v>2754</v>
      </c>
      <c r="D385" s="39" t="s">
        <v>2744</v>
      </c>
      <c r="E385" s="38" t="s">
        <v>2774</v>
      </c>
      <c r="F385" s="39" t="s">
        <v>354</v>
      </c>
      <c r="G385" s="39" t="s">
        <v>355</v>
      </c>
      <c r="H385" s="38">
        <v>1</v>
      </c>
      <c r="I385" s="11"/>
      <c r="J385" s="11"/>
      <c r="K385" s="11"/>
    </row>
    <row r="386" spans="1:11" x14ac:dyDescent="0.35">
      <c r="A386" s="36" t="s">
        <v>139</v>
      </c>
      <c r="B386" s="36" t="s">
        <v>140</v>
      </c>
      <c r="C386" s="36" t="s">
        <v>2777</v>
      </c>
      <c r="D386" s="39" t="s">
        <v>2744</v>
      </c>
      <c r="E386" s="38" t="s">
        <v>2778</v>
      </c>
      <c r="F386" s="39" t="s">
        <v>430</v>
      </c>
      <c r="G386" s="39" t="s">
        <v>284</v>
      </c>
      <c r="H386" s="38">
        <v>1</v>
      </c>
      <c r="I386" s="11"/>
      <c r="J386" s="11"/>
      <c r="K386" s="11"/>
    </row>
    <row r="387" spans="1:11" x14ac:dyDescent="0.35">
      <c r="A387" s="36" t="s">
        <v>139</v>
      </c>
      <c r="B387" s="36" t="s">
        <v>140</v>
      </c>
      <c r="C387" s="36" t="s">
        <v>2788</v>
      </c>
      <c r="D387" s="39" t="s">
        <v>2744</v>
      </c>
      <c r="E387" s="38" t="s">
        <v>2789</v>
      </c>
      <c r="F387" s="39" t="s">
        <v>354</v>
      </c>
      <c r="G387" s="39" t="s">
        <v>355</v>
      </c>
      <c r="H387" s="38">
        <v>1</v>
      </c>
      <c r="I387" s="11"/>
      <c r="J387" s="11"/>
      <c r="K387" s="11"/>
    </row>
    <row r="388" spans="1:11" x14ac:dyDescent="0.35">
      <c r="A388" s="36" t="s">
        <v>139</v>
      </c>
      <c r="B388" s="36" t="s">
        <v>140</v>
      </c>
      <c r="C388" s="36" t="s">
        <v>2802</v>
      </c>
      <c r="D388" s="39" t="s">
        <v>2744</v>
      </c>
      <c r="E388" s="38" t="s">
        <v>2803</v>
      </c>
      <c r="F388" s="39" t="s">
        <v>296</v>
      </c>
      <c r="G388" s="39" t="s">
        <v>297</v>
      </c>
      <c r="H388" s="38">
        <v>1</v>
      </c>
      <c r="I388" s="11"/>
      <c r="J388" s="11"/>
      <c r="K388" s="11"/>
    </row>
    <row r="389" spans="1:11" x14ac:dyDescent="0.35">
      <c r="A389" s="36" t="s">
        <v>139</v>
      </c>
      <c r="B389" s="36" t="s">
        <v>140</v>
      </c>
      <c r="C389" s="36" t="s">
        <v>2805</v>
      </c>
      <c r="D389" s="39" t="s">
        <v>2744</v>
      </c>
      <c r="E389" s="38" t="s">
        <v>2806</v>
      </c>
      <c r="F389" s="39" t="s">
        <v>869</v>
      </c>
      <c r="G389" s="39" t="s">
        <v>284</v>
      </c>
      <c r="H389" s="38">
        <v>1</v>
      </c>
      <c r="I389" s="11"/>
      <c r="J389" s="11"/>
      <c r="K389" s="11"/>
    </row>
    <row r="390" spans="1:11" x14ac:dyDescent="0.35">
      <c r="A390" s="36" t="s">
        <v>139</v>
      </c>
      <c r="B390" s="36" t="s">
        <v>140</v>
      </c>
      <c r="C390" s="36" t="s">
        <v>2782</v>
      </c>
      <c r="D390" s="39" t="s">
        <v>2744</v>
      </c>
      <c r="E390" s="38" t="s">
        <v>2811</v>
      </c>
      <c r="F390" s="39" t="s">
        <v>869</v>
      </c>
      <c r="G390" s="39" t="s">
        <v>284</v>
      </c>
      <c r="H390" s="38">
        <v>1</v>
      </c>
      <c r="I390" s="11"/>
      <c r="J390" s="11"/>
      <c r="K390" s="11"/>
    </row>
    <row r="391" spans="1:11" x14ac:dyDescent="0.35">
      <c r="A391" s="36" t="s">
        <v>139</v>
      </c>
      <c r="B391" s="36" t="s">
        <v>140</v>
      </c>
      <c r="C391" s="36" t="s">
        <v>2763</v>
      </c>
      <c r="D391" s="39" t="s">
        <v>2744</v>
      </c>
      <c r="E391" s="38" t="s">
        <v>2812</v>
      </c>
      <c r="F391" s="39" t="s">
        <v>869</v>
      </c>
      <c r="G391" s="39" t="s">
        <v>284</v>
      </c>
      <c r="H391" s="38">
        <v>1</v>
      </c>
      <c r="I391" s="11"/>
      <c r="J391" s="11"/>
      <c r="K391" s="11"/>
    </row>
    <row r="392" spans="1:11" x14ac:dyDescent="0.35">
      <c r="A392" s="36" t="s">
        <v>139</v>
      </c>
      <c r="B392" s="36" t="s">
        <v>140</v>
      </c>
      <c r="C392" s="36" t="s">
        <v>2798</v>
      </c>
      <c r="D392" s="39" t="s">
        <v>2768</v>
      </c>
      <c r="E392" s="38" t="s">
        <v>2815</v>
      </c>
      <c r="F392" s="39" t="s">
        <v>354</v>
      </c>
      <c r="G392" s="39" t="s">
        <v>355</v>
      </c>
      <c r="H392" s="38">
        <v>1</v>
      </c>
      <c r="I392" s="11"/>
      <c r="J392" s="11"/>
      <c r="K392" s="11"/>
    </row>
    <row r="393" spans="1:11" x14ac:dyDescent="0.35">
      <c r="A393" s="36" t="s">
        <v>139</v>
      </c>
      <c r="B393" s="36" t="s">
        <v>140</v>
      </c>
      <c r="C393" s="36" t="s">
        <v>2754</v>
      </c>
      <c r="D393" s="39" t="s">
        <v>2744</v>
      </c>
      <c r="E393" s="38" t="s">
        <v>2816</v>
      </c>
      <c r="F393" s="39" t="s">
        <v>354</v>
      </c>
      <c r="G393" s="39" t="s">
        <v>355</v>
      </c>
      <c r="H393" s="38">
        <v>1</v>
      </c>
      <c r="I393" s="11"/>
      <c r="J393" s="11"/>
      <c r="K393" s="11"/>
    </row>
    <row r="394" spans="1:11" x14ac:dyDescent="0.35">
      <c r="A394" s="36" t="s">
        <v>139</v>
      </c>
      <c r="B394" s="36" t="s">
        <v>140</v>
      </c>
      <c r="C394" s="36" t="s">
        <v>2786</v>
      </c>
      <c r="D394" s="39" t="s">
        <v>2744</v>
      </c>
      <c r="E394" s="38" t="s">
        <v>2821</v>
      </c>
      <c r="F394" s="39" t="s">
        <v>354</v>
      </c>
      <c r="G394" s="39" t="s">
        <v>355</v>
      </c>
      <c r="H394" s="38">
        <v>1</v>
      </c>
      <c r="I394" s="11"/>
      <c r="J394" s="11"/>
      <c r="K394" s="11"/>
    </row>
    <row r="395" spans="1:11" x14ac:dyDescent="0.35">
      <c r="A395" s="36" t="s">
        <v>139</v>
      </c>
      <c r="B395" s="36" t="s">
        <v>140</v>
      </c>
      <c r="C395" s="36" t="s">
        <v>2754</v>
      </c>
      <c r="D395" s="39" t="s">
        <v>2744</v>
      </c>
      <c r="E395" s="38" t="s">
        <v>2826</v>
      </c>
      <c r="F395" s="39" t="s">
        <v>354</v>
      </c>
      <c r="G395" s="39" t="s">
        <v>355</v>
      </c>
      <c r="H395" s="38">
        <v>1</v>
      </c>
      <c r="I395" s="11"/>
      <c r="J395" s="11"/>
      <c r="K395" s="11"/>
    </row>
    <row r="396" spans="1:11" x14ac:dyDescent="0.35">
      <c r="A396" s="36" t="s">
        <v>139</v>
      </c>
      <c r="B396" s="36" t="s">
        <v>140</v>
      </c>
      <c r="C396" s="36" t="s">
        <v>2827</v>
      </c>
      <c r="D396" s="39" t="s">
        <v>2744</v>
      </c>
      <c r="E396" s="38" t="s">
        <v>2828</v>
      </c>
      <c r="F396" s="39" t="s">
        <v>869</v>
      </c>
      <c r="G396" s="39" t="s">
        <v>284</v>
      </c>
      <c r="H396" s="38">
        <v>1</v>
      </c>
      <c r="I396" s="11"/>
      <c r="J396" s="11"/>
      <c r="K396" s="11"/>
    </row>
    <row r="397" spans="1:11" x14ac:dyDescent="0.35">
      <c r="A397" s="36" t="s">
        <v>139</v>
      </c>
      <c r="B397" s="36" t="s">
        <v>140</v>
      </c>
      <c r="C397" s="36" t="s">
        <v>2784</v>
      </c>
      <c r="D397" s="39" t="s">
        <v>2744</v>
      </c>
      <c r="E397" s="38" t="s">
        <v>2834</v>
      </c>
      <c r="F397" s="39" t="s">
        <v>735</v>
      </c>
      <c r="G397" s="39" t="s">
        <v>284</v>
      </c>
      <c r="H397" s="38">
        <v>1</v>
      </c>
      <c r="I397" s="11"/>
      <c r="J397" s="11"/>
      <c r="K397" s="11"/>
    </row>
    <row r="398" spans="1:11" x14ac:dyDescent="0.35">
      <c r="A398" s="36" t="s">
        <v>139</v>
      </c>
      <c r="B398" s="36" t="s">
        <v>140</v>
      </c>
      <c r="C398" s="36" t="s">
        <v>2835</v>
      </c>
      <c r="D398" s="39" t="s">
        <v>2744</v>
      </c>
      <c r="E398" s="38" t="s">
        <v>2836</v>
      </c>
      <c r="F398" s="39" t="s">
        <v>869</v>
      </c>
      <c r="G398" s="39" t="s">
        <v>284</v>
      </c>
      <c r="H398" s="38">
        <v>1</v>
      </c>
      <c r="I398" s="11"/>
      <c r="J398" s="11"/>
      <c r="K398" s="11"/>
    </row>
    <row r="399" spans="1:11" x14ac:dyDescent="0.35">
      <c r="A399" s="36" t="s">
        <v>139</v>
      </c>
      <c r="B399" s="36" t="s">
        <v>140</v>
      </c>
      <c r="C399" s="36" t="s">
        <v>2752</v>
      </c>
      <c r="D399" s="39" t="s">
        <v>2744</v>
      </c>
      <c r="E399" s="38" t="s">
        <v>2842</v>
      </c>
      <c r="F399" s="39" t="s">
        <v>354</v>
      </c>
      <c r="G399" s="39" t="s">
        <v>355</v>
      </c>
      <c r="H399" s="38">
        <v>1</v>
      </c>
      <c r="I399" s="11"/>
      <c r="J399" s="11"/>
      <c r="K399" s="11"/>
    </row>
    <row r="400" spans="1:11" x14ac:dyDescent="0.35">
      <c r="A400" s="36" t="s">
        <v>139</v>
      </c>
      <c r="B400" s="36" t="s">
        <v>140</v>
      </c>
      <c r="C400" s="36" t="s">
        <v>2843</v>
      </c>
      <c r="D400" s="39" t="s">
        <v>2744</v>
      </c>
      <c r="E400" s="38" t="s">
        <v>2844</v>
      </c>
      <c r="F400" s="39" t="s">
        <v>354</v>
      </c>
      <c r="G400" s="39" t="s">
        <v>355</v>
      </c>
      <c r="H400" s="38">
        <v>1</v>
      </c>
      <c r="I400" s="11"/>
      <c r="J400" s="11"/>
      <c r="K400" s="11"/>
    </row>
    <row r="401" spans="1:11" x14ac:dyDescent="0.35">
      <c r="A401" s="36" t="s">
        <v>139</v>
      </c>
      <c r="B401" s="36" t="s">
        <v>140</v>
      </c>
      <c r="C401" s="36" t="s">
        <v>2752</v>
      </c>
      <c r="D401" s="39" t="s">
        <v>2744</v>
      </c>
      <c r="E401" s="38" t="s">
        <v>2851</v>
      </c>
      <c r="F401" s="39" t="s">
        <v>296</v>
      </c>
      <c r="G401" s="39" t="s">
        <v>297</v>
      </c>
      <c r="H401" s="38">
        <v>1</v>
      </c>
      <c r="I401" s="11"/>
      <c r="J401" s="11"/>
      <c r="K401" s="11"/>
    </row>
    <row r="402" spans="1:11" x14ac:dyDescent="0.35">
      <c r="A402" s="36" t="s">
        <v>139</v>
      </c>
      <c r="B402" s="36" t="s">
        <v>140</v>
      </c>
      <c r="C402" s="36" t="s">
        <v>2767</v>
      </c>
      <c r="D402" s="39" t="s">
        <v>2768</v>
      </c>
      <c r="E402" s="38" t="s">
        <v>2852</v>
      </c>
      <c r="F402" s="39" t="s">
        <v>354</v>
      </c>
      <c r="G402" s="39" t="s">
        <v>355</v>
      </c>
      <c r="H402" s="38">
        <v>1</v>
      </c>
      <c r="I402" s="11"/>
      <c r="J402" s="11"/>
      <c r="K402" s="11"/>
    </row>
    <row r="403" spans="1:11" x14ac:dyDescent="0.35">
      <c r="A403" s="36" t="s">
        <v>139</v>
      </c>
      <c r="B403" s="36" t="s">
        <v>140</v>
      </c>
      <c r="C403" s="36" t="s">
        <v>2765</v>
      </c>
      <c r="D403" s="39" t="s">
        <v>2744</v>
      </c>
      <c r="E403" s="38" t="s">
        <v>2860</v>
      </c>
      <c r="F403" s="39" t="s">
        <v>735</v>
      </c>
      <c r="G403" s="39" t="s">
        <v>284</v>
      </c>
      <c r="H403" s="38">
        <v>1</v>
      </c>
      <c r="I403" s="11"/>
      <c r="J403" s="11"/>
      <c r="K403" s="11"/>
    </row>
    <row r="404" spans="1:11" x14ac:dyDescent="0.35">
      <c r="A404" s="36" t="s">
        <v>139</v>
      </c>
      <c r="B404" s="36" t="s">
        <v>140</v>
      </c>
      <c r="C404" s="36" t="s">
        <v>2872</v>
      </c>
      <c r="D404" s="39" t="s">
        <v>2744</v>
      </c>
      <c r="E404" s="38" t="s">
        <v>2873</v>
      </c>
      <c r="F404" s="39" t="s">
        <v>430</v>
      </c>
      <c r="G404" s="39" t="s">
        <v>284</v>
      </c>
      <c r="H404" s="38">
        <v>1</v>
      </c>
      <c r="I404" s="11"/>
      <c r="J404" s="11"/>
      <c r="K404" s="11"/>
    </row>
    <row r="405" spans="1:11" x14ac:dyDescent="0.35">
      <c r="A405" s="36" t="s">
        <v>139</v>
      </c>
      <c r="B405" s="36" t="s">
        <v>140</v>
      </c>
      <c r="C405" s="36" t="s">
        <v>2874</v>
      </c>
      <c r="D405" s="39" t="s">
        <v>2744</v>
      </c>
      <c r="E405" s="38" t="s">
        <v>2875</v>
      </c>
      <c r="F405" s="39" t="s">
        <v>354</v>
      </c>
      <c r="G405" s="39" t="s">
        <v>355</v>
      </c>
      <c r="H405" s="38">
        <v>1</v>
      </c>
      <c r="I405" s="11"/>
      <c r="J405" s="11"/>
      <c r="K405" s="11"/>
    </row>
    <row r="406" spans="1:11" x14ac:dyDescent="0.35">
      <c r="A406" s="36" t="s">
        <v>139</v>
      </c>
      <c r="B406" s="36" t="s">
        <v>140</v>
      </c>
      <c r="C406" s="36" t="s">
        <v>2879</v>
      </c>
      <c r="D406" s="39" t="s">
        <v>2744</v>
      </c>
      <c r="E406" s="38" t="s">
        <v>2880</v>
      </c>
      <c r="F406" s="39" t="s">
        <v>354</v>
      </c>
      <c r="G406" s="39" t="s">
        <v>355</v>
      </c>
      <c r="H406" s="38">
        <v>1</v>
      </c>
      <c r="I406" s="11"/>
      <c r="J406" s="11"/>
      <c r="K406" s="11"/>
    </row>
    <row r="407" spans="1:11" x14ac:dyDescent="0.35">
      <c r="A407" s="36" t="s">
        <v>139</v>
      </c>
      <c r="B407" s="36" t="s">
        <v>140</v>
      </c>
      <c r="C407" s="36" t="s">
        <v>2879</v>
      </c>
      <c r="D407" s="39" t="s">
        <v>2744</v>
      </c>
      <c r="E407" s="38" t="s">
        <v>2884</v>
      </c>
      <c r="F407" s="39" t="s">
        <v>354</v>
      </c>
      <c r="G407" s="39" t="s">
        <v>355</v>
      </c>
      <c r="H407" s="38">
        <v>1</v>
      </c>
      <c r="I407" s="11"/>
      <c r="J407" s="11"/>
      <c r="K407" s="11"/>
    </row>
    <row r="408" spans="1:11" x14ac:dyDescent="0.35">
      <c r="A408" s="36" t="s">
        <v>139</v>
      </c>
      <c r="B408" s="36" t="s">
        <v>140</v>
      </c>
      <c r="C408" s="36" t="s">
        <v>2889</v>
      </c>
      <c r="D408" s="39" t="s">
        <v>2744</v>
      </c>
      <c r="E408" s="38" t="s">
        <v>2891</v>
      </c>
      <c r="F408" s="39" t="s">
        <v>354</v>
      </c>
      <c r="G408" s="39" t="s">
        <v>355</v>
      </c>
      <c r="H408" s="38">
        <v>1</v>
      </c>
      <c r="I408" s="11"/>
      <c r="J408" s="11"/>
      <c r="K408" s="11"/>
    </row>
    <row r="409" spans="1:11" x14ac:dyDescent="0.35">
      <c r="A409" s="36" t="s">
        <v>139</v>
      </c>
      <c r="B409" s="36" t="s">
        <v>140</v>
      </c>
      <c r="C409" s="36" t="s">
        <v>2748</v>
      </c>
      <c r="D409" s="39" t="s">
        <v>2744</v>
      </c>
      <c r="E409" s="38" t="s">
        <v>2893</v>
      </c>
      <c r="F409" s="39" t="s">
        <v>430</v>
      </c>
      <c r="G409" s="39" t="s">
        <v>284</v>
      </c>
      <c r="H409" s="38">
        <v>1</v>
      </c>
      <c r="I409" s="11"/>
      <c r="J409" s="11"/>
      <c r="K409" s="11"/>
    </row>
    <row r="410" spans="1:11" x14ac:dyDescent="0.35">
      <c r="A410" s="36" t="s">
        <v>139</v>
      </c>
      <c r="B410" s="36" t="s">
        <v>140</v>
      </c>
      <c r="C410" s="36" t="s">
        <v>2752</v>
      </c>
      <c r="D410" s="39" t="s">
        <v>2744</v>
      </c>
      <c r="E410" s="38" t="s">
        <v>2897</v>
      </c>
      <c r="F410" s="39" t="s">
        <v>354</v>
      </c>
      <c r="G410" s="39" t="s">
        <v>355</v>
      </c>
      <c r="H410" s="38">
        <v>1</v>
      </c>
      <c r="I410" s="11"/>
      <c r="J410" s="11"/>
      <c r="K410" s="11"/>
    </row>
    <row r="411" spans="1:11" x14ac:dyDescent="0.35">
      <c r="A411" s="36" t="s">
        <v>139</v>
      </c>
      <c r="B411" s="36" t="s">
        <v>140</v>
      </c>
      <c r="C411" s="36" t="s">
        <v>2807</v>
      </c>
      <c r="D411" s="39" t="s">
        <v>2744</v>
      </c>
      <c r="E411" s="38" t="s">
        <v>2898</v>
      </c>
      <c r="F411" s="39" t="s">
        <v>354</v>
      </c>
      <c r="G411" s="39" t="s">
        <v>355</v>
      </c>
      <c r="H411" s="38">
        <v>1</v>
      </c>
      <c r="I411" s="11"/>
      <c r="J411" s="11"/>
      <c r="K411" s="11"/>
    </row>
    <row r="412" spans="1:11" x14ac:dyDescent="0.35">
      <c r="A412" s="36" t="s">
        <v>139</v>
      </c>
      <c r="B412" s="36" t="s">
        <v>140</v>
      </c>
      <c r="C412" s="36" t="s">
        <v>2845</v>
      </c>
      <c r="D412" s="39" t="s">
        <v>2744</v>
      </c>
      <c r="E412" s="38" t="s">
        <v>2899</v>
      </c>
      <c r="F412" s="39" t="s">
        <v>296</v>
      </c>
      <c r="G412" s="39" t="s">
        <v>297</v>
      </c>
      <c r="H412" s="38">
        <v>1</v>
      </c>
      <c r="I412" s="11"/>
      <c r="J412" s="11"/>
      <c r="K412" s="11"/>
    </row>
    <row r="413" spans="1:11" x14ac:dyDescent="0.35">
      <c r="A413" s="36" t="s">
        <v>139</v>
      </c>
      <c r="B413" s="36" t="s">
        <v>140</v>
      </c>
      <c r="C413" s="36" t="s">
        <v>2772</v>
      </c>
      <c r="D413" s="39" t="s">
        <v>2744</v>
      </c>
      <c r="E413" s="38" t="s">
        <v>2900</v>
      </c>
      <c r="F413" s="39" t="s">
        <v>354</v>
      </c>
      <c r="G413" s="39" t="s">
        <v>355</v>
      </c>
      <c r="H413" s="38">
        <v>1</v>
      </c>
      <c r="I413" s="11"/>
      <c r="J413" s="11"/>
      <c r="K413" s="11"/>
    </row>
    <row r="414" spans="1:11" x14ac:dyDescent="0.35">
      <c r="A414" s="36" t="s">
        <v>139</v>
      </c>
      <c r="B414" s="36" t="s">
        <v>140</v>
      </c>
      <c r="C414" s="36" t="s">
        <v>2752</v>
      </c>
      <c r="D414" s="39" t="s">
        <v>2744</v>
      </c>
      <c r="E414" s="38" t="s">
        <v>2901</v>
      </c>
      <c r="F414" s="39" t="s">
        <v>354</v>
      </c>
      <c r="G414" s="39" t="s">
        <v>355</v>
      </c>
      <c r="H414" s="38">
        <v>1</v>
      </c>
      <c r="I414" s="11"/>
      <c r="J414" s="11"/>
      <c r="K414" s="11"/>
    </row>
    <row r="415" spans="1:11" x14ac:dyDescent="0.35">
      <c r="A415" s="36" t="s">
        <v>139</v>
      </c>
      <c r="B415" s="36" t="s">
        <v>140</v>
      </c>
      <c r="C415" s="36" t="s">
        <v>2752</v>
      </c>
      <c r="D415" s="39" t="s">
        <v>2744</v>
      </c>
      <c r="E415" s="38" t="s">
        <v>2902</v>
      </c>
      <c r="F415" s="39" t="s">
        <v>354</v>
      </c>
      <c r="G415" s="39" t="s">
        <v>355</v>
      </c>
      <c r="H415" s="38">
        <v>1</v>
      </c>
      <c r="I415" s="11"/>
      <c r="J415" s="11"/>
      <c r="K415" s="11"/>
    </row>
    <row r="416" spans="1:11" x14ac:dyDescent="0.35">
      <c r="A416" s="36" t="s">
        <v>139</v>
      </c>
      <c r="B416" s="36" t="s">
        <v>140</v>
      </c>
      <c r="C416" s="36" t="s">
        <v>2772</v>
      </c>
      <c r="D416" s="39" t="s">
        <v>2744</v>
      </c>
      <c r="E416" s="38" t="s">
        <v>2903</v>
      </c>
      <c r="F416" s="39" t="s">
        <v>296</v>
      </c>
      <c r="G416" s="39" t="s">
        <v>297</v>
      </c>
      <c r="H416" s="38">
        <v>1</v>
      </c>
      <c r="I416" s="11"/>
      <c r="J416" s="11"/>
      <c r="K416" s="11"/>
    </row>
    <row r="417" spans="1:11" x14ac:dyDescent="0.35">
      <c r="A417" s="36" t="s">
        <v>139</v>
      </c>
      <c r="B417" s="36" t="s">
        <v>140</v>
      </c>
      <c r="C417" s="36" t="s">
        <v>2752</v>
      </c>
      <c r="D417" s="39" t="s">
        <v>2744</v>
      </c>
      <c r="E417" s="38" t="s">
        <v>2904</v>
      </c>
      <c r="F417" s="39" t="s">
        <v>296</v>
      </c>
      <c r="G417" s="39" t="s">
        <v>297</v>
      </c>
      <c r="H417" s="38">
        <v>1</v>
      </c>
      <c r="I417" s="11"/>
      <c r="J417" s="11"/>
      <c r="K417" s="11"/>
    </row>
    <row r="418" spans="1:11" x14ac:dyDescent="0.35">
      <c r="A418" s="36" t="s">
        <v>142</v>
      </c>
      <c r="B418" s="36" t="s">
        <v>143</v>
      </c>
      <c r="C418" s="36" t="s">
        <v>2905</v>
      </c>
      <c r="D418" s="39" t="s">
        <v>144</v>
      </c>
      <c r="E418" s="38" t="s">
        <v>2906</v>
      </c>
      <c r="F418" s="39" t="s">
        <v>2907</v>
      </c>
      <c r="G418" s="39" t="s">
        <v>284</v>
      </c>
      <c r="H418" s="38">
        <v>1</v>
      </c>
      <c r="I418" s="11"/>
      <c r="J418" s="11"/>
      <c r="K418" s="11"/>
    </row>
    <row r="419" spans="1:11" x14ac:dyDescent="0.35">
      <c r="A419" s="36" t="s">
        <v>142</v>
      </c>
      <c r="B419" s="36" t="s">
        <v>143</v>
      </c>
      <c r="C419" s="36" t="s">
        <v>2912</v>
      </c>
      <c r="D419" s="39" t="s">
        <v>144</v>
      </c>
      <c r="E419" s="38" t="s">
        <v>2913</v>
      </c>
      <c r="F419" s="39" t="s">
        <v>354</v>
      </c>
      <c r="G419" s="39" t="s">
        <v>355</v>
      </c>
      <c r="H419" s="38">
        <v>1</v>
      </c>
      <c r="I419" s="11"/>
      <c r="J419" s="11"/>
      <c r="K419" s="11"/>
    </row>
    <row r="420" spans="1:11" x14ac:dyDescent="0.35">
      <c r="A420" s="36" t="s">
        <v>142</v>
      </c>
      <c r="B420" s="36" t="s">
        <v>143</v>
      </c>
      <c r="C420" s="36" t="s">
        <v>2912</v>
      </c>
      <c r="D420" s="39" t="s">
        <v>144</v>
      </c>
      <c r="E420" s="38" t="s">
        <v>2914</v>
      </c>
      <c r="F420" s="39" t="s">
        <v>354</v>
      </c>
      <c r="G420" s="39" t="s">
        <v>355</v>
      </c>
      <c r="H420" s="38">
        <v>1</v>
      </c>
      <c r="I420" s="11"/>
      <c r="J420" s="11"/>
      <c r="K420" s="11"/>
    </row>
    <row r="421" spans="1:11" x14ac:dyDescent="0.35">
      <c r="A421" s="36" t="s">
        <v>142</v>
      </c>
      <c r="B421" s="36" t="s">
        <v>143</v>
      </c>
      <c r="C421" s="36" t="s">
        <v>2912</v>
      </c>
      <c r="D421" s="39" t="s">
        <v>144</v>
      </c>
      <c r="E421" s="38" t="s">
        <v>2915</v>
      </c>
      <c r="F421" s="39" t="s">
        <v>296</v>
      </c>
      <c r="G421" s="39" t="s">
        <v>297</v>
      </c>
      <c r="H421" s="38">
        <v>1</v>
      </c>
      <c r="I421" s="11"/>
      <c r="J421" s="11"/>
      <c r="K421" s="11"/>
    </row>
    <row r="422" spans="1:11" x14ac:dyDescent="0.35">
      <c r="A422" s="36" t="s">
        <v>142</v>
      </c>
      <c r="B422" s="36" t="s">
        <v>143</v>
      </c>
      <c r="C422" s="36" t="s">
        <v>2918</v>
      </c>
      <c r="D422" s="39" t="s">
        <v>144</v>
      </c>
      <c r="E422" s="38" t="s">
        <v>2919</v>
      </c>
      <c r="F422" s="39" t="s">
        <v>869</v>
      </c>
      <c r="G422" s="39" t="s">
        <v>284</v>
      </c>
      <c r="H422" s="38">
        <v>1</v>
      </c>
      <c r="I422" s="11"/>
      <c r="J422" s="11"/>
      <c r="K422" s="11"/>
    </row>
    <row r="423" spans="1:11" x14ac:dyDescent="0.35">
      <c r="A423" s="36" t="s">
        <v>142</v>
      </c>
      <c r="B423" s="36" t="s">
        <v>143</v>
      </c>
      <c r="C423" s="36" t="s">
        <v>2924</v>
      </c>
      <c r="D423" s="39" t="s">
        <v>144</v>
      </c>
      <c r="E423" s="38" t="s">
        <v>2925</v>
      </c>
      <c r="F423" s="39" t="s">
        <v>354</v>
      </c>
      <c r="G423" s="39" t="s">
        <v>355</v>
      </c>
      <c r="H423" s="38">
        <v>1</v>
      </c>
      <c r="I423" s="11"/>
      <c r="J423" s="11"/>
      <c r="K423" s="11"/>
    </row>
    <row r="424" spans="1:11" x14ac:dyDescent="0.35">
      <c r="A424" s="36" t="s">
        <v>142</v>
      </c>
      <c r="B424" s="36" t="s">
        <v>143</v>
      </c>
      <c r="C424" s="36" t="s">
        <v>2930</v>
      </c>
      <c r="D424" s="39" t="s">
        <v>144</v>
      </c>
      <c r="E424" s="38" t="s">
        <v>2931</v>
      </c>
      <c r="F424" s="39" t="s">
        <v>354</v>
      </c>
      <c r="G424" s="39" t="s">
        <v>355</v>
      </c>
      <c r="H424" s="38">
        <v>1</v>
      </c>
      <c r="I424" s="11"/>
      <c r="J424" s="11"/>
      <c r="K424" s="11"/>
    </row>
    <row r="425" spans="1:11" x14ac:dyDescent="0.35">
      <c r="A425" s="36" t="s">
        <v>142</v>
      </c>
      <c r="B425" s="36" t="s">
        <v>143</v>
      </c>
      <c r="C425" s="36" t="s">
        <v>2932</v>
      </c>
      <c r="D425" s="39" t="s">
        <v>144</v>
      </c>
      <c r="E425" s="38" t="s">
        <v>2933</v>
      </c>
      <c r="F425" s="39" t="s">
        <v>735</v>
      </c>
      <c r="G425" s="39" t="s">
        <v>284</v>
      </c>
      <c r="H425" s="38">
        <v>1</v>
      </c>
      <c r="I425" s="11"/>
      <c r="J425" s="11"/>
      <c r="K425" s="11"/>
    </row>
    <row r="426" spans="1:11" x14ac:dyDescent="0.35">
      <c r="A426" s="36" t="s">
        <v>142</v>
      </c>
      <c r="B426" s="36" t="s">
        <v>143</v>
      </c>
      <c r="C426" s="36" t="s">
        <v>2940</v>
      </c>
      <c r="D426" s="39" t="s">
        <v>144</v>
      </c>
      <c r="E426" s="38" t="s">
        <v>2941</v>
      </c>
      <c r="F426" s="39" t="s">
        <v>839</v>
      </c>
      <c r="G426" s="39" t="s">
        <v>284</v>
      </c>
      <c r="H426" s="38">
        <v>1</v>
      </c>
      <c r="I426" s="11"/>
      <c r="J426" s="11"/>
      <c r="K426" s="11"/>
    </row>
    <row r="427" spans="1:11" x14ac:dyDescent="0.35">
      <c r="A427" s="36" t="s">
        <v>142</v>
      </c>
      <c r="B427" s="36" t="s">
        <v>143</v>
      </c>
      <c r="C427" s="36" t="s">
        <v>2953</v>
      </c>
      <c r="D427" s="39" t="s">
        <v>144</v>
      </c>
      <c r="E427" s="38" t="s">
        <v>2954</v>
      </c>
      <c r="F427" s="39" t="s">
        <v>839</v>
      </c>
      <c r="G427" s="39" t="s">
        <v>284</v>
      </c>
      <c r="H427" s="38">
        <v>1</v>
      </c>
      <c r="I427" s="11"/>
      <c r="J427" s="11"/>
      <c r="K427" s="11"/>
    </row>
    <row r="428" spans="1:11" x14ac:dyDescent="0.35">
      <c r="A428" s="36" t="s">
        <v>142</v>
      </c>
      <c r="B428" s="36" t="s">
        <v>143</v>
      </c>
      <c r="C428" s="36" t="s">
        <v>2961</v>
      </c>
      <c r="D428" s="39" t="s">
        <v>144</v>
      </c>
      <c r="E428" s="38" t="s">
        <v>2962</v>
      </c>
      <c r="F428" s="39" t="s">
        <v>839</v>
      </c>
      <c r="G428" s="39" t="s">
        <v>284</v>
      </c>
      <c r="H428" s="38">
        <v>1</v>
      </c>
      <c r="I428" s="11"/>
      <c r="J428" s="11"/>
      <c r="K428" s="11"/>
    </row>
    <row r="429" spans="1:11" x14ac:dyDescent="0.35">
      <c r="A429" s="36" t="s">
        <v>142</v>
      </c>
      <c r="B429" s="36" t="s">
        <v>143</v>
      </c>
      <c r="C429" s="36" t="s">
        <v>2927</v>
      </c>
      <c r="D429" s="39" t="s">
        <v>144</v>
      </c>
      <c r="E429" s="38" t="s">
        <v>2968</v>
      </c>
      <c r="F429" s="39" t="s">
        <v>405</v>
      </c>
      <c r="G429" s="39" t="s">
        <v>284</v>
      </c>
      <c r="H429" s="38">
        <v>1</v>
      </c>
      <c r="I429" s="11"/>
      <c r="J429" s="11"/>
      <c r="K429" s="11"/>
    </row>
    <row r="430" spans="1:11" x14ac:dyDescent="0.35">
      <c r="A430" s="36" t="s">
        <v>142</v>
      </c>
      <c r="B430" s="36" t="s">
        <v>143</v>
      </c>
      <c r="C430" s="36" t="s">
        <v>2969</v>
      </c>
      <c r="D430" s="39" t="s">
        <v>144</v>
      </c>
      <c r="E430" s="38" t="s">
        <v>2970</v>
      </c>
      <c r="F430" s="39" t="s">
        <v>405</v>
      </c>
      <c r="G430" s="39" t="s">
        <v>284</v>
      </c>
      <c r="H430" s="38">
        <v>1</v>
      </c>
      <c r="I430" s="11"/>
      <c r="J430" s="11"/>
      <c r="K430" s="11"/>
    </row>
    <row r="431" spans="1:11" x14ac:dyDescent="0.35">
      <c r="A431" s="36" t="s">
        <v>142</v>
      </c>
      <c r="B431" s="36" t="s">
        <v>143</v>
      </c>
      <c r="C431" s="36" t="s">
        <v>2969</v>
      </c>
      <c r="D431" s="39" t="s">
        <v>144</v>
      </c>
      <c r="E431" s="38" t="s">
        <v>2970</v>
      </c>
      <c r="F431" s="39" t="s">
        <v>296</v>
      </c>
      <c r="G431" s="39" t="s">
        <v>297</v>
      </c>
      <c r="H431" s="38">
        <v>1</v>
      </c>
      <c r="I431" s="11"/>
      <c r="J431" s="11"/>
      <c r="K431" s="11"/>
    </row>
    <row r="432" spans="1:11" x14ac:dyDescent="0.35">
      <c r="A432" s="36" t="s">
        <v>142</v>
      </c>
      <c r="B432" s="36" t="s">
        <v>143</v>
      </c>
      <c r="C432" s="36" t="s">
        <v>2916</v>
      </c>
      <c r="D432" s="39" t="s">
        <v>144</v>
      </c>
      <c r="E432" s="38" t="s">
        <v>2972</v>
      </c>
      <c r="F432" s="39" t="s">
        <v>354</v>
      </c>
      <c r="G432" s="39" t="s">
        <v>355</v>
      </c>
      <c r="H432" s="38">
        <v>1</v>
      </c>
      <c r="I432" s="11"/>
      <c r="J432" s="11"/>
      <c r="K432" s="11"/>
    </row>
    <row r="433" spans="1:11" x14ac:dyDescent="0.35">
      <c r="A433" s="36" t="s">
        <v>142</v>
      </c>
      <c r="B433" s="36" t="s">
        <v>143</v>
      </c>
      <c r="C433" s="36" t="s">
        <v>2916</v>
      </c>
      <c r="D433" s="39" t="s">
        <v>144</v>
      </c>
      <c r="E433" s="38" t="s">
        <v>2973</v>
      </c>
      <c r="F433" s="39" t="s">
        <v>2225</v>
      </c>
      <c r="G433" s="39" t="s">
        <v>284</v>
      </c>
      <c r="H433" s="38">
        <v>1</v>
      </c>
      <c r="I433" s="11"/>
      <c r="J433" s="11"/>
      <c r="K433" s="11"/>
    </row>
    <row r="434" spans="1:11" x14ac:dyDescent="0.35">
      <c r="A434" s="36" t="s">
        <v>142</v>
      </c>
      <c r="B434" s="36" t="s">
        <v>143</v>
      </c>
      <c r="C434" s="36" t="s">
        <v>2974</v>
      </c>
      <c r="D434" s="39" t="s">
        <v>144</v>
      </c>
      <c r="E434" s="38" t="s">
        <v>2975</v>
      </c>
      <c r="F434" s="39" t="s">
        <v>735</v>
      </c>
      <c r="G434" s="39" t="s">
        <v>284</v>
      </c>
      <c r="H434" s="38">
        <v>1</v>
      </c>
      <c r="I434" s="11"/>
      <c r="J434" s="11"/>
      <c r="K434" s="11"/>
    </row>
    <row r="435" spans="1:11" x14ac:dyDescent="0.35">
      <c r="A435" s="36" t="s">
        <v>142</v>
      </c>
      <c r="B435" s="36" t="s">
        <v>143</v>
      </c>
      <c r="C435" s="36" t="s">
        <v>2980</v>
      </c>
      <c r="D435" s="39" t="s">
        <v>144</v>
      </c>
      <c r="E435" s="38" t="s">
        <v>2981</v>
      </c>
      <c r="F435" s="39" t="s">
        <v>296</v>
      </c>
      <c r="G435" s="39" t="s">
        <v>297</v>
      </c>
      <c r="H435" s="38">
        <v>1</v>
      </c>
      <c r="I435" s="11"/>
      <c r="J435" s="11"/>
      <c r="K435" s="11"/>
    </row>
    <row r="436" spans="1:11" x14ac:dyDescent="0.35">
      <c r="A436" s="36" t="s">
        <v>142</v>
      </c>
      <c r="B436" s="36" t="s">
        <v>143</v>
      </c>
      <c r="C436" s="36" t="s">
        <v>2916</v>
      </c>
      <c r="D436" s="39" t="s">
        <v>144</v>
      </c>
      <c r="E436" s="38" t="s">
        <v>2982</v>
      </c>
      <c r="F436" s="39" t="s">
        <v>405</v>
      </c>
      <c r="G436" s="39" t="s">
        <v>284</v>
      </c>
      <c r="H436" s="38">
        <v>1</v>
      </c>
      <c r="I436" s="11"/>
      <c r="J436" s="11"/>
      <c r="K436" s="11"/>
    </row>
    <row r="437" spans="1:11" x14ac:dyDescent="0.35">
      <c r="A437" s="36" t="s">
        <v>142</v>
      </c>
      <c r="B437" s="36" t="s">
        <v>143</v>
      </c>
      <c r="C437" s="36" t="s">
        <v>2940</v>
      </c>
      <c r="D437" s="39" t="s">
        <v>144</v>
      </c>
      <c r="E437" s="38" t="s">
        <v>2989</v>
      </c>
      <c r="F437" s="39" t="s">
        <v>354</v>
      </c>
      <c r="G437" s="39" t="s">
        <v>355</v>
      </c>
      <c r="H437" s="38">
        <v>1</v>
      </c>
      <c r="I437" s="11"/>
      <c r="J437" s="11"/>
      <c r="K437" s="11"/>
    </row>
    <row r="438" spans="1:11" x14ac:dyDescent="0.35">
      <c r="A438" s="36" t="s">
        <v>145</v>
      </c>
      <c r="B438" s="36" t="s">
        <v>146</v>
      </c>
      <c r="C438" s="36" t="s">
        <v>2648</v>
      </c>
      <c r="D438" s="39" t="s">
        <v>147</v>
      </c>
      <c r="E438" s="38" t="s">
        <v>2666</v>
      </c>
      <c r="F438" s="39" t="s">
        <v>296</v>
      </c>
      <c r="G438" s="39" t="s">
        <v>297</v>
      </c>
      <c r="H438" s="38">
        <v>1</v>
      </c>
      <c r="I438" s="11"/>
      <c r="J438" s="11"/>
      <c r="K438" s="11"/>
    </row>
    <row r="439" spans="1:11" x14ac:dyDescent="0.35">
      <c r="A439" s="36" t="s">
        <v>145</v>
      </c>
      <c r="B439" s="36" t="s">
        <v>146</v>
      </c>
      <c r="C439" s="36" t="s">
        <v>2648</v>
      </c>
      <c r="D439" s="39" t="s">
        <v>147</v>
      </c>
      <c r="E439" s="38" t="s">
        <v>2666</v>
      </c>
      <c r="F439" s="39" t="s">
        <v>2667</v>
      </c>
      <c r="G439" s="39" t="s">
        <v>355</v>
      </c>
      <c r="H439" s="38">
        <v>1</v>
      </c>
      <c r="I439" s="11"/>
      <c r="J439" s="11"/>
      <c r="K439" s="11"/>
    </row>
    <row r="440" spans="1:11" x14ac:dyDescent="0.35">
      <c r="A440" s="36" t="s">
        <v>145</v>
      </c>
      <c r="B440" s="36" t="s">
        <v>146</v>
      </c>
      <c r="C440" s="36" t="s">
        <v>2668</v>
      </c>
      <c r="D440" s="39" t="s">
        <v>147</v>
      </c>
      <c r="E440" s="38" t="s">
        <v>2669</v>
      </c>
      <c r="F440" s="39" t="s">
        <v>2670</v>
      </c>
      <c r="G440" s="39" t="s">
        <v>284</v>
      </c>
      <c r="H440" s="38">
        <v>1</v>
      </c>
      <c r="I440" s="11"/>
      <c r="J440" s="11"/>
      <c r="K440" s="11"/>
    </row>
    <row r="441" spans="1:11" x14ac:dyDescent="0.35">
      <c r="A441" s="36" t="s">
        <v>145</v>
      </c>
      <c r="B441" s="36" t="s">
        <v>146</v>
      </c>
      <c r="C441" s="36" t="s">
        <v>2668</v>
      </c>
      <c r="D441" s="39" t="s">
        <v>147</v>
      </c>
      <c r="E441" s="38" t="s">
        <v>2673</v>
      </c>
      <c r="F441" s="39" t="s">
        <v>296</v>
      </c>
      <c r="G441" s="39" t="s">
        <v>297</v>
      </c>
      <c r="H441" s="38">
        <v>1</v>
      </c>
      <c r="I441" s="11"/>
      <c r="J441" s="11"/>
      <c r="K441" s="11"/>
    </row>
    <row r="442" spans="1:11" x14ac:dyDescent="0.35">
      <c r="A442" s="36" t="s">
        <v>145</v>
      </c>
      <c r="B442" s="36" t="s">
        <v>146</v>
      </c>
      <c r="C442" s="36" t="s">
        <v>2648</v>
      </c>
      <c r="D442" s="39" t="s">
        <v>147</v>
      </c>
      <c r="E442" s="38" t="s">
        <v>2681</v>
      </c>
      <c r="F442" s="39" t="s">
        <v>296</v>
      </c>
      <c r="G442" s="39" t="s">
        <v>297</v>
      </c>
      <c r="H442" s="38">
        <v>1</v>
      </c>
      <c r="I442" s="11"/>
      <c r="J442" s="11"/>
      <c r="K442" s="11"/>
    </row>
    <row r="443" spans="1:11" x14ac:dyDescent="0.35">
      <c r="A443" s="36" t="s">
        <v>148</v>
      </c>
      <c r="B443" s="36" t="s">
        <v>149</v>
      </c>
      <c r="C443" s="36" t="s">
        <v>1526</v>
      </c>
      <c r="D443" s="39" t="s">
        <v>150</v>
      </c>
      <c r="E443" s="38" t="s">
        <v>3095</v>
      </c>
      <c r="F443" s="39" t="s">
        <v>354</v>
      </c>
      <c r="G443" s="39" t="s">
        <v>355</v>
      </c>
      <c r="H443" s="38">
        <v>1</v>
      </c>
      <c r="I443" s="11"/>
      <c r="J443" s="11"/>
      <c r="K443" s="11"/>
    </row>
    <row r="444" spans="1:11" x14ac:dyDescent="0.35">
      <c r="A444" s="36" t="s">
        <v>148</v>
      </c>
      <c r="B444" s="36" t="s">
        <v>149</v>
      </c>
      <c r="C444" s="36" t="s">
        <v>3096</v>
      </c>
      <c r="D444" s="39" t="s">
        <v>150</v>
      </c>
      <c r="E444" s="38" t="s">
        <v>3097</v>
      </c>
      <c r="F444" s="39" t="s">
        <v>296</v>
      </c>
      <c r="G444" s="39" t="s">
        <v>297</v>
      </c>
      <c r="H444" s="38">
        <v>1</v>
      </c>
      <c r="I444" s="11"/>
      <c r="J444" s="11"/>
      <c r="K444" s="11"/>
    </row>
    <row r="445" spans="1:11" x14ac:dyDescent="0.35">
      <c r="A445" s="36" t="s">
        <v>148</v>
      </c>
      <c r="B445" s="36" t="s">
        <v>149</v>
      </c>
      <c r="C445" s="36" t="s">
        <v>3101</v>
      </c>
      <c r="D445" s="39" t="s">
        <v>150</v>
      </c>
      <c r="E445" s="38" t="s">
        <v>3102</v>
      </c>
      <c r="F445" s="39" t="s">
        <v>354</v>
      </c>
      <c r="G445" s="39" t="s">
        <v>355</v>
      </c>
      <c r="H445" s="38">
        <v>1</v>
      </c>
      <c r="I445" s="11"/>
      <c r="J445" s="11"/>
      <c r="K445" s="11"/>
    </row>
    <row r="446" spans="1:11" x14ac:dyDescent="0.35">
      <c r="A446" s="36" t="s">
        <v>148</v>
      </c>
      <c r="B446" s="36" t="s">
        <v>149</v>
      </c>
      <c r="C446" s="36" t="s">
        <v>3105</v>
      </c>
      <c r="D446" s="39" t="s">
        <v>150</v>
      </c>
      <c r="E446" s="38" t="s">
        <v>3106</v>
      </c>
      <c r="F446" s="39" t="s">
        <v>296</v>
      </c>
      <c r="G446" s="39" t="s">
        <v>297</v>
      </c>
      <c r="H446" s="38">
        <v>1</v>
      </c>
      <c r="I446" s="11"/>
      <c r="J446" s="11"/>
      <c r="K446" s="11"/>
    </row>
    <row r="447" spans="1:11" x14ac:dyDescent="0.35">
      <c r="A447" s="36" t="s">
        <v>148</v>
      </c>
      <c r="B447" s="36" t="s">
        <v>149</v>
      </c>
      <c r="C447" s="36" t="s">
        <v>3101</v>
      </c>
      <c r="D447" s="39" t="s">
        <v>150</v>
      </c>
      <c r="E447" s="38" t="s">
        <v>3109</v>
      </c>
      <c r="F447" s="39" t="s">
        <v>415</v>
      </c>
      <c r="G447" s="39" t="s">
        <v>284</v>
      </c>
      <c r="H447" s="38">
        <v>1</v>
      </c>
      <c r="I447" s="11"/>
      <c r="J447" s="11"/>
      <c r="K447" s="11"/>
    </row>
    <row r="448" spans="1:11" x14ac:dyDescent="0.35">
      <c r="A448" s="36" t="s">
        <v>148</v>
      </c>
      <c r="B448" s="36" t="s">
        <v>149</v>
      </c>
      <c r="C448" s="36" t="s">
        <v>3110</v>
      </c>
      <c r="D448" s="39" t="s">
        <v>150</v>
      </c>
      <c r="E448" s="38" t="s">
        <v>3111</v>
      </c>
      <c r="F448" s="39" t="s">
        <v>296</v>
      </c>
      <c r="G448" s="39" t="s">
        <v>297</v>
      </c>
      <c r="H448" s="38">
        <v>1</v>
      </c>
      <c r="I448" s="11"/>
      <c r="J448" s="11"/>
      <c r="K448" s="11"/>
    </row>
    <row r="449" spans="1:11" x14ac:dyDescent="0.35">
      <c r="A449" s="36" t="s">
        <v>148</v>
      </c>
      <c r="B449" s="36" t="s">
        <v>149</v>
      </c>
      <c r="C449" s="36" t="s">
        <v>3125</v>
      </c>
      <c r="D449" s="39" t="s">
        <v>150</v>
      </c>
      <c r="E449" s="38" t="s">
        <v>3126</v>
      </c>
      <c r="F449" s="39" t="s">
        <v>354</v>
      </c>
      <c r="G449" s="39" t="s">
        <v>355</v>
      </c>
      <c r="H449" s="38">
        <v>1</v>
      </c>
      <c r="I449" s="11"/>
      <c r="J449" s="11"/>
      <c r="K449" s="11"/>
    </row>
    <row r="450" spans="1:11" x14ac:dyDescent="0.35">
      <c r="A450" s="36" t="s">
        <v>148</v>
      </c>
      <c r="B450" s="36" t="s">
        <v>149</v>
      </c>
      <c r="C450" s="36" t="s">
        <v>3127</v>
      </c>
      <c r="D450" s="39" t="s">
        <v>150</v>
      </c>
      <c r="E450" s="38" t="s">
        <v>3128</v>
      </c>
      <c r="F450" s="39" t="s">
        <v>296</v>
      </c>
      <c r="G450" s="39" t="s">
        <v>297</v>
      </c>
      <c r="H450" s="38">
        <v>1</v>
      </c>
      <c r="I450" s="11"/>
      <c r="J450" s="11"/>
      <c r="K450" s="11"/>
    </row>
    <row r="451" spans="1:11" x14ac:dyDescent="0.35">
      <c r="A451" s="36" t="s">
        <v>148</v>
      </c>
      <c r="B451" s="36" t="s">
        <v>149</v>
      </c>
      <c r="C451" s="36" t="s">
        <v>3129</v>
      </c>
      <c r="D451" s="39" t="s">
        <v>150</v>
      </c>
      <c r="E451" s="38" t="s">
        <v>3130</v>
      </c>
      <c r="F451" s="39" t="s">
        <v>354</v>
      </c>
      <c r="G451" s="39" t="s">
        <v>355</v>
      </c>
      <c r="H451" s="38">
        <v>1</v>
      </c>
      <c r="I451" s="11"/>
      <c r="J451" s="11"/>
      <c r="K451" s="11"/>
    </row>
    <row r="452" spans="1:11" x14ac:dyDescent="0.35">
      <c r="A452" s="36" t="s">
        <v>148</v>
      </c>
      <c r="B452" s="36" t="s">
        <v>149</v>
      </c>
      <c r="C452" s="36" t="s">
        <v>3096</v>
      </c>
      <c r="D452" s="39" t="s">
        <v>150</v>
      </c>
      <c r="E452" s="38" t="s">
        <v>3134</v>
      </c>
      <c r="F452" s="39" t="s">
        <v>296</v>
      </c>
      <c r="G452" s="39" t="s">
        <v>297</v>
      </c>
      <c r="H452" s="38">
        <v>1</v>
      </c>
      <c r="I452" s="11"/>
      <c r="J452" s="11"/>
      <c r="K452" s="11"/>
    </row>
    <row r="453" spans="1:11" x14ac:dyDescent="0.35">
      <c r="A453" s="36" t="s">
        <v>148</v>
      </c>
      <c r="B453" s="36" t="s">
        <v>149</v>
      </c>
      <c r="C453" s="36" t="s">
        <v>3135</v>
      </c>
      <c r="D453" s="39" t="s">
        <v>150</v>
      </c>
      <c r="E453" s="38" t="s">
        <v>3136</v>
      </c>
      <c r="F453" s="39" t="s">
        <v>354</v>
      </c>
      <c r="G453" s="39" t="s">
        <v>355</v>
      </c>
      <c r="H453" s="38">
        <v>1</v>
      </c>
      <c r="I453" s="11"/>
      <c r="J453" s="11"/>
      <c r="K453" s="11"/>
    </row>
    <row r="454" spans="1:11" x14ac:dyDescent="0.35">
      <c r="A454" s="36" t="s">
        <v>148</v>
      </c>
      <c r="B454" s="36" t="s">
        <v>149</v>
      </c>
      <c r="C454" s="36" t="s">
        <v>1526</v>
      </c>
      <c r="D454" s="39" t="s">
        <v>150</v>
      </c>
      <c r="E454" s="38" t="s">
        <v>3137</v>
      </c>
      <c r="F454" s="39" t="s">
        <v>296</v>
      </c>
      <c r="G454" s="39" t="s">
        <v>297</v>
      </c>
      <c r="H454" s="38">
        <v>1</v>
      </c>
      <c r="I454" s="11"/>
      <c r="J454" s="11"/>
      <c r="K454" s="11"/>
    </row>
    <row r="455" spans="1:11" x14ac:dyDescent="0.35">
      <c r="A455" s="36" t="s">
        <v>148</v>
      </c>
      <c r="B455" s="36" t="s">
        <v>149</v>
      </c>
      <c r="C455" s="36" t="s">
        <v>1526</v>
      </c>
      <c r="D455" s="39" t="s">
        <v>150</v>
      </c>
      <c r="E455" s="38" t="s">
        <v>3138</v>
      </c>
      <c r="F455" s="39" t="s">
        <v>296</v>
      </c>
      <c r="G455" s="39" t="s">
        <v>297</v>
      </c>
      <c r="H455" s="38">
        <v>1</v>
      </c>
      <c r="I455" s="11"/>
      <c r="J455" s="11"/>
      <c r="K455" s="11"/>
    </row>
    <row r="456" spans="1:11" x14ac:dyDescent="0.35">
      <c r="A456" s="36" t="s">
        <v>148</v>
      </c>
      <c r="B456" s="36" t="s">
        <v>149</v>
      </c>
      <c r="C456" s="36" t="s">
        <v>3139</v>
      </c>
      <c r="D456" s="39" t="s">
        <v>150</v>
      </c>
      <c r="E456" s="38" t="s">
        <v>3140</v>
      </c>
      <c r="F456" s="39" t="s">
        <v>296</v>
      </c>
      <c r="G456" s="39" t="s">
        <v>297</v>
      </c>
      <c r="H456" s="38">
        <v>1</v>
      </c>
      <c r="I456" s="11"/>
      <c r="J456" s="11"/>
      <c r="K456" s="11"/>
    </row>
    <row r="457" spans="1:11" x14ac:dyDescent="0.35">
      <c r="A457" s="36" t="s">
        <v>148</v>
      </c>
      <c r="B457" s="36" t="s">
        <v>149</v>
      </c>
      <c r="C457" s="36" t="s">
        <v>501</v>
      </c>
      <c r="D457" s="39" t="s">
        <v>3141</v>
      </c>
      <c r="E457" s="38" t="s">
        <v>315</v>
      </c>
      <c r="F457" s="39" t="s">
        <v>3142</v>
      </c>
      <c r="G457" s="39" t="s">
        <v>284</v>
      </c>
      <c r="H457" s="38">
        <v>1</v>
      </c>
      <c r="I457" s="11"/>
      <c r="J457" s="11"/>
      <c r="K457" s="11"/>
    </row>
    <row r="458" spans="1:11" x14ac:dyDescent="0.35">
      <c r="A458" s="36" t="s">
        <v>148</v>
      </c>
      <c r="B458" s="36" t="s">
        <v>149</v>
      </c>
      <c r="C458" s="36" t="s">
        <v>501</v>
      </c>
      <c r="D458" s="39" t="s">
        <v>3141</v>
      </c>
      <c r="E458" s="38" t="s">
        <v>315</v>
      </c>
      <c r="F458" s="39" t="s">
        <v>3143</v>
      </c>
      <c r="G458" s="39" t="s">
        <v>790</v>
      </c>
      <c r="H458" s="38">
        <v>1</v>
      </c>
      <c r="I458" s="11"/>
      <c r="J458" s="11"/>
      <c r="K458" s="11"/>
    </row>
    <row r="459" spans="1:11" x14ac:dyDescent="0.35">
      <c r="A459" s="36" t="s">
        <v>151</v>
      </c>
      <c r="B459" s="36" t="s">
        <v>152</v>
      </c>
      <c r="C459" s="36" t="s">
        <v>3162</v>
      </c>
      <c r="D459" s="39" t="s">
        <v>153</v>
      </c>
      <c r="E459" s="38" t="s">
        <v>3163</v>
      </c>
      <c r="F459" s="39" t="s">
        <v>296</v>
      </c>
      <c r="G459" s="39" t="s">
        <v>297</v>
      </c>
      <c r="H459" s="38">
        <v>1</v>
      </c>
      <c r="I459" s="11"/>
      <c r="J459" s="11"/>
      <c r="K459" s="11"/>
    </row>
    <row r="460" spans="1:11" x14ac:dyDescent="0.35">
      <c r="A460" s="36" t="s">
        <v>151</v>
      </c>
      <c r="B460" s="36" t="s">
        <v>152</v>
      </c>
      <c r="C460" s="36" t="s">
        <v>3166</v>
      </c>
      <c r="D460" s="39" t="s">
        <v>153</v>
      </c>
      <c r="E460" s="38" t="s">
        <v>3169</v>
      </c>
      <c r="F460" s="39" t="s">
        <v>296</v>
      </c>
      <c r="G460" s="39" t="s">
        <v>297</v>
      </c>
      <c r="H460" s="38">
        <v>1</v>
      </c>
      <c r="I460" s="11"/>
      <c r="J460" s="11"/>
      <c r="K460" s="11"/>
    </row>
    <row r="461" spans="1:11" x14ac:dyDescent="0.35">
      <c r="A461" s="36" t="s">
        <v>151</v>
      </c>
      <c r="B461" s="36" t="s">
        <v>152</v>
      </c>
      <c r="C461" s="36" t="s">
        <v>3166</v>
      </c>
      <c r="D461" s="39" t="s">
        <v>153</v>
      </c>
      <c r="E461" s="38" t="s">
        <v>3170</v>
      </c>
      <c r="F461" s="39" t="s">
        <v>296</v>
      </c>
      <c r="G461" s="39" t="s">
        <v>297</v>
      </c>
      <c r="H461" s="38">
        <v>1</v>
      </c>
      <c r="I461" s="11"/>
      <c r="J461" s="11"/>
      <c r="K461" s="11"/>
    </row>
    <row r="462" spans="1:11" x14ac:dyDescent="0.35">
      <c r="A462" s="36" t="s">
        <v>151</v>
      </c>
      <c r="B462" s="36" t="s">
        <v>152</v>
      </c>
      <c r="C462" s="36" t="s">
        <v>3166</v>
      </c>
      <c r="D462" s="39" t="s">
        <v>153</v>
      </c>
      <c r="E462" s="38" t="s">
        <v>3171</v>
      </c>
      <c r="F462" s="39" t="s">
        <v>296</v>
      </c>
      <c r="G462" s="39" t="s">
        <v>297</v>
      </c>
      <c r="H462" s="38">
        <v>1</v>
      </c>
      <c r="I462" s="11"/>
      <c r="J462" s="11"/>
      <c r="K462" s="11"/>
    </row>
    <row r="463" spans="1:11" x14ac:dyDescent="0.35">
      <c r="A463" s="36" t="s">
        <v>151</v>
      </c>
      <c r="B463" s="36" t="s">
        <v>152</v>
      </c>
      <c r="C463" s="36" t="s">
        <v>3174</v>
      </c>
      <c r="D463" s="39" t="s">
        <v>153</v>
      </c>
      <c r="E463" s="38" t="s">
        <v>3175</v>
      </c>
      <c r="F463" s="39" t="s">
        <v>354</v>
      </c>
      <c r="G463" s="39" t="s">
        <v>355</v>
      </c>
      <c r="H463" s="38">
        <v>1</v>
      </c>
      <c r="I463" s="11"/>
      <c r="J463" s="11"/>
      <c r="K463" s="11"/>
    </row>
    <row r="464" spans="1:11" x14ac:dyDescent="0.35">
      <c r="A464" s="36" t="s">
        <v>151</v>
      </c>
      <c r="B464" s="36" t="s">
        <v>152</v>
      </c>
      <c r="C464" s="36" t="s">
        <v>3166</v>
      </c>
      <c r="D464" s="39" t="s">
        <v>153</v>
      </c>
      <c r="E464" s="38" t="s">
        <v>3178</v>
      </c>
      <c r="F464" s="39" t="s">
        <v>354</v>
      </c>
      <c r="G464" s="39" t="s">
        <v>355</v>
      </c>
      <c r="H464" s="38">
        <v>1</v>
      </c>
      <c r="I464" s="11"/>
      <c r="J464" s="11"/>
      <c r="K464" s="11"/>
    </row>
    <row r="465" spans="1:11" x14ac:dyDescent="0.35">
      <c r="A465" s="36" t="s">
        <v>151</v>
      </c>
      <c r="B465" s="36" t="s">
        <v>152</v>
      </c>
      <c r="C465" s="36" t="s">
        <v>3174</v>
      </c>
      <c r="D465" s="39" t="s">
        <v>153</v>
      </c>
      <c r="E465" s="38" t="s">
        <v>3181</v>
      </c>
      <c r="F465" s="39" t="s">
        <v>296</v>
      </c>
      <c r="G465" s="39" t="s">
        <v>297</v>
      </c>
      <c r="H465" s="38">
        <v>1</v>
      </c>
      <c r="I465" s="11"/>
      <c r="J465" s="11"/>
      <c r="K465" s="11"/>
    </row>
    <row r="466" spans="1:11" x14ac:dyDescent="0.35">
      <c r="A466" s="36" t="s">
        <v>151</v>
      </c>
      <c r="B466" s="36" t="s">
        <v>152</v>
      </c>
      <c r="C466" s="36" t="s">
        <v>3187</v>
      </c>
      <c r="D466" s="39" t="s">
        <v>3188</v>
      </c>
      <c r="E466" s="38" t="s">
        <v>3189</v>
      </c>
      <c r="F466" s="39" t="s">
        <v>869</v>
      </c>
      <c r="G466" s="39" t="s">
        <v>284</v>
      </c>
      <c r="H466" s="38">
        <v>1</v>
      </c>
      <c r="I466" s="11"/>
      <c r="J466" s="11"/>
      <c r="K466" s="11"/>
    </row>
    <row r="467" spans="1:11" x14ac:dyDescent="0.35">
      <c r="A467" s="36" t="s">
        <v>151</v>
      </c>
      <c r="B467" s="36" t="s">
        <v>152</v>
      </c>
      <c r="C467" s="36" t="s">
        <v>3193</v>
      </c>
      <c r="D467" s="39" t="s">
        <v>153</v>
      </c>
      <c r="E467" s="38" t="s">
        <v>3195</v>
      </c>
      <c r="F467" s="39" t="s">
        <v>296</v>
      </c>
      <c r="G467" s="39" t="s">
        <v>297</v>
      </c>
      <c r="H467" s="38">
        <v>1</v>
      </c>
      <c r="I467" s="11"/>
      <c r="J467" s="11"/>
      <c r="K467" s="11"/>
    </row>
    <row r="468" spans="1:11" x14ac:dyDescent="0.35">
      <c r="A468" s="36" t="s">
        <v>151</v>
      </c>
      <c r="B468" s="36" t="s">
        <v>152</v>
      </c>
      <c r="C468" s="36" t="s">
        <v>3166</v>
      </c>
      <c r="D468" s="39" t="s">
        <v>153</v>
      </c>
      <c r="E468" s="38" t="s">
        <v>3201</v>
      </c>
      <c r="F468" s="39" t="s">
        <v>2225</v>
      </c>
      <c r="G468" s="39" t="s">
        <v>284</v>
      </c>
      <c r="H468" s="38">
        <v>1</v>
      </c>
      <c r="I468" s="11"/>
      <c r="J468" s="11"/>
      <c r="K468" s="11"/>
    </row>
    <row r="469" spans="1:11" x14ac:dyDescent="0.35">
      <c r="A469" s="36" t="s">
        <v>151</v>
      </c>
      <c r="B469" s="36" t="s">
        <v>152</v>
      </c>
      <c r="C469" s="36" t="s">
        <v>3210</v>
      </c>
      <c r="D469" s="39" t="s">
        <v>153</v>
      </c>
      <c r="E469" s="38" t="s">
        <v>3211</v>
      </c>
      <c r="F469" s="39" t="s">
        <v>354</v>
      </c>
      <c r="G469" s="39" t="s">
        <v>355</v>
      </c>
      <c r="H469" s="38">
        <v>1</v>
      </c>
      <c r="I469" s="11"/>
      <c r="J469" s="11"/>
      <c r="K469" s="11"/>
    </row>
    <row r="470" spans="1:11" x14ac:dyDescent="0.35">
      <c r="A470" s="36" t="s">
        <v>151</v>
      </c>
      <c r="B470" s="36" t="s">
        <v>152</v>
      </c>
      <c r="C470" s="36" t="s">
        <v>3212</v>
      </c>
      <c r="D470" s="39" t="s">
        <v>153</v>
      </c>
      <c r="E470" s="38" t="s">
        <v>3213</v>
      </c>
      <c r="F470" s="39" t="s">
        <v>283</v>
      </c>
      <c r="G470" s="39" t="s">
        <v>284</v>
      </c>
      <c r="H470" s="38">
        <v>1</v>
      </c>
      <c r="I470" s="11"/>
      <c r="J470" s="11"/>
      <c r="K470" s="11"/>
    </row>
    <row r="471" spans="1:11" x14ac:dyDescent="0.35">
      <c r="A471" s="36" t="s">
        <v>151</v>
      </c>
      <c r="B471" s="36" t="s">
        <v>152</v>
      </c>
      <c r="C471" s="36" t="s">
        <v>3217</v>
      </c>
      <c r="D471" s="39" t="s">
        <v>153</v>
      </c>
      <c r="E471" s="38" t="s">
        <v>3218</v>
      </c>
      <c r="F471" s="39" t="s">
        <v>296</v>
      </c>
      <c r="G471" s="39" t="s">
        <v>297</v>
      </c>
      <c r="H471" s="38">
        <v>1</v>
      </c>
      <c r="I471" s="11"/>
      <c r="J471" s="11"/>
      <c r="K471" s="11"/>
    </row>
    <row r="472" spans="1:11" x14ac:dyDescent="0.35">
      <c r="A472" s="36" t="s">
        <v>151</v>
      </c>
      <c r="B472" s="36" t="s">
        <v>152</v>
      </c>
      <c r="C472" s="36" t="s">
        <v>3210</v>
      </c>
      <c r="D472" s="39" t="s">
        <v>153</v>
      </c>
      <c r="E472" s="38" t="s">
        <v>3222</v>
      </c>
      <c r="F472" s="39" t="s">
        <v>296</v>
      </c>
      <c r="G472" s="39" t="s">
        <v>297</v>
      </c>
      <c r="H472" s="38">
        <v>1</v>
      </c>
      <c r="I472" s="11"/>
      <c r="J472" s="11"/>
      <c r="K472" s="11"/>
    </row>
    <row r="473" spans="1:11" x14ac:dyDescent="0.35">
      <c r="A473" s="36" t="s">
        <v>151</v>
      </c>
      <c r="B473" s="36" t="s">
        <v>152</v>
      </c>
      <c r="C473" s="36" t="s">
        <v>3158</v>
      </c>
      <c r="D473" s="39" t="s">
        <v>153</v>
      </c>
      <c r="E473" s="38" t="s">
        <v>3228</v>
      </c>
      <c r="F473" s="39" t="s">
        <v>296</v>
      </c>
      <c r="G473" s="39" t="s">
        <v>297</v>
      </c>
      <c r="H473" s="38">
        <v>1</v>
      </c>
      <c r="I473" s="11"/>
      <c r="J473" s="11"/>
      <c r="K473" s="11"/>
    </row>
    <row r="474" spans="1:11" x14ac:dyDescent="0.35">
      <c r="A474" s="36" t="s">
        <v>151</v>
      </c>
      <c r="B474" s="36" t="s">
        <v>152</v>
      </c>
      <c r="C474" s="36" t="s">
        <v>3166</v>
      </c>
      <c r="D474" s="39" t="s">
        <v>153</v>
      </c>
      <c r="E474" s="38" t="s">
        <v>3229</v>
      </c>
      <c r="F474" s="39" t="s">
        <v>354</v>
      </c>
      <c r="G474" s="39" t="s">
        <v>355</v>
      </c>
      <c r="H474" s="38">
        <v>1</v>
      </c>
      <c r="I474" s="11"/>
      <c r="J474" s="11"/>
      <c r="K474" s="11"/>
    </row>
    <row r="475" spans="1:11" x14ac:dyDescent="0.35">
      <c r="A475" s="36" t="s">
        <v>151</v>
      </c>
      <c r="B475" s="36" t="s">
        <v>152</v>
      </c>
      <c r="C475" s="36" t="s">
        <v>3158</v>
      </c>
      <c r="D475" s="39" t="s">
        <v>153</v>
      </c>
      <c r="E475" s="38" t="s">
        <v>3230</v>
      </c>
      <c r="F475" s="39" t="s">
        <v>354</v>
      </c>
      <c r="G475" s="39" t="s">
        <v>355</v>
      </c>
      <c r="H475" s="38">
        <v>1</v>
      </c>
      <c r="I475" s="11"/>
      <c r="J475" s="11"/>
      <c r="K475" s="11"/>
    </row>
    <row r="476" spans="1:11" x14ac:dyDescent="0.35">
      <c r="A476" s="36" t="s">
        <v>151</v>
      </c>
      <c r="B476" s="36" t="s">
        <v>152</v>
      </c>
      <c r="C476" s="36" t="s">
        <v>3231</v>
      </c>
      <c r="D476" s="39" t="s">
        <v>153</v>
      </c>
      <c r="E476" s="38" t="s">
        <v>3232</v>
      </c>
      <c r="F476" s="39" t="s">
        <v>354</v>
      </c>
      <c r="G476" s="39" t="s">
        <v>355</v>
      </c>
      <c r="H476" s="38">
        <v>1</v>
      </c>
      <c r="I476" s="11"/>
      <c r="J476" s="11"/>
      <c r="K476" s="11"/>
    </row>
    <row r="477" spans="1:11" x14ac:dyDescent="0.35">
      <c r="A477" s="36" t="s">
        <v>154</v>
      </c>
      <c r="B477" s="36" t="s">
        <v>155</v>
      </c>
      <c r="C477" s="36" t="s">
        <v>3312</v>
      </c>
      <c r="D477" s="39" t="s">
        <v>3313</v>
      </c>
      <c r="E477" s="38" t="s">
        <v>3314</v>
      </c>
      <c r="F477" s="39" t="s">
        <v>354</v>
      </c>
      <c r="G477" s="39" t="s">
        <v>355</v>
      </c>
      <c r="H477" s="38">
        <v>1</v>
      </c>
      <c r="I477" s="11"/>
      <c r="J477" s="11"/>
      <c r="K477" s="11"/>
    </row>
    <row r="478" spans="1:11" x14ac:dyDescent="0.35">
      <c r="A478" s="36" t="s">
        <v>154</v>
      </c>
      <c r="B478" s="36" t="s">
        <v>155</v>
      </c>
      <c r="C478" s="36" t="s">
        <v>3315</v>
      </c>
      <c r="D478" s="39" t="s">
        <v>3313</v>
      </c>
      <c r="E478" s="38" t="s">
        <v>3316</v>
      </c>
      <c r="F478" s="39" t="s">
        <v>296</v>
      </c>
      <c r="G478" s="39" t="s">
        <v>297</v>
      </c>
      <c r="H478" s="38">
        <v>1</v>
      </c>
      <c r="I478" s="11"/>
      <c r="J478" s="11"/>
      <c r="K478" s="11"/>
    </row>
    <row r="479" spans="1:11" x14ac:dyDescent="0.35">
      <c r="A479" s="36" t="s">
        <v>154</v>
      </c>
      <c r="B479" s="36" t="s">
        <v>155</v>
      </c>
      <c r="C479" s="36" t="s">
        <v>3317</v>
      </c>
      <c r="D479" s="39" t="s">
        <v>3313</v>
      </c>
      <c r="E479" s="38" t="s">
        <v>3318</v>
      </c>
      <c r="F479" s="39" t="s">
        <v>296</v>
      </c>
      <c r="G479" s="39" t="s">
        <v>297</v>
      </c>
      <c r="H479" s="38">
        <v>1</v>
      </c>
      <c r="I479" s="11"/>
      <c r="J479" s="11"/>
      <c r="K479" s="11"/>
    </row>
    <row r="480" spans="1:11" x14ac:dyDescent="0.35">
      <c r="A480" s="36" t="s">
        <v>154</v>
      </c>
      <c r="B480" s="36" t="s">
        <v>155</v>
      </c>
      <c r="C480" s="36" t="s">
        <v>3319</v>
      </c>
      <c r="D480" s="39" t="s">
        <v>3313</v>
      </c>
      <c r="E480" s="38" t="s">
        <v>3320</v>
      </c>
      <c r="F480" s="39" t="s">
        <v>296</v>
      </c>
      <c r="G480" s="39" t="s">
        <v>297</v>
      </c>
      <c r="H480" s="38">
        <v>1</v>
      </c>
      <c r="I480" s="11"/>
      <c r="J480" s="11"/>
      <c r="K480" s="11"/>
    </row>
    <row r="481" spans="1:11" x14ac:dyDescent="0.35">
      <c r="A481" s="36" t="s">
        <v>154</v>
      </c>
      <c r="B481" s="36" t="s">
        <v>155</v>
      </c>
      <c r="C481" s="36" t="s">
        <v>3321</v>
      </c>
      <c r="D481" s="39" t="s">
        <v>3313</v>
      </c>
      <c r="E481" s="38" t="s">
        <v>3322</v>
      </c>
      <c r="F481" s="39" t="s">
        <v>354</v>
      </c>
      <c r="G481" s="39" t="s">
        <v>355</v>
      </c>
      <c r="H481" s="38">
        <v>1</v>
      </c>
      <c r="I481" s="11"/>
      <c r="J481" s="11"/>
      <c r="K481" s="11"/>
    </row>
    <row r="482" spans="1:11" x14ac:dyDescent="0.35">
      <c r="A482" s="36" t="s">
        <v>154</v>
      </c>
      <c r="B482" s="36" t="s">
        <v>155</v>
      </c>
      <c r="C482" s="36" t="s">
        <v>3323</v>
      </c>
      <c r="D482" s="39" t="s">
        <v>3313</v>
      </c>
      <c r="E482" s="38" t="s">
        <v>3324</v>
      </c>
      <c r="F482" s="39" t="s">
        <v>354</v>
      </c>
      <c r="G482" s="39" t="s">
        <v>355</v>
      </c>
      <c r="H482" s="38">
        <v>1</v>
      </c>
      <c r="I482" s="11"/>
      <c r="J482" s="11"/>
      <c r="K482" s="11"/>
    </row>
    <row r="483" spans="1:11" x14ac:dyDescent="0.35">
      <c r="A483" s="36" t="s">
        <v>154</v>
      </c>
      <c r="B483" s="36" t="s">
        <v>155</v>
      </c>
      <c r="C483" s="36" t="s">
        <v>3323</v>
      </c>
      <c r="D483" s="39" t="s">
        <v>3313</v>
      </c>
      <c r="E483" s="38" t="s">
        <v>3325</v>
      </c>
      <c r="F483" s="39" t="s">
        <v>354</v>
      </c>
      <c r="G483" s="39" t="s">
        <v>355</v>
      </c>
      <c r="H483" s="38">
        <v>1</v>
      </c>
      <c r="I483" s="11"/>
      <c r="J483" s="11"/>
      <c r="K483" s="11"/>
    </row>
    <row r="484" spans="1:11" x14ac:dyDescent="0.35">
      <c r="A484" s="36" t="s">
        <v>154</v>
      </c>
      <c r="B484" s="36" t="s">
        <v>155</v>
      </c>
      <c r="C484" s="36" t="s">
        <v>3326</v>
      </c>
      <c r="D484" s="39" t="s">
        <v>3313</v>
      </c>
      <c r="E484" s="38" t="s">
        <v>3327</v>
      </c>
      <c r="F484" s="39" t="s">
        <v>354</v>
      </c>
      <c r="G484" s="39" t="s">
        <v>355</v>
      </c>
      <c r="H484" s="38">
        <v>1</v>
      </c>
      <c r="I484" s="11"/>
      <c r="J484" s="11"/>
      <c r="K484" s="11"/>
    </row>
    <row r="485" spans="1:11" x14ac:dyDescent="0.35">
      <c r="A485" s="36" t="s">
        <v>154</v>
      </c>
      <c r="B485" s="36" t="s">
        <v>155</v>
      </c>
      <c r="C485" s="36" t="s">
        <v>3328</v>
      </c>
      <c r="D485" s="39" t="s">
        <v>3313</v>
      </c>
      <c r="E485" s="38" t="s">
        <v>3329</v>
      </c>
      <c r="F485" s="39" t="s">
        <v>354</v>
      </c>
      <c r="G485" s="39" t="s">
        <v>355</v>
      </c>
      <c r="H485" s="38">
        <v>1</v>
      </c>
      <c r="I485" s="11"/>
      <c r="J485" s="11"/>
      <c r="K485" s="11"/>
    </row>
    <row r="486" spans="1:11" x14ac:dyDescent="0.35">
      <c r="A486" s="36" t="s">
        <v>154</v>
      </c>
      <c r="B486" s="36" t="s">
        <v>155</v>
      </c>
      <c r="C486" s="36" t="s">
        <v>3330</v>
      </c>
      <c r="D486" s="39" t="s">
        <v>3313</v>
      </c>
      <c r="E486" s="38" t="s">
        <v>3331</v>
      </c>
      <c r="F486" s="39" t="s">
        <v>354</v>
      </c>
      <c r="G486" s="39" t="s">
        <v>355</v>
      </c>
      <c r="H486" s="38">
        <v>1</v>
      </c>
      <c r="I486" s="11"/>
      <c r="J486" s="11"/>
      <c r="K486" s="11"/>
    </row>
    <row r="487" spans="1:11" x14ac:dyDescent="0.35">
      <c r="A487" s="36" t="s">
        <v>154</v>
      </c>
      <c r="B487" s="36" t="s">
        <v>155</v>
      </c>
      <c r="C487" s="36" t="s">
        <v>3332</v>
      </c>
      <c r="D487" s="39" t="s">
        <v>3313</v>
      </c>
      <c r="E487" s="38" t="s">
        <v>3333</v>
      </c>
      <c r="F487" s="39" t="s">
        <v>354</v>
      </c>
      <c r="G487" s="39" t="s">
        <v>355</v>
      </c>
      <c r="H487" s="38">
        <v>1</v>
      </c>
      <c r="I487" s="11"/>
      <c r="J487" s="11"/>
      <c r="K487" s="11"/>
    </row>
    <row r="488" spans="1:11" x14ac:dyDescent="0.35">
      <c r="A488" s="36" t="s">
        <v>154</v>
      </c>
      <c r="B488" s="36" t="s">
        <v>155</v>
      </c>
      <c r="C488" s="36" t="s">
        <v>3334</v>
      </c>
      <c r="D488" s="39" t="s">
        <v>3313</v>
      </c>
      <c r="E488" s="38" t="s">
        <v>3335</v>
      </c>
      <c r="F488" s="39" t="s">
        <v>354</v>
      </c>
      <c r="G488" s="39" t="s">
        <v>355</v>
      </c>
      <c r="H488" s="38">
        <v>1</v>
      </c>
      <c r="I488" s="11"/>
      <c r="J488" s="11"/>
      <c r="K488" s="11"/>
    </row>
    <row r="489" spans="1:11" x14ac:dyDescent="0.35">
      <c r="A489" s="36" t="s">
        <v>154</v>
      </c>
      <c r="B489" s="36" t="s">
        <v>155</v>
      </c>
      <c r="C489" s="36" t="s">
        <v>3334</v>
      </c>
      <c r="D489" s="39" t="s">
        <v>3313</v>
      </c>
      <c r="E489" s="38" t="s">
        <v>3336</v>
      </c>
      <c r="F489" s="39" t="s">
        <v>354</v>
      </c>
      <c r="G489" s="39" t="s">
        <v>355</v>
      </c>
      <c r="H489" s="38">
        <v>1</v>
      </c>
      <c r="I489" s="11"/>
      <c r="J489" s="11"/>
      <c r="K489" s="11"/>
    </row>
    <row r="490" spans="1:11" x14ac:dyDescent="0.35">
      <c r="A490" s="36" t="s">
        <v>154</v>
      </c>
      <c r="B490" s="36" t="s">
        <v>155</v>
      </c>
      <c r="C490" s="36" t="s">
        <v>3337</v>
      </c>
      <c r="D490" s="39" t="s">
        <v>3313</v>
      </c>
      <c r="E490" s="38" t="s">
        <v>3338</v>
      </c>
      <c r="F490" s="39" t="s">
        <v>354</v>
      </c>
      <c r="G490" s="39" t="s">
        <v>355</v>
      </c>
      <c r="H490" s="38">
        <v>1</v>
      </c>
      <c r="I490" s="11"/>
      <c r="J490" s="11"/>
      <c r="K490" s="11"/>
    </row>
    <row r="491" spans="1:11" x14ac:dyDescent="0.35">
      <c r="A491" s="36" t="s">
        <v>154</v>
      </c>
      <c r="B491" s="36" t="s">
        <v>155</v>
      </c>
      <c r="C491" s="36" t="s">
        <v>3339</v>
      </c>
      <c r="D491" s="39" t="s">
        <v>3313</v>
      </c>
      <c r="E491" s="38" t="s">
        <v>3340</v>
      </c>
      <c r="F491" s="39" t="s">
        <v>354</v>
      </c>
      <c r="G491" s="39" t="s">
        <v>355</v>
      </c>
      <c r="H491" s="38">
        <v>1</v>
      </c>
      <c r="I491" s="11"/>
      <c r="J491" s="11"/>
      <c r="K491" s="11"/>
    </row>
    <row r="492" spans="1:11" x14ac:dyDescent="0.35">
      <c r="A492" s="36" t="s">
        <v>154</v>
      </c>
      <c r="B492" s="36" t="s">
        <v>155</v>
      </c>
      <c r="C492" s="36" t="s">
        <v>3341</v>
      </c>
      <c r="D492" s="39" t="s">
        <v>3313</v>
      </c>
      <c r="E492" s="38" t="s">
        <v>3342</v>
      </c>
      <c r="F492" s="39" t="s">
        <v>354</v>
      </c>
      <c r="G492" s="39" t="s">
        <v>355</v>
      </c>
      <c r="H492" s="38">
        <v>1</v>
      </c>
      <c r="I492" s="11"/>
      <c r="J492" s="11"/>
      <c r="K492" s="11"/>
    </row>
    <row r="493" spans="1:11" x14ac:dyDescent="0.35">
      <c r="A493" s="36" t="s">
        <v>154</v>
      </c>
      <c r="B493" s="36" t="s">
        <v>155</v>
      </c>
      <c r="C493" s="36" t="s">
        <v>3343</v>
      </c>
      <c r="D493" s="39" t="s">
        <v>3313</v>
      </c>
      <c r="E493" s="38" t="s">
        <v>3344</v>
      </c>
      <c r="F493" s="39" t="s">
        <v>354</v>
      </c>
      <c r="G493" s="39" t="s">
        <v>355</v>
      </c>
      <c r="H493" s="38">
        <v>1</v>
      </c>
      <c r="I493" s="11"/>
      <c r="J493" s="11"/>
      <c r="K493" s="11"/>
    </row>
    <row r="494" spans="1:11" x14ac:dyDescent="0.35">
      <c r="A494" s="36" t="s">
        <v>154</v>
      </c>
      <c r="B494" s="36" t="s">
        <v>155</v>
      </c>
      <c r="C494" s="36" t="s">
        <v>3345</v>
      </c>
      <c r="D494" s="39" t="s">
        <v>3313</v>
      </c>
      <c r="E494" s="38" t="s">
        <v>3346</v>
      </c>
      <c r="F494" s="39" t="s">
        <v>354</v>
      </c>
      <c r="G494" s="39" t="s">
        <v>355</v>
      </c>
      <c r="H494" s="38">
        <v>1</v>
      </c>
      <c r="I494" s="11"/>
      <c r="J494" s="11"/>
      <c r="K494" s="11"/>
    </row>
    <row r="495" spans="1:11" x14ac:dyDescent="0.35">
      <c r="A495" s="36" t="s">
        <v>154</v>
      </c>
      <c r="B495" s="36" t="s">
        <v>155</v>
      </c>
      <c r="C495" s="36" t="s">
        <v>3347</v>
      </c>
      <c r="D495" s="39" t="s">
        <v>3313</v>
      </c>
      <c r="E495" s="38" t="s">
        <v>3348</v>
      </c>
      <c r="F495" s="39" t="s">
        <v>354</v>
      </c>
      <c r="G495" s="39" t="s">
        <v>355</v>
      </c>
      <c r="H495" s="38">
        <v>1</v>
      </c>
      <c r="I495" s="11"/>
      <c r="J495" s="11"/>
      <c r="K495" s="11"/>
    </row>
    <row r="496" spans="1:11" x14ac:dyDescent="0.35">
      <c r="A496" s="36" t="s">
        <v>154</v>
      </c>
      <c r="B496" s="36" t="s">
        <v>155</v>
      </c>
      <c r="C496" s="36" t="s">
        <v>3349</v>
      </c>
      <c r="D496" s="39" t="s">
        <v>3313</v>
      </c>
      <c r="E496" s="38" t="s">
        <v>3350</v>
      </c>
      <c r="F496" s="39" t="s">
        <v>354</v>
      </c>
      <c r="G496" s="39" t="s">
        <v>355</v>
      </c>
      <c r="H496" s="38">
        <v>1</v>
      </c>
      <c r="I496" s="11"/>
      <c r="J496" s="11"/>
      <c r="K496" s="11"/>
    </row>
    <row r="497" spans="1:11" x14ac:dyDescent="0.35">
      <c r="A497" s="36" t="s">
        <v>154</v>
      </c>
      <c r="B497" s="36" t="s">
        <v>155</v>
      </c>
      <c r="C497" s="36" t="s">
        <v>3351</v>
      </c>
      <c r="D497" s="39" t="s">
        <v>3313</v>
      </c>
      <c r="E497" s="38" t="s">
        <v>3352</v>
      </c>
      <c r="F497" s="39" t="s">
        <v>296</v>
      </c>
      <c r="G497" s="39" t="s">
        <v>297</v>
      </c>
      <c r="H497" s="38">
        <v>1</v>
      </c>
      <c r="I497" s="11"/>
      <c r="J497" s="11"/>
      <c r="K497" s="11"/>
    </row>
    <row r="498" spans="1:11" x14ac:dyDescent="0.35">
      <c r="A498" s="36" t="s">
        <v>154</v>
      </c>
      <c r="B498" s="36" t="s">
        <v>155</v>
      </c>
      <c r="C498" s="36" t="s">
        <v>3353</v>
      </c>
      <c r="D498" s="39" t="s">
        <v>3313</v>
      </c>
      <c r="E498" s="38" t="s">
        <v>3354</v>
      </c>
      <c r="F498" s="39" t="s">
        <v>296</v>
      </c>
      <c r="G498" s="39" t="s">
        <v>297</v>
      </c>
      <c r="H498" s="38">
        <v>1</v>
      </c>
      <c r="I498" s="11"/>
      <c r="J498" s="11"/>
      <c r="K498" s="11"/>
    </row>
    <row r="499" spans="1:11" x14ac:dyDescent="0.35">
      <c r="A499" s="36" t="s">
        <v>154</v>
      </c>
      <c r="B499" s="36" t="s">
        <v>155</v>
      </c>
      <c r="C499" s="36" t="s">
        <v>3355</v>
      </c>
      <c r="D499" s="39" t="s">
        <v>3313</v>
      </c>
      <c r="E499" s="38" t="s">
        <v>3356</v>
      </c>
      <c r="F499" s="39" t="s">
        <v>354</v>
      </c>
      <c r="G499" s="39" t="s">
        <v>355</v>
      </c>
      <c r="H499" s="38">
        <v>1</v>
      </c>
      <c r="I499" s="11"/>
      <c r="J499" s="11"/>
      <c r="K499" s="11"/>
    </row>
    <row r="500" spans="1:11" x14ac:dyDescent="0.35">
      <c r="A500" s="36" t="s">
        <v>154</v>
      </c>
      <c r="B500" s="36" t="s">
        <v>155</v>
      </c>
      <c r="C500" s="36" t="s">
        <v>3357</v>
      </c>
      <c r="D500" s="39" t="s">
        <v>3313</v>
      </c>
      <c r="E500" s="38" t="s">
        <v>3358</v>
      </c>
      <c r="F500" s="39" t="s">
        <v>354</v>
      </c>
      <c r="G500" s="39" t="s">
        <v>355</v>
      </c>
      <c r="H500" s="38">
        <v>1</v>
      </c>
      <c r="I500" s="11"/>
      <c r="J500" s="11"/>
      <c r="K500" s="11"/>
    </row>
    <row r="501" spans="1:11" x14ac:dyDescent="0.35">
      <c r="A501" s="36" t="s">
        <v>154</v>
      </c>
      <c r="B501" s="36" t="s">
        <v>155</v>
      </c>
      <c r="C501" s="36" t="s">
        <v>3359</v>
      </c>
      <c r="D501" s="39" t="s">
        <v>3313</v>
      </c>
      <c r="E501" s="38" t="s">
        <v>3360</v>
      </c>
      <c r="F501" s="39" t="s">
        <v>296</v>
      </c>
      <c r="G501" s="39" t="s">
        <v>297</v>
      </c>
      <c r="H501" s="38">
        <v>1</v>
      </c>
      <c r="I501" s="11"/>
      <c r="J501" s="11"/>
      <c r="K501" s="11"/>
    </row>
    <row r="502" spans="1:11" x14ac:dyDescent="0.35">
      <c r="A502" s="36" t="s">
        <v>154</v>
      </c>
      <c r="B502" s="36" t="s">
        <v>155</v>
      </c>
      <c r="C502" s="36" t="s">
        <v>3361</v>
      </c>
      <c r="D502" s="39" t="s">
        <v>3313</v>
      </c>
      <c r="E502" s="38" t="s">
        <v>3362</v>
      </c>
      <c r="F502" s="39" t="s">
        <v>354</v>
      </c>
      <c r="G502" s="39" t="s">
        <v>355</v>
      </c>
      <c r="H502" s="38">
        <v>1</v>
      </c>
      <c r="I502" s="11"/>
      <c r="J502" s="11"/>
      <c r="K502" s="11"/>
    </row>
    <row r="503" spans="1:11" x14ac:dyDescent="0.35">
      <c r="A503" s="36" t="s">
        <v>154</v>
      </c>
      <c r="B503" s="36" t="s">
        <v>155</v>
      </c>
      <c r="C503" s="36" t="s">
        <v>3363</v>
      </c>
      <c r="D503" s="39" t="s">
        <v>3313</v>
      </c>
      <c r="E503" s="38" t="s">
        <v>3364</v>
      </c>
      <c r="F503" s="39" t="s">
        <v>296</v>
      </c>
      <c r="G503" s="39" t="s">
        <v>297</v>
      </c>
      <c r="H503" s="38">
        <v>1</v>
      </c>
      <c r="I503" s="11"/>
      <c r="J503" s="11"/>
      <c r="K503" s="11"/>
    </row>
    <row r="504" spans="1:11" x14ac:dyDescent="0.35">
      <c r="A504" s="36" t="s">
        <v>154</v>
      </c>
      <c r="B504" s="36" t="s">
        <v>155</v>
      </c>
      <c r="C504" s="36" t="s">
        <v>3365</v>
      </c>
      <c r="D504" s="39" t="s">
        <v>3313</v>
      </c>
      <c r="E504" s="38" t="s">
        <v>3366</v>
      </c>
      <c r="F504" s="39" t="s">
        <v>296</v>
      </c>
      <c r="G504" s="39" t="s">
        <v>297</v>
      </c>
      <c r="H504" s="38">
        <v>1</v>
      </c>
      <c r="I504" s="11"/>
      <c r="J504" s="11"/>
      <c r="K504" s="11"/>
    </row>
    <row r="505" spans="1:11" x14ac:dyDescent="0.35">
      <c r="A505" s="36" t="s">
        <v>154</v>
      </c>
      <c r="B505" s="36" t="s">
        <v>155</v>
      </c>
      <c r="C505" s="36" t="s">
        <v>3367</v>
      </c>
      <c r="D505" s="39" t="s">
        <v>3313</v>
      </c>
      <c r="E505" s="38" t="s">
        <v>3368</v>
      </c>
      <c r="F505" s="39" t="s">
        <v>296</v>
      </c>
      <c r="G505" s="39" t="s">
        <v>297</v>
      </c>
      <c r="H505" s="38">
        <v>1</v>
      </c>
      <c r="I505" s="11"/>
      <c r="J505" s="11"/>
      <c r="K505" s="11"/>
    </row>
    <row r="506" spans="1:11" x14ac:dyDescent="0.35">
      <c r="A506" s="36" t="s">
        <v>154</v>
      </c>
      <c r="B506" s="36" t="s">
        <v>155</v>
      </c>
      <c r="C506" s="36" t="s">
        <v>3370</v>
      </c>
      <c r="D506" s="39" t="s">
        <v>3313</v>
      </c>
      <c r="E506" s="38" t="s">
        <v>3371</v>
      </c>
      <c r="F506" s="39" t="s">
        <v>864</v>
      </c>
      <c r="G506" s="39" t="s">
        <v>284</v>
      </c>
      <c r="H506" s="38">
        <v>1</v>
      </c>
      <c r="I506" s="11"/>
      <c r="J506" s="11"/>
      <c r="K506" s="11"/>
    </row>
    <row r="507" spans="1:11" x14ac:dyDescent="0.35">
      <c r="A507" s="36" t="s">
        <v>154</v>
      </c>
      <c r="B507" s="36" t="s">
        <v>155</v>
      </c>
      <c r="C507" s="36" t="s">
        <v>3375</v>
      </c>
      <c r="D507" s="39" t="s">
        <v>3313</v>
      </c>
      <c r="E507" s="38" t="s">
        <v>3376</v>
      </c>
      <c r="F507" s="39" t="s">
        <v>296</v>
      </c>
      <c r="G507" s="39" t="s">
        <v>297</v>
      </c>
      <c r="H507" s="38">
        <v>1</v>
      </c>
      <c r="I507" s="11"/>
      <c r="J507" s="11"/>
      <c r="K507" s="11"/>
    </row>
    <row r="508" spans="1:11" x14ac:dyDescent="0.35">
      <c r="A508" s="36" t="s">
        <v>154</v>
      </c>
      <c r="B508" s="36" t="s">
        <v>155</v>
      </c>
      <c r="C508" s="36" t="s">
        <v>3378</v>
      </c>
      <c r="D508" s="39" t="s">
        <v>3313</v>
      </c>
      <c r="E508" s="38" t="s">
        <v>3379</v>
      </c>
      <c r="F508" s="39" t="s">
        <v>3380</v>
      </c>
      <c r="G508" s="39" t="s">
        <v>284</v>
      </c>
      <c r="H508" s="38">
        <v>1</v>
      </c>
      <c r="I508" s="11"/>
      <c r="J508" s="11"/>
      <c r="K508" s="11"/>
    </row>
    <row r="509" spans="1:11" x14ac:dyDescent="0.35">
      <c r="A509" s="36" t="s">
        <v>154</v>
      </c>
      <c r="B509" s="36" t="s">
        <v>155</v>
      </c>
      <c r="C509" s="36" t="s">
        <v>3562</v>
      </c>
      <c r="D509" s="39" t="s">
        <v>3313</v>
      </c>
      <c r="E509" s="38" t="s">
        <v>3563</v>
      </c>
      <c r="F509" s="39" t="s">
        <v>4167</v>
      </c>
      <c r="G509" s="39" t="s">
        <v>284</v>
      </c>
      <c r="H509" s="38">
        <v>1</v>
      </c>
      <c r="I509" s="11"/>
      <c r="J509" s="11"/>
      <c r="K509" s="11"/>
    </row>
    <row r="510" spans="1:11" x14ac:dyDescent="0.35">
      <c r="A510" s="36" t="s">
        <v>154</v>
      </c>
      <c r="B510" s="36" t="s">
        <v>155</v>
      </c>
      <c r="C510" s="36" t="s">
        <v>3562</v>
      </c>
      <c r="D510" s="39" t="s">
        <v>3313</v>
      </c>
      <c r="E510" s="38" t="s">
        <v>3565</v>
      </c>
      <c r="F510" s="39" t="s">
        <v>3566</v>
      </c>
      <c r="G510" s="39" t="s">
        <v>355</v>
      </c>
      <c r="H510" s="38">
        <v>1</v>
      </c>
      <c r="I510" s="11"/>
      <c r="J510" s="11"/>
      <c r="K510" s="11"/>
    </row>
    <row r="511" spans="1:11" x14ac:dyDescent="0.35">
      <c r="A511" s="36" t="s">
        <v>154</v>
      </c>
      <c r="B511" s="36" t="s">
        <v>155</v>
      </c>
      <c r="C511" s="36" t="s">
        <v>3562</v>
      </c>
      <c r="D511" s="39" t="s">
        <v>3313</v>
      </c>
      <c r="E511" s="38" t="s">
        <v>3567</v>
      </c>
      <c r="F511" s="39" t="s">
        <v>4168</v>
      </c>
      <c r="G511" s="39" t="s">
        <v>355</v>
      </c>
      <c r="H511" s="38">
        <v>1</v>
      </c>
      <c r="I511" s="11"/>
      <c r="J511" s="11"/>
      <c r="K511" s="11"/>
    </row>
    <row r="512" spans="1:11" x14ac:dyDescent="0.35">
      <c r="A512" s="36" t="s">
        <v>154</v>
      </c>
      <c r="B512" s="36" t="s">
        <v>155</v>
      </c>
      <c r="C512" s="36" t="s">
        <v>3562</v>
      </c>
      <c r="D512" s="39" t="s">
        <v>3313</v>
      </c>
      <c r="E512" s="38" t="s">
        <v>3570</v>
      </c>
      <c r="F512" s="39" t="s">
        <v>3571</v>
      </c>
      <c r="G512" s="39" t="s">
        <v>355</v>
      </c>
      <c r="H512" s="38">
        <v>1</v>
      </c>
      <c r="I512" s="11"/>
      <c r="J512" s="11"/>
      <c r="K512" s="11"/>
    </row>
    <row r="513" spans="1:11" x14ac:dyDescent="0.35">
      <c r="A513" s="36" t="s">
        <v>157</v>
      </c>
      <c r="B513" s="36" t="s">
        <v>159</v>
      </c>
      <c r="C513" s="36" t="s">
        <v>3990</v>
      </c>
      <c r="D513" s="39" t="s">
        <v>160</v>
      </c>
      <c r="E513" s="38" t="s">
        <v>3994</v>
      </c>
      <c r="F513" s="39" t="s">
        <v>852</v>
      </c>
      <c r="G513" s="39" t="s">
        <v>284</v>
      </c>
      <c r="H513" s="38">
        <v>1</v>
      </c>
      <c r="I513" s="11"/>
      <c r="J513" s="11"/>
      <c r="K513" s="11"/>
    </row>
    <row r="514" spans="1:11" x14ac:dyDescent="0.35">
      <c r="A514" s="36" t="s">
        <v>157</v>
      </c>
      <c r="B514" s="36" t="s">
        <v>159</v>
      </c>
      <c r="C514" s="36" t="s">
        <v>3998</v>
      </c>
      <c r="D514" s="39" t="s">
        <v>160</v>
      </c>
      <c r="E514" s="38" t="s">
        <v>3999</v>
      </c>
      <c r="F514" s="39" t="s">
        <v>296</v>
      </c>
      <c r="G514" s="39" t="s">
        <v>297</v>
      </c>
      <c r="H514" s="38">
        <v>1</v>
      </c>
      <c r="I514" s="11"/>
      <c r="J514" s="11"/>
      <c r="K514" s="11"/>
    </row>
    <row r="515" spans="1:11" x14ac:dyDescent="0.35">
      <c r="A515" s="36" t="s">
        <v>157</v>
      </c>
      <c r="B515" s="36" t="s">
        <v>159</v>
      </c>
      <c r="C515" s="36" t="s">
        <v>3998</v>
      </c>
      <c r="D515" s="39" t="s">
        <v>160</v>
      </c>
      <c r="E515" s="38" t="s">
        <v>4001</v>
      </c>
      <c r="F515" s="39" t="s">
        <v>354</v>
      </c>
      <c r="G515" s="39" t="s">
        <v>355</v>
      </c>
      <c r="H515" s="38">
        <v>1</v>
      </c>
      <c r="I515" s="11"/>
      <c r="J515" s="11"/>
      <c r="K515" s="11"/>
    </row>
    <row r="516" spans="1:11" x14ac:dyDescent="0.35">
      <c r="A516" s="36" t="s">
        <v>157</v>
      </c>
      <c r="B516" s="36" t="s">
        <v>159</v>
      </c>
      <c r="C516" s="36" t="s">
        <v>4002</v>
      </c>
      <c r="D516" s="39" t="s">
        <v>160</v>
      </c>
      <c r="E516" s="38" t="s">
        <v>4003</v>
      </c>
      <c r="F516" s="39" t="s">
        <v>296</v>
      </c>
      <c r="G516" s="39" t="s">
        <v>297</v>
      </c>
      <c r="H516" s="38">
        <v>1</v>
      </c>
      <c r="I516" s="11"/>
      <c r="J516" s="11"/>
      <c r="K516" s="11"/>
    </row>
    <row r="517" spans="1:11" x14ac:dyDescent="0.35">
      <c r="A517" s="36" t="s">
        <v>157</v>
      </c>
      <c r="B517" s="36" t="s">
        <v>159</v>
      </c>
      <c r="C517" s="36" t="s">
        <v>712</v>
      </c>
      <c r="D517" s="39" t="s">
        <v>160</v>
      </c>
      <c r="E517" s="38" t="s">
        <v>4005</v>
      </c>
      <c r="F517" s="39" t="s">
        <v>735</v>
      </c>
      <c r="G517" s="39" t="s">
        <v>284</v>
      </c>
      <c r="H517" s="38">
        <v>1</v>
      </c>
      <c r="I517" s="11"/>
      <c r="J517" s="11"/>
      <c r="K517" s="11"/>
    </row>
    <row r="518" spans="1:11" x14ac:dyDescent="0.35">
      <c r="A518" s="36" t="s">
        <v>157</v>
      </c>
      <c r="B518" s="36" t="s">
        <v>159</v>
      </c>
      <c r="C518" s="36" t="s">
        <v>3998</v>
      </c>
      <c r="D518" s="39" t="s">
        <v>160</v>
      </c>
      <c r="E518" s="38" t="s">
        <v>4006</v>
      </c>
      <c r="F518" s="39" t="s">
        <v>354</v>
      </c>
      <c r="G518" s="39" t="s">
        <v>355</v>
      </c>
      <c r="H518" s="38">
        <v>1</v>
      </c>
      <c r="I518" s="11"/>
      <c r="J518" s="11"/>
      <c r="K518" s="11"/>
    </row>
    <row r="519" spans="1:11" x14ac:dyDescent="0.35">
      <c r="A519" s="36" t="s">
        <v>157</v>
      </c>
      <c r="B519" s="36" t="s">
        <v>159</v>
      </c>
      <c r="C519" s="36" t="s">
        <v>4007</v>
      </c>
      <c r="D519" s="39" t="s">
        <v>160</v>
      </c>
      <c r="E519" s="38" t="s">
        <v>4008</v>
      </c>
      <c r="F519" s="39" t="s">
        <v>296</v>
      </c>
      <c r="G519" s="39" t="s">
        <v>297</v>
      </c>
      <c r="H519" s="38">
        <v>1</v>
      </c>
      <c r="I519" s="11"/>
      <c r="J519" s="11"/>
      <c r="K519" s="11"/>
    </row>
    <row r="520" spans="1:11" x14ac:dyDescent="0.35">
      <c r="A520" s="36" t="s">
        <v>157</v>
      </c>
      <c r="B520" s="36" t="s">
        <v>159</v>
      </c>
      <c r="C520" s="36" t="s">
        <v>436</v>
      </c>
      <c r="D520" s="39" t="s">
        <v>160</v>
      </c>
      <c r="E520" s="38" t="s">
        <v>4009</v>
      </c>
      <c r="F520" s="39" t="s">
        <v>354</v>
      </c>
      <c r="G520" s="39" t="s">
        <v>355</v>
      </c>
      <c r="H520" s="38">
        <v>1</v>
      </c>
      <c r="I520" s="11"/>
      <c r="J520" s="11"/>
      <c r="K520" s="11"/>
    </row>
    <row r="521" spans="1:11" x14ac:dyDescent="0.35">
      <c r="A521" s="36" t="s">
        <v>161</v>
      </c>
      <c r="B521" s="36" t="s">
        <v>163</v>
      </c>
      <c r="C521" s="36" t="s">
        <v>453</v>
      </c>
      <c r="D521" s="39" t="s">
        <v>454</v>
      </c>
      <c r="E521" s="38" t="s">
        <v>455</v>
      </c>
      <c r="F521" s="39" t="s">
        <v>456</v>
      </c>
      <c r="G521" s="39" t="s">
        <v>284</v>
      </c>
      <c r="H521" s="38">
        <v>1</v>
      </c>
      <c r="I521" s="11"/>
      <c r="J521" s="11"/>
      <c r="K521" s="11"/>
    </row>
    <row r="522" spans="1:11" x14ac:dyDescent="0.35">
      <c r="A522" s="36" t="s">
        <v>161</v>
      </c>
      <c r="B522" s="36" t="s">
        <v>163</v>
      </c>
      <c r="C522" s="36" t="s">
        <v>463</v>
      </c>
      <c r="D522" s="39" t="s">
        <v>454</v>
      </c>
      <c r="E522" s="38" t="s">
        <v>464</v>
      </c>
      <c r="F522" s="39" t="s">
        <v>465</v>
      </c>
      <c r="G522" s="39" t="s">
        <v>284</v>
      </c>
      <c r="H522" s="38">
        <v>1</v>
      </c>
      <c r="I522" s="11"/>
      <c r="J522" s="11"/>
      <c r="K522" s="11"/>
    </row>
    <row r="523" spans="1:11" x14ac:dyDescent="0.35">
      <c r="A523" s="36" t="s">
        <v>161</v>
      </c>
      <c r="B523" s="36" t="s">
        <v>163</v>
      </c>
      <c r="C523" s="36" t="s">
        <v>466</v>
      </c>
      <c r="D523" s="39" t="s">
        <v>454</v>
      </c>
      <c r="E523" s="38" t="s">
        <v>467</v>
      </c>
      <c r="F523" s="39" t="s">
        <v>456</v>
      </c>
      <c r="G523" s="39" t="s">
        <v>284</v>
      </c>
      <c r="H523" s="38">
        <v>1</v>
      </c>
      <c r="I523" s="11"/>
      <c r="J523" s="11"/>
      <c r="K523" s="11"/>
    </row>
    <row r="524" spans="1:11" x14ac:dyDescent="0.35">
      <c r="A524" s="36" t="s">
        <v>161</v>
      </c>
      <c r="B524" s="36" t="s">
        <v>163</v>
      </c>
      <c r="C524" s="36" t="s">
        <v>472</v>
      </c>
      <c r="D524" s="39" t="s">
        <v>454</v>
      </c>
      <c r="E524" s="38" t="s">
        <v>473</v>
      </c>
      <c r="F524" s="39" t="s">
        <v>296</v>
      </c>
      <c r="G524" s="39" t="s">
        <v>297</v>
      </c>
      <c r="H524" s="38">
        <v>1</v>
      </c>
      <c r="I524" s="11"/>
      <c r="J524" s="11"/>
      <c r="K524" s="11"/>
    </row>
    <row r="525" spans="1:11" x14ac:dyDescent="0.35">
      <c r="A525" s="36" t="s">
        <v>161</v>
      </c>
      <c r="B525" s="36" t="s">
        <v>163</v>
      </c>
      <c r="C525" s="36" t="s">
        <v>474</v>
      </c>
      <c r="D525" s="39" t="s">
        <v>454</v>
      </c>
      <c r="E525" s="38" t="s">
        <v>475</v>
      </c>
      <c r="F525" s="39" t="s">
        <v>476</v>
      </c>
      <c r="G525" s="39" t="s">
        <v>284</v>
      </c>
      <c r="H525" s="38">
        <v>1</v>
      </c>
      <c r="I525" s="11"/>
      <c r="J525" s="11"/>
      <c r="K525" s="11"/>
    </row>
    <row r="526" spans="1:11" x14ac:dyDescent="0.35">
      <c r="A526" s="36" t="s">
        <v>165</v>
      </c>
      <c r="B526" s="36" t="s">
        <v>166</v>
      </c>
      <c r="C526" s="36" t="s">
        <v>484</v>
      </c>
      <c r="D526" s="39" t="s">
        <v>487</v>
      </c>
      <c r="E526" s="38" t="s">
        <v>489</v>
      </c>
      <c r="F526" s="39" t="s">
        <v>296</v>
      </c>
      <c r="G526" s="39" t="s">
        <v>297</v>
      </c>
      <c r="H526" s="38">
        <v>1</v>
      </c>
      <c r="I526" s="11"/>
      <c r="J526" s="11"/>
      <c r="K526" s="11"/>
    </row>
    <row r="527" spans="1:11" x14ac:dyDescent="0.35">
      <c r="A527" s="36" t="s">
        <v>165</v>
      </c>
      <c r="B527" s="36" t="s">
        <v>166</v>
      </c>
      <c r="C527" s="36" t="s">
        <v>491</v>
      </c>
      <c r="D527" s="39" t="s">
        <v>167</v>
      </c>
      <c r="E527" s="38" t="s">
        <v>492</v>
      </c>
      <c r="F527" s="39" t="s">
        <v>476</v>
      </c>
      <c r="G527" s="39" t="s">
        <v>284</v>
      </c>
      <c r="H527" s="38">
        <v>1</v>
      </c>
      <c r="I527" s="11"/>
      <c r="J527" s="11"/>
      <c r="K527" s="11"/>
    </row>
    <row r="528" spans="1:11" x14ac:dyDescent="0.35">
      <c r="A528" s="36" t="s">
        <v>165</v>
      </c>
      <c r="B528" s="36" t="s">
        <v>166</v>
      </c>
      <c r="C528" s="36" t="s">
        <v>484</v>
      </c>
      <c r="D528" s="39" t="s">
        <v>487</v>
      </c>
      <c r="E528" s="38" t="s">
        <v>494</v>
      </c>
      <c r="F528" s="39" t="s">
        <v>495</v>
      </c>
      <c r="G528" s="39" t="s">
        <v>284</v>
      </c>
      <c r="H528" s="38">
        <v>1</v>
      </c>
      <c r="I528" s="11"/>
      <c r="J528" s="11"/>
      <c r="K528" s="11"/>
    </row>
    <row r="529" spans="1:11" x14ac:dyDescent="0.35">
      <c r="A529" s="36" t="s">
        <v>165</v>
      </c>
      <c r="B529" s="36" t="s">
        <v>166</v>
      </c>
      <c r="C529" s="36" t="s">
        <v>484</v>
      </c>
      <c r="D529" s="39" t="s">
        <v>487</v>
      </c>
      <c r="E529" s="38" t="s">
        <v>498</v>
      </c>
      <c r="F529" s="39" t="s">
        <v>476</v>
      </c>
      <c r="G529" s="39" t="s">
        <v>284</v>
      </c>
      <c r="H529" s="38">
        <v>1</v>
      </c>
      <c r="I529" s="11"/>
      <c r="J529" s="11"/>
      <c r="K529" s="11"/>
    </row>
    <row r="530" spans="1:11" x14ac:dyDescent="0.35">
      <c r="A530" s="36" t="s">
        <v>165</v>
      </c>
      <c r="B530" s="36" t="s">
        <v>166</v>
      </c>
      <c r="C530" s="36" t="s">
        <v>484</v>
      </c>
      <c r="D530" s="39" t="s">
        <v>487</v>
      </c>
      <c r="E530" s="38" t="s">
        <v>499</v>
      </c>
      <c r="F530" s="39" t="s">
        <v>296</v>
      </c>
      <c r="G530" s="39" t="s">
        <v>297</v>
      </c>
      <c r="H530" s="38">
        <v>1</v>
      </c>
      <c r="I530" s="11"/>
      <c r="J530" s="11"/>
      <c r="K530" s="11"/>
    </row>
    <row r="531" spans="1:11" x14ac:dyDescent="0.35">
      <c r="A531" s="36" t="s">
        <v>165</v>
      </c>
      <c r="B531" s="36" t="s">
        <v>166</v>
      </c>
      <c r="C531" s="36" t="s">
        <v>501</v>
      </c>
      <c r="D531" s="39" t="s">
        <v>167</v>
      </c>
      <c r="E531" s="38" t="s">
        <v>315</v>
      </c>
      <c r="F531" s="39" t="s">
        <v>502</v>
      </c>
      <c r="G531" s="39" t="s">
        <v>479</v>
      </c>
      <c r="H531" s="38">
        <v>1</v>
      </c>
      <c r="I531" s="11"/>
      <c r="J531" s="11"/>
      <c r="K531" s="11"/>
    </row>
    <row r="532" spans="1:11" x14ac:dyDescent="0.35">
      <c r="A532" s="36" t="s">
        <v>175</v>
      </c>
      <c r="B532" s="36" t="s">
        <v>177</v>
      </c>
      <c r="C532" s="36" t="s">
        <v>702</v>
      </c>
      <c r="D532" s="39" t="s">
        <v>160</v>
      </c>
      <c r="E532" s="38" t="s">
        <v>703</v>
      </c>
      <c r="F532" s="39" t="s">
        <v>296</v>
      </c>
      <c r="G532" s="39" t="s">
        <v>297</v>
      </c>
      <c r="H532" s="38">
        <v>1</v>
      </c>
      <c r="I532" s="11"/>
      <c r="J532" s="11"/>
      <c r="K532" s="11"/>
    </row>
    <row r="533" spans="1:11" x14ac:dyDescent="0.35">
      <c r="A533" s="36" t="s">
        <v>175</v>
      </c>
      <c r="B533" s="36" t="s">
        <v>177</v>
      </c>
      <c r="C533" s="36" t="s">
        <v>706</v>
      </c>
      <c r="D533" s="39" t="s">
        <v>160</v>
      </c>
      <c r="E533" s="38" t="s">
        <v>707</v>
      </c>
      <c r="F533" s="39" t="s">
        <v>296</v>
      </c>
      <c r="G533" s="39" t="s">
        <v>297</v>
      </c>
      <c r="H533" s="38">
        <v>1</v>
      </c>
      <c r="I533" s="11"/>
      <c r="J533" s="11"/>
      <c r="K533" s="11"/>
    </row>
    <row r="534" spans="1:11" x14ac:dyDescent="0.35">
      <c r="A534" s="36" t="s">
        <v>175</v>
      </c>
      <c r="B534" s="36" t="s">
        <v>177</v>
      </c>
      <c r="C534" s="36" t="s">
        <v>714</v>
      </c>
      <c r="D534" s="39" t="s">
        <v>160</v>
      </c>
      <c r="E534" s="38" t="s">
        <v>715</v>
      </c>
      <c r="F534" s="39" t="s">
        <v>354</v>
      </c>
      <c r="G534" s="39" t="s">
        <v>355</v>
      </c>
      <c r="H534" s="38">
        <v>1</v>
      </c>
      <c r="I534" s="11"/>
      <c r="J534" s="11"/>
      <c r="K534" s="11"/>
    </row>
    <row r="535" spans="1:11" x14ac:dyDescent="0.35">
      <c r="A535" s="36" t="s">
        <v>175</v>
      </c>
      <c r="B535" s="36" t="s">
        <v>177</v>
      </c>
      <c r="C535" s="36" t="s">
        <v>706</v>
      </c>
      <c r="D535" s="39" t="s">
        <v>160</v>
      </c>
      <c r="E535" s="38" t="s">
        <v>716</v>
      </c>
      <c r="F535" s="39" t="s">
        <v>296</v>
      </c>
      <c r="G535" s="39" t="s">
        <v>297</v>
      </c>
      <c r="H535" s="38">
        <v>1</v>
      </c>
      <c r="I535" s="11"/>
      <c r="J535" s="11"/>
      <c r="K535" s="11"/>
    </row>
    <row r="536" spans="1:11" x14ac:dyDescent="0.35">
      <c r="A536" s="36" t="s">
        <v>175</v>
      </c>
      <c r="B536" s="36" t="s">
        <v>177</v>
      </c>
      <c r="C536" s="36" t="s">
        <v>706</v>
      </c>
      <c r="D536" s="39" t="s">
        <v>160</v>
      </c>
      <c r="E536" s="38" t="s">
        <v>719</v>
      </c>
      <c r="F536" s="39" t="s">
        <v>296</v>
      </c>
      <c r="G536" s="39" t="s">
        <v>297</v>
      </c>
      <c r="H536" s="38">
        <v>1</v>
      </c>
      <c r="I536" s="11"/>
      <c r="J536" s="11"/>
      <c r="K536" s="11"/>
    </row>
    <row r="537" spans="1:11" x14ac:dyDescent="0.35">
      <c r="A537" s="36" t="s">
        <v>175</v>
      </c>
      <c r="B537" s="36" t="s">
        <v>177</v>
      </c>
      <c r="C537" s="36" t="s">
        <v>724</v>
      </c>
      <c r="D537" s="39" t="s">
        <v>160</v>
      </c>
      <c r="E537" s="38" t="s">
        <v>725</v>
      </c>
      <c r="F537" s="39" t="s">
        <v>296</v>
      </c>
      <c r="G537" s="39" t="s">
        <v>297</v>
      </c>
      <c r="H537" s="38">
        <v>1</v>
      </c>
      <c r="I537" s="11"/>
      <c r="J537" s="11"/>
      <c r="K537" s="11"/>
    </row>
    <row r="538" spans="1:11" x14ac:dyDescent="0.35">
      <c r="A538" s="36" t="s">
        <v>175</v>
      </c>
      <c r="B538" s="36" t="s">
        <v>177</v>
      </c>
      <c r="C538" s="36" t="s">
        <v>728</v>
      </c>
      <c r="D538" s="39" t="s">
        <v>160</v>
      </c>
      <c r="E538" s="38" t="s">
        <v>729</v>
      </c>
      <c r="F538" s="39" t="s">
        <v>296</v>
      </c>
      <c r="G538" s="39" t="s">
        <v>297</v>
      </c>
      <c r="H538" s="38">
        <v>1</v>
      </c>
      <c r="I538" s="11"/>
      <c r="J538" s="11"/>
      <c r="K538" s="11"/>
    </row>
    <row r="539" spans="1:11" x14ac:dyDescent="0.35">
      <c r="A539" s="36" t="s">
        <v>175</v>
      </c>
      <c r="B539" s="36" t="s">
        <v>177</v>
      </c>
      <c r="C539" s="36" t="s">
        <v>733</v>
      </c>
      <c r="D539" s="39" t="s">
        <v>160</v>
      </c>
      <c r="E539" s="38" t="s">
        <v>734</v>
      </c>
      <c r="F539" s="39" t="s">
        <v>735</v>
      </c>
      <c r="G539" s="39" t="s">
        <v>284</v>
      </c>
      <c r="H539" s="38">
        <v>1</v>
      </c>
      <c r="I539" s="11"/>
      <c r="J539" s="11"/>
      <c r="K539" s="11"/>
    </row>
    <row r="540" spans="1:11" x14ac:dyDescent="0.35">
      <c r="A540" s="36" t="s">
        <v>175</v>
      </c>
      <c r="B540" s="36" t="s">
        <v>177</v>
      </c>
      <c r="C540" s="36" t="s">
        <v>720</v>
      </c>
      <c r="D540" s="39" t="s">
        <v>160</v>
      </c>
      <c r="E540" s="38" t="s">
        <v>739</v>
      </c>
      <c r="F540" s="39" t="s">
        <v>296</v>
      </c>
      <c r="G540" s="39" t="s">
        <v>297</v>
      </c>
      <c r="H540" s="38">
        <v>1</v>
      </c>
      <c r="I540" s="11"/>
      <c r="J540" s="11"/>
      <c r="K540" s="11"/>
    </row>
    <row r="541" spans="1:11" x14ac:dyDescent="0.35">
      <c r="A541" s="36" t="s">
        <v>175</v>
      </c>
      <c r="B541" s="36" t="s">
        <v>177</v>
      </c>
      <c r="C541" s="36" t="s">
        <v>706</v>
      </c>
      <c r="D541" s="39" t="s">
        <v>160</v>
      </c>
      <c r="E541" s="38" t="s">
        <v>740</v>
      </c>
      <c r="F541" s="39" t="s">
        <v>354</v>
      </c>
      <c r="G541" s="39" t="s">
        <v>355</v>
      </c>
      <c r="H541" s="38">
        <v>1</v>
      </c>
      <c r="I541" s="11"/>
      <c r="J541" s="11"/>
      <c r="K541" s="11"/>
    </row>
    <row r="542" spans="1:11" x14ac:dyDescent="0.35">
      <c r="A542" s="36" t="s">
        <v>175</v>
      </c>
      <c r="B542" s="36" t="s">
        <v>177</v>
      </c>
      <c r="C542" s="36" t="s">
        <v>742</v>
      </c>
      <c r="D542" s="39" t="s">
        <v>160</v>
      </c>
      <c r="E542" s="38" t="s">
        <v>743</v>
      </c>
      <c r="F542" s="39" t="s">
        <v>296</v>
      </c>
      <c r="G542" s="39" t="s">
        <v>297</v>
      </c>
      <c r="H542" s="38">
        <v>1</v>
      </c>
      <c r="I542" s="11"/>
      <c r="J542" s="11"/>
      <c r="K542" s="11"/>
    </row>
    <row r="543" spans="1:11" x14ac:dyDescent="0.35">
      <c r="A543" s="36" t="s">
        <v>175</v>
      </c>
      <c r="B543" s="36" t="s">
        <v>177</v>
      </c>
      <c r="C543" s="36" t="s">
        <v>744</v>
      </c>
      <c r="D543" s="39" t="s">
        <v>160</v>
      </c>
      <c r="E543" s="38" t="s">
        <v>745</v>
      </c>
      <c r="F543" s="39" t="s">
        <v>354</v>
      </c>
      <c r="G543" s="39" t="s">
        <v>355</v>
      </c>
      <c r="H543" s="38">
        <v>1</v>
      </c>
      <c r="I543" s="11"/>
      <c r="J543" s="11"/>
      <c r="K543" s="11"/>
    </row>
    <row r="544" spans="1:11" x14ac:dyDescent="0.35">
      <c r="A544" s="36" t="s">
        <v>175</v>
      </c>
      <c r="B544" s="36" t="s">
        <v>177</v>
      </c>
      <c r="C544" s="36" t="s">
        <v>746</v>
      </c>
      <c r="D544" s="39" t="s">
        <v>160</v>
      </c>
      <c r="E544" s="38" t="s">
        <v>747</v>
      </c>
      <c r="F544" s="39" t="s">
        <v>354</v>
      </c>
      <c r="G544" s="39" t="s">
        <v>355</v>
      </c>
      <c r="H544" s="38">
        <v>1</v>
      </c>
      <c r="I544" s="11"/>
      <c r="J544" s="11"/>
      <c r="K544" s="11"/>
    </row>
    <row r="545" spans="1:11" x14ac:dyDescent="0.35">
      <c r="A545" s="36" t="s">
        <v>175</v>
      </c>
      <c r="B545" s="36" t="s">
        <v>177</v>
      </c>
      <c r="C545" s="36" t="s">
        <v>748</v>
      </c>
      <c r="D545" s="39" t="s">
        <v>160</v>
      </c>
      <c r="E545" s="38" t="s">
        <v>749</v>
      </c>
      <c r="F545" s="39" t="s">
        <v>354</v>
      </c>
      <c r="G545" s="39" t="s">
        <v>355</v>
      </c>
      <c r="H545" s="38">
        <v>1</v>
      </c>
      <c r="I545" s="11"/>
      <c r="J545" s="11"/>
      <c r="K545" s="11"/>
    </row>
    <row r="546" spans="1:11" x14ac:dyDescent="0.35">
      <c r="A546" s="36" t="s">
        <v>178</v>
      </c>
      <c r="B546" s="36" t="s">
        <v>180</v>
      </c>
      <c r="C546" s="36" t="s">
        <v>753</v>
      </c>
      <c r="D546" s="39" t="s">
        <v>181</v>
      </c>
      <c r="E546" s="38" t="s">
        <v>754</v>
      </c>
      <c r="F546" s="39" t="s">
        <v>755</v>
      </c>
      <c r="G546" s="39" t="s">
        <v>355</v>
      </c>
      <c r="H546" s="38">
        <v>1</v>
      </c>
      <c r="I546" s="11"/>
      <c r="J546" s="11"/>
      <c r="K546" s="11"/>
    </row>
    <row r="547" spans="1:11" x14ac:dyDescent="0.35">
      <c r="A547" s="36" t="s">
        <v>178</v>
      </c>
      <c r="B547" s="36" t="s">
        <v>180</v>
      </c>
      <c r="C547" s="36" t="s">
        <v>750</v>
      </c>
      <c r="D547" s="39" t="s">
        <v>181</v>
      </c>
      <c r="E547" s="38" t="s">
        <v>757</v>
      </c>
      <c r="F547" s="39" t="s">
        <v>296</v>
      </c>
      <c r="G547" s="39" t="s">
        <v>297</v>
      </c>
      <c r="H547" s="38">
        <v>1</v>
      </c>
      <c r="I547" s="11"/>
      <c r="J547" s="11"/>
      <c r="K547" s="11"/>
    </row>
    <row r="548" spans="1:11" x14ac:dyDescent="0.35">
      <c r="A548" s="36" t="s">
        <v>182</v>
      </c>
      <c r="B548" s="36" t="s">
        <v>184</v>
      </c>
      <c r="C548" s="36" t="s">
        <v>760</v>
      </c>
      <c r="D548" s="39" t="s">
        <v>185</v>
      </c>
      <c r="E548" s="38" t="s">
        <v>763</v>
      </c>
      <c r="F548" s="39" t="s">
        <v>764</v>
      </c>
      <c r="G548" s="39" t="s">
        <v>284</v>
      </c>
      <c r="H548" s="38">
        <v>1</v>
      </c>
      <c r="I548" s="11"/>
      <c r="J548" s="11"/>
      <c r="K548" s="11"/>
    </row>
    <row r="549" spans="1:11" x14ac:dyDescent="0.35">
      <c r="A549" s="36" t="s">
        <v>182</v>
      </c>
      <c r="B549" s="36" t="s">
        <v>184</v>
      </c>
      <c r="C549" s="36" t="s">
        <v>760</v>
      </c>
      <c r="D549" s="36" t="s">
        <v>185</v>
      </c>
      <c r="E549" s="36" t="s">
        <v>299</v>
      </c>
      <c r="F549" s="39" t="s">
        <v>767</v>
      </c>
      <c r="G549" s="39" t="s">
        <v>355</v>
      </c>
      <c r="H549" s="38">
        <v>1</v>
      </c>
      <c r="I549" s="11"/>
      <c r="J549" s="11"/>
      <c r="K549" s="11"/>
    </row>
    <row r="550" spans="1:11" x14ac:dyDescent="0.35">
      <c r="A550" s="36" t="s">
        <v>182</v>
      </c>
      <c r="B550" s="36" t="s">
        <v>184</v>
      </c>
      <c r="C550" s="36" t="s">
        <v>768</v>
      </c>
      <c r="D550" s="39" t="s">
        <v>185</v>
      </c>
      <c r="E550" s="38" t="s">
        <v>299</v>
      </c>
      <c r="F550" s="39" t="s">
        <v>771</v>
      </c>
      <c r="G550" s="39" t="s">
        <v>479</v>
      </c>
      <c r="H550" s="38">
        <v>1</v>
      </c>
      <c r="I550" s="11"/>
      <c r="J550" s="11"/>
      <c r="K550" s="11"/>
    </row>
    <row r="551" spans="1:11" x14ac:dyDescent="0.35">
      <c r="A551" s="36" t="s">
        <v>186</v>
      </c>
      <c r="B551" s="36" t="s">
        <v>188</v>
      </c>
      <c r="C551" s="36" t="s">
        <v>1264</v>
      </c>
      <c r="D551" s="39" t="s">
        <v>1233</v>
      </c>
      <c r="E551" s="38" t="s">
        <v>1265</v>
      </c>
      <c r="F551" s="39" t="s">
        <v>296</v>
      </c>
      <c r="G551" s="39" t="s">
        <v>297</v>
      </c>
      <c r="H551" s="38">
        <v>1</v>
      </c>
      <c r="I551" s="11"/>
      <c r="J551" s="11"/>
      <c r="K551" s="11"/>
    </row>
    <row r="552" spans="1:11" x14ac:dyDescent="0.35">
      <c r="A552" s="36" t="s">
        <v>186</v>
      </c>
      <c r="B552" s="36" t="s">
        <v>188</v>
      </c>
      <c r="C552" s="36" t="s">
        <v>1266</v>
      </c>
      <c r="D552" s="39" t="s">
        <v>1233</v>
      </c>
      <c r="E552" s="38" t="s">
        <v>1267</v>
      </c>
      <c r="F552" s="39" t="s">
        <v>296</v>
      </c>
      <c r="G552" s="39" t="s">
        <v>297</v>
      </c>
      <c r="H552" s="38">
        <v>1</v>
      </c>
      <c r="I552" s="11"/>
      <c r="J552" s="11"/>
      <c r="K552" s="11"/>
    </row>
    <row r="553" spans="1:11" x14ac:dyDescent="0.35">
      <c r="A553" s="36" t="s">
        <v>186</v>
      </c>
      <c r="B553" s="36" t="s">
        <v>188</v>
      </c>
      <c r="C553" s="36" t="s">
        <v>1268</v>
      </c>
      <c r="D553" s="39" t="s">
        <v>1233</v>
      </c>
      <c r="E553" s="38" t="s">
        <v>1269</v>
      </c>
      <c r="F553" s="39" t="s">
        <v>296</v>
      </c>
      <c r="G553" s="39" t="s">
        <v>297</v>
      </c>
      <c r="H553" s="38">
        <v>1</v>
      </c>
      <c r="I553" s="11"/>
      <c r="J553" s="11"/>
      <c r="K553" s="11"/>
    </row>
    <row r="554" spans="1:11" x14ac:dyDescent="0.35">
      <c r="A554" s="36" t="s">
        <v>186</v>
      </c>
      <c r="B554" s="36" t="s">
        <v>188</v>
      </c>
      <c r="C554" s="36" t="s">
        <v>1237</v>
      </c>
      <c r="D554" s="39" t="s">
        <v>1233</v>
      </c>
      <c r="E554" s="38" t="s">
        <v>315</v>
      </c>
      <c r="F554" s="39" t="s">
        <v>4169</v>
      </c>
      <c r="G554" s="39" t="s">
        <v>355</v>
      </c>
      <c r="H554" s="38">
        <v>1</v>
      </c>
      <c r="I554" s="11"/>
      <c r="J554" s="11"/>
      <c r="K554" s="11"/>
    </row>
    <row r="555" spans="1:11" x14ac:dyDescent="0.35">
      <c r="A555" s="36" t="s">
        <v>186</v>
      </c>
      <c r="B555" s="36" t="s">
        <v>188</v>
      </c>
      <c r="C555" s="36" t="s">
        <v>1284</v>
      </c>
      <c r="D555" s="39" t="s">
        <v>1233</v>
      </c>
      <c r="E555" s="38" t="s">
        <v>315</v>
      </c>
      <c r="F555" s="39" t="s">
        <v>4170</v>
      </c>
      <c r="G555" s="39" t="s">
        <v>355</v>
      </c>
      <c r="H555" s="38">
        <v>1</v>
      </c>
      <c r="I555" s="11"/>
      <c r="J555" s="11"/>
      <c r="K555" s="11"/>
    </row>
    <row r="556" spans="1:11" x14ac:dyDescent="0.35">
      <c r="A556" s="36" t="s">
        <v>190</v>
      </c>
      <c r="B556" s="36" t="s">
        <v>191</v>
      </c>
      <c r="C556" s="36" t="s">
        <v>1092</v>
      </c>
      <c r="D556" s="39" t="s">
        <v>192</v>
      </c>
      <c r="E556" s="38" t="s">
        <v>1093</v>
      </c>
      <c r="F556" s="39" t="s">
        <v>1094</v>
      </c>
      <c r="G556" s="39" t="s">
        <v>284</v>
      </c>
      <c r="H556" s="38">
        <v>1</v>
      </c>
      <c r="I556" s="11"/>
      <c r="J556" s="11"/>
      <c r="K556" s="11"/>
    </row>
    <row r="557" spans="1:11" x14ac:dyDescent="0.35">
      <c r="A557" s="36" t="s">
        <v>190</v>
      </c>
      <c r="B557" s="36" t="s">
        <v>191</v>
      </c>
      <c r="C557" s="36" t="s">
        <v>1099</v>
      </c>
      <c r="D557" s="39" t="s">
        <v>192</v>
      </c>
      <c r="E557" s="38" t="s">
        <v>1100</v>
      </c>
      <c r="F557" s="39" t="s">
        <v>1101</v>
      </c>
      <c r="G557" s="39" t="s">
        <v>355</v>
      </c>
      <c r="H557" s="38">
        <v>1</v>
      </c>
      <c r="I557" s="11"/>
      <c r="J557" s="11"/>
      <c r="K557" s="11"/>
    </row>
    <row r="558" spans="1:11" x14ac:dyDescent="0.35">
      <c r="A558" s="36" t="s">
        <v>197</v>
      </c>
      <c r="B558" s="36" t="s">
        <v>198</v>
      </c>
      <c r="C558" s="36" t="s">
        <v>1144</v>
      </c>
      <c r="D558" s="39" t="s">
        <v>1145</v>
      </c>
      <c r="E558" s="38" t="s">
        <v>1146</v>
      </c>
      <c r="F558" s="39" t="s">
        <v>764</v>
      </c>
      <c r="G558" s="39" t="s">
        <v>284</v>
      </c>
      <c r="H558" s="38">
        <v>1</v>
      </c>
      <c r="I558" s="11"/>
      <c r="J558" s="11"/>
      <c r="K558" s="11"/>
    </row>
    <row r="559" spans="1:11" x14ac:dyDescent="0.35">
      <c r="A559" s="36" t="s">
        <v>197</v>
      </c>
      <c r="B559" s="36" t="s">
        <v>198</v>
      </c>
      <c r="C559" s="36" t="s">
        <v>1144</v>
      </c>
      <c r="D559" s="39" t="s">
        <v>1145</v>
      </c>
      <c r="E559" s="38" t="s">
        <v>1150</v>
      </c>
      <c r="F559" s="39" t="s">
        <v>1151</v>
      </c>
      <c r="G559" s="39" t="s">
        <v>355</v>
      </c>
      <c r="H559" s="38">
        <v>1</v>
      </c>
      <c r="I559" s="11"/>
      <c r="J559" s="11"/>
      <c r="K559" s="11"/>
    </row>
    <row r="560" spans="1:11" x14ac:dyDescent="0.35">
      <c r="A560" s="36" t="s">
        <v>197</v>
      </c>
      <c r="B560" s="36" t="s">
        <v>198</v>
      </c>
      <c r="C560" s="36" t="s">
        <v>1144</v>
      </c>
      <c r="D560" s="39" t="s">
        <v>1145</v>
      </c>
      <c r="E560" s="38" t="s">
        <v>1150</v>
      </c>
      <c r="F560" s="39" t="s">
        <v>1152</v>
      </c>
      <c r="G560" s="39" t="s">
        <v>355</v>
      </c>
      <c r="H560" s="38">
        <v>1</v>
      </c>
      <c r="I560" s="11"/>
      <c r="J560" s="11"/>
      <c r="K560" s="11"/>
    </row>
    <row r="561" spans="1:11" x14ac:dyDescent="0.35">
      <c r="A561" s="36" t="s">
        <v>203</v>
      </c>
      <c r="B561" s="36" t="s">
        <v>205</v>
      </c>
      <c r="C561" s="36" t="s">
        <v>1225</v>
      </c>
      <c r="D561" s="39" t="s">
        <v>1226</v>
      </c>
      <c r="E561" s="38" t="s">
        <v>1227</v>
      </c>
      <c r="F561" s="39" t="s">
        <v>1228</v>
      </c>
      <c r="G561" s="39" t="s">
        <v>284</v>
      </c>
      <c r="H561" s="38">
        <v>1</v>
      </c>
      <c r="I561" s="11"/>
      <c r="J561" s="11"/>
      <c r="K561" s="11"/>
    </row>
    <row r="562" spans="1:11" x14ac:dyDescent="0.35">
      <c r="A562" s="36" t="s">
        <v>211</v>
      </c>
      <c r="B562" s="36" t="s">
        <v>212</v>
      </c>
      <c r="C562" s="36" t="s">
        <v>3775</v>
      </c>
      <c r="D562" s="39" t="s">
        <v>213</v>
      </c>
      <c r="E562" s="38" t="s">
        <v>3781</v>
      </c>
      <c r="F562" s="39" t="s">
        <v>296</v>
      </c>
      <c r="G562" s="39" t="s">
        <v>297</v>
      </c>
      <c r="H562" s="38">
        <v>1</v>
      </c>
      <c r="I562" s="11"/>
      <c r="J562" s="11"/>
      <c r="K562" s="11"/>
    </row>
    <row r="563" spans="1:11" x14ac:dyDescent="0.35">
      <c r="A563" s="36" t="s">
        <v>211</v>
      </c>
      <c r="B563" s="36" t="s">
        <v>212</v>
      </c>
      <c r="C563" s="36" t="s">
        <v>3775</v>
      </c>
      <c r="D563" s="36" t="s">
        <v>213</v>
      </c>
      <c r="E563" s="36" t="s">
        <v>299</v>
      </c>
      <c r="F563" s="39" t="s">
        <v>767</v>
      </c>
      <c r="G563" s="39" t="s">
        <v>355</v>
      </c>
      <c r="H563" s="38">
        <v>1</v>
      </c>
      <c r="I563" s="11"/>
      <c r="J563" s="11"/>
      <c r="K563" s="11"/>
    </row>
    <row r="564" spans="1:11" x14ac:dyDescent="0.35">
      <c r="A564" s="36" t="s">
        <v>217</v>
      </c>
      <c r="B564" s="36" t="s">
        <v>218</v>
      </c>
      <c r="C564" s="36" t="s">
        <v>2991</v>
      </c>
      <c r="D564" s="39" t="s">
        <v>219</v>
      </c>
      <c r="E564" s="38" t="s">
        <v>2992</v>
      </c>
      <c r="F564" s="39" t="s">
        <v>465</v>
      </c>
      <c r="G564" s="39" t="s">
        <v>284</v>
      </c>
      <c r="H564" s="38">
        <v>1</v>
      </c>
      <c r="I564" s="11"/>
      <c r="J564" s="11"/>
      <c r="K564" s="11"/>
    </row>
    <row r="565" spans="1:11" x14ac:dyDescent="0.35">
      <c r="A565" s="36" t="s">
        <v>220</v>
      </c>
      <c r="B565" s="36" t="s">
        <v>221</v>
      </c>
      <c r="C565" s="36" t="s">
        <v>2999</v>
      </c>
      <c r="D565" s="39" t="s">
        <v>2997</v>
      </c>
      <c r="E565" s="38" t="s">
        <v>3000</v>
      </c>
      <c r="F565" s="39" t="s">
        <v>3002</v>
      </c>
      <c r="G565" s="39" t="s">
        <v>1784</v>
      </c>
      <c r="H565" s="38">
        <v>1</v>
      </c>
      <c r="I565" s="11"/>
      <c r="J565" s="11"/>
      <c r="K565" s="11"/>
    </row>
    <row r="566" spans="1:11" x14ac:dyDescent="0.35">
      <c r="A566" s="36" t="s">
        <v>220</v>
      </c>
      <c r="B566" s="36" t="s">
        <v>221</v>
      </c>
      <c r="C566" s="36" t="s">
        <v>3004</v>
      </c>
      <c r="D566" s="39" t="s">
        <v>2997</v>
      </c>
      <c r="E566" s="38" t="s">
        <v>3005</v>
      </c>
      <c r="F566" s="39" t="s">
        <v>3002</v>
      </c>
      <c r="G566" s="39" t="s">
        <v>1784</v>
      </c>
      <c r="H566" s="38">
        <v>1</v>
      </c>
      <c r="I566" s="11"/>
      <c r="J566" s="11"/>
      <c r="K566" s="11"/>
    </row>
    <row r="567" spans="1:11" x14ac:dyDescent="0.35">
      <c r="A567" s="36" t="s">
        <v>220</v>
      </c>
      <c r="B567" s="36" t="s">
        <v>221</v>
      </c>
      <c r="C567" s="36" t="s">
        <v>3006</v>
      </c>
      <c r="D567" s="39" t="s">
        <v>2997</v>
      </c>
      <c r="E567" s="38" t="s">
        <v>3007</v>
      </c>
      <c r="F567" s="39" t="s">
        <v>3008</v>
      </c>
      <c r="G567" s="39" t="s">
        <v>790</v>
      </c>
      <c r="H567" s="38">
        <v>1</v>
      </c>
      <c r="I567" s="11"/>
      <c r="J567" s="11"/>
      <c r="K567" s="11"/>
    </row>
    <row r="568" spans="1:11" x14ac:dyDescent="0.35">
      <c r="A568" s="36" t="s">
        <v>220</v>
      </c>
      <c r="B568" s="36" t="s">
        <v>221</v>
      </c>
      <c r="C568" s="36" t="s">
        <v>3010</v>
      </c>
      <c r="D568" s="39" t="s">
        <v>2997</v>
      </c>
      <c r="E568" s="38" t="s">
        <v>3011</v>
      </c>
      <c r="F568" s="39" t="s">
        <v>296</v>
      </c>
      <c r="G568" s="39" t="s">
        <v>297</v>
      </c>
      <c r="H568" s="38">
        <v>1</v>
      </c>
      <c r="I568" s="11"/>
      <c r="J568" s="11"/>
      <c r="K568" s="11"/>
    </row>
    <row r="569" spans="1:11" x14ac:dyDescent="0.35">
      <c r="A569" s="36" t="s">
        <v>220</v>
      </c>
      <c r="B569" s="36" t="s">
        <v>221</v>
      </c>
      <c r="C569" s="36" t="s">
        <v>3012</v>
      </c>
      <c r="D569" s="39" t="s">
        <v>2997</v>
      </c>
      <c r="E569" s="38" t="s">
        <v>3013</v>
      </c>
      <c r="F569" s="39" t="s">
        <v>354</v>
      </c>
      <c r="G569" s="39" t="s">
        <v>355</v>
      </c>
      <c r="H569" s="38">
        <v>1</v>
      </c>
      <c r="I569" s="11"/>
      <c r="J569" s="11"/>
      <c r="K569" s="11"/>
    </row>
    <row r="570" spans="1:11" x14ac:dyDescent="0.35">
      <c r="A570" s="36" t="s">
        <v>220</v>
      </c>
      <c r="B570" s="36" t="s">
        <v>221</v>
      </c>
      <c r="C570" s="36" t="s">
        <v>3014</v>
      </c>
      <c r="D570" s="39" t="s">
        <v>2997</v>
      </c>
      <c r="E570" s="38" t="s">
        <v>3015</v>
      </c>
      <c r="F570" s="39" t="s">
        <v>354</v>
      </c>
      <c r="G570" s="39" t="s">
        <v>355</v>
      </c>
      <c r="H570" s="38">
        <v>1</v>
      </c>
      <c r="I570" s="11"/>
      <c r="J570" s="11"/>
      <c r="K570" s="11"/>
    </row>
    <row r="571" spans="1:11" x14ac:dyDescent="0.35">
      <c r="A571" s="36" t="s">
        <v>220</v>
      </c>
      <c r="B571" s="36" t="s">
        <v>221</v>
      </c>
      <c r="C571" s="36" t="s">
        <v>3016</v>
      </c>
      <c r="D571" s="39" t="s">
        <v>2997</v>
      </c>
      <c r="E571" s="38" t="s">
        <v>3017</v>
      </c>
      <c r="F571" s="39" t="s">
        <v>354</v>
      </c>
      <c r="G571" s="39" t="s">
        <v>355</v>
      </c>
      <c r="H571" s="38">
        <v>1</v>
      </c>
      <c r="I571" s="11"/>
      <c r="J571" s="11"/>
      <c r="K571" s="11"/>
    </row>
    <row r="572" spans="1:11" x14ac:dyDescent="0.35">
      <c r="A572" s="36" t="s">
        <v>220</v>
      </c>
      <c r="B572" s="36" t="s">
        <v>221</v>
      </c>
      <c r="C572" s="36" t="s">
        <v>3023</v>
      </c>
      <c r="D572" s="39" t="s">
        <v>2997</v>
      </c>
      <c r="E572" s="38" t="s">
        <v>3024</v>
      </c>
      <c r="F572" s="39" t="s">
        <v>852</v>
      </c>
      <c r="G572" s="39" t="s">
        <v>284</v>
      </c>
      <c r="H572" s="38">
        <v>1</v>
      </c>
      <c r="I572" s="11"/>
      <c r="J572" s="11"/>
      <c r="K572" s="11"/>
    </row>
    <row r="573" spans="1:11" x14ac:dyDescent="0.35">
      <c r="A573" s="36" t="s">
        <v>220</v>
      </c>
      <c r="B573" s="36" t="s">
        <v>221</v>
      </c>
      <c r="C573" s="36" t="s">
        <v>3025</v>
      </c>
      <c r="D573" s="39" t="s">
        <v>2997</v>
      </c>
      <c r="E573" s="38" t="s">
        <v>3026</v>
      </c>
      <c r="F573" s="39" t="s">
        <v>354</v>
      </c>
      <c r="G573" s="39" t="s">
        <v>355</v>
      </c>
      <c r="H573" s="38">
        <v>1</v>
      </c>
      <c r="I573" s="11"/>
      <c r="J573" s="11"/>
      <c r="K573" s="11"/>
    </row>
    <row r="574" spans="1:11" x14ac:dyDescent="0.35">
      <c r="A574" s="36" t="s">
        <v>220</v>
      </c>
      <c r="B574" s="36" t="s">
        <v>221</v>
      </c>
      <c r="C574" s="36" t="s">
        <v>3029</v>
      </c>
      <c r="D574" s="39" t="s">
        <v>2997</v>
      </c>
      <c r="E574" s="38" t="s">
        <v>3030</v>
      </c>
      <c r="F574" s="39" t="s">
        <v>735</v>
      </c>
      <c r="G574" s="39" t="s">
        <v>284</v>
      </c>
      <c r="H574" s="38">
        <v>1</v>
      </c>
      <c r="I574" s="11"/>
      <c r="J574" s="11"/>
      <c r="K574" s="11"/>
    </row>
    <row r="575" spans="1:11" x14ac:dyDescent="0.35">
      <c r="A575" s="36" t="s">
        <v>220</v>
      </c>
      <c r="B575" s="36" t="s">
        <v>221</v>
      </c>
      <c r="C575" s="36" t="s">
        <v>3031</v>
      </c>
      <c r="D575" s="39" t="s">
        <v>2997</v>
      </c>
      <c r="E575" s="38" t="s">
        <v>3032</v>
      </c>
      <c r="F575" s="39" t="s">
        <v>296</v>
      </c>
      <c r="G575" s="39" t="s">
        <v>297</v>
      </c>
      <c r="H575" s="38">
        <v>1</v>
      </c>
      <c r="I575" s="11"/>
      <c r="J575" s="11"/>
      <c r="K575" s="11"/>
    </row>
    <row r="576" spans="1:11" x14ac:dyDescent="0.35">
      <c r="A576" s="36" t="s">
        <v>220</v>
      </c>
      <c r="B576" s="36" t="s">
        <v>221</v>
      </c>
      <c r="C576" s="36" t="s">
        <v>3033</v>
      </c>
      <c r="D576" s="39" t="s">
        <v>2997</v>
      </c>
      <c r="E576" s="38" t="s">
        <v>3034</v>
      </c>
      <c r="F576" s="39" t="s">
        <v>735</v>
      </c>
      <c r="G576" s="39" t="s">
        <v>284</v>
      </c>
      <c r="H576" s="38">
        <v>1</v>
      </c>
      <c r="I576" s="11"/>
      <c r="J576" s="11"/>
      <c r="K576" s="11"/>
    </row>
    <row r="577" spans="1:11" x14ac:dyDescent="0.35">
      <c r="A577" s="36" t="s">
        <v>220</v>
      </c>
      <c r="B577" s="36" t="s">
        <v>221</v>
      </c>
      <c r="C577" s="36" t="s">
        <v>3040</v>
      </c>
      <c r="D577" s="39" t="s">
        <v>2997</v>
      </c>
      <c r="E577" s="38" t="s">
        <v>3041</v>
      </c>
      <c r="F577" s="39" t="s">
        <v>852</v>
      </c>
      <c r="G577" s="39" t="s">
        <v>284</v>
      </c>
      <c r="H577" s="38">
        <v>1</v>
      </c>
      <c r="I577" s="11"/>
      <c r="J577" s="11"/>
      <c r="K577" s="11"/>
    </row>
    <row r="578" spans="1:11" x14ac:dyDescent="0.35">
      <c r="A578" s="36" t="s">
        <v>220</v>
      </c>
      <c r="B578" s="36" t="s">
        <v>221</v>
      </c>
      <c r="C578" s="36" t="s">
        <v>1432</v>
      </c>
      <c r="D578" s="39" t="s">
        <v>2997</v>
      </c>
      <c r="E578" s="38" t="s">
        <v>3044</v>
      </c>
      <c r="F578" s="39" t="s">
        <v>296</v>
      </c>
      <c r="G578" s="39" t="s">
        <v>297</v>
      </c>
      <c r="H578" s="38">
        <v>1</v>
      </c>
      <c r="I578" s="11"/>
      <c r="J578" s="11"/>
      <c r="K578" s="11"/>
    </row>
    <row r="579" spans="1:11" x14ac:dyDescent="0.35">
      <c r="A579" s="36" t="s">
        <v>220</v>
      </c>
      <c r="B579" s="36" t="s">
        <v>221</v>
      </c>
      <c r="C579" s="36" t="s">
        <v>3045</v>
      </c>
      <c r="D579" s="39" t="s">
        <v>2997</v>
      </c>
      <c r="E579" s="38" t="s">
        <v>3046</v>
      </c>
      <c r="F579" s="39" t="s">
        <v>296</v>
      </c>
      <c r="G579" s="39" t="s">
        <v>297</v>
      </c>
      <c r="H579" s="38">
        <v>1</v>
      </c>
      <c r="I579" s="11"/>
      <c r="J579" s="11"/>
      <c r="K579" s="11"/>
    </row>
    <row r="580" spans="1:11" x14ac:dyDescent="0.35">
      <c r="A580" s="36" t="s">
        <v>220</v>
      </c>
      <c r="B580" s="36" t="s">
        <v>221</v>
      </c>
      <c r="C580" s="36" t="s">
        <v>3047</v>
      </c>
      <c r="D580" s="39" t="s">
        <v>2997</v>
      </c>
      <c r="E580" s="38" t="s">
        <v>3048</v>
      </c>
      <c r="F580" s="39" t="s">
        <v>296</v>
      </c>
      <c r="G580" s="39" t="s">
        <v>297</v>
      </c>
      <c r="H580" s="38">
        <v>1</v>
      </c>
      <c r="I580" s="11"/>
      <c r="J580" s="11"/>
      <c r="K580" s="11"/>
    </row>
    <row r="581" spans="1:11" x14ac:dyDescent="0.35">
      <c r="A581" s="36" t="s">
        <v>220</v>
      </c>
      <c r="B581" s="36" t="s">
        <v>221</v>
      </c>
      <c r="C581" s="36" t="s">
        <v>3049</v>
      </c>
      <c r="D581" s="39" t="s">
        <v>2997</v>
      </c>
      <c r="E581" s="38" t="s">
        <v>3050</v>
      </c>
      <c r="F581" s="39" t="s">
        <v>2225</v>
      </c>
      <c r="G581" s="39" t="s">
        <v>284</v>
      </c>
      <c r="H581" s="38">
        <v>1</v>
      </c>
      <c r="I581" s="11"/>
      <c r="J581" s="11"/>
      <c r="K581" s="11"/>
    </row>
    <row r="582" spans="1:11" x14ac:dyDescent="0.35">
      <c r="A582" s="36" t="s">
        <v>220</v>
      </c>
      <c r="B582" s="36" t="s">
        <v>221</v>
      </c>
      <c r="C582" s="36" t="s">
        <v>3051</v>
      </c>
      <c r="D582" s="39" t="s">
        <v>2997</v>
      </c>
      <c r="E582" s="38" t="s">
        <v>3052</v>
      </c>
      <c r="F582" s="39" t="s">
        <v>354</v>
      </c>
      <c r="G582" s="39" t="s">
        <v>355</v>
      </c>
      <c r="H582" s="38">
        <v>1</v>
      </c>
      <c r="I582" s="11"/>
      <c r="J582" s="11"/>
      <c r="K582" s="11"/>
    </row>
    <row r="583" spans="1:11" x14ac:dyDescent="0.35">
      <c r="A583" s="36" t="s">
        <v>220</v>
      </c>
      <c r="B583" s="36" t="s">
        <v>221</v>
      </c>
      <c r="C583" s="36" t="s">
        <v>3021</v>
      </c>
      <c r="D583" s="39" t="s">
        <v>2997</v>
      </c>
      <c r="E583" s="38" t="s">
        <v>3053</v>
      </c>
      <c r="F583" s="39" t="s">
        <v>354</v>
      </c>
      <c r="G583" s="39" t="s">
        <v>355</v>
      </c>
      <c r="H583" s="38">
        <v>1</v>
      </c>
      <c r="I583" s="11"/>
      <c r="J583" s="11"/>
      <c r="K583" s="11"/>
    </row>
    <row r="584" spans="1:11" x14ac:dyDescent="0.35">
      <c r="A584" s="36" t="s">
        <v>220</v>
      </c>
      <c r="B584" s="36" t="s">
        <v>221</v>
      </c>
      <c r="C584" s="36" t="s">
        <v>3054</v>
      </c>
      <c r="D584" s="39" t="s">
        <v>2997</v>
      </c>
      <c r="E584" s="38" t="s">
        <v>3055</v>
      </c>
      <c r="F584" s="39" t="s">
        <v>354</v>
      </c>
      <c r="G584" s="39" t="s">
        <v>355</v>
      </c>
      <c r="H584" s="38">
        <v>1</v>
      </c>
      <c r="I584" s="11"/>
      <c r="J584" s="11"/>
      <c r="K584" s="11"/>
    </row>
    <row r="585" spans="1:11" x14ac:dyDescent="0.35">
      <c r="A585" s="36" t="s">
        <v>220</v>
      </c>
      <c r="B585" s="36" t="s">
        <v>221</v>
      </c>
      <c r="C585" s="36" t="s">
        <v>3021</v>
      </c>
      <c r="D585" s="39" t="s">
        <v>2997</v>
      </c>
      <c r="E585" s="38" t="s">
        <v>3056</v>
      </c>
      <c r="F585" s="39" t="s">
        <v>869</v>
      </c>
      <c r="G585" s="39" t="s">
        <v>284</v>
      </c>
      <c r="H585" s="38">
        <v>1</v>
      </c>
      <c r="I585" s="11"/>
      <c r="J585" s="11"/>
      <c r="K585" s="11"/>
    </row>
    <row r="586" spans="1:11" x14ac:dyDescent="0.35">
      <c r="A586" s="36" t="s">
        <v>220</v>
      </c>
      <c r="B586" s="36" t="s">
        <v>221</v>
      </c>
      <c r="C586" s="36" t="s">
        <v>3062</v>
      </c>
      <c r="D586" s="39" t="s">
        <v>2997</v>
      </c>
      <c r="E586" s="38" t="s">
        <v>3063</v>
      </c>
      <c r="F586" s="39" t="s">
        <v>735</v>
      </c>
      <c r="G586" s="39" t="s">
        <v>284</v>
      </c>
      <c r="H586" s="38">
        <v>1</v>
      </c>
      <c r="I586" s="11"/>
      <c r="J586" s="11"/>
      <c r="K586" s="11"/>
    </row>
    <row r="587" spans="1:11" x14ac:dyDescent="0.35">
      <c r="A587" s="36" t="s">
        <v>220</v>
      </c>
      <c r="B587" s="36" t="s">
        <v>221</v>
      </c>
      <c r="C587" s="36" t="s">
        <v>3058</v>
      </c>
      <c r="D587" s="39" t="s">
        <v>2997</v>
      </c>
      <c r="E587" s="38" t="s">
        <v>3073</v>
      </c>
      <c r="F587" s="39" t="s">
        <v>296</v>
      </c>
      <c r="G587" s="39" t="s">
        <v>297</v>
      </c>
      <c r="H587" s="38">
        <v>1</v>
      </c>
      <c r="I587" s="11"/>
      <c r="J587" s="11"/>
      <c r="K587" s="11"/>
    </row>
    <row r="588" spans="1:11" x14ac:dyDescent="0.35">
      <c r="A588" s="36" t="s">
        <v>220</v>
      </c>
      <c r="B588" s="36" t="s">
        <v>221</v>
      </c>
      <c r="C588" s="36" t="s">
        <v>3049</v>
      </c>
      <c r="D588" s="39" t="s">
        <v>2997</v>
      </c>
      <c r="E588" s="38" t="s">
        <v>3074</v>
      </c>
      <c r="F588" s="39" t="s">
        <v>783</v>
      </c>
      <c r="G588" s="39" t="s">
        <v>284</v>
      </c>
      <c r="H588" s="38">
        <v>1</v>
      </c>
      <c r="I588" s="11"/>
      <c r="J588" s="11"/>
      <c r="K588" s="11"/>
    </row>
    <row r="589" spans="1:11" x14ac:dyDescent="0.35">
      <c r="A589" s="36" t="s">
        <v>220</v>
      </c>
      <c r="B589" s="36" t="s">
        <v>221</v>
      </c>
      <c r="C589" s="36" t="s">
        <v>3078</v>
      </c>
      <c r="D589" s="39" t="s">
        <v>2997</v>
      </c>
      <c r="E589" s="38" t="s">
        <v>3079</v>
      </c>
      <c r="F589" s="39" t="s">
        <v>852</v>
      </c>
      <c r="G589" s="39" t="s">
        <v>284</v>
      </c>
      <c r="H589" s="38">
        <v>1</v>
      </c>
      <c r="I589" s="11"/>
      <c r="J589" s="11"/>
      <c r="K589" s="11"/>
    </row>
    <row r="590" spans="1:11" x14ac:dyDescent="0.35">
      <c r="A590" s="36" t="s">
        <v>220</v>
      </c>
      <c r="B590" s="36" t="s">
        <v>221</v>
      </c>
      <c r="C590" s="36" t="s">
        <v>3042</v>
      </c>
      <c r="D590" s="39" t="s">
        <v>2997</v>
      </c>
      <c r="E590" s="38" t="s">
        <v>3082</v>
      </c>
      <c r="F590" s="39" t="s">
        <v>735</v>
      </c>
      <c r="G590" s="39" t="s">
        <v>284</v>
      </c>
      <c r="H590" s="38">
        <v>1</v>
      </c>
      <c r="I590" s="11"/>
      <c r="J590" s="11"/>
      <c r="K590" s="11"/>
    </row>
    <row r="591" spans="1:11" x14ac:dyDescent="0.35">
      <c r="A591" s="36" t="s">
        <v>220</v>
      </c>
      <c r="B591" s="36" t="s">
        <v>221</v>
      </c>
      <c r="C591" s="36" t="s">
        <v>3086</v>
      </c>
      <c r="D591" s="39" t="s">
        <v>2997</v>
      </c>
      <c r="E591" s="38" t="s">
        <v>3087</v>
      </c>
      <c r="F591" s="39" t="s">
        <v>852</v>
      </c>
      <c r="G591" s="39" t="s">
        <v>284</v>
      </c>
      <c r="H591" s="38">
        <v>1</v>
      </c>
      <c r="I591" s="11"/>
      <c r="J591" s="11"/>
      <c r="K591" s="11"/>
    </row>
    <row r="592" spans="1:11" x14ac:dyDescent="0.35">
      <c r="A592" s="36" t="s">
        <v>223</v>
      </c>
      <c r="B592" s="36" t="s">
        <v>224</v>
      </c>
      <c r="C592" s="36" t="s">
        <v>3088</v>
      </c>
      <c r="D592" s="39" t="s">
        <v>3089</v>
      </c>
      <c r="E592" s="38" t="s">
        <v>3090</v>
      </c>
      <c r="F592" s="39" t="s">
        <v>296</v>
      </c>
      <c r="G592" s="39" t="s">
        <v>297</v>
      </c>
      <c r="H592" s="38">
        <v>1</v>
      </c>
      <c r="I592" s="11"/>
      <c r="J592" s="11"/>
      <c r="K592" s="11"/>
    </row>
    <row r="593" spans="1:11" x14ac:dyDescent="0.35">
      <c r="A593" s="36" t="s">
        <v>223</v>
      </c>
      <c r="B593" s="36" t="s">
        <v>224</v>
      </c>
      <c r="C593" s="36" t="s">
        <v>3091</v>
      </c>
      <c r="D593" s="39" t="s">
        <v>3089</v>
      </c>
      <c r="E593" s="38" t="s">
        <v>3092</v>
      </c>
      <c r="F593" s="39" t="s">
        <v>3093</v>
      </c>
      <c r="G593" s="39" t="s">
        <v>284</v>
      </c>
      <c r="H593" s="38">
        <v>1</v>
      </c>
      <c r="I593" s="11"/>
      <c r="J593" s="11"/>
      <c r="K593" s="11"/>
    </row>
    <row r="594" spans="1:11" x14ac:dyDescent="0.35">
      <c r="A594" s="36" t="s">
        <v>226</v>
      </c>
      <c r="B594" s="36" t="s">
        <v>227</v>
      </c>
      <c r="C594" s="36" t="s">
        <v>3152</v>
      </c>
      <c r="D594" s="39" t="s">
        <v>3147</v>
      </c>
      <c r="E594" s="38" t="s">
        <v>315</v>
      </c>
      <c r="F594" s="39" t="s">
        <v>3153</v>
      </c>
      <c r="G594" s="39" t="s">
        <v>284</v>
      </c>
      <c r="H594" s="38">
        <v>1</v>
      </c>
      <c r="I594" s="11"/>
      <c r="J594" s="11"/>
      <c r="K594" s="11"/>
    </row>
    <row r="595" spans="1:11" x14ac:dyDescent="0.35">
      <c r="A595" s="36" t="s">
        <v>229</v>
      </c>
      <c r="B595" s="36" t="s">
        <v>231</v>
      </c>
      <c r="C595" s="36" t="s">
        <v>3233</v>
      </c>
      <c r="D595" s="39" t="s">
        <v>232</v>
      </c>
      <c r="E595" s="38" t="s">
        <v>3234</v>
      </c>
      <c r="F595" s="39" t="s">
        <v>456</v>
      </c>
      <c r="G595" s="39" t="s">
        <v>284</v>
      </c>
      <c r="H595" s="38">
        <v>1</v>
      </c>
      <c r="I595" s="11"/>
      <c r="J595" s="11"/>
      <c r="K595" s="11"/>
    </row>
    <row r="596" spans="1:11" x14ac:dyDescent="0.35">
      <c r="A596" s="36" t="s">
        <v>229</v>
      </c>
      <c r="B596" s="36" t="s">
        <v>231</v>
      </c>
      <c r="C596" s="36" t="s">
        <v>3235</v>
      </c>
      <c r="D596" s="39" t="s">
        <v>3236</v>
      </c>
      <c r="E596" s="38" t="s">
        <v>3237</v>
      </c>
      <c r="F596" s="39" t="s">
        <v>296</v>
      </c>
      <c r="G596" s="39" t="s">
        <v>297</v>
      </c>
      <c r="H596" s="38">
        <v>1</v>
      </c>
      <c r="I596" s="11"/>
      <c r="J596" s="11"/>
      <c r="K596" s="11"/>
    </row>
    <row r="597" spans="1:11" x14ac:dyDescent="0.35">
      <c r="A597" s="36" t="s">
        <v>229</v>
      </c>
      <c r="B597" s="36" t="s">
        <v>231</v>
      </c>
      <c r="C597" s="36" t="s">
        <v>3238</v>
      </c>
      <c r="D597" s="39" t="s">
        <v>3239</v>
      </c>
      <c r="E597" s="38" t="s">
        <v>3240</v>
      </c>
      <c r="F597" s="39" t="s">
        <v>296</v>
      </c>
      <c r="G597" s="39" t="s">
        <v>297</v>
      </c>
      <c r="H597" s="38">
        <v>1</v>
      </c>
      <c r="I597" s="11"/>
      <c r="J597" s="11"/>
      <c r="K597" s="11"/>
    </row>
    <row r="598" spans="1:11" x14ac:dyDescent="0.35">
      <c r="A598" s="36" t="s">
        <v>229</v>
      </c>
      <c r="B598" s="36" t="s">
        <v>231</v>
      </c>
      <c r="C598" s="36" t="s">
        <v>3241</v>
      </c>
      <c r="D598" s="39" t="s">
        <v>3242</v>
      </c>
      <c r="E598" s="38" t="s">
        <v>3243</v>
      </c>
      <c r="F598" s="39" t="s">
        <v>296</v>
      </c>
      <c r="G598" s="39" t="s">
        <v>297</v>
      </c>
      <c r="H598" s="38">
        <v>1</v>
      </c>
      <c r="I598" s="11"/>
      <c r="J598" s="11"/>
      <c r="K598" s="11"/>
    </row>
    <row r="599" spans="1:11" x14ac:dyDescent="0.35">
      <c r="A599" s="36" t="s">
        <v>229</v>
      </c>
      <c r="B599" s="36" t="s">
        <v>231</v>
      </c>
      <c r="C599" s="36" t="s">
        <v>3244</v>
      </c>
      <c r="D599" s="39" t="s">
        <v>3245</v>
      </c>
      <c r="E599" s="38" t="s">
        <v>3246</v>
      </c>
      <c r="F599" s="39" t="s">
        <v>296</v>
      </c>
      <c r="G599" s="39" t="s">
        <v>297</v>
      </c>
      <c r="H599" s="38">
        <v>1</v>
      </c>
      <c r="I599" s="11"/>
      <c r="J599" s="11"/>
      <c r="K599" s="11"/>
    </row>
    <row r="600" spans="1:11" x14ac:dyDescent="0.35">
      <c r="A600" s="36" t="s">
        <v>229</v>
      </c>
      <c r="B600" s="36" t="s">
        <v>231</v>
      </c>
      <c r="C600" s="36" t="s">
        <v>3247</v>
      </c>
      <c r="D600" s="39" t="s">
        <v>3248</v>
      </c>
      <c r="E600" s="38" t="s">
        <v>3249</v>
      </c>
      <c r="F600" s="39" t="s">
        <v>296</v>
      </c>
      <c r="G600" s="39" t="s">
        <v>297</v>
      </c>
      <c r="H600" s="38">
        <v>1</v>
      </c>
      <c r="I600" s="11"/>
      <c r="J600" s="11"/>
      <c r="K600" s="11"/>
    </row>
    <row r="601" spans="1:11" x14ac:dyDescent="0.35">
      <c r="A601" s="36" t="s">
        <v>229</v>
      </c>
      <c r="B601" s="36" t="s">
        <v>231</v>
      </c>
      <c r="C601" s="36" t="s">
        <v>3233</v>
      </c>
      <c r="D601" s="39" t="s">
        <v>232</v>
      </c>
      <c r="E601" s="38" t="s">
        <v>3250</v>
      </c>
      <c r="F601" s="39" t="s">
        <v>296</v>
      </c>
      <c r="G601" s="39" t="s">
        <v>297</v>
      </c>
      <c r="H601" s="38">
        <v>1</v>
      </c>
      <c r="I601" s="11"/>
      <c r="J601" s="11"/>
      <c r="K601" s="11"/>
    </row>
    <row r="602" spans="1:11" x14ac:dyDescent="0.35">
      <c r="A602" s="36" t="s">
        <v>233</v>
      </c>
      <c r="B602" s="36" t="s">
        <v>235</v>
      </c>
      <c r="C602" s="36" t="s">
        <v>3262</v>
      </c>
      <c r="D602" s="39" t="s">
        <v>3263</v>
      </c>
      <c r="E602" s="38" t="s">
        <v>3264</v>
      </c>
      <c r="F602" s="39" t="s">
        <v>3265</v>
      </c>
      <c r="G602" s="39" t="s">
        <v>284</v>
      </c>
      <c r="H602" s="38">
        <v>1</v>
      </c>
      <c r="I602" s="11"/>
      <c r="J602" s="11"/>
      <c r="K602" s="11"/>
    </row>
    <row r="603" spans="1:11" x14ac:dyDescent="0.35">
      <c r="A603" s="36" t="s">
        <v>233</v>
      </c>
      <c r="B603" s="36" t="s">
        <v>235</v>
      </c>
      <c r="C603" s="36" t="s">
        <v>3262</v>
      </c>
      <c r="D603" s="39" t="s">
        <v>3263</v>
      </c>
      <c r="E603" s="38" t="s">
        <v>3266</v>
      </c>
      <c r="F603" s="39" t="s">
        <v>3265</v>
      </c>
      <c r="G603" s="39" t="s">
        <v>284</v>
      </c>
      <c r="H603" s="38">
        <v>1</v>
      </c>
      <c r="I603" s="11"/>
      <c r="J603" s="11"/>
      <c r="K603" s="11"/>
    </row>
    <row r="604" spans="1:11" x14ac:dyDescent="0.35">
      <c r="A604" s="36" t="s">
        <v>233</v>
      </c>
      <c r="B604" s="36" t="s">
        <v>235</v>
      </c>
      <c r="C604" s="36" t="s">
        <v>3267</v>
      </c>
      <c r="D604" s="39" t="s">
        <v>3252</v>
      </c>
      <c r="E604" s="38" t="s">
        <v>3268</v>
      </c>
      <c r="F604" s="39" t="s">
        <v>354</v>
      </c>
      <c r="G604" s="39" t="s">
        <v>355</v>
      </c>
      <c r="H604" s="38">
        <v>1</v>
      </c>
      <c r="I604" s="11"/>
      <c r="J604" s="11"/>
      <c r="K604" s="11"/>
    </row>
    <row r="605" spans="1:11" x14ac:dyDescent="0.35">
      <c r="A605" s="36" t="s">
        <v>233</v>
      </c>
      <c r="B605" s="36" t="s">
        <v>235</v>
      </c>
      <c r="C605" s="36" t="s">
        <v>3285</v>
      </c>
      <c r="D605" s="39" t="s">
        <v>3252</v>
      </c>
      <c r="E605" s="38" t="s">
        <v>3286</v>
      </c>
      <c r="F605" s="39" t="s">
        <v>296</v>
      </c>
      <c r="G605" s="39" t="s">
        <v>297</v>
      </c>
      <c r="H605" s="38">
        <v>1</v>
      </c>
      <c r="I605" s="11"/>
      <c r="J605" s="11"/>
      <c r="K605" s="11"/>
    </row>
    <row r="606" spans="1:11" x14ac:dyDescent="0.35">
      <c r="A606" s="36" t="s">
        <v>233</v>
      </c>
      <c r="B606" s="36" t="s">
        <v>235</v>
      </c>
      <c r="C606" s="36" t="s">
        <v>3292</v>
      </c>
      <c r="D606" s="39" t="s">
        <v>3252</v>
      </c>
      <c r="E606" s="38" t="s">
        <v>3293</v>
      </c>
      <c r="F606" s="39" t="s">
        <v>1356</v>
      </c>
      <c r="G606" s="39" t="s">
        <v>284</v>
      </c>
      <c r="H606" s="38">
        <v>1</v>
      </c>
      <c r="I606" s="11"/>
      <c r="J606" s="11"/>
      <c r="K606" s="11"/>
    </row>
    <row r="607" spans="1:11" x14ac:dyDescent="0.35">
      <c r="A607" s="36" t="s">
        <v>233</v>
      </c>
      <c r="B607" s="36" t="s">
        <v>235</v>
      </c>
      <c r="C607" s="36" t="s">
        <v>3295</v>
      </c>
      <c r="D607" s="39" t="s">
        <v>3252</v>
      </c>
      <c r="E607" s="38" t="s">
        <v>3296</v>
      </c>
      <c r="F607" s="39" t="s">
        <v>1356</v>
      </c>
      <c r="G607" s="39" t="s">
        <v>284</v>
      </c>
      <c r="H607" s="38">
        <v>1</v>
      </c>
      <c r="I607" s="11"/>
      <c r="J607" s="11"/>
      <c r="K607" s="11"/>
    </row>
    <row r="608" spans="1:11" x14ac:dyDescent="0.35">
      <c r="A608" s="36" t="s">
        <v>233</v>
      </c>
      <c r="B608" s="36" t="s">
        <v>235</v>
      </c>
      <c r="C608" s="36" t="s">
        <v>3285</v>
      </c>
      <c r="D608" s="39" t="s">
        <v>3252</v>
      </c>
      <c r="E608" s="38" t="s">
        <v>3302</v>
      </c>
      <c r="F608" s="39" t="s">
        <v>3303</v>
      </c>
      <c r="G608" s="39" t="s">
        <v>284</v>
      </c>
      <c r="H608" s="38">
        <v>1</v>
      </c>
      <c r="I608" s="11"/>
      <c r="J608" s="11"/>
      <c r="K608" s="11"/>
    </row>
    <row r="609" spans="1:11" x14ac:dyDescent="0.35">
      <c r="A609" s="36" t="s">
        <v>233</v>
      </c>
      <c r="B609" s="36" t="s">
        <v>235</v>
      </c>
      <c r="C609" s="36" t="s">
        <v>3285</v>
      </c>
      <c r="D609" s="39" t="s">
        <v>3252</v>
      </c>
      <c r="E609" s="38" t="s">
        <v>3304</v>
      </c>
      <c r="F609" s="39" t="s">
        <v>296</v>
      </c>
      <c r="G609" s="39" t="s">
        <v>297</v>
      </c>
      <c r="H609" s="38">
        <v>1</v>
      </c>
      <c r="I609" s="11"/>
      <c r="J609" s="11"/>
      <c r="K609" s="11"/>
    </row>
    <row r="610" spans="1:11" x14ac:dyDescent="0.35">
      <c r="A610" s="36" t="s">
        <v>237</v>
      </c>
      <c r="B610" s="36" t="s">
        <v>239</v>
      </c>
      <c r="C610" s="36" t="s">
        <v>3873</v>
      </c>
      <c r="D610" s="39" t="s">
        <v>3871</v>
      </c>
      <c r="E610" s="38" t="s">
        <v>3874</v>
      </c>
      <c r="F610" s="39" t="s">
        <v>430</v>
      </c>
      <c r="G610" s="39" t="s">
        <v>284</v>
      </c>
      <c r="H610" s="38">
        <v>1</v>
      </c>
      <c r="I610" s="11"/>
      <c r="J610" s="11"/>
      <c r="K610" s="11"/>
    </row>
    <row r="611" spans="1:11" x14ac:dyDescent="0.35">
      <c r="A611" s="36" t="s">
        <v>248</v>
      </c>
      <c r="B611" s="36" t="s">
        <v>249</v>
      </c>
      <c r="C611" s="36" t="s">
        <v>3197</v>
      </c>
      <c r="D611" s="39" t="s">
        <v>153</v>
      </c>
      <c r="E611" s="38" t="s">
        <v>4047</v>
      </c>
      <c r="F611" s="39" t="s">
        <v>296</v>
      </c>
      <c r="G611" s="39" t="s">
        <v>297</v>
      </c>
      <c r="H611" s="38">
        <v>1</v>
      </c>
      <c r="I611" s="11"/>
      <c r="J611" s="11"/>
      <c r="K611" s="11"/>
    </row>
    <row r="612" spans="1:11" x14ac:dyDescent="0.35">
      <c r="A612" s="36" t="s">
        <v>248</v>
      </c>
      <c r="B612" s="36" t="s">
        <v>249</v>
      </c>
      <c r="C612" s="36" t="s">
        <v>3197</v>
      </c>
      <c r="D612" s="39" t="s">
        <v>153</v>
      </c>
      <c r="E612" s="38" t="s">
        <v>4048</v>
      </c>
      <c r="F612" s="39" t="s">
        <v>296</v>
      </c>
      <c r="G612" s="39" t="s">
        <v>297</v>
      </c>
      <c r="H612" s="38">
        <v>1</v>
      </c>
      <c r="I612" s="11"/>
      <c r="J612" s="11"/>
      <c r="K612" s="11"/>
    </row>
    <row r="613" spans="1:11" x14ac:dyDescent="0.35">
      <c r="A613" s="36" t="s">
        <v>250</v>
      </c>
      <c r="B613" s="36" t="s">
        <v>251</v>
      </c>
      <c r="C613" s="36" t="s">
        <v>3840</v>
      </c>
      <c r="D613" s="39" t="s">
        <v>160</v>
      </c>
      <c r="E613" s="38" t="s">
        <v>3841</v>
      </c>
      <c r="F613" s="39" t="s">
        <v>3842</v>
      </c>
      <c r="G613" s="39" t="s">
        <v>1784</v>
      </c>
      <c r="H613" s="38">
        <v>1</v>
      </c>
      <c r="I613" s="11"/>
      <c r="J613" s="11"/>
      <c r="K613" s="11"/>
    </row>
    <row r="614" spans="1:11" x14ac:dyDescent="0.35">
      <c r="A614" s="36" t="s">
        <v>250</v>
      </c>
      <c r="B614" s="36" t="s">
        <v>251</v>
      </c>
      <c r="C614" s="36" t="s">
        <v>3843</v>
      </c>
      <c r="D614" s="39" t="s">
        <v>160</v>
      </c>
      <c r="E614" s="38" t="s">
        <v>3844</v>
      </c>
      <c r="F614" s="39" t="s">
        <v>296</v>
      </c>
      <c r="G614" s="39" t="s">
        <v>297</v>
      </c>
      <c r="H614" s="38">
        <v>1</v>
      </c>
      <c r="I614" s="11"/>
      <c r="J614" s="11"/>
      <c r="K614" s="11"/>
    </row>
    <row r="615" spans="1:11" x14ac:dyDescent="0.35">
      <c r="A615" s="36" t="s">
        <v>250</v>
      </c>
      <c r="B615" s="36" t="s">
        <v>251</v>
      </c>
      <c r="C615" s="36" t="s">
        <v>3845</v>
      </c>
      <c r="D615" s="39" t="s">
        <v>160</v>
      </c>
      <c r="E615" s="38" t="s">
        <v>3846</v>
      </c>
      <c r="F615" s="39" t="s">
        <v>296</v>
      </c>
      <c r="G615" s="39" t="s">
        <v>297</v>
      </c>
      <c r="H615" s="38">
        <v>1</v>
      </c>
      <c r="I615" s="11"/>
      <c r="J615" s="11"/>
      <c r="K615" s="11"/>
    </row>
    <row r="616" spans="1:11" x14ac:dyDescent="0.35">
      <c r="A616" s="36" t="s">
        <v>252</v>
      </c>
      <c r="B616" s="36" t="s">
        <v>253</v>
      </c>
      <c r="C616" s="36" t="s">
        <v>3859</v>
      </c>
      <c r="D616" s="39" t="s">
        <v>254</v>
      </c>
      <c r="E616" s="38" t="s">
        <v>3860</v>
      </c>
      <c r="F616" s="39" t="s">
        <v>296</v>
      </c>
      <c r="G616" s="39" t="s">
        <v>297</v>
      </c>
      <c r="H616" s="38">
        <v>1</v>
      </c>
      <c r="I616" s="11"/>
      <c r="J616" s="11"/>
      <c r="K616" s="11"/>
    </row>
    <row r="617" spans="1:11" x14ac:dyDescent="0.35">
      <c r="A617" s="36" t="s">
        <v>252</v>
      </c>
      <c r="B617" s="36" t="s">
        <v>253</v>
      </c>
      <c r="C617" s="36" t="s">
        <v>3861</v>
      </c>
      <c r="D617" s="39" t="s">
        <v>254</v>
      </c>
      <c r="E617" s="38" t="s">
        <v>3869</v>
      </c>
      <c r="F617" s="39" t="s">
        <v>3858</v>
      </c>
      <c r="G617" s="39" t="s">
        <v>790</v>
      </c>
      <c r="H617" s="38">
        <v>1</v>
      </c>
      <c r="I617" s="11"/>
      <c r="J617" s="11"/>
      <c r="K617" s="11"/>
    </row>
    <row r="618" spans="1:11" x14ac:dyDescent="0.35">
      <c r="A618" s="36" t="s">
        <v>255</v>
      </c>
      <c r="B618" s="36" t="s">
        <v>256</v>
      </c>
      <c r="C618" s="36" t="s">
        <v>3853</v>
      </c>
      <c r="D618" s="39" t="s">
        <v>196</v>
      </c>
      <c r="E618" s="38" t="s">
        <v>3857</v>
      </c>
      <c r="F618" s="39" t="s">
        <v>3858</v>
      </c>
      <c r="G618" s="39" t="s">
        <v>790</v>
      </c>
      <c r="H618" s="38">
        <v>1</v>
      </c>
      <c r="I618" s="11"/>
      <c r="J618" s="11"/>
      <c r="K618" s="11"/>
    </row>
    <row r="619" spans="1:11" x14ac:dyDescent="0.35">
      <c r="A619" s="36" t="s">
        <v>257</v>
      </c>
      <c r="B619" s="36" t="s">
        <v>258</v>
      </c>
      <c r="C619" s="36" t="s">
        <v>3879</v>
      </c>
      <c r="D619" s="39" t="s">
        <v>259</v>
      </c>
      <c r="E619" s="38" t="s">
        <v>3880</v>
      </c>
      <c r="F619" s="39" t="s">
        <v>3002</v>
      </c>
      <c r="G619" s="39" t="s">
        <v>1784</v>
      </c>
      <c r="H619" s="38">
        <v>1</v>
      </c>
      <c r="I619" s="11"/>
      <c r="J619" s="11"/>
      <c r="K619" s="11"/>
    </row>
    <row r="620" spans="1:11" x14ac:dyDescent="0.35">
      <c r="A620" s="36" t="s">
        <v>257</v>
      </c>
      <c r="B620" s="36" t="s">
        <v>258</v>
      </c>
      <c r="C620" s="36" t="s">
        <v>3893</v>
      </c>
      <c r="D620" s="39" t="s">
        <v>259</v>
      </c>
      <c r="E620" s="38" t="s">
        <v>3894</v>
      </c>
      <c r="F620" s="39" t="s">
        <v>296</v>
      </c>
      <c r="G620" s="39" t="s">
        <v>297</v>
      </c>
      <c r="H620" s="38">
        <v>1</v>
      </c>
      <c r="I620" s="11"/>
      <c r="J620" s="11"/>
      <c r="K620" s="11"/>
    </row>
    <row r="621" spans="1:11" x14ac:dyDescent="0.35">
      <c r="A621" s="36" t="s">
        <v>161</v>
      </c>
      <c r="B621" s="36" t="str">
        <f>+VLOOKUP(A621,'Annex 8.0-Llistat ens loc. ad.'!A:E,4,0)</f>
        <v>Ajuntament d'Alfarràs</v>
      </c>
      <c r="C621" s="36" t="s">
        <v>477</v>
      </c>
      <c r="D621" s="39" t="s">
        <v>454</v>
      </c>
      <c r="E621" s="38" t="s">
        <v>315</v>
      </c>
      <c r="F621" s="39" t="s">
        <v>478</v>
      </c>
      <c r="G621" s="39" t="s">
        <v>479</v>
      </c>
      <c r="H621" s="38">
        <v>1</v>
      </c>
      <c r="I621" s="11"/>
      <c r="J621" s="11"/>
      <c r="K621" s="11"/>
    </row>
    <row r="622" spans="1:11" x14ac:dyDescent="0.35">
      <c r="A622" s="36" t="s">
        <v>161</v>
      </c>
      <c r="B622" s="36" t="str">
        <f>+VLOOKUP(A622,'Annex 8.0-Llistat ens loc. ad.'!A:E,4,0)</f>
        <v>Ajuntament d'Alfarràs</v>
      </c>
      <c r="C622" s="36" t="s">
        <v>480</v>
      </c>
      <c r="D622" s="39" t="s">
        <v>454</v>
      </c>
      <c r="E622" s="38" t="s">
        <v>315</v>
      </c>
      <c r="F622" s="39" t="s">
        <v>481</v>
      </c>
      <c r="G622" s="39" t="s">
        <v>479</v>
      </c>
      <c r="H622" s="38">
        <v>1</v>
      </c>
      <c r="I622" s="11"/>
      <c r="J622" s="11"/>
      <c r="K622" s="11"/>
    </row>
    <row r="623" spans="1:11" x14ac:dyDescent="0.35">
      <c r="A623" s="36" t="s">
        <v>161</v>
      </c>
      <c r="B623" s="36" t="str">
        <f>+VLOOKUP(A623,'Annex 8.0-Llistat ens loc. ad.'!A:E,4,0)</f>
        <v>Ajuntament d'Alfarràs</v>
      </c>
      <c r="C623" s="36" t="s">
        <v>482</v>
      </c>
      <c r="D623" s="39" t="s">
        <v>454</v>
      </c>
      <c r="E623" s="38" t="s">
        <v>315</v>
      </c>
      <c r="F623" s="39" t="s">
        <v>483</v>
      </c>
      <c r="G623" s="39" t="s">
        <v>479</v>
      </c>
      <c r="H623" s="38">
        <v>1</v>
      </c>
      <c r="I623" s="11"/>
      <c r="J623" s="11"/>
      <c r="K623" s="11"/>
    </row>
    <row r="624" spans="1:11" x14ac:dyDescent="0.35">
      <c r="A624" s="36" t="s">
        <v>260</v>
      </c>
      <c r="B624" s="36" t="s">
        <v>261</v>
      </c>
      <c r="C624" s="36" t="s">
        <v>3900</v>
      </c>
      <c r="D624" s="39" t="s">
        <v>262</v>
      </c>
      <c r="E624" s="38" t="s">
        <v>3901</v>
      </c>
      <c r="F624" s="39" t="s">
        <v>3842</v>
      </c>
      <c r="G624" s="39" t="s">
        <v>1784</v>
      </c>
      <c r="H624" s="38">
        <v>1</v>
      </c>
      <c r="I624" s="11"/>
      <c r="J624" s="11"/>
      <c r="K624" s="11"/>
    </row>
    <row r="625" spans="1:11" x14ac:dyDescent="0.35">
      <c r="A625" s="36" t="s">
        <v>125</v>
      </c>
      <c r="B625" s="36" t="s">
        <v>126</v>
      </c>
      <c r="C625" s="36" t="s">
        <v>2278</v>
      </c>
      <c r="D625" s="39" t="s">
        <v>127</v>
      </c>
      <c r="E625" s="38" t="s">
        <v>2322</v>
      </c>
      <c r="F625" s="39" t="s">
        <v>2323</v>
      </c>
      <c r="G625" s="39" t="s">
        <v>355</v>
      </c>
      <c r="H625" s="38">
        <v>1</v>
      </c>
      <c r="I625" s="11"/>
      <c r="J625" s="11"/>
      <c r="K625" s="11"/>
    </row>
    <row r="626" spans="1:11" x14ac:dyDescent="0.35">
      <c r="A626" s="36" t="s">
        <v>125</v>
      </c>
      <c r="B626" s="36" t="s">
        <v>126</v>
      </c>
      <c r="C626" s="36" t="s">
        <v>2278</v>
      </c>
      <c r="D626" s="39" t="s">
        <v>127</v>
      </c>
      <c r="E626" s="38" t="s">
        <v>2324</v>
      </c>
      <c r="F626" s="39" t="s">
        <v>2323</v>
      </c>
      <c r="G626" s="39" t="s">
        <v>355</v>
      </c>
      <c r="H626" s="38">
        <v>1</v>
      </c>
      <c r="I626" s="11"/>
      <c r="J626" s="11"/>
      <c r="K626" s="11"/>
    </row>
    <row r="627" spans="1:11" x14ac:dyDescent="0.35">
      <c r="A627" s="36" t="s">
        <v>125</v>
      </c>
      <c r="B627" s="36" t="s">
        <v>126</v>
      </c>
      <c r="C627" s="36" t="s">
        <v>2283</v>
      </c>
      <c r="D627" s="39" t="s">
        <v>127</v>
      </c>
      <c r="E627" s="38" t="s">
        <v>2325</v>
      </c>
      <c r="F627" s="39" t="s">
        <v>2323</v>
      </c>
      <c r="G627" s="39" t="s">
        <v>355</v>
      </c>
      <c r="H627" s="38">
        <v>1</v>
      </c>
      <c r="I627" s="11"/>
      <c r="J627" s="11"/>
      <c r="K627" s="11"/>
    </row>
    <row r="628" spans="1:11" x14ac:dyDescent="0.35">
      <c r="A628" s="36" t="s">
        <v>125</v>
      </c>
      <c r="B628" s="36" t="s">
        <v>126</v>
      </c>
      <c r="C628" s="36" t="s">
        <v>2283</v>
      </c>
      <c r="D628" s="39" t="s">
        <v>127</v>
      </c>
      <c r="E628" s="38" t="s">
        <v>2326</v>
      </c>
      <c r="F628" s="39" t="s">
        <v>2323</v>
      </c>
      <c r="G628" s="39" t="s">
        <v>355</v>
      </c>
      <c r="H628" s="38">
        <v>1</v>
      </c>
      <c r="I628" s="11"/>
      <c r="J628" s="11"/>
      <c r="K628" s="11"/>
    </row>
    <row r="629" spans="1:11" x14ac:dyDescent="0.35">
      <c r="A629" s="36" t="s">
        <v>125</v>
      </c>
      <c r="B629" s="36" t="s">
        <v>126</v>
      </c>
      <c r="C629" s="36" t="s">
        <v>2283</v>
      </c>
      <c r="D629" s="39" t="s">
        <v>127</v>
      </c>
      <c r="E629" s="38" t="s">
        <v>2327</v>
      </c>
      <c r="F629" s="39" t="s">
        <v>2323</v>
      </c>
      <c r="G629" s="39" t="s">
        <v>355</v>
      </c>
      <c r="H629" s="38">
        <v>1</v>
      </c>
      <c r="I629" s="11"/>
      <c r="J629" s="11"/>
      <c r="K629" s="11"/>
    </row>
    <row r="630" spans="1:11" x14ac:dyDescent="0.35">
      <c r="A630" s="36" t="s">
        <v>125</v>
      </c>
      <c r="B630" s="36" t="s">
        <v>126</v>
      </c>
      <c r="C630" s="36" t="s">
        <v>2283</v>
      </c>
      <c r="D630" s="39" t="s">
        <v>127</v>
      </c>
      <c r="E630" s="38" t="s">
        <v>2328</v>
      </c>
      <c r="F630" s="39" t="s">
        <v>2323</v>
      </c>
      <c r="G630" s="39" t="s">
        <v>355</v>
      </c>
      <c r="H630" s="38">
        <v>1</v>
      </c>
      <c r="I630" s="11"/>
      <c r="J630" s="11"/>
      <c r="K630" s="11"/>
    </row>
    <row r="631" spans="1:11" x14ac:dyDescent="0.35">
      <c r="A631" s="36" t="s">
        <v>125</v>
      </c>
      <c r="B631" s="36" t="s">
        <v>126</v>
      </c>
      <c r="C631" s="36" t="s">
        <v>2308</v>
      </c>
      <c r="D631" s="39" t="s">
        <v>127</v>
      </c>
      <c r="E631" s="38" t="s">
        <v>2331</v>
      </c>
      <c r="F631" s="39" t="s">
        <v>2323</v>
      </c>
      <c r="G631" s="39" t="s">
        <v>355</v>
      </c>
      <c r="H631" s="38">
        <v>1</v>
      </c>
      <c r="I631" s="11"/>
      <c r="J631" s="11"/>
      <c r="K631" s="11"/>
    </row>
    <row r="632" spans="1:11" x14ac:dyDescent="0.35">
      <c r="A632" s="36" t="s">
        <v>125</v>
      </c>
      <c r="B632" s="36" t="s">
        <v>126</v>
      </c>
      <c r="C632" s="36" t="s">
        <v>2332</v>
      </c>
      <c r="D632" s="39" t="s">
        <v>127</v>
      </c>
      <c r="E632" s="38" t="s">
        <v>2333</v>
      </c>
      <c r="F632" s="39" t="s">
        <v>2323</v>
      </c>
      <c r="G632" s="39" t="s">
        <v>355</v>
      </c>
      <c r="H632" s="38">
        <v>1</v>
      </c>
      <c r="I632" s="11"/>
      <c r="J632" s="11"/>
      <c r="K632" s="11"/>
    </row>
    <row r="633" spans="1:11" x14ac:dyDescent="0.35">
      <c r="A633" s="36" t="s">
        <v>125</v>
      </c>
      <c r="B633" s="36" t="s">
        <v>126</v>
      </c>
      <c r="C633" s="36" t="s">
        <v>2334</v>
      </c>
      <c r="D633" s="39" t="s">
        <v>127</v>
      </c>
      <c r="E633" s="38" t="s">
        <v>2335</v>
      </c>
      <c r="F633" s="39" t="s">
        <v>2323</v>
      </c>
      <c r="G633" s="39" t="s">
        <v>355</v>
      </c>
      <c r="H633" s="38">
        <v>1</v>
      </c>
      <c r="I633" s="11"/>
      <c r="J633" s="11"/>
      <c r="K633" s="11"/>
    </row>
    <row r="634" spans="1:11" x14ac:dyDescent="0.35">
      <c r="A634" s="36" t="s">
        <v>125</v>
      </c>
      <c r="B634" s="36" t="s">
        <v>126</v>
      </c>
      <c r="C634" s="36" t="s">
        <v>2336</v>
      </c>
      <c r="D634" s="39" t="s">
        <v>127</v>
      </c>
      <c r="E634" s="38" t="s">
        <v>2337</v>
      </c>
      <c r="F634" s="39" t="s">
        <v>2323</v>
      </c>
      <c r="G634" s="39" t="s">
        <v>355</v>
      </c>
      <c r="H634" s="38">
        <v>1</v>
      </c>
      <c r="I634" s="11"/>
      <c r="J634" s="11"/>
      <c r="K634" s="11"/>
    </row>
    <row r="635" spans="1:11" x14ac:dyDescent="0.35">
      <c r="A635" s="36" t="s">
        <v>125</v>
      </c>
      <c r="B635" s="36" t="s">
        <v>126</v>
      </c>
      <c r="C635" s="36" t="s">
        <v>2338</v>
      </c>
      <c r="D635" s="39" t="s">
        <v>127</v>
      </c>
      <c r="E635" s="38" t="s">
        <v>2339</v>
      </c>
      <c r="F635" s="39" t="s">
        <v>2323</v>
      </c>
      <c r="G635" s="39" t="s">
        <v>355</v>
      </c>
      <c r="H635" s="38">
        <v>1</v>
      </c>
      <c r="I635" s="11"/>
      <c r="J635" s="11"/>
      <c r="K635" s="11"/>
    </row>
    <row r="636" spans="1:11" x14ac:dyDescent="0.35">
      <c r="A636" s="36" t="s">
        <v>125</v>
      </c>
      <c r="B636" s="36" t="s">
        <v>126</v>
      </c>
      <c r="C636" s="36" t="s">
        <v>2340</v>
      </c>
      <c r="D636" s="39" t="s">
        <v>127</v>
      </c>
      <c r="E636" s="38" t="s">
        <v>2341</v>
      </c>
      <c r="F636" s="39" t="s">
        <v>2323</v>
      </c>
      <c r="G636" s="39" t="s">
        <v>355</v>
      </c>
      <c r="H636" s="38">
        <v>1</v>
      </c>
      <c r="I636" s="11"/>
      <c r="J636" s="11"/>
      <c r="K636" s="11"/>
    </row>
    <row r="637" spans="1:11" x14ac:dyDescent="0.35">
      <c r="A637" s="36" t="s">
        <v>125</v>
      </c>
      <c r="B637" s="36" t="s">
        <v>126</v>
      </c>
      <c r="C637" s="36" t="s">
        <v>2316</v>
      </c>
      <c r="D637" s="39" t="s">
        <v>127</v>
      </c>
      <c r="E637" s="38" t="s">
        <v>2342</v>
      </c>
      <c r="F637" s="39" t="s">
        <v>2323</v>
      </c>
      <c r="G637" s="39" t="s">
        <v>355</v>
      </c>
      <c r="H637" s="38">
        <v>1</v>
      </c>
      <c r="I637" s="11"/>
      <c r="J637" s="11"/>
      <c r="K637" s="11"/>
    </row>
    <row r="638" spans="1:11" x14ac:dyDescent="0.35">
      <c r="A638" s="36" t="s">
        <v>125</v>
      </c>
      <c r="B638" s="36" t="s">
        <v>126</v>
      </c>
      <c r="C638" s="36" t="s">
        <v>2316</v>
      </c>
      <c r="D638" s="39" t="s">
        <v>127</v>
      </c>
      <c r="E638" s="38" t="s">
        <v>2343</v>
      </c>
      <c r="F638" s="39" t="s">
        <v>2323</v>
      </c>
      <c r="G638" s="39" t="s">
        <v>355</v>
      </c>
      <c r="H638" s="38">
        <v>1</v>
      </c>
      <c r="I638" s="11"/>
      <c r="J638" s="11"/>
      <c r="K638" s="11"/>
    </row>
    <row r="639" spans="1:11" x14ac:dyDescent="0.35">
      <c r="A639" s="36" t="s">
        <v>125</v>
      </c>
      <c r="B639" s="36" t="s">
        <v>126</v>
      </c>
      <c r="C639" s="36" t="s">
        <v>2344</v>
      </c>
      <c r="D639" s="39" t="s">
        <v>127</v>
      </c>
      <c r="E639" s="38" t="s">
        <v>2345</v>
      </c>
      <c r="F639" s="39" t="s">
        <v>2323</v>
      </c>
      <c r="G639" s="39" t="s">
        <v>355</v>
      </c>
      <c r="H639" s="38">
        <v>1</v>
      </c>
      <c r="I639" s="11"/>
      <c r="J639" s="11"/>
      <c r="K639" s="11"/>
    </row>
    <row r="640" spans="1:11" x14ac:dyDescent="0.35">
      <c r="A640" s="36" t="s">
        <v>125</v>
      </c>
      <c r="B640" s="36" t="s">
        <v>126</v>
      </c>
      <c r="C640" s="36" t="s">
        <v>2344</v>
      </c>
      <c r="D640" s="39" t="s">
        <v>127</v>
      </c>
      <c r="E640" s="38" t="s">
        <v>2346</v>
      </c>
      <c r="F640" s="39" t="s">
        <v>2323</v>
      </c>
      <c r="G640" s="39" t="s">
        <v>355</v>
      </c>
      <c r="H640" s="38">
        <v>1</v>
      </c>
      <c r="I640" s="11"/>
      <c r="J640" s="11"/>
      <c r="K640" s="11"/>
    </row>
    <row r="641" spans="1:11" x14ac:dyDescent="0.35">
      <c r="A641" s="36" t="s">
        <v>125</v>
      </c>
      <c r="B641" s="36" t="s">
        <v>126</v>
      </c>
      <c r="C641" s="36" t="s">
        <v>2347</v>
      </c>
      <c r="D641" s="39" t="s">
        <v>127</v>
      </c>
      <c r="E641" s="38" t="s">
        <v>2348</v>
      </c>
      <c r="F641" s="39" t="s">
        <v>2323</v>
      </c>
      <c r="G641" s="39" t="s">
        <v>355</v>
      </c>
      <c r="H641" s="38">
        <v>1</v>
      </c>
      <c r="I641" s="11"/>
      <c r="J641" s="11"/>
      <c r="K641" s="11"/>
    </row>
    <row r="642" spans="1:11" x14ac:dyDescent="0.35">
      <c r="A642" s="36" t="s">
        <v>125</v>
      </c>
      <c r="B642" s="36" t="s">
        <v>126</v>
      </c>
      <c r="C642" s="36" t="s">
        <v>2347</v>
      </c>
      <c r="D642" s="39" t="s">
        <v>127</v>
      </c>
      <c r="E642" s="38" t="s">
        <v>2349</v>
      </c>
      <c r="F642" s="39" t="s">
        <v>2323</v>
      </c>
      <c r="G642" s="39" t="s">
        <v>355</v>
      </c>
      <c r="H642" s="38">
        <v>1</v>
      </c>
      <c r="I642" s="11"/>
      <c r="J642" s="11"/>
      <c r="K642" s="11"/>
    </row>
    <row r="643" spans="1:11" x14ac:dyDescent="0.35">
      <c r="A643" s="36" t="s">
        <v>125</v>
      </c>
      <c r="B643" s="36" t="s">
        <v>126</v>
      </c>
      <c r="C643" s="36" t="s">
        <v>2350</v>
      </c>
      <c r="D643" s="39" t="s">
        <v>127</v>
      </c>
      <c r="E643" s="38" t="s">
        <v>2351</v>
      </c>
      <c r="F643" s="39" t="s">
        <v>2323</v>
      </c>
      <c r="G643" s="39" t="s">
        <v>355</v>
      </c>
      <c r="H643" s="38">
        <v>1</v>
      </c>
      <c r="I643" s="11"/>
      <c r="J643" s="11"/>
      <c r="K643" s="11"/>
    </row>
    <row r="644" spans="1:11" x14ac:dyDescent="0.35">
      <c r="A644" s="36" t="s">
        <v>125</v>
      </c>
      <c r="B644" s="36" t="s">
        <v>126</v>
      </c>
      <c r="C644" s="36" t="s">
        <v>2482</v>
      </c>
      <c r="D644" s="39" t="s">
        <v>127</v>
      </c>
      <c r="E644" s="38" t="s">
        <v>2395</v>
      </c>
      <c r="F644" s="39" t="s">
        <v>296</v>
      </c>
      <c r="G644" s="39" t="s">
        <v>297</v>
      </c>
      <c r="H644" s="38">
        <v>1</v>
      </c>
      <c r="I644" s="11"/>
      <c r="J644" s="11"/>
      <c r="K644" s="11"/>
    </row>
    <row r="645" spans="1:11" x14ac:dyDescent="0.35">
      <c r="A645" s="36" t="s">
        <v>125</v>
      </c>
      <c r="B645" s="36" t="s">
        <v>126</v>
      </c>
      <c r="C645" s="36" t="s">
        <v>2463</v>
      </c>
      <c r="D645" s="39" t="s">
        <v>127</v>
      </c>
      <c r="E645" s="38" t="s">
        <v>2464</v>
      </c>
      <c r="F645" s="39" t="s">
        <v>296</v>
      </c>
      <c r="G645" s="39" t="s">
        <v>297</v>
      </c>
      <c r="H645" s="38">
        <v>1</v>
      </c>
      <c r="I645" s="11"/>
      <c r="J645" s="11"/>
      <c r="K645" s="11"/>
    </row>
    <row r="646" spans="1:11" x14ac:dyDescent="0.35">
      <c r="A646" s="36" t="s">
        <v>125</v>
      </c>
      <c r="B646" s="36" t="s">
        <v>126</v>
      </c>
      <c r="C646" s="36" t="s">
        <v>2463</v>
      </c>
      <c r="D646" s="39" t="s">
        <v>127</v>
      </c>
      <c r="E646" s="38" t="s">
        <v>2465</v>
      </c>
      <c r="F646" s="39" t="s">
        <v>296</v>
      </c>
      <c r="G646" s="39" t="s">
        <v>297</v>
      </c>
      <c r="H646" s="38">
        <v>1</v>
      </c>
      <c r="I646" s="11"/>
      <c r="J646" s="11"/>
      <c r="K646" s="11"/>
    </row>
    <row r="647" spans="1:11" x14ac:dyDescent="0.35">
      <c r="A647" s="36" t="s">
        <v>125</v>
      </c>
      <c r="B647" s="36" t="s">
        <v>126</v>
      </c>
      <c r="C647" s="36" t="s">
        <v>2463</v>
      </c>
      <c r="D647" s="39" t="s">
        <v>127</v>
      </c>
      <c r="E647" s="38" t="s">
        <v>2466</v>
      </c>
      <c r="F647" s="39" t="s">
        <v>296</v>
      </c>
      <c r="G647" s="39" t="s">
        <v>297</v>
      </c>
      <c r="H647" s="38">
        <v>1</v>
      </c>
      <c r="I647" s="11"/>
      <c r="J647" s="11"/>
      <c r="K647" s="11"/>
    </row>
    <row r="648" spans="1:11" x14ac:dyDescent="0.35">
      <c r="A648" s="36" t="s">
        <v>125</v>
      </c>
      <c r="B648" s="36" t="s">
        <v>126</v>
      </c>
      <c r="C648" s="36" t="s">
        <v>2483</v>
      </c>
      <c r="D648" s="39" t="s">
        <v>127</v>
      </c>
      <c r="E648" s="38" t="s">
        <v>2361</v>
      </c>
      <c r="F648" s="39" t="s">
        <v>839</v>
      </c>
      <c r="G648" s="39" t="s">
        <v>284</v>
      </c>
      <c r="H648" s="38">
        <v>1</v>
      </c>
      <c r="I648" s="11"/>
      <c r="J648" s="11"/>
      <c r="K648" s="11"/>
    </row>
    <row r="649" spans="1:11" x14ac:dyDescent="0.35">
      <c r="A649" s="36" t="s">
        <v>125</v>
      </c>
      <c r="B649" s="36" t="s">
        <v>126</v>
      </c>
      <c r="C649" s="36" t="s">
        <v>2484</v>
      </c>
      <c r="D649" s="39" t="s">
        <v>127</v>
      </c>
      <c r="E649" s="38" t="s">
        <v>2363</v>
      </c>
      <c r="F649" s="39" t="s">
        <v>405</v>
      </c>
      <c r="G649" s="39" t="s">
        <v>284</v>
      </c>
      <c r="H649" s="38">
        <v>1</v>
      </c>
      <c r="I649" s="11"/>
      <c r="J649" s="11"/>
      <c r="K649" s="11"/>
    </row>
    <row r="650" spans="1:11" x14ac:dyDescent="0.35">
      <c r="A650" s="36" t="s">
        <v>125</v>
      </c>
      <c r="B650" s="36" t="s">
        <v>126</v>
      </c>
      <c r="C650" s="36" t="s">
        <v>2485</v>
      </c>
      <c r="D650" s="39" t="s">
        <v>127</v>
      </c>
      <c r="E650" s="38" t="s">
        <v>2368</v>
      </c>
      <c r="F650" s="39" t="s">
        <v>904</v>
      </c>
      <c r="G650" s="39" t="s">
        <v>284</v>
      </c>
      <c r="H650" s="38">
        <v>1</v>
      </c>
      <c r="I650" s="11"/>
      <c r="J650" s="11"/>
      <c r="K650" s="11"/>
    </row>
    <row r="651" spans="1:11" x14ac:dyDescent="0.35">
      <c r="A651" s="36" t="s">
        <v>125</v>
      </c>
      <c r="B651" s="36" t="s">
        <v>126</v>
      </c>
      <c r="C651" s="36" t="s">
        <v>2486</v>
      </c>
      <c r="D651" s="39" t="s">
        <v>127</v>
      </c>
      <c r="E651" s="38" t="s">
        <v>2384</v>
      </c>
      <c r="F651" s="39" t="s">
        <v>405</v>
      </c>
      <c r="G651" s="39" t="s">
        <v>284</v>
      </c>
      <c r="H651" s="38">
        <v>1</v>
      </c>
      <c r="I651" s="11"/>
      <c r="J651" s="11"/>
      <c r="K651" s="11"/>
    </row>
    <row r="652" spans="1:11" x14ac:dyDescent="0.35">
      <c r="A652" s="36" t="s">
        <v>125</v>
      </c>
      <c r="B652" s="36" t="s">
        <v>126</v>
      </c>
      <c r="C652" s="36" t="s">
        <v>2487</v>
      </c>
      <c r="D652" s="39" t="s">
        <v>127</v>
      </c>
      <c r="E652" s="38" t="s">
        <v>2395</v>
      </c>
      <c r="F652" s="39" t="s">
        <v>735</v>
      </c>
      <c r="G652" s="39" t="s">
        <v>284</v>
      </c>
      <c r="H652" s="38">
        <v>1</v>
      </c>
      <c r="I652" s="11"/>
      <c r="J652" s="11"/>
      <c r="K652" s="11"/>
    </row>
    <row r="653" spans="1:11" x14ac:dyDescent="0.35">
      <c r="A653" s="36" t="s">
        <v>125</v>
      </c>
      <c r="B653" s="36" t="s">
        <v>126</v>
      </c>
      <c r="C653" s="36" t="s">
        <v>2473</v>
      </c>
      <c r="D653" s="39" t="s">
        <v>127</v>
      </c>
      <c r="E653" s="38" t="s">
        <v>2474</v>
      </c>
      <c r="F653" s="39" t="s">
        <v>354</v>
      </c>
      <c r="G653" s="39" t="s">
        <v>355</v>
      </c>
      <c r="H653" s="38">
        <v>1</v>
      </c>
      <c r="I653" s="11"/>
      <c r="J653" s="11"/>
      <c r="K653" s="11"/>
    </row>
    <row r="654" spans="1:11" x14ac:dyDescent="0.35">
      <c r="A654" s="36" t="s">
        <v>125</v>
      </c>
      <c r="B654" s="36" t="s">
        <v>126</v>
      </c>
      <c r="C654" s="36" t="s">
        <v>2488</v>
      </c>
      <c r="D654" s="39" t="s">
        <v>127</v>
      </c>
      <c r="E654" s="38" t="s">
        <v>2433</v>
      </c>
      <c r="F654" s="39" t="s">
        <v>735</v>
      </c>
      <c r="G654" s="39" t="s">
        <v>284</v>
      </c>
      <c r="H654" s="38">
        <v>1</v>
      </c>
      <c r="I654" s="11"/>
      <c r="J654" s="11"/>
      <c r="K654" s="11"/>
    </row>
    <row r="655" spans="1:11" x14ac:dyDescent="0.35">
      <c r="A655" s="36" t="s">
        <v>125</v>
      </c>
      <c r="B655" s="36" t="s">
        <v>126</v>
      </c>
      <c r="C655" s="36" t="s">
        <v>2489</v>
      </c>
      <c r="D655" s="39" t="s">
        <v>127</v>
      </c>
      <c r="E655" s="38" t="s">
        <v>2435</v>
      </c>
      <c r="F655" s="39" t="s">
        <v>2490</v>
      </c>
      <c r="G655" s="39" t="s">
        <v>284</v>
      </c>
      <c r="H655" s="38">
        <v>1</v>
      </c>
      <c r="I655" s="11"/>
      <c r="J655" s="11"/>
      <c r="K655" s="11"/>
    </row>
    <row r="656" spans="1:11" x14ac:dyDescent="0.35">
      <c r="A656" s="36" t="s">
        <v>125</v>
      </c>
      <c r="B656" s="36" t="s">
        <v>126</v>
      </c>
      <c r="C656" s="36" t="s">
        <v>2491</v>
      </c>
      <c r="D656" s="39" t="s">
        <v>127</v>
      </c>
      <c r="E656" s="38" t="s">
        <v>2447</v>
      </c>
      <c r="F656" s="39" t="s">
        <v>2492</v>
      </c>
      <c r="G656" s="39" t="s">
        <v>284</v>
      </c>
      <c r="H656" s="38">
        <v>1</v>
      </c>
      <c r="I656" s="11"/>
      <c r="J656" s="11"/>
      <c r="K656" s="11"/>
    </row>
    <row r="657" spans="1:11" x14ac:dyDescent="0.35">
      <c r="A657" s="36" t="s">
        <v>125</v>
      </c>
      <c r="B657" s="36" t="s">
        <v>126</v>
      </c>
      <c r="C657" s="36" t="s">
        <v>2493</v>
      </c>
      <c r="D657" s="39" t="s">
        <v>127</v>
      </c>
      <c r="E657" s="38" t="s">
        <v>2454</v>
      </c>
      <c r="F657" s="39" t="s">
        <v>864</v>
      </c>
      <c r="G657" s="39" t="s">
        <v>284</v>
      </c>
      <c r="H657" s="38">
        <v>1</v>
      </c>
      <c r="I657" s="11"/>
      <c r="J657" s="11"/>
      <c r="K657" s="11"/>
    </row>
    <row r="658" spans="1:11" x14ac:dyDescent="0.35">
      <c r="A658" s="36" t="s">
        <v>125</v>
      </c>
      <c r="B658" s="36" t="s">
        <v>126</v>
      </c>
      <c r="C658" s="36" t="s">
        <v>2477</v>
      </c>
      <c r="D658" s="39" t="s">
        <v>127</v>
      </c>
      <c r="E658" s="38" t="s">
        <v>2478</v>
      </c>
      <c r="F658" s="39" t="s">
        <v>354</v>
      </c>
      <c r="G658" s="39" t="s">
        <v>355</v>
      </c>
      <c r="H658" s="38">
        <v>1</v>
      </c>
      <c r="I658" s="11"/>
      <c r="J658" s="11"/>
      <c r="K658" s="11"/>
    </row>
    <row r="659" spans="1:11" x14ac:dyDescent="0.35">
      <c r="A659" s="36" t="s">
        <v>125</v>
      </c>
      <c r="B659" s="36" t="s">
        <v>126</v>
      </c>
      <c r="C659" s="36" t="s">
        <v>2487</v>
      </c>
      <c r="D659" s="39" t="s">
        <v>127</v>
      </c>
      <c r="E659" s="38" t="s">
        <v>2317</v>
      </c>
      <c r="F659" s="39" t="s">
        <v>405</v>
      </c>
      <c r="G659" s="39" t="s">
        <v>284</v>
      </c>
      <c r="H659" s="38">
        <v>1</v>
      </c>
      <c r="I659" s="11"/>
      <c r="J659" s="11"/>
      <c r="K659" s="11"/>
    </row>
    <row r="660" spans="1:11" x14ac:dyDescent="0.35">
      <c r="A660" s="36" t="s">
        <v>125</v>
      </c>
      <c r="B660" s="36" t="s">
        <v>126</v>
      </c>
      <c r="C660" s="36" t="s">
        <v>2463</v>
      </c>
      <c r="D660" s="39" t="s">
        <v>127</v>
      </c>
      <c r="E660" s="38" t="s">
        <v>2479</v>
      </c>
      <c r="F660" s="39" t="s">
        <v>354</v>
      </c>
      <c r="G660" s="39" t="s">
        <v>355</v>
      </c>
      <c r="H660" s="38">
        <v>1</v>
      </c>
      <c r="I660" s="11"/>
      <c r="J660" s="11"/>
      <c r="K660" s="11"/>
    </row>
    <row r="661" spans="1:11" x14ac:dyDescent="0.35">
      <c r="A661" s="36" t="s">
        <v>241</v>
      </c>
      <c r="B661" s="36" t="s">
        <v>242</v>
      </c>
      <c r="C661" s="36" t="s">
        <v>3911</v>
      </c>
      <c r="D661" s="39" t="s">
        <v>150</v>
      </c>
      <c r="E661" s="38" t="s">
        <v>3912</v>
      </c>
      <c r="F661" s="39" t="s">
        <v>3002</v>
      </c>
      <c r="G661" s="39" t="s">
        <v>1784</v>
      </c>
      <c r="H661" s="38">
        <v>1</v>
      </c>
      <c r="I661" s="11"/>
      <c r="J661" s="11"/>
      <c r="K661" s="11"/>
    </row>
    <row r="662" spans="1:11" x14ac:dyDescent="0.35">
      <c r="A662" s="36" t="s">
        <v>193</v>
      </c>
      <c r="B662" s="36" t="s">
        <v>195</v>
      </c>
      <c r="C662" s="36" t="s">
        <v>1102</v>
      </c>
      <c r="D662" s="39" t="s">
        <v>196</v>
      </c>
      <c r="E662" s="38" t="s">
        <v>1103</v>
      </c>
      <c r="F662" s="39" t="s">
        <v>1104</v>
      </c>
      <c r="G662" s="39" t="s">
        <v>284</v>
      </c>
      <c r="H662" s="38">
        <v>1</v>
      </c>
      <c r="I662" s="11"/>
      <c r="J662" s="11"/>
      <c r="K662" s="11"/>
    </row>
    <row r="663" spans="1:11" x14ac:dyDescent="0.35">
      <c r="A663" s="36" t="s">
        <v>193</v>
      </c>
      <c r="B663" s="36" t="s">
        <v>195</v>
      </c>
      <c r="C663" s="36" t="s">
        <v>1102</v>
      </c>
      <c r="D663" s="39" t="s">
        <v>196</v>
      </c>
      <c r="E663" s="38" t="s">
        <v>1105</v>
      </c>
      <c r="F663" s="39" t="s">
        <v>1104</v>
      </c>
      <c r="G663" s="39" t="s">
        <v>284</v>
      </c>
      <c r="H663" s="38">
        <v>1</v>
      </c>
      <c r="I663" s="11"/>
      <c r="J663" s="11"/>
      <c r="K663" s="11"/>
    </row>
    <row r="664" spans="1:11" x14ac:dyDescent="0.35">
      <c r="A664" s="36" t="s">
        <v>193</v>
      </c>
      <c r="B664" s="36" t="s">
        <v>195</v>
      </c>
      <c r="C664" s="36" t="s">
        <v>1102</v>
      </c>
      <c r="D664" s="39" t="s">
        <v>196</v>
      </c>
      <c r="E664" s="38" t="s">
        <v>1106</v>
      </c>
      <c r="F664" s="39" t="s">
        <v>1104</v>
      </c>
      <c r="G664" s="39" t="s">
        <v>284</v>
      </c>
      <c r="H664" s="38">
        <v>1</v>
      </c>
      <c r="I664" s="11"/>
      <c r="J664" s="11"/>
      <c r="K664" s="11"/>
    </row>
    <row r="665" spans="1:11" x14ac:dyDescent="0.35">
      <c r="A665" s="36" t="s">
        <v>42</v>
      </c>
      <c r="B665" s="36" t="str">
        <f>+VLOOKUP(A665,'Annex 8.0-Llistat ens loc. ad.'!A:E,4,0)</f>
        <v>Ajuntament d'Aguilar de Segarra</v>
      </c>
      <c r="C665" s="36" t="s">
        <v>298</v>
      </c>
      <c r="D665" s="39" t="s">
        <v>45</v>
      </c>
      <c r="E665" s="38" t="s">
        <v>299</v>
      </c>
      <c r="F665" s="39" t="s">
        <v>300</v>
      </c>
      <c r="G665" s="39" t="s">
        <v>284</v>
      </c>
      <c r="H665" s="38">
        <v>1</v>
      </c>
      <c r="I665" s="11"/>
      <c r="J665" s="11"/>
      <c r="K665" s="11"/>
    </row>
    <row r="666" spans="1:11" x14ac:dyDescent="0.35">
      <c r="A666" s="36" t="s">
        <v>168</v>
      </c>
      <c r="B666" s="36" t="str">
        <f>+VLOOKUP(A666,'Annex 8.0-Llistat ens loc. ad.'!A:E,4,0)</f>
        <v>Ajuntament de Les Valls de Valira</v>
      </c>
      <c r="C666" s="36" t="s">
        <v>1292</v>
      </c>
      <c r="D666" s="39" t="s">
        <v>254</v>
      </c>
      <c r="E666" s="38" t="s">
        <v>299</v>
      </c>
      <c r="F666" s="39" t="s">
        <v>300</v>
      </c>
      <c r="G666" s="39" t="s">
        <v>284</v>
      </c>
      <c r="H666" s="38">
        <v>1</v>
      </c>
      <c r="I666" s="11"/>
      <c r="J666" s="11"/>
      <c r="K666" s="11"/>
    </row>
    <row r="667" spans="1:11" x14ac:dyDescent="0.35">
      <c r="A667" s="36" t="s">
        <v>73</v>
      </c>
      <c r="B667" s="36" t="s">
        <v>74</v>
      </c>
      <c r="C667" s="36" t="s">
        <v>1051</v>
      </c>
      <c r="D667" s="39" t="s">
        <v>1052</v>
      </c>
      <c r="E667" s="38">
        <v>938684422</v>
      </c>
      <c r="F667" s="39" t="s">
        <v>405</v>
      </c>
      <c r="G667" s="39" t="s">
        <v>284</v>
      </c>
      <c r="H667" s="38">
        <v>1</v>
      </c>
      <c r="I667" s="11"/>
      <c r="J667" s="11"/>
      <c r="K667" s="11"/>
    </row>
    <row r="668" spans="1:11" x14ac:dyDescent="0.35">
      <c r="A668" s="36" t="s">
        <v>73</v>
      </c>
      <c r="B668" s="36" t="s">
        <v>74</v>
      </c>
      <c r="C668" s="36" t="s">
        <v>1051</v>
      </c>
      <c r="D668" s="39" t="s">
        <v>1052</v>
      </c>
      <c r="E668" s="38">
        <v>936864784</v>
      </c>
      <c r="F668" s="39" t="s">
        <v>405</v>
      </c>
      <c r="G668" s="39" t="s">
        <v>284</v>
      </c>
      <c r="H668" s="38">
        <v>1</v>
      </c>
      <c r="I668" s="11"/>
      <c r="J668" s="11"/>
      <c r="K668" s="11"/>
    </row>
    <row r="669" spans="1:11" x14ac:dyDescent="0.35">
      <c r="A669" s="36" t="s">
        <v>73</v>
      </c>
      <c r="B669" s="36" t="s">
        <v>74</v>
      </c>
      <c r="C669" s="36" t="s">
        <v>1051</v>
      </c>
      <c r="D669" s="39" t="s">
        <v>1052</v>
      </c>
      <c r="E669" s="38">
        <v>938684969</v>
      </c>
      <c r="F669" s="39" t="s">
        <v>405</v>
      </c>
      <c r="G669" s="39" t="s">
        <v>284</v>
      </c>
      <c r="H669" s="38">
        <v>1</v>
      </c>
      <c r="I669" s="11"/>
      <c r="J669" s="11"/>
      <c r="K669" s="11"/>
    </row>
    <row r="670" spans="1:11" x14ac:dyDescent="0.35">
      <c r="A670" s="36" t="s">
        <v>73</v>
      </c>
      <c r="B670" s="36" t="s">
        <v>74</v>
      </c>
      <c r="C670" s="36" t="s">
        <v>1051</v>
      </c>
      <c r="D670" s="39" t="s">
        <v>1052</v>
      </c>
      <c r="E670" s="38">
        <v>938684974</v>
      </c>
      <c r="F670" s="39" t="s">
        <v>405</v>
      </c>
      <c r="G670" s="39" t="s">
        <v>284</v>
      </c>
      <c r="H670" s="38">
        <v>1</v>
      </c>
      <c r="I670" s="11"/>
      <c r="J670" s="11"/>
      <c r="K670" s="11"/>
    </row>
    <row r="671" spans="1:11" x14ac:dyDescent="0.35">
      <c r="A671" s="36" t="s">
        <v>73</v>
      </c>
      <c r="B671" s="36" t="s">
        <v>74</v>
      </c>
      <c r="C671" s="36" t="s">
        <v>1051</v>
      </c>
      <c r="D671" s="39" t="s">
        <v>1052</v>
      </c>
      <c r="E671" s="38">
        <v>936864784</v>
      </c>
      <c r="F671" s="39" t="s">
        <v>1091</v>
      </c>
      <c r="G671" s="39" t="s">
        <v>284</v>
      </c>
      <c r="H671" s="38">
        <v>1</v>
      </c>
      <c r="I671" s="11"/>
      <c r="J671" s="11"/>
      <c r="K671" s="11"/>
    </row>
    <row r="672" spans="1:11" x14ac:dyDescent="0.35">
      <c r="A672" s="36" t="s">
        <v>73</v>
      </c>
      <c r="B672" s="36" t="s">
        <v>74</v>
      </c>
      <c r="C672" s="36" t="s">
        <v>1051</v>
      </c>
      <c r="D672" s="39" t="s">
        <v>1052</v>
      </c>
      <c r="E672" s="38">
        <v>938691478</v>
      </c>
      <c r="F672" s="39" t="s">
        <v>1091</v>
      </c>
      <c r="G672" s="39" t="s">
        <v>284</v>
      </c>
      <c r="H672" s="38">
        <v>1</v>
      </c>
      <c r="I672" s="11"/>
      <c r="J672" s="11"/>
      <c r="K672" s="11"/>
    </row>
    <row r="673" spans="1:11" x14ac:dyDescent="0.35">
      <c r="A673" s="36" t="s">
        <v>73</v>
      </c>
      <c r="B673" s="36" t="s">
        <v>74</v>
      </c>
      <c r="C673" s="36" t="s">
        <v>1051</v>
      </c>
      <c r="D673" s="39" t="s">
        <v>1052</v>
      </c>
      <c r="E673" s="38">
        <v>938684058</v>
      </c>
      <c r="F673" s="39" t="s">
        <v>852</v>
      </c>
      <c r="G673" s="39" t="s">
        <v>409</v>
      </c>
      <c r="H673" s="38">
        <v>1</v>
      </c>
      <c r="I673" s="11"/>
      <c r="J673" s="11"/>
      <c r="K673" s="11"/>
    </row>
    <row r="674" spans="1:11" x14ac:dyDescent="0.35">
      <c r="A674" s="36" t="s">
        <v>73</v>
      </c>
      <c r="B674" s="36" t="s">
        <v>74</v>
      </c>
      <c r="C674" s="36" t="s">
        <v>1051</v>
      </c>
      <c r="D674" s="39" t="s">
        <v>1052</v>
      </c>
      <c r="E674" s="38">
        <v>938692999</v>
      </c>
      <c r="F674" s="39" t="s">
        <v>852</v>
      </c>
      <c r="G674" s="39" t="s">
        <v>409</v>
      </c>
      <c r="H674" s="38">
        <v>1</v>
      </c>
      <c r="I674" s="11"/>
      <c r="J674" s="11"/>
      <c r="K674" s="11"/>
    </row>
    <row r="675" spans="1:11" x14ac:dyDescent="0.35">
      <c r="A675" s="36" t="s">
        <v>73</v>
      </c>
      <c r="B675" s="36" t="s">
        <v>74</v>
      </c>
      <c r="C675" s="36" t="s">
        <v>1051</v>
      </c>
      <c r="D675" s="39" t="s">
        <v>1052</v>
      </c>
      <c r="E675" s="38">
        <v>938684058</v>
      </c>
      <c r="F675" s="39" t="s">
        <v>869</v>
      </c>
      <c r="G675" s="39" t="s">
        <v>284</v>
      </c>
      <c r="H675" s="38">
        <v>1</v>
      </c>
      <c r="I675" s="11"/>
      <c r="J675" s="11"/>
      <c r="K675" s="11"/>
    </row>
    <row r="676" spans="1:11" x14ac:dyDescent="0.35">
      <c r="A676" s="36" t="s">
        <v>112</v>
      </c>
      <c r="B676" s="36" t="s">
        <v>113</v>
      </c>
      <c r="C676" s="36" t="s">
        <v>2268</v>
      </c>
      <c r="D676" s="39" t="s">
        <v>2260</v>
      </c>
      <c r="E676" s="38" t="s">
        <v>2269</v>
      </c>
      <c r="F676" s="39" t="s">
        <v>2270</v>
      </c>
      <c r="G676" s="39" t="s">
        <v>284</v>
      </c>
      <c r="H676" s="38">
        <v>1</v>
      </c>
      <c r="I676" s="11"/>
      <c r="J676" s="11"/>
      <c r="K676" s="11"/>
    </row>
    <row r="677" spans="1:11" x14ac:dyDescent="0.35">
      <c r="A677" s="36" t="s">
        <v>112</v>
      </c>
      <c r="B677" s="36" t="s">
        <v>113</v>
      </c>
      <c r="C677" s="36" t="s">
        <v>2273</v>
      </c>
      <c r="D677" s="39" t="s">
        <v>2260</v>
      </c>
      <c r="E677" s="38" t="s">
        <v>2274</v>
      </c>
      <c r="F677" s="39" t="s">
        <v>296</v>
      </c>
      <c r="G677" s="39" t="s">
        <v>409</v>
      </c>
      <c r="H677" s="38">
        <v>1</v>
      </c>
      <c r="I677" s="11"/>
      <c r="J677" s="11"/>
      <c r="K677" s="11"/>
    </row>
    <row r="678" spans="1:11" x14ac:dyDescent="0.35">
      <c r="A678" s="36" t="s">
        <v>112</v>
      </c>
      <c r="B678" s="36" t="s">
        <v>113</v>
      </c>
      <c r="C678" s="36" t="s">
        <v>2262</v>
      </c>
      <c r="D678" s="39" t="s">
        <v>2260</v>
      </c>
      <c r="E678" s="38" t="s">
        <v>2275</v>
      </c>
      <c r="F678" s="39" t="s">
        <v>495</v>
      </c>
      <c r="G678" s="39" t="s">
        <v>284</v>
      </c>
      <c r="H678" s="38">
        <v>1</v>
      </c>
      <c r="I678" s="11"/>
      <c r="J678" s="11"/>
      <c r="K678" s="11"/>
    </row>
    <row r="679" spans="1:11" x14ac:dyDescent="0.35">
      <c r="A679" s="36" t="s">
        <v>243</v>
      </c>
      <c r="B679" s="36" t="s">
        <v>244</v>
      </c>
      <c r="C679" s="36" t="s">
        <v>3904</v>
      </c>
      <c r="D679" s="39" t="s">
        <v>3905</v>
      </c>
      <c r="E679" s="38" t="s">
        <v>3906</v>
      </c>
      <c r="F679" s="39" t="s">
        <v>3907</v>
      </c>
      <c r="G679" s="39" t="s">
        <v>1020</v>
      </c>
      <c r="H679" s="38">
        <v>1</v>
      </c>
      <c r="I679" s="11"/>
      <c r="J679" s="11"/>
      <c r="K679" s="11"/>
    </row>
    <row r="680" spans="1:11" x14ac:dyDescent="0.35">
      <c r="A680" s="41" t="s">
        <v>265</v>
      </c>
      <c r="B680" s="42" t="s">
        <v>267</v>
      </c>
      <c r="C680" s="36" t="s">
        <v>4049</v>
      </c>
      <c r="D680" s="39" t="s">
        <v>4050</v>
      </c>
      <c r="E680" s="43">
        <v>973222232</v>
      </c>
      <c r="F680" s="39" t="s">
        <v>4058</v>
      </c>
      <c r="G680" s="39" t="s">
        <v>284</v>
      </c>
      <c r="H680" s="38">
        <v>1</v>
      </c>
      <c r="I680" s="11"/>
      <c r="J680" s="11"/>
      <c r="K680" s="11"/>
    </row>
    <row r="681" spans="1:11" x14ac:dyDescent="0.35">
      <c r="A681" s="41" t="s">
        <v>265</v>
      </c>
      <c r="B681" s="42" t="s">
        <v>267</v>
      </c>
      <c r="C681" s="36" t="s">
        <v>4049</v>
      </c>
      <c r="D681" s="39" t="s">
        <v>4050</v>
      </c>
      <c r="E681" s="43">
        <v>973223203</v>
      </c>
      <c r="F681" s="39" t="s">
        <v>4059</v>
      </c>
      <c r="G681" s="39" t="s">
        <v>284</v>
      </c>
      <c r="H681" s="38">
        <v>1</v>
      </c>
      <c r="I681" s="11"/>
      <c r="J681" s="11"/>
      <c r="K681" s="11"/>
    </row>
    <row r="682" spans="1:11" x14ac:dyDescent="0.35">
      <c r="A682" s="41" t="s">
        <v>265</v>
      </c>
      <c r="B682" s="42" t="s">
        <v>267</v>
      </c>
      <c r="C682" s="36" t="s">
        <v>4052</v>
      </c>
      <c r="D682" s="39" t="s">
        <v>4050</v>
      </c>
      <c r="E682" s="43">
        <v>973230325</v>
      </c>
      <c r="F682" s="39" t="s">
        <v>4061</v>
      </c>
      <c r="G682" s="39" t="s">
        <v>355</v>
      </c>
      <c r="H682" s="38">
        <v>1</v>
      </c>
      <c r="I682" s="11"/>
      <c r="J682" s="11"/>
      <c r="K682" s="11"/>
    </row>
    <row r="683" spans="1:11" x14ac:dyDescent="0.35">
      <c r="A683" s="41" t="s">
        <v>265</v>
      </c>
      <c r="B683" s="42" t="s">
        <v>267</v>
      </c>
      <c r="C683" s="36" t="s">
        <v>4052</v>
      </c>
      <c r="D683" s="39" t="s">
        <v>4050</v>
      </c>
      <c r="E683" s="43">
        <v>973230388</v>
      </c>
      <c r="F683" s="39" t="s">
        <v>4061</v>
      </c>
      <c r="G683" s="39" t="s">
        <v>355</v>
      </c>
      <c r="H683" s="38">
        <v>1</v>
      </c>
      <c r="I683" s="11"/>
      <c r="J683" s="11"/>
      <c r="K683" s="11"/>
    </row>
    <row r="684" spans="1:11" x14ac:dyDescent="0.35">
      <c r="A684" s="41" t="s">
        <v>265</v>
      </c>
      <c r="B684" s="42" t="s">
        <v>267</v>
      </c>
      <c r="C684" s="36" t="s">
        <v>4049</v>
      </c>
      <c r="D684" s="39" t="s">
        <v>4050</v>
      </c>
      <c r="E684" s="43">
        <v>973240079</v>
      </c>
      <c r="F684" s="39" t="s">
        <v>4065</v>
      </c>
      <c r="G684" s="39" t="s">
        <v>284</v>
      </c>
      <c r="H684" s="38">
        <v>1</v>
      </c>
      <c r="I684" s="11"/>
      <c r="J684" s="11"/>
      <c r="K684" s="11"/>
    </row>
    <row r="685" spans="1:11" x14ac:dyDescent="0.35">
      <c r="A685" s="41" t="s">
        <v>265</v>
      </c>
      <c r="B685" s="42" t="s">
        <v>267</v>
      </c>
      <c r="C685" s="36" t="s">
        <v>4067</v>
      </c>
      <c r="D685" s="39" t="s">
        <v>4050</v>
      </c>
      <c r="E685" s="43">
        <v>973265626</v>
      </c>
      <c r="F685" s="39" t="s">
        <v>4068</v>
      </c>
      <c r="G685" s="39" t="s">
        <v>284</v>
      </c>
      <c r="H685" s="38">
        <v>1</v>
      </c>
      <c r="I685" s="11"/>
      <c r="J685" s="11"/>
      <c r="K685" s="11"/>
    </row>
    <row r="686" spans="1:11" x14ac:dyDescent="0.35">
      <c r="A686" s="41" t="s">
        <v>265</v>
      </c>
      <c r="B686" s="42" t="s">
        <v>267</v>
      </c>
      <c r="C686" s="36" t="s">
        <v>4069</v>
      </c>
      <c r="D686" s="39" t="s">
        <v>4050</v>
      </c>
      <c r="E686" s="43">
        <v>973270070</v>
      </c>
      <c r="F686" s="39" t="s">
        <v>4058</v>
      </c>
      <c r="G686" s="39" t="s">
        <v>284</v>
      </c>
      <c r="H686" s="38">
        <v>1</v>
      </c>
      <c r="I686" s="11"/>
      <c r="J686" s="11"/>
      <c r="K686" s="11"/>
    </row>
    <row r="687" spans="1:11" x14ac:dyDescent="0.35">
      <c r="A687" s="41" t="s">
        <v>265</v>
      </c>
      <c r="B687" s="42" t="s">
        <v>267</v>
      </c>
      <c r="C687" s="36" t="s">
        <v>4052</v>
      </c>
      <c r="D687" s="39" t="s">
        <v>4050</v>
      </c>
      <c r="E687" s="43">
        <v>973300857</v>
      </c>
      <c r="F687" s="39" t="s">
        <v>4061</v>
      </c>
      <c r="G687" s="39" t="s">
        <v>355</v>
      </c>
      <c r="H687" s="38">
        <v>1</v>
      </c>
      <c r="I687" s="11"/>
      <c r="J687" s="11"/>
      <c r="K687" s="11"/>
    </row>
    <row r="688" spans="1:11" x14ac:dyDescent="0.35">
      <c r="A688" s="41" t="s">
        <v>265</v>
      </c>
      <c r="B688" s="42" t="s">
        <v>267</v>
      </c>
      <c r="C688" s="36" t="s">
        <v>4052</v>
      </c>
      <c r="D688" s="39" t="s">
        <v>4050</v>
      </c>
      <c r="E688" s="43">
        <v>973300861</v>
      </c>
      <c r="F688" s="39" t="s">
        <v>4061</v>
      </c>
      <c r="G688" s="39" t="s">
        <v>355</v>
      </c>
      <c r="H688" s="38">
        <v>1</v>
      </c>
      <c r="I688" s="11"/>
      <c r="J688" s="11"/>
      <c r="K688" s="11"/>
    </row>
    <row r="689" spans="1:11" x14ac:dyDescent="0.35">
      <c r="A689" s="41" t="s">
        <v>265</v>
      </c>
      <c r="B689" s="42" t="s">
        <v>267</v>
      </c>
      <c r="C689" s="36" t="s">
        <v>4078</v>
      </c>
      <c r="D689" s="39" t="s">
        <v>4079</v>
      </c>
      <c r="E689" s="43">
        <v>973448980</v>
      </c>
      <c r="F689" s="39" t="s">
        <v>4081</v>
      </c>
      <c r="G689" s="39" t="s">
        <v>284</v>
      </c>
      <c r="H689" s="38">
        <v>1</v>
      </c>
      <c r="I689" s="11"/>
      <c r="J689" s="11"/>
      <c r="K689" s="11"/>
    </row>
    <row r="690" spans="1:11" x14ac:dyDescent="0.35">
      <c r="A690" s="41" t="s">
        <v>265</v>
      </c>
      <c r="B690" s="42" t="s">
        <v>267</v>
      </c>
      <c r="C690" s="36" t="s">
        <v>4082</v>
      </c>
      <c r="D690" s="39" t="s">
        <v>4083</v>
      </c>
      <c r="E690" s="43">
        <v>973480189</v>
      </c>
      <c r="F690" s="39" t="s">
        <v>4084</v>
      </c>
      <c r="G690" s="39" t="s">
        <v>284</v>
      </c>
      <c r="H690" s="38">
        <v>1</v>
      </c>
      <c r="I690" s="11"/>
      <c r="J690" s="11"/>
      <c r="K690" s="11"/>
    </row>
    <row r="691" spans="1:11" x14ac:dyDescent="0.35">
      <c r="A691" s="41" t="s">
        <v>265</v>
      </c>
      <c r="B691" s="42" t="s">
        <v>267</v>
      </c>
      <c r="C691" s="36" t="s">
        <v>4093</v>
      </c>
      <c r="D691" s="39" t="s">
        <v>4094</v>
      </c>
      <c r="E691" s="43">
        <v>973532589</v>
      </c>
      <c r="F691" s="39" t="s">
        <v>4081</v>
      </c>
      <c r="G691" s="39" t="s">
        <v>284</v>
      </c>
      <c r="H691" s="38">
        <v>1</v>
      </c>
      <c r="I691" s="11"/>
      <c r="J691" s="11"/>
      <c r="K691" s="11"/>
    </row>
    <row r="692" spans="1:11" x14ac:dyDescent="0.35">
      <c r="A692" s="41" t="s">
        <v>265</v>
      </c>
      <c r="B692" s="42" t="s">
        <v>267</v>
      </c>
      <c r="C692" s="36" t="s">
        <v>4113</v>
      </c>
      <c r="D692" s="39" t="s">
        <v>4114</v>
      </c>
      <c r="E692" s="43">
        <v>973780700</v>
      </c>
      <c r="F692" s="39" t="s">
        <v>4058</v>
      </c>
      <c r="G692" s="39" t="s">
        <v>284</v>
      </c>
      <c r="H692" s="38">
        <v>1</v>
      </c>
      <c r="I692" s="11"/>
      <c r="J692" s="11"/>
      <c r="K692" s="11"/>
    </row>
  </sheetData>
  <sheetProtection algorithmName="SHA-512" hashValue="SSxh4vGdGVmkjMpHfkbbEuTidH8scW25/AVp69dOm/EUc9HZkroEjzrOYpiDID863ilw6XcSq2qKZKCA8CjeZw==" saltValue="ISDCHN6OFea+6xwdaRLZ5A==" spinCount="100000" sheet="1" objects="1" scenarios="1"/>
  <sortState xmlns:xlrd2="http://schemas.microsoft.com/office/spreadsheetml/2017/richdata2" ref="A2:K624">
    <sortCondition ref="A2:A624"/>
    <sortCondition ref="E2:E624"/>
  </sortState>
  <dataValidations count="1">
    <dataValidation type="decimal" operator="greaterThan" allowBlank="1" showInputMessage="1" showErrorMessage="1" errorTitle="Error" error="Cal introduïr el valor corresponent a l'amplada de banda proposada en Mbps" sqref="J2:K692" xr:uid="{C41F3586-AE8D-42AD-84FC-BBA06EC21029}">
      <formula1>0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184536-D3AD-4114-BDD6-74238E8FD415}">
  <dimension ref="A1:Q714"/>
  <sheetViews>
    <sheetView workbookViewId="0">
      <pane ySplit="1" topLeftCell="A2" activePane="bottomLeft" state="frozen"/>
      <selection pane="bottomLeft"/>
    </sheetView>
  </sheetViews>
  <sheetFormatPr baseColWidth="10" defaultColWidth="10.81640625" defaultRowHeight="14.5" x14ac:dyDescent="0.35"/>
  <cols>
    <col min="1" max="1" width="10.81640625" style="44"/>
    <col min="2" max="2" width="35" style="44" customWidth="1"/>
    <col min="3" max="5" width="10.81640625" style="44"/>
    <col min="6" max="6" width="33.1796875" style="44" customWidth="1"/>
    <col min="7" max="7" width="42.1796875" style="44" customWidth="1"/>
    <col min="8" max="8" width="10.81640625" style="44"/>
    <col min="9" max="9" width="29.7265625" style="44" customWidth="1"/>
    <col min="10" max="11" width="17.1796875" style="52" customWidth="1"/>
    <col min="12" max="12" width="29.7265625" style="44" customWidth="1"/>
    <col min="13" max="14" width="17.1796875" style="52" customWidth="1"/>
    <col min="15" max="15" width="29.7265625" style="44" customWidth="1"/>
    <col min="16" max="17" width="17.1796875" style="44" customWidth="1"/>
    <col min="18" max="16384" width="10.81640625" style="44"/>
  </cols>
  <sheetData>
    <row r="1" spans="1:17" ht="34.5" x14ac:dyDescent="0.35">
      <c r="A1" s="32" t="s">
        <v>0</v>
      </c>
      <c r="B1" s="33" t="s">
        <v>3</v>
      </c>
      <c r="C1" s="32" t="s">
        <v>269</v>
      </c>
      <c r="D1" s="32" t="s">
        <v>270</v>
      </c>
      <c r="E1" s="32" t="s">
        <v>271</v>
      </c>
      <c r="F1" s="34" t="s">
        <v>272</v>
      </c>
      <c r="G1" s="35" t="s">
        <v>273</v>
      </c>
      <c r="H1" s="32" t="s">
        <v>274</v>
      </c>
      <c r="I1" s="46" t="s">
        <v>4171</v>
      </c>
      <c r="J1" s="50" t="s">
        <v>4172</v>
      </c>
      <c r="K1" s="50" t="s">
        <v>4173</v>
      </c>
      <c r="L1" s="46" t="s">
        <v>4174</v>
      </c>
      <c r="M1" s="50" t="s">
        <v>4175</v>
      </c>
      <c r="N1" s="50" t="s">
        <v>4176</v>
      </c>
      <c r="O1" s="46" t="s">
        <v>4177</v>
      </c>
      <c r="P1" s="34" t="s">
        <v>4178</v>
      </c>
      <c r="Q1" s="34" t="s">
        <v>4179</v>
      </c>
    </row>
    <row r="2" spans="1:17" x14ac:dyDescent="0.35">
      <c r="A2" s="36" t="s">
        <v>6</v>
      </c>
      <c r="B2" s="36" t="s">
        <v>9</v>
      </c>
      <c r="C2" s="36" t="s">
        <v>4145</v>
      </c>
      <c r="D2" s="39" t="s">
        <v>4143</v>
      </c>
      <c r="E2" s="38" t="s">
        <v>4146</v>
      </c>
      <c r="F2" s="39" t="s">
        <v>3842</v>
      </c>
      <c r="G2" s="39" t="s">
        <v>1784</v>
      </c>
      <c r="H2" s="38">
        <v>1</v>
      </c>
      <c r="I2" s="11"/>
      <c r="J2" s="51">
        <f t="shared" ref="J2:J65" si="0">3/COUNTIF(A$2:A$714,A2)</f>
        <v>0.75</v>
      </c>
      <c r="K2" s="51">
        <f t="shared" ref="K2:K64" si="1">IF(I2="SI",J2,0)</f>
        <v>0</v>
      </c>
      <c r="L2" s="12"/>
      <c r="M2" s="51">
        <f>3/COUNTIF(A$2:A$714,A2)</f>
        <v>0.75</v>
      </c>
      <c r="N2" s="51">
        <f t="shared" ref="N2:N64" si="2">IF(L2="SI",M2,0)</f>
        <v>0</v>
      </c>
      <c r="O2" s="12"/>
      <c r="P2" s="51">
        <f t="shared" ref="P2:P65" si="3">4/COUNTIF(A$2:A$714,A2)</f>
        <v>1</v>
      </c>
      <c r="Q2" s="51">
        <f t="shared" ref="Q2:Q64" si="4">IF(O2="SI",P2,0)</f>
        <v>0</v>
      </c>
    </row>
    <row r="3" spans="1:17" x14ac:dyDescent="0.35">
      <c r="A3" s="36" t="s">
        <v>6</v>
      </c>
      <c r="B3" s="36" t="s">
        <v>9</v>
      </c>
      <c r="C3" s="36" t="s">
        <v>4147</v>
      </c>
      <c r="D3" s="39" t="s">
        <v>4143</v>
      </c>
      <c r="E3" s="38" t="s">
        <v>4148</v>
      </c>
      <c r="F3" s="39" t="s">
        <v>3842</v>
      </c>
      <c r="G3" s="39" t="s">
        <v>1784</v>
      </c>
      <c r="H3" s="38">
        <v>1</v>
      </c>
      <c r="I3" s="11"/>
      <c r="J3" s="51">
        <f t="shared" si="0"/>
        <v>0.75</v>
      </c>
      <c r="K3" s="51">
        <f t="shared" si="1"/>
        <v>0</v>
      </c>
      <c r="L3" s="12"/>
      <c r="M3" s="51">
        <f t="shared" ref="M3:M66" si="5">3/COUNTIF(A$2:A$714,A3)</f>
        <v>0.75</v>
      </c>
      <c r="N3" s="51">
        <f t="shared" si="2"/>
        <v>0</v>
      </c>
      <c r="O3" s="12"/>
      <c r="P3" s="51">
        <f t="shared" si="3"/>
        <v>1</v>
      </c>
      <c r="Q3" s="51">
        <f t="shared" si="4"/>
        <v>0</v>
      </c>
    </row>
    <row r="4" spans="1:17" x14ac:dyDescent="0.35">
      <c r="A4" s="36" t="s">
        <v>6</v>
      </c>
      <c r="B4" s="36" t="s">
        <v>9</v>
      </c>
      <c r="C4" s="36" t="s">
        <v>4149</v>
      </c>
      <c r="D4" s="39" t="s">
        <v>4143</v>
      </c>
      <c r="E4" s="38" t="s">
        <v>4150</v>
      </c>
      <c r="F4" s="39" t="s">
        <v>495</v>
      </c>
      <c r="G4" s="39" t="s">
        <v>284</v>
      </c>
      <c r="H4" s="38">
        <v>1</v>
      </c>
      <c r="I4" s="11"/>
      <c r="J4" s="51">
        <f t="shared" si="0"/>
        <v>0.75</v>
      </c>
      <c r="K4" s="51">
        <f t="shared" si="1"/>
        <v>0</v>
      </c>
      <c r="L4" s="12"/>
      <c r="M4" s="51">
        <f t="shared" si="5"/>
        <v>0.75</v>
      </c>
      <c r="N4" s="51">
        <f t="shared" si="2"/>
        <v>0</v>
      </c>
      <c r="O4" s="12"/>
      <c r="P4" s="51">
        <f t="shared" si="3"/>
        <v>1</v>
      </c>
      <c r="Q4" s="51">
        <f t="shared" si="4"/>
        <v>0</v>
      </c>
    </row>
    <row r="5" spans="1:17" x14ac:dyDescent="0.35">
      <c r="A5" s="36" t="s">
        <v>6</v>
      </c>
      <c r="B5" s="36" t="s">
        <v>9</v>
      </c>
      <c r="C5" s="36" t="s">
        <v>4156</v>
      </c>
      <c r="D5" s="39" t="s">
        <v>4143</v>
      </c>
      <c r="E5" s="38" t="s">
        <v>4157</v>
      </c>
      <c r="F5" s="39" t="s">
        <v>2270</v>
      </c>
      <c r="G5" s="39" t="s">
        <v>284</v>
      </c>
      <c r="H5" s="38">
        <v>1</v>
      </c>
      <c r="I5" s="11"/>
      <c r="J5" s="51">
        <f t="shared" si="0"/>
        <v>0.75</v>
      </c>
      <c r="K5" s="51">
        <f t="shared" si="1"/>
        <v>0</v>
      </c>
      <c r="L5" s="12"/>
      <c r="M5" s="51">
        <f t="shared" si="5"/>
        <v>0.75</v>
      </c>
      <c r="N5" s="51">
        <f t="shared" si="2"/>
        <v>0</v>
      </c>
      <c r="O5" s="12"/>
      <c r="P5" s="51">
        <f t="shared" si="3"/>
        <v>1</v>
      </c>
      <c r="Q5" s="51">
        <f t="shared" si="4"/>
        <v>0</v>
      </c>
    </row>
    <row r="6" spans="1:17" x14ac:dyDescent="0.35">
      <c r="A6" s="36" t="s">
        <v>11</v>
      </c>
      <c r="B6" s="36" t="s">
        <v>14</v>
      </c>
      <c r="C6" s="36" t="s">
        <v>275</v>
      </c>
      <c r="D6" s="39" t="s">
        <v>15</v>
      </c>
      <c r="E6" s="38" t="s">
        <v>276</v>
      </c>
      <c r="F6" s="39" t="s">
        <v>283</v>
      </c>
      <c r="G6" s="39" t="s">
        <v>284</v>
      </c>
      <c r="H6" s="38">
        <v>1</v>
      </c>
      <c r="I6" s="11"/>
      <c r="J6" s="51">
        <f t="shared" si="0"/>
        <v>1.5</v>
      </c>
      <c r="K6" s="51">
        <f t="shared" si="1"/>
        <v>0</v>
      </c>
      <c r="L6" s="12"/>
      <c r="M6" s="51">
        <f t="shared" si="5"/>
        <v>1.5</v>
      </c>
      <c r="N6" s="51">
        <f t="shared" si="2"/>
        <v>0</v>
      </c>
      <c r="O6" s="12"/>
      <c r="P6" s="51">
        <f t="shared" si="3"/>
        <v>2</v>
      </c>
      <c r="Q6" s="51">
        <f t="shared" si="4"/>
        <v>0</v>
      </c>
    </row>
    <row r="7" spans="1:17" x14ac:dyDescent="0.35">
      <c r="A7" s="36" t="s">
        <v>11</v>
      </c>
      <c r="B7" s="36" t="s">
        <v>14</v>
      </c>
      <c r="C7" s="36" t="s">
        <v>275</v>
      </c>
      <c r="D7" s="39" t="s">
        <v>15</v>
      </c>
      <c r="E7" s="38" t="s">
        <v>295</v>
      </c>
      <c r="F7" s="39" t="s">
        <v>296</v>
      </c>
      <c r="G7" s="39" t="s">
        <v>297</v>
      </c>
      <c r="H7" s="38">
        <v>1</v>
      </c>
      <c r="I7" s="11"/>
      <c r="J7" s="51">
        <f t="shared" si="0"/>
        <v>1.5</v>
      </c>
      <c r="K7" s="51">
        <f t="shared" si="1"/>
        <v>0</v>
      </c>
      <c r="L7" s="12"/>
      <c r="M7" s="51">
        <f t="shared" si="5"/>
        <v>1.5</v>
      </c>
      <c r="N7" s="51">
        <f t="shared" si="2"/>
        <v>0</v>
      </c>
      <c r="O7" s="12"/>
      <c r="P7" s="51">
        <f t="shared" si="3"/>
        <v>2</v>
      </c>
      <c r="Q7" s="51">
        <f t="shared" si="4"/>
        <v>0</v>
      </c>
    </row>
    <row r="8" spans="1:17" x14ac:dyDescent="0.35">
      <c r="A8" s="36" t="s">
        <v>28</v>
      </c>
      <c r="B8" s="36" t="s">
        <v>29</v>
      </c>
      <c r="C8" s="36" t="s">
        <v>3989</v>
      </c>
      <c r="D8" s="36" t="s">
        <v>19</v>
      </c>
      <c r="E8" s="36" t="s">
        <v>299</v>
      </c>
      <c r="F8" s="39" t="s">
        <v>767</v>
      </c>
      <c r="G8" s="39" t="s">
        <v>355</v>
      </c>
      <c r="H8" s="38">
        <v>1</v>
      </c>
      <c r="I8" s="11"/>
      <c r="J8" s="51">
        <f t="shared" si="0"/>
        <v>3</v>
      </c>
      <c r="K8" s="51">
        <f t="shared" si="1"/>
        <v>0</v>
      </c>
      <c r="L8" s="12"/>
      <c r="M8" s="51">
        <f t="shared" si="5"/>
        <v>3</v>
      </c>
      <c r="N8" s="51">
        <f t="shared" si="2"/>
        <v>0</v>
      </c>
      <c r="O8" s="12"/>
      <c r="P8" s="51">
        <f t="shared" si="3"/>
        <v>4</v>
      </c>
      <c r="Q8" s="51">
        <f t="shared" si="4"/>
        <v>0</v>
      </c>
    </row>
    <row r="9" spans="1:17" x14ac:dyDescent="0.35">
      <c r="A9" s="36" t="s">
        <v>30</v>
      </c>
      <c r="B9" s="36" t="s">
        <v>32</v>
      </c>
      <c r="C9" s="36" t="s">
        <v>4036</v>
      </c>
      <c r="D9" s="39" t="s">
        <v>33</v>
      </c>
      <c r="E9" s="38" t="s">
        <v>4040</v>
      </c>
      <c r="F9" s="39" t="s">
        <v>354</v>
      </c>
      <c r="G9" s="39" t="s">
        <v>355</v>
      </c>
      <c r="H9" s="38">
        <v>1</v>
      </c>
      <c r="I9" s="11"/>
      <c r="J9" s="51">
        <f t="shared" si="0"/>
        <v>1.5</v>
      </c>
      <c r="K9" s="51">
        <f t="shared" si="1"/>
        <v>0</v>
      </c>
      <c r="L9" s="12"/>
      <c r="M9" s="51">
        <f t="shared" si="5"/>
        <v>1.5</v>
      </c>
      <c r="N9" s="51">
        <f t="shared" si="2"/>
        <v>0</v>
      </c>
      <c r="O9" s="12"/>
      <c r="P9" s="51">
        <f t="shared" si="3"/>
        <v>2</v>
      </c>
      <c r="Q9" s="51">
        <f t="shared" si="4"/>
        <v>0</v>
      </c>
    </row>
    <row r="10" spans="1:17" x14ac:dyDescent="0.35">
      <c r="A10" s="36" t="s">
        <v>30</v>
      </c>
      <c r="B10" s="36" t="s">
        <v>32</v>
      </c>
      <c r="C10" s="36" t="s">
        <v>4042</v>
      </c>
      <c r="D10" s="39" t="s">
        <v>33</v>
      </c>
      <c r="E10" s="38" t="s">
        <v>4044</v>
      </c>
      <c r="F10" s="39" t="s">
        <v>296</v>
      </c>
      <c r="G10" s="39" t="s">
        <v>297</v>
      </c>
      <c r="H10" s="38">
        <v>1</v>
      </c>
      <c r="I10" s="11"/>
      <c r="J10" s="51">
        <f t="shared" si="0"/>
        <v>1.5</v>
      </c>
      <c r="K10" s="51">
        <f t="shared" si="1"/>
        <v>0</v>
      </c>
      <c r="L10" s="12"/>
      <c r="M10" s="51">
        <f t="shared" si="5"/>
        <v>1.5</v>
      </c>
      <c r="N10" s="51">
        <f t="shared" si="2"/>
        <v>0</v>
      </c>
      <c r="O10" s="12"/>
      <c r="P10" s="51">
        <f t="shared" si="3"/>
        <v>2</v>
      </c>
      <c r="Q10" s="51">
        <f t="shared" si="4"/>
        <v>0</v>
      </c>
    </row>
    <row r="11" spans="1:17" x14ac:dyDescent="0.35">
      <c r="A11" s="36" t="s">
        <v>38</v>
      </c>
      <c r="B11" s="36" t="s">
        <v>40</v>
      </c>
      <c r="C11" s="36" t="s">
        <v>3915</v>
      </c>
      <c r="D11" s="39" t="s">
        <v>41</v>
      </c>
      <c r="E11" s="38" t="s">
        <v>3916</v>
      </c>
      <c r="F11" s="39" t="s">
        <v>296</v>
      </c>
      <c r="G11" s="39" t="s">
        <v>297</v>
      </c>
      <c r="H11" s="38">
        <v>1</v>
      </c>
      <c r="I11" s="11"/>
      <c r="J11" s="51">
        <f t="shared" si="0"/>
        <v>0.42857142857142855</v>
      </c>
      <c r="K11" s="51">
        <f t="shared" si="1"/>
        <v>0</v>
      </c>
      <c r="L11" s="12"/>
      <c r="M11" s="51">
        <f t="shared" si="5"/>
        <v>0.42857142857142855</v>
      </c>
      <c r="N11" s="51">
        <f t="shared" si="2"/>
        <v>0</v>
      </c>
      <c r="O11" s="12"/>
      <c r="P11" s="51">
        <f t="shared" si="3"/>
        <v>0.5714285714285714</v>
      </c>
      <c r="Q11" s="51">
        <f t="shared" si="4"/>
        <v>0</v>
      </c>
    </row>
    <row r="12" spans="1:17" x14ac:dyDescent="0.35">
      <c r="A12" s="36" t="s">
        <v>38</v>
      </c>
      <c r="B12" s="36" t="s">
        <v>40</v>
      </c>
      <c r="C12" s="36" t="s">
        <v>3917</v>
      </c>
      <c r="D12" s="39" t="s">
        <v>41</v>
      </c>
      <c r="E12" s="38" t="s">
        <v>3918</v>
      </c>
      <c r="F12" s="39" t="s">
        <v>354</v>
      </c>
      <c r="G12" s="39" t="s">
        <v>355</v>
      </c>
      <c r="H12" s="38">
        <v>1</v>
      </c>
      <c r="I12" s="11"/>
      <c r="J12" s="51">
        <f t="shared" si="0"/>
        <v>0.42857142857142855</v>
      </c>
      <c r="K12" s="51">
        <f t="shared" si="1"/>
        <v>0</v>
      </c>
      <c r="L12" s="12"/>
      <c r="M12" s="51">
        <f t="shared" si="5"/>
        <v>0.42857142857142855</v>
      </c>
      <c r="N12" s="51">
        <f t="shared" si="2"/>
        <v>0</v>
      </c>
      <c r="O12" s="12"/>
      <c r="P12" s="51">
        <f t="shared" si="3"/>
        <v>0.5714285714285714</v>
      </c>
      <c r="Q12" s="51">
        <f t="shared" si="4"/>
        <v>0</v>
      </c>
    </row>
    <row r="13" spans="1:17" x14ac:dyDescent="0.35">
      <c r="A13" s="36" t="s">
        <v>38</v>
      </c>
      <c r="B13" s="36" t="s">
        <v>40</v>
      </c>
      <c r="C13" s="36" t="s">
        <v>3919</v>
      </c>
      <c r="D13" s="39" t="s">
        <v>3920</v>
      </c>
      <c r="E13" s="38" t="s">
        <v>3921</v>
      </c>
      <c r="F13" s="39" t="s">
        <v>852</v>
      </c>
      <c r="G13" s="39" t="s">
        <v>284</v>
      </c>
      <c r="H13" s="38">
        <v>1</v>
      </c>
      <c r="I13" s="11"/>
      <c r="J13" s="51">
        <f t="shared" si="0"/>
        <v>0.42857142857142855</v>
      </c>
      <c r="K13" s="51">
        <f t="shared" si="1"/>
        <v>0</v>
      </c>
      <c r="L13" s="12"/>
      <c r="M13" s="51">
        <f t="shared" si="5"/>
        <v>0.42857142857142855</v>
      </c>
      <c r="N13" s="51">
        <f t="shared" si="2"/>
        <v>0</v>
      </c>
      <c r="O13" s="12"/>
      <c r="P13" s="51">
        <f t="shared" si="3"/>
        <v>0.5714285714285714</v>
      </c>
      <c r="Q13" s="51">
        <f t="shared" si="4"/>
        <v>0</v>
      </c>
    </row>
    <row r="14" spans="1:17" x14ac:dyDescent="0.35">
      <c r="A14" s="36" t="s">
        <v>38</v>
      </c>
      <c r="B14" s="36" t="s">
        <v>40</v>
      </c>
      <c r="C14" s="36" t="s">
        <v>3924</v>
      </c>
      <c r="D14" s="39" t="s">
        <v>41</v>
      </c>
      <c r="E14" s="38" t="s">
        <v>3925</v>
      </c>
      <c r="F14" s="39" t="s">
        <v>430</v>
      </c>
      <c r="G14" s="39" t="s">
        <v>284</v>
      </c>
      <c r="H14" s="38">
        <v>1</v>
      </c>
      <c r="I14" s="11"/>
      <c r="J14" s="51">
        <f t="shared" si="0"/>
        <v>0.42857142857142855</v>
      </c>
      <c r="K14" s="51">
        <f t="shared" si="1"/>
        <v>0</v>
      </c>
      <c r="L14" s="12"/>
      <c r="M14" s="51">
        <f t="shared" si="5"/>
        <v>0.42857142857142855</v>
      </c>
      <c r="N14" s="51">
        <f t="shared" si="2"/>
        <v>0</v>
      </c>
      <c r="O14" s="12"/>
      <c r="P14" s="51">
        <f t="shared" si="3"/>
        <v>0.5714285714285714</v>
      </c>
      <c r="Q14" s="51">
        <f t="shared" si="4"/>
        <v>0</v>
      </c>
    </row>
    <row r="15" spans="1:17" x14ac:dyDescent="0.35">
      <c r="A15" s="36" t="s">
        <v>38</v>
      </c>
      <c r="B15" s="36" t="s">
        <v>40</v>
      </c>
      <c r="C15" s="36" t="s">
        <v>3922</v>
      </c>
      <c r="D15" s="39" t="s">
        <v>41</v>
      </c>
      <c r="E15" s="38" t="s">
        <v>3927</v>
      </c>
      <c r="F15" s="39" t="s">
        <v>296</v>
      </c>
      <c r="G15" s="39" t="s">
        <v>297</v>
      </c>
      <c r="H15" s="38">
        <v>1</v>
      </c>
      <c r="I15" s="11"/>
      <c r="J15" s="51">
        <f t="shared" si="0"/>
        <v>0.42857142857142855</v>
      </c>
      <c r="K15" s="51">
        <f t="shared" si="1"/>
        <v>0</v>
      </c>
      <c r="L15" s="12"/>
      <c r="M15" s="51">
        <f t="shared" si="5"/>
        <v>0.42857142857142855</v>
      </c>
      <c r="N15" s="51">
        <f t="shared" si="2"/>
        <v>0</v>
      </c>
      <c r="O15" s="12"/>
      <c r="P15" s="51">
        <f t="shared" si="3"/>
        <v>0.5714285714285714</v>
      </c>
      <c r="Q15" s="51">
        <f t="shared" si="4"/>
        <v>0</v>
      </c>
    </row>
    <row r="16" spans="1:17" x14ac:dyDescent="0.35">
      <c r="A16" s="36" t="s">
        <v>38</v>
      </c>
      <c r="B16" s="36" t="s">
        <v>40</v>
      </c>
      <c r="C16" s="36" t="s">
        <v>3915</v>
      </c>
      <c r="D16" s="39" t="s">
        <v>41</v>
      </c>
      <c r="E16" s="38" t="s">
        <v>3929</v>
      </c>
      <c r="F16" s="39" t="s">
        <v>852</v>
      </c>
      <c r="G16" s="39" t="s">
        <v>284</v>
      </c>
      <c r="H16" s="38">
        <v>1</v>
      </c>
      <c r="I16" s="11"/>
      <c r="J16" s="51">
        <f t="shared" si="0"/>
        <v>0.42857142857142855</v>
      </c>
      <c r="K16" s="51">
        <f t="shared" si="1"/>
        <v>0</v>
      </c>
      <c r="L16" s="12"/>
      <c r="M16" s="51">
        <f t="shared" si="5"/>
        <v>0.42857142857142855</v>
      </c>
      <c r="N16" s="51">
        <f t="shared" si="2"/>
        <v>0</v>
      </c>
      <c r="O16" s="12"/>
      <c r="P16" s="51">
        <f t="shared" si="3"/>
        <v>0.5714285714285714</v>
      </c>
      <c r="Q16" s="51">
        <f t="shared" si="4"/>
        <v>0</v>
      </c>
    </row>
    <row r="17" spans="1:17" x14ac:dyDescent="0.35">
      <c r="A17" s="36" t="s">
        <v>38</v>
      </c>
      <c r="B17" s="36" t="s">
        <v>40</v>
      </c>
      <c r="C17" s="36" t="s">
        <v>3924</v>
      </c>
      <c r="D17" s="39" t="s">
        <v>41</v>
      </c>
      <c r="E17" s="38" t="s">
        <v>3946</v>
      </c>
      <c r="F17" s="39" t="s">
        <v>296</v>
      </c>
      <c r="G17" s="39" t="s">
        <v>297</v>
      </c>
      <c r="H17" s="38">
        <v>1</v>
      </c>
      <c r="I17" s="11"/>
      <c r="J17" s="51">
        <f t="shared" si="0"/>
        <v>0.42857142857142855</v>
      </c>
      <c r="K17" s="51">
        <f t="shared" si="1"/>
        <v>0</v>
      </c>
      <c r="L17" s="12"/>
      <c r="M17" s="51">
        <f t="shared" si="5"/>
        <v>0.42857142857142855</v>
      </c>
      <c r="N17" s="51">
        <f t="shared" si="2"/>
        <v>0</v>
      </c>
      <c r="O17" s="12"/>
      <c r="P17" s="51">
        <f t="shared" si="3"/>
        <v>0.5714285714285714</v>
      </c>
      <c r="Q17" s="51">
        <f t="shared" si="4"/>
        <v>0</v>
      </c>
    </row>
    <row r="18" spans="1:17" x14ac:dyDescent="0.35">
      <c r="A18" s="36" t="s">
        <v>46</v>
      </c>
      <c r="B18" s="36" t="s">
        <v>47</v>
      </c>
      <c r="C18" s="36" t="s">
        <v>324</v>
      </c>
      <c r="D18" s="39" t="s">
        <v>48</v>
      </c>
      <c r="E18" s="38" t="s">
        <v>325</v>
      </c>
      <c r="F18" s="39" t="s">
        <v>328</v>
      </c>
      <c r="G18" s="39" t="s">
        <v>284</v>
      </c>
      <c r="H18" s="38">
        <v>1</v>
      </c>
      <c r="I18" s="11"/>
      <c r="J18" s="51">
        <f t="shared" si="0"/>
        <v>0.2</v>
      </c>
      <c r="K18" s="51">
        <f t="shared" si="1"/>
        <v>0</v>
      </c>
      <c r="L18" s="12"/>
      <c r="M18" s="51">
        <f t="shared" si="5"/>
        <v>0.2</v>
      </c>
      <c r="N18" s="51">
        <f t="shared" si="2"/>
        <v>0</v>
      </c>
      <c r="O18" s="12"/>
      <c r="P18" s="51">
        <f t="shared" si="3"/>
        <v>0.26666666666666666</v>
      </c>
      <c r="Q18" s="51">
        <f t="shared" si="4"/>
        <v>0</v>
      </c>
    </row>
    <row r="19" spans="1:17" x14ac:dyDescent="0.35">
      <c r="A19" s="36" t="s">
        <v>46</v>
      </c>
      <c r="B19" s="36" t="s">
        <v>47</v>
      </c>
      <c r="C19" s="36" t="s">
        <v>335</v>
      </c>
      <c r="D19" s="39" t="s">
        <v>48</v>
      </c>
      <c r="E19" s="38" t="s">
        <v>336</v>
      </c>
      <c r="F19" s="39" t="s">
        <v>340</v>
      </c>
      <c r="G19" s="39" t="s">
        <v>284</v>
      </c>
      <c r="H19" s="38">
        <v>1</v>
      </c>
      <c r="I19" s="11"/>
      <c r="J19" s="51">
        <f t="shared" si="0"/>
        <v>0.2</v>
      </c>
      <c r="K19" s="51">
        <f t="shared" si="1"/>
        <v>0</v>
      </c>
      <c r="L19" s="12"/>
      <c r="M19" s="51">
        <f t="shared" si="5"/>
        <v>0.2</v>
      </c>
      <c r="N19" s="51">
        <f t="shared" si="2"/>
        <v>0</v>
      </c>
      <c r="O19" s="12"/>
      <c r="P19" s="51">
        <f t="shared" si="3"/>
        <v>0.26666666666666666</v>
      </c>
      <c r="Q19" s="51">
        <f t="shared" si="4"/>
        <v>0</v>
      </c>
    </row>
    <row r="20" spans="1:17" x14ac:dyDescent="0.35">
      <c r="A20" s="36" t="s">
        <v>46</v>
      </c>
      <c r="B20" s="36" t="s">
        <v>47</v>
      </c>
      <c r="C20" s="36" t="s">
        <v>345</v>
      </c>
      <c r="D20" s="39" t="s">
        <v>48</v>
      </c>
      <c r="E20" s="38" t="s">
        <v>347</v>
      </c>
      <c r="F20" s="39" t="s">
        <v>352</v>
      </c>
      <c r="G20" s="39" t="s">
        <v>284</v>
      </c>
      <c r="H20" s="38">
        <v>1</v>
      </c>
      <c r="I20" s="11"/>
      <c r="J20" s="51">
        <f t="shared" si="0"/>
        <v>0.2</v>
      </c>
      <c r="K20" s="51">
        <f t="shared" si="1"/>
        <v>0</v>
      </c>
      <c r="L20" s="12"/>
      <c r="M20" s="51">
        <f t="shared" si="5"/>
        <v>0.2</v>
      </c>
      <c r="N20" s="51">
        <f t="shared" si="2"/>
        <v>0</v>
      </c>
      <c r="O20" s="12"/>
      <c r="P20" s="51">
        <f t="shared" si="3"/>
        <v>0.26666666666666666</v>
      </c>
      <c r="Q20" s="51">
        <f t="shared" si="4"/>
        <v>0</v>
      </c>
    </row>
    <row r="21" spans="1:17" x14ac:dyDescent="0.35">
      <c r="A21" s="36" t="s">
        <v>46</v>
      </c>
      <c r="B21" s="36" t="s">
        <v>47</v>
      </c>
      <c r="C21" s="36" t="s">
        <v>345</v>
      </c>
      <c r="D21" s="39" t="s">
        <v>48</v>
      </c>
      <c r="E21" s="38" t="s">
        <v>353</v>
      </c>
      <c r="F21" s="39" t="s">
        <v>354</v>
      </c>
      <c r="G21" s="39" t="s">
        <v>355</v>
      </c>
      <c r="H21" s="38">
        <v>1</v>
      </c>
      <c r="I21" s="11"/>
      <c r="J21" s="51">
        <f t="shared" si="0"/>
        <v>0.2</v>
      </c>
      <c r="K21" s="51">
        <f t="shared" si="1"/>
        <v>0</v>
      </c>
      <c r="L21" s="12"/>
      <c r="M21" s="51">
        <f t="shared" si="5"/>
        <v>0.2</v>
      </c>
      <c r="N21" s="51">
        <f t="shared" si="2"/>
        <v>0</v>
      </c>
      <c r="O21" s="12"/>
      <c r="P21" s="51">
        <f t="shared" si="3"/>
        <v>0.26666666666666666</v>
      </c>
      <c r="Q21" s="51">
        <f t="shared" si="4"/>
        <v>0</v>
      </c>
    </row>
    <row r="22" spans="1:17" x14ac:dyDescent="0.35">
      <c r="A22" s="36" t="s">
        <v>46</v>
      </c>
      <c r="B22" s="36" t="s">
        <v>47</v>
      </c>
      <c r="C22" s="36" t="s">
        <v>402</v>
      </c>
      <c r="D22" s="39" t="s">
        <v>48</v>
      </c>
      <c r="E22" s="38" t="s">
        <v>403</v>
      </c>
      <c r="F22" s="39" t="s">
        <v>354</v>
      </c>
      <c r="G22" s="39" t="s">
        <v>355</v>
      </c>
      <c r="H22" s="38">
        <v>1</v>
      </c>
      <c r="I22" s="11"/>
      <c r="J22" s="51">
        <f t="shared" si="0"/>
        <v>0.2</v>
      </c>
      <c r="K22" s="51">
        <f t="shared" si="1"/>
        <v>0</v>
      </c>
      <c r="L22" s="12"/>
      <c r="M22" s="51">
        <f t="shared" si="5"/>
        <v>0.2</v>
      </c>
      <c r="N22" s="51">
        <f t="shared" si="2"/>
        <v>0</v>
      </c>
      <c r="O22" s="12"/>
      <c r="P22" s="51">
        <f t="shared" si="3"/>
        <v>0.26666666666666666</v>
      </c>
      <c r="Q22" s="51">
        <f t="shared" si="4"/>
        <v>0</v>
      </c>
    </row>
    <row r="23" spans="1:17" x14ac:dyDescent="0.35">
      <c r="A23" s="36" t="s">
        <v>46</v>
      </c>
      <c r="B23" s="36" t="s">
        <v>47</v>
      </c>
      <c r="C23" s="36" t="s">
        <v>331</v>
      </c>
      <c r="D23" s="39" t="s">
        <v>48</v>
      </c>
      <c r="E23" s="38" t="s">
        <v>404</v>
      </c>
      <c r="F23" s="39" t="s">
        <v>405</v>
      </c>
      <c r="G23" s="39" t="s">
        <v>284</v>
      </c>
      <c r="H23" s="38">
        <v>1</v>
      </c>
      <c r="I23" s="11"/>
      <c r="J23" s="51">
        <f t="shared" si="0"/>
        <v>0.2</v>
      </c>
      <c r="K23" s="51">
        <f t="shared" si="1"/>
        <v>0</v>
      </c>
      <c r="L23" s="12"/>
      <c r="M23" s="51">
        <f t="shared" si="5"/>
        <v>0.2</v>
      </c>
      <c r="N23" s="51">
        <f t="shared" si="2"/>
        <v>0</v>
      </c>
      <c r="O23" s="12"/>
      <c r="P23" s="51">
        <f t="shared" si="3"/>
        <v>0.26666666666666666</v>
      </c>
      <c r="Q23" s="51">
        <f t="shared" si="4"/>
        <v>0</v>
      </c>
    </row>
    <row r="24" spans="1:17" x14ac:dyDescent="0.35">
      <c r="A24" s="36" t="s">
        <v>46</v>
      </c>
      <c r="B24" s="36" t="s">
        <v>47</v>
      </c>
      <c r="C24" s="36" t="s">
        <v>406</v>
      </c>
      <c r="D24" s="39" t="s">
        <v>48</v>
      </c>
      <c r="E24" s="38" t="s">
        <v>407</v>
      </c>
      <c r="F24" s="39" t="s">
        <v>408</v>
      </c>
      <c r="G24" s="39" t="s">
        <v>409</v>
      </c>
      <c r="H24" s="38">
        <v>1</v>
      </c>
      <c r="I24" s="11"/>
      <c r="J24" s="51">
        <f t="shared" si="0"/>
        <v>0.2</v>
      </c>
      <c r="K24" s="51">
        <f t="shared" si="1"/>
        <v>0</v>
      </c>
      <c r="L24" s="12"/>
      <c r="M24" s="51">
        <f t="shared" si="5"/>
        <v>0.2</v>
      </c>
      <c r="N24" s="51">
        <f t="shared" si="2"/>
        <v>0</v>
      </c>
      <c r="O24" s="12"/>
      <c r="P24" s="51">
        <f t="shared" si="3"/>
        <v>0.26666666666666666</v>
      </c>
      <c r="Q24" s="51">
        <f t="shared" si="4"/>
        <v>0</v>
      </c>
    </row>
    <row r="25" spans="1:17" x14ac:dyDescent="0.35">
      <c r="A25" s="36" t="s">
        <v>46</v>
      </c>
      <c r="B25" s="36" t="s">
        <v>47</v>
      </c>
      <c r="C25" s="36" t="s">
        <v>406</v>
      </c>
      <c r="D25" s="39" t="s">
        <v>48</v>
      </c>
      <c r="E25" s="38" t="s">
        <v>410</v>
      </c>
      <c r="F25" s="39" t="s">
        <v>354</v>
      </c>
      <c r="G25" s="39" t="s">
        <v>355</v>
      </c>
      <c r="H25" s="38">
        <v>1</v>
      </c>
      <c r="I25" s="11"/>
      <c r="J25" s="51">
        <f t="shared" si="0"/>
        <v>0.2</v>
      </c>
      <c r="K25" s="51">
        <f t="shared" si="1"/>
        <v>0</v>
      </c>
      <c r="L25" s="12"/>
      <c r="M25" s="51">
        <f t="shared" si="5"/>
        <v>0.2</v>
      </c>
      <c r="N25" s="51">
        <f t="shared" si="2"/>
        <v>0</v>
      </c>
      <c r="O25" s="12"/>
      <c r="P25" s="51">
        <f t="shared" si="3"/>
        <v>0.26666666666666666</v>
      </c>
      <c r="Q25" s="51">
        <f t="shared" si="4"/>
        <v>0</v>
      </c>
    </row>
    <row r="26" spans="1:17" x14ac:dyDescent="0.35">
      <c r="A26" s="36" t="s">
        <v>46</v>
      </c>
      <c r="B26" s="36" t="s">
        <v>47</v>
      </c>
      <c r="C26" s="36" t="s">
        <v>396</v>
      </c>
      <c r="D26" s="39" t="s">
        <v>48</v>
      </c>
      <c r="E26" s="38" t="s">
        <v>414</v>
      </c>
      <c r="F26" s="39" t="s">
        <v>415</v>
      </c>
      <c r="G26" s="39" t="s">
        <v>284</v>
      </c>
      <c r="H26" s="38">
        <v>1</v>
      </c>
      <c r="I26" s="11"/>
      <c r="J26" s="51">
        <f t="shared" si="0"/>
        <v>0.2</v>
      </c>
      <c r="K26" s="51">
        <f t="shared" si="1"/>
        <v>0</v>
      </c>
      <c r="L26" s="12"/>
      <c r="M26" s="51">
        <f t="shared" si="5"/>
        <v>0.2</v>
      </c>
      <c r="N26" s="51">
        <f t="shared" si="2"/>
        <v>0</v>
      </c>
      <c r="O26" s="12"/>
      <c r="P26" s="51">
        <f t="shared" si="3"/>
        <v>0.26666666666666666</v>
      </c>
      <c r="Q26" s="51">
        <f t="shared" si="4"/>
        <v>0</v>
      </c>
    </row>
    <row r="27" spans="1:17" x14ac:dyDescent="0.35">
      <c r="A27" s="36" t="s">
        <v>46</v>
      </c>
      <c r="B27" s="36" t="s">
        <v>47</v>
      </c>
      <c r="C27" s="36" t="s">
        <v>406</v>
      </c>
      <c r="D27" s="39" t="s">
        <v>48</v>
      </c>
      <c r="E27" s="38" t="s">
        <v>429</v>
      </c>
      <c r="F27" s="39" t="s">
        <v>430</v>
      </c>
      <c r="G27" s="39" t="s">
        <v>284</v>
      </c>
      <c r="H27" s="38">
        <v>1</v>
      </c>
      <c r="I27" s="11"/>
      <c r="J27" s="51">
        <f t="shared" si="0"/>
        <v>0.2</v>
      </c>
      <c r="K27" s="51">
        <f t="shared" si="1"/>
        <v>0</v>
      </c>
      <c r="L27" s="12"/>
      <c r="M27" s="51">
        <f t="shared" si="5"/>
        <v>0.2</v>
      </c>
      <c r="N27" s="51">
        <f t="shared" si="2"/>
        <v>0</v>
      </c>
      <c r="O27" s="12"/>
      <c r="P27" s="51">
        <f t="shared" si="3"/>
        <v>0.26666666666666666</v>
      </c>
      <c r="Q27" s="51">
        <f t="shared" si="4"/>
        <v>0</v>
      </c>
    </row>
    <row r="28" spans="1:17" x14ac:dyDescent="0.35">
      <c r="A28" s="36" t="s">
        <v>46</v>
      </c>
      <c r="B28" s="36" t="s">
        <v>47</v>
      </c>
      <c r="C28" s="36" t="s">
        <v>333</v>
      </c>
      <c r="D28" s="39" t="s">
        <v>48</v>
      </c>
      <c r="E28" s="38" t="s">
        <v>432</v>
      </c>
      <c r="F28" s="39" t="s">
        <v>433</v>
      </c>
      <c r="G28" s="39" t="s">
        <v>284</v>
      </c>
      <c r="H28" s="38">
        <v>1</v>
      </c>
      <c r="I28" s="11"/>
      <c r="J28" s="51">
        <f t="shared" si="0"/>
        <v>0.2</v>
      </c>
      <c r="K28" s="51">
        <f t="shared" si="1"/>
        <v>0</v>
      </c>
      <c r="L28" s="12"/>
      <c r="M28" s="51">
        <f t="shared" si="5"/>
        <v>0.2</v>
      </c>
      <c r="N28" s="51">
        <f t="shared" si="2"/>
        <v>0</v>
      </c>
      <c r="O28" s="12"/>
      <c r="P28" s="51">
        <f t="shared" si="3"/>
        <v>0.26666666666666666</v>
      </c>
      <c r="Q28" s="51">
        <f t="shared" si="4"/>
        <v>0</v>
      </c>
    </row>
    <row r="29" spans="1:17" x14ac:dyDescent="0.35">
      <c r="A29" s="36" t="s">
        <v>46</v>
      </c>
      <c r="B29" s="36" t="s">
        <v>47</v>
      </c>
      <c r="C29" s="36" t="s">
        <v>436</v>
      </c>
      <c r="D29" s="39" t="s">
        <v>48</v>
      </c>
      <c r="E29" s="38" t="s">
        <v>437</v>
      </c>
      <c r="F29" s="39" t="s">
        <v>340</v>
      </c>
      <c r="G29" s="39" t="s">
        <v>284</v>
      </c>
      <c r="H29" s="38">
        <v>1</v>
      </c>
      <c r="I29" s="11"/>
      <c r="J29" s="51">
        <f t="shared" si="0"/>
        <v>0.2</v>
      </c>
      <c r="K29" s="51">
        <f t="shared" si="1"/>
        <v>0</v>
      </c>
      <c r="L29" s="12"/>
      <c r="M29" s="51">
        <f t="shared" si="5"/>
        <v>0.2</v>
      </c>
      <c r="N29" s="51">
        <f t="shared" si="2"/>
        <v>0</v>
      </c>
      <c r="O29" s="12"/>
      <c r="P29" s="51">
        <f t="shared" si="3"/>
        <v>0.26666666666666666</v>
      </c>
      <c r="Q29" s="51">
        <f t="shared" si="4"/>
        <v>0</v>
      </c>
    </row>
    <row r="30" spans="1:17" x14ac:dyDescent="0.35">
      <c r="A30" s="36" t="s">
        <v>46</v>
      </c>
      <c r="B30" s="36" t="s">
        <v>47</v>
      </c>
      <c r="C30" s="36" t="s">
        <v>440</v>
      </c>
      <c r="D30" s="39" t="s">
        <v>48</v>
      </c>
      <c r="E30" s="38" t="s">
        <v>441</v>
      </c>
      <c r="F30" s="39" t="s">
        <v>354</v>
      </c>
      <c r="G30" s="39" t="s">
        <v>355</v>
      </c>
      <c r="H30" s="38">
        <v>1</v>
      </c>
      <c r="I30" s="11"/>
      <c r="J30" s="51">
        <f t="shared" si="0"/>
        <v>0.2</v>
      </c>
      <c r="K30" s="51">
        <f t="shared" si="1"/>
        <v>0</v>
      </c>
      <c r="L30" s="12"/>
      <c r="M30" s="51">
        <f t="shared" si="5"/>
        <v>0.2</v>
      </c>
      <c r="N30" s="51">
        <f t="shared" si="2"/>
        <v>0</v>
      </c>
      <c r="O30" s="12"/>
      <c r="P30" s="51">
        <f t="shared" si="3"/>
        <v>0.26666666666666666</v>
      </c>
      <c r="Q30" s="51">
        <f t="shared" si="4"/>
        <v>0</v>
      </c>
    </row>
    <row r="31" spans="1:17" x14ac:dyDescent="0.35">
      <c r="A31" s="36" t="s">
        <v>46</v>
      </c>
      <c r="B31" s="36" t="s">
        <v>47</v>
      </c>
      <c r="C31" s="36" t="s">
        <v>445</v>
      </c>
      <c r="D31" s="39" t="s">
        <v>48</v>
      </c>
      <c r="E31" s="38" t="s">
        <v>446</v>
      </c>
      <c r="F31" s="39" t="s">
        <v>296</v>
      </c>
      <c r="G31" s="39" t="s">
        <v>297</v>
      </c>
      <c r="H31" s="38">
        <v>1</v>
      </c>
      <c r="I31" s="11"/>
      <c r="J31" s="51">
        <f t="shared" si="0"/>
        <v>0.2</v>
      </c>
      <c r="K31" s="51">
        <f t="shared" si="1"/>
        <v>0</v>
      </c>
      <c r="L31" s="12"/>
      <c r="M31" s="51">
        <f t="shared" si="5"/>
        <v>0.2</v>
      </c>
      <c r="N31" s="51">
        <f t="shared" si="2"/>
        <v>0</v>
      </c>
      <c r="O31" s="12"/>
      <c r="P31" s="51">
        <f t="shared" si="3"/>
        <v>0.26666666666666666</v>
      </c>
      <c r="Q31" s="51">
        <f t="shared" si="4"/>
        <v>0</v>
      </c>
    </row>
    <row r="32" spans="1:17" x14ac:dyDescent="0.35">
      <c r="A32" s="36" t="s">
        <v>49</v>
      </c>
      <c r="B32" s="36" t="s">
        <v>50</v>
      </c>
      <c r="C32" s="36" t="s">
        <v>516</v>
      </c>
      <c r="D32" s="39" t="s">
        <v>51</v>
      </c>
      <c r="E32" s="38" t="s">
        <v>517</v>
      </c>
      <c r="F32" s="39" t="s">
        <v>296</v>
      </c>
      <c r="G32" s="39" t="s">
        <v>297</v>
      </c>
      <c r="H32" s="38">
        <v>1</v>
      </c>
      <c r="I32" s="11"/>
      <c r="J32" s="51">
        <f t="shared" si="0"/>
        <v>0.42857142857142855</v>
      </c>
      <c r="K32" s="51">
        <f t="shared" si="1"/>
        <v>0</v>
      </c>
      <c r="L32" s="12"/>
      <c r="M32" s="51">
        <f t="shared" si="5"/>
        <v>0.42857142857142855</v>
      </c>
      <c r="N32" s="51">
        <f t="shared" si="2"/>
        <v>0</v>
      </c>
      <c r="O32" s="12"/>
      <c r="P32" s="51">
        <f t="shared" si="3"/>
        <v>0.5714285714285714</v>
      </c>
      <c r="Q32" s="51">
        <f t="shared" si="4"/>
        <v>0</v>
      </c>
    </row>
    <row r="33" spans="1:17" x14ac:dyDescent="0.35">
      <c r="A33" s="36" t="s">
        <v>49</v>
      </c>
      <c r="B33" s="36" t="s">
        <v>50</v>
      </c>
      <c r="C33" s="36" t="s">
        <v>516</v>
      </c>
      <c r="D33" s="39" t="s">
        <v>51</v>
      </c>
      <c r="E33" s="38" t="s">
        <v>518</v>
      </c>
      <c r="F33" s="39" t="s">
        <v>296</v>
      </c>
      <c r="G33" s="39" t="s">
        <v>297</v>
      </c>
      <c r="H33" s="38">
        <v>1</v>
      </c>
      <c r="I33" s="11"/>
      <c r="J33" s="51">
        <f t="shared" si="0"/>
        <v>0.42857142857142855</v>
      </c>
      <c r="K33" s="51">
        <f t="shared" si="1"/>
        <v>0</v>
      </c>
      <c r="L33" s="12"/>
      <c r="M33" s="51">
        <f t="shared" si="5"/>
        <v>0.42857142857142855</v>
      </c>
      <c r="N33" s="51">
        <f t="shared" si="2"/>
        <v>0</v>
      </c>
      <c r="O33" s="12"/>
      <c r="P33" s="51">
        <f t="shared" si="3"/>
        <v>0.5714285714285714</v>
      </c>
      <c r="Q33" s="51">
        <f t="shared" si="4"/>
        <v>0</v>
      </c>
    </row>
    <row r="34" spans="1:17" x14ac:dyDescent="0.35">
      <c r="A34" s="36" t="s">
        <v>49</v>
      </c>
      <c r="B34" s="36" t="s">
        <v>50</v>
      </c>
      <c r="C34" s="36" t="s">
        <v>533</v>
      </c>
      <c r="D34" s="39" t="s">
        <v>51</v>
      </c>
      <c r="E34" s="38" t="s">
        <v>534</v>
      </c>
      <c r="F34" s="39" t="s">
        <v>296</v>
      </c>
      <c r="G34" s="39" t="s">
        <v>297</v>
      </c>
      <c r="H34" s="38">
        <v>1</v>
      </c>
      <c r="I34" s="11"/>
      <c r="J34" s="51">
        <f t="shared" si="0"/>
        <v>0.42857142857142855</v>
      </c>
      <c r="K34" s="51">
        <f t="shared" si="1"/>
        <v>0</v>
      </c>
      <c r="L34" s="12"/>
      <c r="M34" s="51">
        <f t="shared" si="5"/>
        <v>0.42857142857142855</v>
      </c>
      <c r="N34" s="51">
        <f t="shared" si="2"/>
        <v>0</v>
      </c>
      <c r="O34" s="12"/>
      <c r="P34" s="51">
        <f t="shared" si="3"/>
        <v>0.5714285714285714</v>
      </c>
      <c r="Q34" s="51">
        <f t="shared" si="4"/>
        <v>0</v>
      </c>
    </row>
    <row r="35" spans="1:17" x14ac:dyDescent="0.35">
      <c r="A35" s="36" t="s">
        <v>49</v>
      </c>
      <c r="B35" s="36" t="s">
        <v>50</v>
      </c>
      <c r="C35" s="36" t="s">
        <v>516</v>
      </c>
      <c r="D35" s="39" t="s">
        <v>51</v>
      </c>
      <c r="E35" s="38" t="s">
        <v>538</v>
      </c>
      <c r="F35" s="39" t="s">
        <v>430</v>
      </c>
      <c r="G35" s="39" t="s">
        <v>284</v>
      </c>
      <c r="H35" s="38">
        <v>1</v>
      </c>
      <c r="I35" s="11"/>
      <c r="J35" s="51">
        <f t="shared" si="0"/>
        <v>0.42857142857142855</v>
      </c>
      <c r="K35" s="51">
        <f t="shared" si="1"/>
        <v>0</v>
      </c>
      <c r="L35" s="12"/>
      <c r="M35" s="51">
        <f t="shared" si="5"/>
        <v>0.42857142857142855</v>
      </c>
      <c r="N35" s="51">
        <f t="shared" si="2"/>
        <v>0</v>
      </c>
      <c r="O35" s="12"/>
      <c r="P35" s="51">
        <f t="shared" si="3"/>
        <v>0.5714285714285714</v>
      </c>
      <c r="Q35" s="51">
        <f t="shared" si="4"/>
        <v>0</v>
      </c>
    </row>
    <row r="36" spans="1:17" x14ac:dyDescent="0.35">
      <c r="A36" s="36" t="s">
        <v>49</v>
      </c>
      <c r="B36" s="36" t="s">
        <v>50</v>
      </c>
      <c r="C36" s="36" t="s">
        <v>557</v>
      </c>
      <c r="D36" s="39" t="s">
        <v>51</v>
      </c>
      <c r="E36" s="38" t="s">
        <v>559</v>
      </c>
      <c r="F36" s="39" t="s">
        <v>296</v>
      </c>
      <c r="G36" s="39" t="s">
        <v>297</v>
      </c>
      <c r="H36" s="38">
        <v>1</v>
      </c>
      <c r="I36" s="11"/>
      <c r="J36" s="51">
        <f t="shared" si="0"/>
        <v>0.42857142857142855</v>
      </c>
      <c r="K36" s="51">
        <f t="shared" si="1"/>
        <v>0</v>
      </c>
      <c r="L36" s="12"/>
      <c r="M36" s="51">
        <f t="shared" si="5"/>
        <v>0.42857142857142855</v>
      </c>
      <c r="N36" s="51">
        <f t="shared" si="2"/>
        <v>0</v>
      </c>
      <c r="O36" s="12"/>
      <c r="P36" s="51">
        <f t="shared" si="3"/>
        <v>0.5714285714285714</v>
      </c>
      <c r="Q36" s="51">
        <f t="shared" si="4"/>
        <v>0</v>
      </c>
    </row>
    <row r="37" spans="1:17" x14ac:dyDescent="0.35">
      <c r="A37" s="36" t="s">
        <v>49</v>
      </c>
      <c r="B37" s="36" t="s">
        <v>50</v>
      </c>
      <c r="C37" s="36" t="s">
        <v>551</v>
      </c>
      <c r="D37" s="39" t="s">
        <v>51</v>
      </c>
      <c r="E37" s="38" t="s">
        <v>586</v>
      </c>
      <c r="F37" s="39" t="s">
        <v>354</v>
      </c>
      <c r="G37" s="39" t="s">
        <v>355</v>
      </c>
      <c r="H37" s="38">
        <v>1</v>
      </c>
      <c r="I37" s="11"/>
      <c r="J37" s="51">
        <f t="shared" si="0"/>
        <v>0.42857142857142855</v>
      </c>
      <c r="K37" s="51">
        <f t="shared" si="1"/>
        <v>0</v>
      </c>
      <c r="L37" s="12"/>
      <c r="M37" s="51">
        <f t="shared" si="5"/>
        <v>0.42857142857142855</v>
      </c>
      <c r="N37" s="51">
        <f t="shared" si="2"/>
        <v>0</v>
      </c>
      <c r="O37" s="12"/>
      <c r="P37" s="51">
        <f t="shared" si="3"/>
        <v>0.5714285714285714</v>
      </c>
      <c r="Q37" s="51">
        <f t="shared" si="4"/>
        <v>0</v>
      </c>
    </row>
    <row r="38" spans="1:17" x14ac:dyDescent="0.35">
      <c r="A38" s="36" t="s">
        <v>49</v>
      </c>
      <c r="B38" s="36" t="s">
        <v>50</v>
      </c>
      <c r="C38" s="36" t="s">
        <v>516</v>
      </c>
      <c r="D38" s="39" t="s">
        <v>51</v>
      </c>
      <c r="E38" s="38" t="s">
        <v>590</v>
      </c>
      <c r="F38" s="39" t="s">
        <v>296</v>
      </c>
      <c r="G38" s="39" t="s">
        <v>297</v>
      </c>
      <c r="H38" s="38">
        <v>1</v>
      </c>
      <c r="I38" s="11"/>
      <c r="J38" s="51">
        <f t="shared" si="0"/>
        <v>0.42857142857142855</v>
      </c>
      <c r="K38" s="51">
        <f t="shared" si="1"/>
        <v>0</v>
      </c>
      <c r="L38" s="12"/>
      <c r="M38" s="51">
        <f t="shared" si="5"/>
        <v>0.42857142857142855</v>
      </c>
      <c r="N38" s="51">
        <f t="shared" si="2"/>
        <v>0</v>
      </c>
      <c r="O38" s="12"/>
      <c r="P38" s="51">
        <f t="shared" si="3"/>
        <v>0.5714285714285714</v>
      </c>
      <c r="Q38" s="51">
        <f t="shared" si="4"/>
        <v>0</v>
      </c>
    </row>
    <row r="39" spans="1:17" x14ac:dyDescent="0.35">
      <c r="A39" s="36" t="s">
        <v>52</v>
      </c>
      <c r="B39" s="36" t="s">
        <v>53</v>
      </c>
      <c r="C39" s="36" t="s">
        <v>596</v>
      </c>
      <c r="D39" s="39" t="s">
        <v>54</v>
      </c>
      <c r="E39" s="38" t="s">
        <v>597</v>
      </c>
      <c r="F39" s="39" t="s">
        <v>296</v>
      </c>
      <c r="G39" s="39" t="s">
        <v>297</v>
      </c>
      <c r="H39" s="38">
        <v>1</v>
      </c>
      <c r="I39" s="11"/>
      <c r="J39" s="51">
        <f t="shared" si="0"/>
        <v>0.25</v>
      </c>
      <c r="K39" s="51">
        <f t="shared" si="1"/>
        <v>0</v>
      </c>
      <c r="L39" s="12"/>
      <c r="M39" s="51">
        <f t="shared" si="5"/>
        <v>0.25</v>
      </c>
      <c r="N39" s="51">
        <f t="shared" si="2"/>
        <v>0</v>
      </c>
      <c r="O39" s="12"/>
      <c r="P39" s="51">
        <f t="shared" si="3"/>
        <v>0.33333333333333331</v>
      </c>
      <c r="Q39" s="51">
        <f t="shared" si="4"/>
        <v>0</v>
      </c>
    </row>
    <row r="40" spans="1:17" x14ac:dyDescent="0.35">
      <c r="A40" s="36" t="s">
        <v>52</v>
      </c>
      <c r="B40" s="36" t="s">
        <v>53</v>
      </c>
      <c r="C40" s="36" t="s">
        <v>591</v>
      </c>
      <c r="D40" s="39" t="s">
        <v>54</v>
      </c>
      <c r="E40" s="38" t="s">
        <v>598</v>
      </c>
      <c r="F40" s="39" t="s">
        <v>354</v>
      </c>
      <c r="G40" s="39" t="s">
        <v>355</v>
      </c>
      <c r="H40" s="38">
        <v>1</v>
      </c>
      <c r="I40" s="11"/>
      <c r="J40" s="51">
        <f t="shared" si="0"/>
        <v>0.25</v>
      </c>
      <c r="K40" s="51">
        <f t="shared" si="1"/>
        <v>0</v>
      </c>
      <c r="L40" s="12"/>
      <c r="M40" s="51">
        <f t="shared" si="5"/>
        <v>0.25</v>
      </c>
      <c r="N40" s="51">
        <f t="shared" si="2"/>
        <v>0</v>
      </c>
      <c r="O40" s="12"/>
      <c r="P40" s="51">
        <f t="shared" si="3"/>
        <v>0.33333333333333331</v>
      </c>
      <c r="Q40" s="51">
        <f t="shared" si="4"/>
        <v>0</v>
      </c>
    </row>
    <row r="41" spans="1:17" x14ac:dyDescent="0.35">
      <c r="A41" s="36" t="s">
        <v>52</v>
      </c>
      <c r="B41" s="36" t="s">
        <v>53</v>
      </c>
      <c r="C41" s="36" t="s">
        <v>599</v>
      </c>
      <c r="D41" s="39" t="s">
        <v>54</v>
      </c>
      <c r="E41" s="38" t="s">
        <v>600</v>
      </c>
      <c r="F41" s="39" t="s">
        <v>354</v>
      </c>
      <c r="G41" s="39" t="s">
        <v>355</v>
      </c>
      <c r="H41" s="38">
        <v>1</v>
      </c>
      <c r="I41" s="11"/>
      <c r="J41" s="51">
        <f t="shared" si="0"/>
        <v>0.25</v>
      </c>
      <c r="K41" s="51">
        <f t="shared" si="1"/>
        <v>0</v>
      </c>
      <c r="L41" s="12"/>
      <c r="M41" s="51">
        <f t="shared" si="5"/>
        <v>0.25</v>
      </c>
      <c r="N41" s="51">
        <f t="shared" si="2"/>
        <v>0</v>
      </c>
      <c r="O41" s="12"/>
      <c r="P41" s="51">
        <f t="shared" si="3"/>
        <v>0.33333333333333331</v>
      </c>
      <c r="Q41" s="51">
        <f t="shared" si="4"/>
        <v>0</v>
      </c>
    </row>
    <row r="42" spans="1:17" x14ac:dyDescent="0.35">
      <c r="A42" s="36" t="s">
        <v>52</v>
      </c>
      <c r="B42" s="36" t="s">
        <v>53</v>
      </c>
      <c r="C42" s="36" t="s">
        <v>601</v>
      </c>
      <c r="D42" s="39" t="s">
        <v>54</v>
      </c>
      <c r="E42" s="38" t="s">
        <v>602</v>
      </c>
      <c r="F42" s="39" t="s">
        <v>296</v>
      </c>
      <c r="G42" s="39" t="s">
        <v>297</v>
      </c>
      <c r="H42" s="38">
        <v>1</v>
      </c>
      <c r="I42" s="11"/>
      <c r="J42" s="51">
        <f t="shared" si="0"/>
        <v>0.25</v>
      </c>
      <c r="K42" s="51">
        <f t="shared" si="1"/>
        <v>0</v>
      </c>
      <c r="L42" s="12"/>
      <c r="M42" s="51">
        <f t="shared" si="5"/>
        <v>0.25</v>
      </c>
      <c r="N42" s="51">
        <f t="shared" si="2"/>
        <v>0</v>
      </c>
      <c r="O42" s="12"/>
      <c r="P42" s="51">
        <f t="shared" si="3"/>
        <v>0.33333333333333331</v>
      </c>
      <c r="Q42" s="51">
        <f t="shared" si="4"/>
        <v>0</v>
      </c>
    </row>
    <row r="43" spans="1:17" x14ac:dyDescent="0.35">
      <c r="A43" s="36" t="s">
        <v>52</v>
      </c>
      <c r="B43" s="36" t="s">
        <v>53</v>
      </c>
      <c r="C43" s="36" t="s">
        <v>603</v>
      </c>
      <c r="D43" s="39" t="s">
        <v>54</v>
      </c>
      <c r="E43" s="38" t="s">
        <v>604</v>
      </c>
      <c r="F43" s="39" t="s">
        <v>296</v>
      </c>
      <c r="G43" s="39" t="s">
        <v>297</v>
      </c>
      <c r="H43" s="38">
        <v>1</v>
      </c>
      <c r="I43" s="11"/>
      <c r="J43" s="51">
        <f t="shared" si="0"/>
        <v>0.25</v>
      </c>
      <c r="K43" s="51">
        <f t="shared" si="1"/>
        <v>0</v>
      </c>
      <c r="L43" s="12"/>
      <c r="M43" s="51">
        <f t="shared" si="5"/>
        <v>0.25</v>
      </c>
      <c r="N43" s="51">
        <f t="shared" si="2"/>
        <v>0</v>
      </c>
      <c r="O43" s="12"/>
      <c r="P43" s="51">
        <f t="shared" si="3"/>
        <v>0.33333333333333331</v>
      </c>
      <c r="Q43" s="51">
        <f t="shared" si="4"/>
        <v>0</v>
      </c>
    </row>
    <row r="44" spans="1:17" x14ac:dyDescent="0.35">
      <c r="A44" s="36" t="s">
        <v>52</v>
      </c>
      <c r="B44" s="36" t="s">
        <v>53</v>
      </c>
      <c r="C44" s="36" t="s">
        <v>591</v>
      </c>
      <c r="D44" s="39" t="s">
        <v>54</v>
      </c>
      <c r="E44" s="38" t="s">
        <v>607</v>
      </c>
      <c r="F44" s="39" t="s">
        <v>296</v>
      </c>
      <c r="G44" s="39" t="s">
        <v>297</v>
      </c>
      <c r="H44" s="38">
        <v>1</v>
      </c>
      <c r="I44" s="11"/>
      <c r="J44" s="51">
        <f t="shared" si="0"/>
        <v>0.25</v>
      </c>
      <c r="K44" s="51">
        <f t="shared" si="1"/>
        <v>0</v>
      </c>
      <c r="L44" s="12"/>
      <c r="M44" s="51">
        <f t="shared" si="5"/>
        <v>0.25</v>
      </c>
      <c r="N44" s="51">
        <f t="shared" si="2"/>
        <v>0</v>
      </c>
      <c r="O44" s="12"/>
      <c r="P44" s="51">
        <f t="shared" si="3"/>
        <v>0.33333333333333331</v>
      </c>
      <c r="Q44" s="51">
        <f t="shared" si="4"/>
        <v>0</v>
      </c>
    </row>
    <row r="45" spans="1:17" x14ac:dyDescent="0.35">
      <c r="A45" s="36" t="s">
        <v>52</v>
      </c>
      <c r="B45" s="36" t="s">
        <v>53</v>
      </c>
      <c r="C45" s="36" t="s">
        <v>608</v>
      </c>
      <c r="D45" s="39" t="s">
        <v>54</v>
      </c>
      <c r="E45" s="38" t="s">
        <v>609</v>
      </c>
      <c r="F45" s="39" t="s">
        <v>296</v>
      </c>
      <c r="G45" s="39" t="s">
        <v>297</v>
      </c>
      <c r="H45" s="38">
        <v>1</v>
      </c>
      <c r="I45" s="11"/>
      <c r="J45" s="51">
        <f t="shared" si="0"/>
        <v>0.25</v>
      </c>
      <c r="K45" s="51">
        <f t="shared" si="1"/>
        <v>0</v>
      </c>
      <c r="L45" s="12"/>
      <c r="M45" s="51">
        <f t="shared" si="5"/>
        <v>0.25</v>
      </c>
      <c r="N45" s="51">
        <f t="shared" si="2"/>
        <v>0</v>
      </c>
      <c r="O45" s="12"/>
      <c r="P45" s="51">
        <f t="shared" si="3"/>
        <v>0.33333333333333331</v>
      </c>
      <c r="Q45" s="51">
        <f t="shared" si="4"/>
        <v>0</v>
      </c>
    </row>
    <row r="46" spans="1:17" x14ac:dyDescent="0.35">
      <c r="A46" s="36" t="s">
        <v>52</v>
      </c>
      <c r="B46" s="36" t="s">
        <v>53</v>
      </c>
      <c r="C46" s="36" t="s">
        <v>596</v>
      </c>
      <c r="D46" s="39" t="s">
        <v>54</v>
      </c>
      <c r="E46" s="38" t="s">
        <v>624</v>
      </c>
      <c r="F46" s="39" t="s">
        <v>354</v>
      </c>
      <c r="G46" s="39" t="s">
        <v>355</v>
      </c>
      <c r="H46" s="38">
        <v>1</v>
      </c>
      <c r="I46" s="11"/>
      <c r="J46" s="51">
        <f t="shared" si="0"/>
        <v>0.25</v>
      </c>
      <c r="K46" s="51">
        <f t="shared" si="1"/>
        <v>0</v>
      </c>
      <c r="L46" s="12"/>
      <c r="M46" s="51">
        <f t="shared" si="5"/>
        <v>0.25</v>
      </c>
      <c r="N46" s="51">
        <f t="shared" si="2"/>
        <v>0</v>
      </c>
      <c r="O46" s="12"/>
      <c r="P46" s="51">
        <f t="shared" si="3"/>
        <v>0.33333333333333331</v>
      </c>
      <c r="Q46" s="51">
        <f t="shared" si="4"/>
        <v>0</v>
      </c>
    </row>
    <row r="47" spans="1:17" x14ac:dyDescent="0.35">
      <c r="A47" s="36" t="s">
        <v>52</v>
      </c>
      <c r="B47" s="36" t="s">
        <v>53</v>
      </c>
      <c r="C47" s="36" t="s">
        <v>625</v>
      </c>
      <c r="D47" s="39" t="s">
        <v>54</v>
      </c>
      <c r="E47" s="38" t="s">
        <v>626</v>
      </c>
      <c r="F47" s="39" t="s">
        <v>296</v>
      </c>
      <c r="G47" s="39" t="s">
        <v>297</v>
      </c>
      <c r="H47" s="38">
        <v>1</v>
      </c>
      <c r="I47" s="11"/>
      <c r="J47" s="51">
        <f t="shared" si="0"/>
        <v>0.25</v>
      </c>
      <c r="K47" s="51">
        <f t="shared" si="1"/>
        <v>0</v>
      </c>
      <c r="L47" s="12"/>
      <c r="M47" s="51">
        <f t="shared" si="5"/>
        <v>0.25</v>
      </c>
      <c r="N47" s="51">
        <f t="shared" si="2"/>
        <v>0</v>
      </c>
      <c r="O47" s="12"/>
      <c r="P47" s="51">
        <f t="shared" si="3"/>
        <v>0.33333333333333331</v>
      </c>
      <c r="Q47" s="51">
        <f t="shared" si="4"/>
        <v>0</v>
      </c>
    </row>
    <row r="48" spans="1:17" x14ac:dyDescent="0.35">
      <c r="A48" s="36" t="s">
        <v>52</v>
      </c>
      <c r="B48" s="36" t="s">
        <v>53</v>
      </c>
      <c r="C48" s="36" t="s">
        <v>628</v>
      </c>
      <c r="D48" s="39" t="s">
        <v>54</v>
      </c>
      <c r="E48" s="38" t="s">
        <v>629</v>
      </c>
      <c r="F48" s="39" t="s">
        <v>296</v>
      </c>
      <c r="G48" s="39" t="s">
        <v>297</v>
      </c>
      <c r="H48" s="38">
        <v>1</v>
      </c>
      <c r="I48" s="11"/>
      <c r="J48" s="51">
        <f t="shared" si="0"/>
        <v>0.25</v>
      </c>
      <c r="K48" s="51">
        <f t="shared" si="1"/>
        <v>0</v>
      </c>
      <c r="L48" s="12"/>
      <c r="M48" s="51">
        <f t="shared" si="5"/>
        <v>0.25</v>
      </c>
      <c r="N48" s="51">
        <f t="shared" si="2"/>
        <v>0</v>
      </c>
      <c r="O48" s="12"/>
      <c r="P48" s="51">
        <f t="shared" si="3"/>
        <v>0.33333333333333331</v>
      </c>
      <c r="Q48" s="51">
        <f t="shared" si="4"/>
        <v>0</v>
      </c>
    </row>
    <row r="49" spans="1:17" x14ac:dyDescent="0.35">
      <c r="A49" s="36" t="s">
        <v>52</v>
      </c>
      <c r="B49" s="36" t="s">
        <v>53</v>
      </c>
      <c r="C49" s="36" t="s">
        <v>610</v>
      </c>
      <c r="D49" s="39" t="s">
        <v>54</v>
      </c>
      <c r="E49" s="38" t="s">
        <v>638</v>
      </c>
      <c r="F49" s="39" t="s">
        <v>354</v>
      </c>
      <c r="G49" s="39" t="s">
        <v>355</v>
      </c>
      <c r="H49" s="38">
        <v>1</v>
      </c>
      <c r="I49" s="11"/>
      <c r="J49" s="51">
        <f t="shared" si="0"/>
        <v>0.25</v>
      </c>
      <c r="K49" s="51">
        <f t="shared" si="1"/>
        <v>0</v>
      </c>
      <c r="L49" s="12"/>
      <c r="M49" s="51">
        <f t="shared" si="5"/>
        <v>0.25</v>
      </c>
      <c r="N49" s="51">
        <f t="shared" si="2"/>
        <v>0</v>
      </c>
      <c r="O49" s="12"/>
      <c r="P49" s="51">
        <f t="shared" si="3"/>
        <v>0.33333333333333331</v>
      </c>
      <c r="Q49" s="51">
        <f t="shared" si="4"/>
        <v>0</v>
      </c>
    </row>
    <row r="50" spans="1:17" x14ac:dyDescent="0.35">
      <c r="A50" s="36" t="s">
        <v>52</v>
      </c>
      <c r="B50" s="36" t="s">
        <v>53</v>
      </c>
      <c r="C50" s="36" t="s">
        <v>642</v>
      </c>
      <c r="D50" s="39" t="s">
        <v>54</v>
      </c>
      <c r="E50" s="38" t="s">
        <v>643</v>
      </c>
      <c r="F50" s="39" t="s">
        <v>296</v>
      </c>
      <c r="G50" s="39" t="s">
        <v>297</v>
      </c>
      <c r="H50" s="38">
        <v>1</v>
      </c>
      <c r="I50" s="11"/>
      <c r="J50" s="51">
        <f t="shared" si="0"/>
        <v>0.25</v>
      </c>
      <c r="K50" s="51">
        <f t="shared" si="1"/>
        <v>0</v>
      </c>
      <c r="L50" s="12"/>
      <c r="M50" s="51">
        <f t="shared" si="5"/>
        <v>0.25</v>
      </c>
      <c r="N50" s="51">
        <f t="shared" si="2"/>
        <v>0</v>
      </c>
      <c r="O50" s="12"/>
      <c r="P50" s="51">
        <f t="shared" si="3"/>
        <v>0.33333333333333331</v>
      </c>
      <c r="Q50" s="51">
        <f t="shared" si="4"/>
        <v>0</v>
      </c>
    </row>
    <row r="51" spans="1:17" x14ac:dyDescent="0.35">
      <c r="A51" s="36" t="s">
        <v>55</v>
      </c>
      <c r="B51" s="36" t="s">
        <v>56</v>
      </c>
      <c r="C51" s="36" t="s">
        <v>649</v>
      </c>
      <c r="D51" s="39" t="s">
        <v>15</v>
      </c>
      <c r="E51" s="38" t="s">
        <v>650</v>
      </c>
      <c r="F51" s="39" t="s">
        <v>296</v>
      </c>
      <c r="G51" s="39" t="s">
        <v>297</v>
      </c>
      <c r="H51" s="38">
        <v>1</v>
      </c>
      <c r="I51" s="11"/>
      <c r="J51" s="51">
        <f t="shared" si="0"/>
        <v>0.15</v>
      </c>
      <c r="K51" s="51">
        <f t="shared" si="1"/>
        <v>0</v>
      </c>
      <c r="L51" s="12"/>
      <c r="M51" s="51">
        <f t="shared" si="5"/>
        <v>0.15</v>
      </c>
      <c r="N51" s="51">
        <f t="shared" si="2"/>
        <v>0</v>
      </c>
      <c r="O51" s="12"/>
      <c r="P51" s="51">
        <f t="shared" si="3"/>
        <v>0.2</v>
      </c>
      <c r="Q51" s="51">
        <f t="shared" si="4"/>
        <v>0</v>
      </c>
    </row>
    <row r="52" spans="1:17" x14ac:dyDescent="0.35">
      <c r="A52" s="36" t="s">
        <v>55</v>
      </c>
      <c r="B52" s="36" t="s">
        <v>56</v>
      </c>
      <c r="C52" s="36" t="s">
        <v>649</v>
      </c>
      <c r="D52" s="39" t="s">
        <v>15</v>
      </c>
      <c r="E52" s="38" t="s">
        <v>651</v>
      </c>
      <c r="F52" s="39" t="s">
        <v>296</v>
      </c>
      <c r="G52" s="39" t="s">
        <v>297</v>
      </c>
      <c r="H52" s="38">
        <v>1</v>
      </c>
      <c r="I52" s="11"/>
      <c r="J52" s="51">
        <f t="shared" si="0"/>
        <v>0.15</v>
      </c>
      <c r="K52" s="51">
        <f t="shared" si="1"/>
        <v>0</v>
      </c>
      <c r="L52" s="12"/>
      <c r="M52" s="51">
        <f t="shared" si="5"/>
        <v>0.15</v>
      </c>
      <c r="N52" s="51">
        <f t="shared" si="2"/>
        <v>0</v>
      </c>
      <c r="O52" s="12"/>
      <c r="P52" s="51">
        <f t="shared" si="3"/>
        <v>0.2</v>
      </c>
      <c r="Q52" s="51">
        <f t="shared" si="4"/>
        <v>0</v>
      </c>
    </row>
    <row r="53" spans="1:17" x14ac:dyDescent="0.35">
      <c r="A53" s="36" t="s">
        <v>55</v>
      </c>
      <c r="B53" s="36" t="s">
        <v>56</v>
      </c>
      <c r="C53" s="36" t="s">
        <v>652</v>
      </c>
      <c r="D53" s="39" t="s">
        <v>15</v>
      </c>
      <c r="E53" s="38" t="s">
        <v>653</v>
      </c>
      <c r="F53" s="39" t="s">
        <v>354</v>
      </c>
      <c r="G53" s="39" t="s">
        <v>355</v>
      </c>
      <c r="H53" s="38">
        <v>1</v>
      </c>
      <c r="I53" s="11"/>
      <c r="J53" s="51">
        <f t="shared" si="0"/>
        <v>0.15</v>
      </c>
      <c r="K53" s="51">
        <f t="shared" si="1"/>
        <v>0</v>
      </c>
      <c r="L53" s="12"/>
      <c r="M53" s="51">
        <f t="shared" si="5"/>
        <v>0.15</v>
      </c>
      <c r="N53" s="51">
        <f t="shared" si="2"/>
        <v>0</v>
      </c>
      <c r="O53" s="12"/>
      <c r="P53" s="51">
        <f t="shared" si="3"/>
        <v>0.2</v>
      </c>
      <c r="Q53" s="51">
        <f t="shared" si="4"/>
        <v>0</v>
      </c>
    </row>
    <row r="54" spans="1:17" x14ac:dyDescent="0.35">
      <c r="A54" s="36" t="s">
        <v>55</v>
      </c>
      <c r="B54" s="36" t="s">
        <v>56</v>
      </c>
      <c r="C54" s="36" t="s">
        <v>644</v>
      </c>
      <c r="D54" s="39" t="s">
        <v>15</v>
      </c>
      <c r="E54" s="38" t="s">
        <v>654</v>
      </c>
      <c r="F54" s="39" t="s">
        <v>296</v>
      </c>
      <c r="G54" s="39" t="s">
        <v>297</v>
      </c>
      <c r="H54" s="38">
        <v>1</v>
      </c>
      <c r="I54" s="11"/>
      <c r="J54" s="51">
        <f t="shared" si="0"/>
        <v>0.15</v>
      </c>
      <c r="K54" s="51">
        <f t="shared" si="1"/>
        <v>0</v>
      </c>
      <c r="L54" s="12"/>
      <c r="M54" s="51">
        <f t="shared" si="5"/>
        <v>0.15</v>
      </c>
      <c r="N54" s="51">
        <f t="shared" si="2"/>
        <v>0</v>
      </c>
      <c r="O54" s="12"/>
      <c r="P54" s="51">
        <f t="shared" si="3"/>
        <v>0.2</v>
      </c>
      <c r="Q54" s="51">
        <f t="shared" si="4"/>
        <v>0</v>
      </c>
    </row>
    <row r="55" spans="1:17" x14ac:dyDescent="0.35">
      <c r="A55" s="36" t="s">
        <v>55</v>
      </c>
      <c r="B55" s="36" t="s">
        <v>56</v>
      </c>
      <c r="C55" s="36" t="s">
        <v>644</v>
      </c>
      <c r="D55" s="39" t="s">
        <v>15</v>
      </c>
      <c r="E55" s="38" t="s">
        <v>655</v>
      </c>
      <c r="F55" s="39" t="s">
        <v>296</v>
      </c>
      <c r="G55" s="39" t="s">
        <v>297</v>
      </c>
      <c r="H55" s="38">
        <v>1</v>
      </c>
      <c r="I55" s="11"/>
      <c r="J55" s="51">
        <f t="shared" si="0"/>
        <v>0.15</v>
      </c>
      <c r="K55" s="51">
        <f t="shared" si="1"/>
        <v>0</v>
      </c>
      <c r="L55" s="12"/>
      <c r="M55" s="51">
        <f t="shared" si="5"/>
        <v>0.15</v>
      </c>
      <c r="N55" s="51">
        <f t="shared" si="2"/>
        <v>0</v>
      </c>
      <c r="O55" s="12"/>
      <c r="P55" s="51">
        <f t="shared" si="3"/>
        <v>0.2</v>
      </c>
      <c r="Q55" s="51">
        <f t="shared" si="4"/>
        <v>0</v>
      </c>
    </row>
    <row r="56" spans="1:17" x14ac:dyDescent="0.35">
      <c r="A56" s="36" t="s">
        <v>55</v>
      </c>
      <c r="B56" s="36" t="s">
        <v>56</v>
      </c>
      <c r="C56" s="36" t="s">
        <v>644</v>
      </c>
      <c r="D56" s="39" t="s">
        <v>15</v>
      </c>
      <c r="E56" s="38" t="s">
        <v>656</v>
      </c>
      <c r="F56" s="39" t="s">
        <v>296</v>
      </c>
      <c r="G56" s="39" t="s">
        <v>297</v>
      </c>
      <c r="H56" s="38">
        <v>1</v>
      </c>
      <c r="I56" s="11"/>
      <c r="J56" s="51">
        <f t="shared" si="0"/>
        <v>0.15</v>
      </c>
      <c r="K56" s="51">
        <f t="shared" si="1"/>
        <v>0</v>
      </c>
      <c r="L56" s="12"/>
      <c r="M56" s="51">
        <f t="shared" si="5"/>
        <v>0.15</v>
      </c>
      <c r="N56" s="51">
        <f t="shared" si="2"/>
        <v>0</v>
      </c>
      <c r="O56" s="12"/>
      <c r="P56" s="51">
        <f t="shared" si="3"/>
        <v>0.2</v>
      </c>
      <c r="Q56" s="51">
        <f t="shared" si="4"/>
        <v>0</v>
      </c>
    </row>
    <row r="57" spans="1:17" x14ac:dyDescent="0.35">
      <c r="A57" s="36" t="s">
        <v>55</v>
      </c>
      <c r="B57" s="36" t="s">
        <v>56</v>
      </c>
      <c r="C57" s="36" t="s">
        <v>644</v>
      </c>
      <c r="D57" s="39" t="s">
        <v>15</v>
      </c>
      <c r="E57" s="38" t="s">
        <v>657</v>
      </c>
      <c r="F57" s="39" t="s">
        <v>296</v>
      </c>
      <c r="G57" s="39" t="s">
        <v>297</v>
      </c>
      <c r="H57" s="38">
        <v>1</v>
      </c>
      <c r="I57" s="11"/>
      <c r="J57" s="51">
        <f t="shared" si="0"/>
        <v>0.15</v>
      </c>
      <c r="K57" s="51">
        <f t="shared" si="1"/>
        <v>0</v>
      </c>
      <c r="L57" s="12"/>
      <c r="M57" s="51">
        <f t="shared" si="5"/>
        <v>0.15</v>
      </c>
      <c r="N57" s="51">
        <f t="shared" si="2"/>
        <v>0</v>
      </c>
      <c r="O57" s="12"/>
      <c r="P57" s="51">
        <f t="shared" si="3"/>
        <v>0.2</v>
      </c>
      <c r="Q57" s="51">
        <f t="shared" si="4"/>
        <v>0</v>
      </c>
    </row>
    <row r="58" spans="1:17" x14ac:dyDescent="0.35">
      <c r="A58" s="36" t="s">
        <v>55</v>
      </c>
      <c r="B58" s="36" t="s">
        <v>56</v>
      </c>
      <c r="C58" s="36" t="s">
        <v>652</v>
      </c>
      <c r="D58" s="39" t="s">
        <v>15</v>
      </c>
      <c r="E58" s="38" t="s">
        <v>658</v>
      </c>
      <c r="F58" s="39" t="s">
        <v>296</v>
      </c>
      <c r="G58" s="39" t="s">
        <v>297</v>
      </c>
      <c r="H58" s="38">
        <v>1</v>
      </c>
      <c r="I58" s="11"/>
      <c r="J58" s="51">
        <f t="shared" si="0"/>
        <v>0.15</v>
      </c>
      <c r="K58" s="51">
        <f t="shared" si="1"/>
        <v>0</v>
      </c>
      <c r="L58" s="12"/>
      <c r="M58" s="51">
        <f t="shared" si="5"/>
        <v>0.15</v>
      </c>
      <c r="N58" s="51">
        <f t="shared" si="2"/>
        <v>0</v>
      </c>
      <c r="O58" s="12"/>
      <c r="P58" s="51">
        <f t="shared" si="3"/>
        <v>0.2</v>
      </c>
      <c r="Q58" s="51">
        <f t="shared" si="4"/>
        <v>0</v>
      </c>
    </row>
    <row r="59" spans="1:17" x14ac:dyDescent="0.35">
      <c r="A59" s="36" t="s">
        <v>55</v>
      </c>
      <c r="B59" s="36" t="s">
        <v>56</v>
      </c>
      <c r="C59" s="36" t="s">
        <v>659</v>
      </c>
      <c r="D59" s="39" t="s">
        <v>15</v>
      </c>
      <c r="E59" s="38" t="s">
        <v>660</v>
      </c>
      <c r="F59" s="39" t="s">
        <v>354</v>
      </c>
      <c r="G59" s="39" t="s">
        <v>355</v>
      </c>
      <c r="H59" s="38">
        <v>1</v>
      </c>
      <c r="I59" s="11"/>
      <c r="J59" s="51">
        <f t="shared" si="0"/>
        <v>0.15</v>
      </c>
      <c r="K59" s="51">
        <f t="shared" si="1"/>
        <v>0</v>
      </c>
      <c r="L59" s="12"/>
      <c r="M59" s="51">
        <f t="shared" si="5"/>
        <v>0.15</v>
      </c>
      <c r="N59" s="51">
        <f t="shared" si="2"/>
        <v>0</v>
      </c>
      <c r="O59" s="12"/>
      <c r="P59" s="51">
        <f t="shared" si="3"/>
        <v>0.2</v>
      </c>
      <c r="Q59" s="51">
        <f t="shared" si="4"/>
        <v>0</v>
      </c>
    </row>
    <row r="60" spans="1:17" x14ac:dyDescent="0.35">
      <c r="A60" s="36" t="s">
        <v>55</v>
      </c>
      <c r="B60" s="36" t="s">
        <v>56</v>
      </c>
      <c r="C60" s="36" t="s">
        <v>652</v>
      </c>
      <c r="D60" s="39" t="s">
        <v>15</v>
      </c>
      <c r="E60" s="38" t="s">
        <v>661</v>
      </c>
      <c r="F60" s="39" t="s">
        <v>354</v>
      </c>
      <c r="G60" s="39" t="s">
        <v>355</v>
      </c>
      <c r="H60" s="38">
        <v>1</v>
      </c>
      <c r="I60" s="11"/>
      <c r="J60" s="51">
        <f t="shared" si="0"/>
        <v>0.15</v>
      </c>
      <c r="K60" s="51">
        <f t="shared" si="1"/>
        <v>0</v>
      </c>
      <c r="L60" s="12"/>
      <c r="M60" s="51">
        <f t="shared" si="5"/>
        <v>0.15</v>
      </c>
      <c r="N60" s="51">
        <f t="shared" si="2"/>
        <v>0</v>
      </c>
      <c r="O60" s="12"/>
      <c r="P60" s="51">
        <f t="shared" si="3"/>
        <v>0.2</v>
      </c>
      <c r="Q60" s="51">
        <f t="shared" si="4"/>
        <v>0</v>
      </c>
    </row>
    <row r="61" spans="1:17" x14ac:dyDescent="0.35">
      <c r="A61" s="36" t="s">
        <v>55</v>
      </c>
      <c r="B61" s="36" t="s">
        <v>56</v>
      </c>
      <c r="C61" s="36" t="s">
        <v>644</v>
      </c>
      <c r="D61" s="39" t="s">
        <v>15</v>
      </c>
      <c r="E61" s="38" t="s">
        <v>662</v>
      </c>
      <c r="F61" s="39" t="s">
        <v>296</v>
      </c>
      <c r="G61" s="39" t="s">
        <v>297</v>
      </c>
      <c r="H61" s="38">
        <v>1</v>
      </c>
      <c r="I61" s="11"/>
      <c r="J61" s="51">
        <f t="shared" si="0"/>
        <v>0.15</v>
      </c>
      <c r="K61" s="51">
        <f t="shared" si="1"/>
        <v>0</v>
      </c>
      <c r="L61" s="12"/>
      <c r="M61" s="51">
        <f t="shared" si="5"/>
        <v>0.15</v>
      </c>
      <c r="N61" s="51">
        <f t="shared" si="2"/>
        <v>0</v>
      </c>
      <c r="O61" s="12"/>
      <c r="P61" s="51">
        <f t="shared" si="3"/>
        <v>0.2</v>
      </c>
      <c r="Q61" s="51">
        <f t="shared" si="4"/>
        <v>0</v>
      </c>
    </row>
    <row r="62" spans="1:17" x14ac:dyDescent="0.35">
      <c r="A62" s="36" t="s">
        <v>55</v>
      </c>
      <c r="B62" s="36" t="s">
        <v>56</v>
      </c>
      <c r="C62" s="36" t="s">
        <v>663</v>
      </c>
      <c r="D62" s="39" t="s">
        <v>15</v>
      </c>
      <c r="E62" s="38" t="s">
        <v>664</v>
      </c>
      <c r="F62" s="39" t="s">
        <v>354</v>
      </c>
      <c r="G62" s="39" t="s">
        <v>355</v>
      </c>
      <c r="H62" s="38">
        <v>1</v>
      </c>
      <c r="I62" s="11"/>
      <c r="J62" s="51">
        <f t="shared" si="0"/>
        <v>0.15</v>
      </c>
      <c r="K62" s="51">
        <f t="shared" si="1"/>
        <v>0</v>
      </c>
      <c r="L62" s="12"/>
      <c r="M62" s="51">
        <f t="shared" si="5"/>
        <v>0.15</v>
      </c>
      <c r="N62" s="51">
        <f t="shared" si="2"/>
        <v>0</v>
      </c>
      <c r="O62" s="12"/>
      <c r="P62" s="51">
        <f t="shared" si="3"/>
        <v>0.2</v>
      </c>
      <c r="Q62" s="51">
        <f t="shared" si="4"/>
        <v>0</v>
      </c>
    </row>
    <row r="63" spans="1:17" x14ac:dyDescent="0.35">
      <c r="A63" s="36" t="s">
        <v>55</v>
      </c>
      <c r="B63" s="36" t="s">
        <v>56</v>
      </c>
      <c r="C63" s="36" t="s">
        <v>665</v>
      </c>
      <c r="D63" s="39" t="s">
        <v>15</v>
      </c>
      <c r="E63" s="38" t="s">
        <v>666</v>
      </c>
      <c r="F63" s="39" t="s">
        <v>354</v>
      </c>
      <c r="G63" s="39" t="s">
        <v>355</v>
      </c>
      <c r="H63" s="38">
        <v>1</v>
      </c>
      <c r="I63" s="11"/>
      <c r="J63" s="51">
        <f t="shared" si="0"/>
        <v>0.15</v>
      </c>
      <c r="K63" s="51">
        <f t="shared" si="1"/>
        <v>0</v>
      </c>
      <c r="L63" s="12"/>
      <c r="M63" s="51">
        <f t="shared" si="5"/>
        <v>0.15</v>
      </c>
      <c r="N63" s="51">
        <f t="shared" si="2"/>
        <v>0</v>
      </c>
      <c r="O63" s="12"/>
      <c r="P63" s="51">
        <f t="shared" si="3"/>
        <v>0.2</v>
      </c>
      <c r="Q63" s="51">
        <f t="shared" si="4"/>
        <v>0</v>
      </c>
    </row>
    <row r="64" spans="1:17" x14ac:dyDescent="0.35">
      <c r="A64" s="36" t="s">
        <v>55</v>
      </c>
      <c r="B64" s="36" t="s">
        <v>56</v>
      </c>
      <c r="C64" s="36" t="s">
        <v>670</v>
      </c>
      <c r="D64" s="39" t="s">
        <v>15</v>
      </c>
      <c r="E64" s="38" t="s">
        <v>671</v>
      </c>
      <c r="F64" s="39" t="s">
        <v>296</v>
      </c>
      <c r="G64" s="39" t="s">
        <v>297</v>
      </c>
      <c r="H64" s="38">
        <v>1</v>
      </c>
      <c r="I64" s="11"/>
      <c r="J64" s="51">
        <f t="shared" si="0"/>
        <v>0.15</v>
      </c>
      <c r="K64" s="51">
        <f t="shared" si="1"/>
        <v>0</v>
      </c>
      <c r="L64" s="12"/>
      <c r="M64" s="51">
        <f t="shared" si="5"/>
        <v>0.15</v>
      </c>
      <c r="N64" s="51">
        <f t="shared" si="2"/>
        <v>0</v>
      </c>
      <c r="O64" s="12"/>
      <c r="P64" s="51">
        <f t="shared" si="3"/>
        <v>0.2</v>
      </c>
      <c r="Q64" s="51">
        <f t="shared" si="4"/>
        <v>0</v>
      </c>
    </row>
    <row r="65" spans="1:17" x14ac:dyDescent="0.35">
      <c r="A65" s="36" t="s">
        <v>55</v>
      </c>
      <c r="B65" s="36" t="s">
        <v>56</v>
      </c>
      <c r="C65" s="36" t="s">
        <v>673</v>
      </c>
      <c r="D65" s="39" t="s">
        <v>15</v>
      </c>
      <c r="E65" s="38" t="s">
        <v>674</v>
      </c>
      <c r="F65" s="39" t="s">
        <v>296</v>
      </c>
      <c r="G65" s="39" t="s">
        <v>297</v>
      </c>
      <c r="H65" s="38">
        <v>1</v>
      </c>
      <c r="I65" s="11"/>
      <c r="J65" s="51">
        <f t="shared" si="0"/>
        <v>0.15</v>
      </c>
      <c r="K65" s="51">
        <f t="shared" ref="K65:K128" si="6">IF(I65="SI",J65,0)</f>
        <v>0</v>
      </c>
      <c r="L65" s="12"/>
      <c r="M65" s="51">
        <f t="shared" si="5"/>
        <v>0.15</v>
      </c>
      <c r="N65" s="51">
        <f t="shared" ref="N65:N128" si="7">IF(L65="SI",M65,0)</f>
        <v>0</v>
      </c>
      <c r="O65" s="12"/>
      <c r="P65" s="51">
        <f t="shared" si="3"/>
        <v>0.2</v>
      </c>
      <c r="Q65" s="51">
        <f t="shared" ref="Q65:Q128" si="8">IF(O65="SI",P65,0)</f>
        <v>0</v>
      </c>
    </row>
    <row r="66" spans="1:17" x14ac:dyDescent="0.35">
      <c r="A66" s="36" t="s">
        <v>55</v>
      </c>
      <c r="B66" s="36" t="s">
        <v>56</v>
      </c>
      <c r="C66" s="36" t="s">
        <v>675</v>
      </c>
      <c r="D66" s="39" t="s">
        <v>15</v>
      </c>
      <c r="E66" s="38" t="s">
        <v>676</v>
      </c>
      <c r="F66" s="39" t="s">
        <v>296</v>
      </c>
      <c r="G66" s="39" t="s">
        <v>297</v>
      </c>
      <c r="H66" s="38">
        <v>1</v>
      </c>
      <c r="I66" s="11"/>
      <c r="J66" s="51">
        <f t="shared" ref="J66:J129" si="9">3/COUNTIF(A$2:A$714,A66)</f>
        <v>0.15</v>
      </c>
      <c r="K66" s="51">
        <f t="shared" si="6"/>
        <v>0</v>
      </c>
      <c r="L66" s="12"/>
      <c r="M66" s="51">
        <f t="shared" si="5"/>
        <v>0.15</v>
      </c>
      <c r="N66" s="51">
        <f t="shared" si="7"/>
        <v>0</v>
      </c>
      <c r="O66" s="12"/>
      <c r="P66" s="51">
        <f t="shared" ref="P66:P129" si="10">4/COUNTIF(A$2:A$714,A66)</f>
        <v>0.2</v>
      </c>
      <c r="Q66" s="51">
        <f t="shared" si="8"/>
        <v>0</v>
      </c>
    </row>
    <row r="67" spans="1:17" x14ac:dyDescent="0.35">
      <c r="A67" s="36" t="s">
        <v>55</v>
      </c>
      <c r="B67" s="36" t="s">
        <v>56</v>
      </c>
      <c r="C67" s="36" t="s">
        <v>680</v>
      </c>
      <c r="D67" s="39" t="s">
        <v>15</v>
      </c>
      <c r="E67" s="38" t="s">
        <v>681</v>
      </c>
      <c r="F67" s="39" t="s">
        <v>296</v>
      </c>
      <c r="G67" s="39" t="s">
        <v>297</v>
      </c>
      <c r="H67" s="38">
        <v>1</v>
      </c>
      <c r="I67" s="11"/>
      <c r="J67" s="51">
        <f t="shared" si="9"/>
        <v>0.15</v>
      </c>
      <c r="K67" s="51">
        <f t="shared" si="6"/>
        <v>0</v>
      </c>
      <c r="L67" s="12"/>
      <c r="M67" s="51">
        <f t="shared" ref="M67:M130" si="11">3/COUNTIF(A$2:A$714,A67)</f>
        <v>0.15</v>
      </c>
      <c r="N67" s="51">
        <f t="shared" si="7"/>
        <v>0</v>
      </c>
      <c r="O67" s="12"/>
      <c r="P67" s="51">
        <f t="shared" si="10"/>
        <v>0.2</v>
      </c>
      <c r="Q67" s="51">
        <f t="shared" si="8"/>
        <v>0</v>
      </c>
    </row>
    <row r="68" spans="1:17" x14ac:dyDescent="0.35">
      <c r="A68" s="36" t="s">
        <v>55</v>
      </c>
      <c r="B68" s="36" t="s">
        <v>56</v>
      </c>
      <c r="C68" s="36" t="s">
        <v>684</v>
      </c>
      <c r="D68" s="39" t="s">
        <v>15</v>
      </c>
      <c r="E68" s="38" t="s">
        <v>685</v>
      </c>
      <c r="F68" s="39" t="s">
        <v>296</v>
      </c>
      <c r="G68" s="39" t="s">
        <v>297</v>
      </c>
      <c r="H68" s="38">
        <v>1</v>
      </c>
      <c r="I68" s="11"/>
      <c r="J68" s="51">
        <f t="shared" si="9"/>
        <v>0.15</v>
      </c>
      <c r="K68" s="51">
        <f t="shared" si="6"/>
        <v>0</v>
      </c>
      <c r="L68" s="12"/>
      <c r="M68" s="51">
        <f t="shared" si="11"/>
        <v>0.15</v>
      </c>
      <c r="N68" s="51">
        <f t="shared" si="7"/>
        <v>0</v>
      </c>
      <c r="O68" s="12"/>
      <c r="P68" s="51">
        <f t="shared" si="10"/>
        <v>0.2</v>
      </c>
      <c r="Q68" s="51">
        <f t="shared" si="8"/>
        <v>0</v>
      </c>
    </row>
    <row r="69" spans="1:17" x14ac:dyDescent="0.35">
      <c r="A69" s="36" t="s">
        <v>55</v>
      </c>
      <c r="B69" s="36" t="s">
        <v>56</v>
      </c>
      <c r="C69" s="36" t="s">
        <v>687</v>
      </c>
      <c r="D69" s="39" t="s">
        <v>15</v>
      </c>
      <c r="E69" s="38" t="s">
        <v>688</v>
      </c>
      <c r="F69" s="39" t="s">
        <v>354</v>
      </c>
      <c r="G69" s="39" t="s">
        <v>355</v>
      </c>
      <c r="H69" s="38">
        <v>1</v>
      </c>
      <c r="I69" s="11"/>
      <c r="J69" s="51">
        <f t="shared" si="9"/>
        <v>0.15</v>
      </c>
      <c r="K69" s="51">
        <f t="shared" si="6"/>
        <v>0</v>
      </c>
      <c r="L69" s="12"/>
      <c r="M69" s="51">
        <f t="shared" si="11"/>
        <v>0.15</v>
      </c>
      <c r="N69" s="51">
        <f t="shared" si="7"/>
        <v>0</v>
      </c>
      <c r="O69" s="12"/>
      <c r="P69" s="51">
        <f t="shared" si="10"/>
        <v>0.2</v>
      </c>
      <c r="Q69" s="51">
        <f t="shared" si="8"/>
        <v>0</v>
      </c>
    </row>
    <row r="70" spans="1:17" x14ac:dyDescent="0.35">
      <c r="A70" s="36" t="s">
        <v>55</v>
      </c>
      <c r="B70" s="36" t="s">
        <v>56</v>
      </c>
      <c r="C70" s="36" t="s">
        <v>689</v>
      </c>
      <c r="D70" s="39" t="s">
        <v>15</v>
      </c>
      <c r="E70" s="38" t="s">
        <v>690</v>
      </c>
      <c r="F70" s="39" t="s">
        <v>296</v>
      </c>
      <c r="G70" s="39" t="s">
        <v>297</v>
      </c>
      <c r="H70" s="38">
        <v>1</v>
      </c>
      <c r="I70" s="11"/>
      <c r="J70" s="51">
        <f t="shared" si="9"/>
        <v>0.15</v>
      </c>
      <c r="K70" s="51">
        <f t="shared" si="6"/>
        <v>0</v>
      </c>
      <c r="L70" s="12"/>
      <c r="M70" s="51">
        <f t="shared" si="11"/>
        <v>0.15</v>
      </c>
      <c r="N70" s="51">
        <f t="shared" si="7"/>
        <v>0</v>
      </c>
      <c r="O70" s="12"/>
      <c r="P70" s="51">
        <f t="shared" si="10"/>
        <v>0.2</v>
      </c>
      <c r="Q70" s="51">
        <f t="shared" si="8"/>
        <v>0</v>
      </c>
    </row>
    <row r="71" spans="1:17" x14ac:dyDescent="0.35">
      <c r="A71" s="36" t="s">
        <v>57</v>
      </c>
      <c r="B71" s="36" t="s">
        <v>59</v>
      </c>
      <c r="C71" s="36" t="s">
        <v>778</v>
      </c>
      <c r="D71" s="39" t="s">
        <v>774</v>
      </c>
      <c r="E71" s="38" t="s">
        <v>779</v>
      </c>
      <c r="F71" s="39" t="s">
        <v>735</v>
      </c>
      <c r="G71" s="39" t="s">
        <v>284</v>
      </c>
      <c r="H71" s="38">
        <v>1</v>
      </c>
      <c r="I71" s="11"/>
      <c r="J71" s="51">
        <f t="shared" si="9"/>
        <v>1</v>
      </c>
      <c r="K71" s="51">
        <f t="shared" si="6"/>
        <v>0</v>
      </c>
      <c r="L71" s="12"/>
      <c r="M71" s="51">
        <f t="shared" si="11"/>
        <v>1</v>
      </c>
      <c r="N71" s="51">
        <f t="shared" si="7"/>
        <v>0</v>
      </c>
      <c r="O71" s="12"/>
      <c r="P71" s="51">
        <f t="shared" si="10"/>
        <v>1.3333333333333333</v>
      </c>
      <c r="Q71" s="51">
        <f t="shared" si="8"/>
        <v>0</v>
      </c>
    </row>
    <row r="72" spans="1:17" x14ac:dyDescent="0.35">
      <c r="A72" s="36" t="s">
        <v>57</v>
      </c>
      <c r="B72" s="36" t="s">
        <v>59</v>
      </c>
      <c r="C72" s="36" t="s">
        <v>780</v>
      </c>
      <c r="D72" s="39" t="s">
        <v>774</v>
      </c>
      <c r="E72" s="38" t="s">
        <v>781</v>
      </c>
      <c r="F72" s="39" t="s">
        <v>735</v>
      </c>
      <c r="G72" s="39" t="s">
        <v>284</v>
      </c>
      <c r="H72" s="38">
        <v>1</v>
      </c>
      <c r="I72" s="11"/>
      <c r="J72" s="51">
        <f t="shared" si="9"/>
        <v>1</v>
      </c>
      <c r="K72" s="51">
        <f t="shared" si="6"/>
        <v>0</v>
      </c>
      <c r="L72" s="12"/>
      <c r="M72" s="51">
        <f t="shared" si="11"/>
        <v>1</v>
      </c>
      <c r="N72" s="51">
        <f t="shared" si="7"/>
        <v>0</v>
      </c>
      <c r="O72" s="12"/>
      <c r="P72" s="51">
        <f t="shared" si="10"/>
        <v>1.3333333333333333</v>
      </c>
      <c r="Q72" s="51">
        <f t="shared" si="8"/>
        <v>0</v>
      </c>
    </row>
    <row r="73" spans="1:17" x14ac:dyDescent="0.35">
      <c r="A73" s="36" t="s">
        <v>57</v>
      </c>
      <c r="B73" s="36" t="s">
        <v>59</v>
      </c>
      <c r="C73" s="36" t="s">
        <v>780</v>
      </c>
      <c r="D73" s="39" t="s">
        <v>774</v>
      </c>
      <c r="E73" s="38" t="s">
        <v>782</v>
      </c>
      <c r="F73" s="39" t="s">
        <v>783</v>
      </c>
      <c r="G73" s="39" t="s">
        <v>284</v>
      </c>
      <c r="H73" s="38">
        <v>1</v>
      </c>
      <c r="I73" s="11"/>
      <c r="J73" s="51">
        <f t="shared" si="9"/>
        <v>1</v>
      </c>
      <c r="K73" s="51">
        <f t="shared" si="6"/>
        <v>0</v>
      </c>
      <c r="L73" s="12"/>
      <c r="M73" s="51">
        <f t="shared" si="11"/>
        <v>1</v>
      </c>
      <c r="N73" s="51">
        <f t="shared" si="7"/>
        <v>0</v>
      </c>
      <c r="O73" s="12"/>
      <c r="P73" s="51">
        <f t="shared" si="10"/>
        <v>1.3333333333333333</v>
      </c>
      <c r="Q73" s="51">
        <f t="shared" si="8"/>
        <v>0</v>
      </c>
    </row>
    <row r="74" spans="1:17" x14ac:dyDescent="0.35">
      <c r="A74" s="36" t="s">
        <v>61</v>
      </c>
      <c r="B74" s="36" t="s">
        <v>62</v>
      </c>
      <c r="C74" s="36" t="s">
        <v>784</v>
      </c>
      <c r="D74" s="39" t="s">
        <v>63</v>
      </c>
      <c r="E74" s="38" t="s">
        <v>785</v>
      </c>
      <c r="F74" s="39" t="s">
        <v>789</v>
      </c>
      <c r="G74" s="39" t="s">
        <v>790</v>
      </c>
      <c r="H74" s="38">
        <v>1</v>
      </c>
      <c r="I74" s="11"/>
      <c r="J74" s="51">
        <f t="shared" si="9"/>
        <v>0.375</v>
      </c>
      <c r="K74" s="51">
        <f t="shared" si="6"/>
        <v>0</v>
      </c>
      <c r="L74" s="12"/>
      <c r="M74" s="51">
        <f t="shared" si="11"/>
        <v>0.375</v>
      </c>
      <c r="N74" s="51">
        <f t="shared" si="7"/>
        <v>0</v>
      </c>
      <c r="O74" s="12"/>
      <c r="P74" s="51">
        <f t="shared" si="10"/>
        <v>0.5</v>
      </c>
      <c r="Q74" s="51">
        <f t="shared" si="8"/>
        <v>0</v>
      </c>
    </row>
    <row r="75" spans="1:17" x14ac:dyDescent="0.35">
      <c r="A75" s="36" t="s">
        <v>61</v>
      </c>
      <c r="B75" s="36" t="s">
        <v>62</v>
      </c>
      <c r="C75" s="36" t="s">
        <v>794</v>
      </c>
      <c r="D75" s="39" t="s">
        <v>63</v>
      </c>
      <c r="E75" s="38" t="s">
        <v>795</v>
      </c>
      <c r="F75" s="39" t="s">
        <v>354</v>
      </c>
      <c r="G75" s="39" t="s">
        <v>355</v>
      </c>
      <c r="H75" s="38">
        <v>1</v>
      </c>
      <c r="I75" s="11"/>
      <c r="J75" s="51">
        <f t="shared" si="9"/>
        <v>0.375</v>
      </c>
      <c r="K75" s="51">
        <f t="shared" si="6"/>
        <v>0</v>
      </c>
      <c r="L75" s="12"/>
      <c r="M75" s="51">
        <f t="shared" si="11"/>
        <v>0.375</v>
      </c>
      <c r="N75" s="51">
        <f t="shared" si="7"/>
        <v>0</v>
      </c>
      <c r="O75" s="12"/>
      <c r="P75" s="51">
        <f t="shared" si="10"/>
        <v>0.5</v>
      </c>
      <c r="Q75" s="51">
        <f t="shared" si="8"/>
        <v>0</v>
      </c>
    </row>
    <row r="76" spans="1:17" x14ac:dyDescent="0.35">
      <c r="A76" s="36" t="s">
        <v>61</v>
      </c>
      <c r="B76" s="36" t="s">
        <v>62</v>
      </c>
      <c r="C76" s="36" t="s">
        <v>796</v>
      </c>
      <c r="D76" s="39" t="s">
        <v>63</v>
      </c>
      <c r="E76" s="38" t="s">
        <v>797</v>
      </c>
      <c r="F76" s="39" t="s">
        <v>430</v>
      </c>
      <c r="G76" s="39" t="s">
        <v>284</v>
      </c>
      <c r="H76" s="38">
        <v>1</v>
      </c>
      <c r="I76" s="11"/>
      <c r="J76" s="51">
        <f t="shared" si="9"/>
        <v>0.375</v>
      </c>
      <c r="K76" s="51">
        <f t="shared" si="6"/>
        <v>0</v>
      </c>
      <c r="L76" s="12"/>
      <c r="M76" s="51">
        <f t="shared" si="11"/>
        <v>0.375</v>
      </c>
      <c r="N76" s="51">
        <f t="shared" si="7"/>
        <v>0</v>
      </c>
      <c r="O76" s="12"/>
      <c r="P76" s="51">
        <f t="shared" si="10"/>
        <v>0.5</v>
      </c>
      <c r="Q76" s="51">
        <f t="shared" si="8"/>
        <v>0</v>
      </c>
    </row>
    <row r="77" spans="1:17" x14ac:dyDescent="0.35">
      <c r="A77" s="36" t="s">
        <v>61</v>
      </c>
      <c r="B77" s="36" t="s">
        <v>62</v>
      </c>
      <c r="C77" s="36" t="s">
        <v>804</v>
      </c>
      <c r="D77" s="39" t="s">
        <v>63</v>
      </c>
      <c r="E77" s="38" t="s">
        <v>805</v>
      </c>
      <c r="F77" s="39" t="s">
        <v>405</v>
      </c>
      <c r="G77" s="39" t="s">
        <v>284</v>
      </c>
      <c r="H77" s="38">
        <v>1</v>
      </c>
      <c r="I77" s="11"/>
      <c r="J77" s="51">
        <f t="shared" si="9"/>
        <v>0.375</v>
      </c>
      <c r="K77" s="51">
        <f t="shared" si="6"/>
        <v>0</v>
      </c>
      <c r="L77" s="12"/>
      <c r="M77" s="51">
        <f t="shared" si="11"/>
        <v>0.375</v>
      </c>
      <c r="N77" s="51">
        <f t="shared" si="7"/>
        <v>0</v>
      </c>
      <c r="O77" s="12"/>
      <c r="P77" s="51">
        <f t="shared" si="10"/>
        <v>0.5</v>
      </c>
      <c r="Q77" s="51">
        <f t="shared" si="8"/>
        <v>0</v>
      </c>
    </row>
    <row r="78" spans="1:17" x14ac:dyDescent="0.35">
      <c r="A78" s="36" t="s">
        <v>61</v>
      </c>
      <c r="B78" s="36" t="s">
        <v>62</v>
      </c>
      <c r="C78" s="36" t="s">
        <v>800</v>
      </c>
      <c r="D78" s="39" t="s">
        <v>63</v>
      </c>
      <c r="E78" s="38" t="s">
        <v>810</v>
      </c>
      <c r="F78" s="39" t="s">
        <v>296</v>
      </c>
      <c r="G78" s="39" t="s">
        <v>297</v>
      </c>
      <c r="H78" s="38">
        <v>1</v>
      </c>
      <c r="I78" s="11"/>
      <c r="J78" s="51">
        <f t="shared" si="9"/>
        <v>0.375</v>
      </c>
      <c r="K78" s="51">
        <f t="shared" si="6"/>
        <v>0</v>
      </c>
      <c r="L78" s="12"/>
      <c r="M78" s="51">
        <f t="shared" si="11"/>
        <v>0.375</v>
      </c>
      <c r="N78" s="51">
        <f t="shared" si="7"/>
        <v>0</v>
      </c>
      <c r="O78" s="12"/>
      <c r="P78" s="51">
        <f t="shared" si="10"/>
        <v>0.5</v>
      </c>
      <c r="Q78" s="51">
        <f t="shared" si="8"/>
        <v>0</v>
      </c>
    </row>
    <row r="79" spans="1:17" x14ac:dyDescent="0.35">
      <c r="A79" s="36" t="s">
        <v>61</v>
      </c>
      <c r="B79" s="36" t="s">
        <v>62</v>
      </c>
      <c r="C79" s="36" t="s">
        <v>812</v>
      </c>
      <c r="D79" s="39" t="s">
        <v>63</v>
      </c>
      <c r="E79" s="38" t="s">
        <v>829</v>
      </c>
      <c r="F79" s="39" t="s">
        <v>830</v>
      </c>
      <c r="G79" s="39" t="s">
        <v>284</v>
      </c>
      <c r="H79" s="38">
        <v>1</v>
      </c>
      <c r="I79" s="11"/>
      <c r="J79" s="51">
        <f t="shared" si="9"/>
        <v>0.375</v>
      </c>
      <c r="K79" s="51">
        <f t="shared" si="6"/>
        <v>0</v>
      </c>
      <c r="L79" s="12"/>
      <c r="M79" s="51">
        <f t="shared" si="11"/>
        <v>0.375</v>
      </c>
      <c r="N79" s="51">
        <f t="shared" si="7"/>
        <v>0</v>
      </c>
      <c r="O79" s="12"/>
      <c r="P79" s="51">
        <f t="shared" si="10"/>
        <v>0.5</v>
      </c>
      <c r="Q79" s="51">
        <f t="shared" si="8"/>
        <v>0</v>
      </c>
    </row>
    <row r="80" spans="1:17" x14ac:dyDescent="0.35">
      <c r="A80" s="36" t="s">
        <v>61</v>
      </c>
      <c r="B80" s="36" t="s">
        <v>62</v>
      </c>
      <c r="C80" s="36" t="s">
        <v>833</v>
      </c>
      <c r="D80" s="39" t="s">
        <v>63</v>
      </c>
      <c r="E80" s="38" t="s">
        <v>834</v>
      </c>
      <c r="F80" s="39" t="s">
        <v>735</v>
      </c>
      <c r="G80" s="39" t="s">
        <v>284</v>
      </c>
      <c r="H80" s="38">
        <v>1</v>
      </c>
      <c r="I80" s="11"/>
      <c r="J80" s="51">
        <f t="shared" si="9"/>
        <v>0.375</v>
      </c>
      <c r="K80" s="51">
        <f t="shared" si="6"/>
        <v>0</v>
      </c>
      <c r="L80" s="12"/>
      <c r="M80" s="51">
        <f t="shared" si="11"/>
        <v>0.375</v>
      </c>
      <c r="N80" s="51">
        <f t="shared" si="7"/>
        <v>0</v>
      </c>
      <c r="O80" s="12"/>
      <c r="P80" s="51">
        <f t="shared" si="10"/>
        <v>0.5</v>
      </c>
      <c r="Q80" s="51">
        <f t="shared" si="8"/>
        <v>0</v>
      </c>
    </row>
    <row r="81" spans="1:17" x14ac:dyDescent="0.35">
      <c r="A81" s="36" t="s">
        <v>61</v>
      </c>
      <c r="B81" s="36" t="s">
        <v>62</v>
      </c>
      <c r="C81" s="36" t="s">
        <v>802</v>
      </c>
      <c r="D81" s="39" t="s">
        <v>63</v>
      </c>
      <c r="E81" s="38" t="s">
        <v>838</v>
      </c>
      <c r="F81" s="39" t="s">
        <v>839</v>
      </c>
      <c r="G81" s="39" t="s">
        <v>284</v>
      </c>
      <c r="H81" s="38">
        <v>1</v>
      </c>
      <c r="I81" s="11"/>
      <c r="J81" s="51">
        <f t="shared" si="9"/>
        <v>0.375</v>
      </c>
      <c r="K81" s="51">
        <f t="shared" si="6"/>
        <v>0</v>
      </c>
      <c r="L81" s="12"/>
      <c r="M81" s="51">
        <f t="shared" si="11"/>
        <v>0.375</v>
      </c>
      <c r="N81" s="51">
        <f t="shared" si="7"/>
        <v>0</v>
      </c>
      <c r="O81" s="12"/>
      <c r="P81" s="51">
        <f t="shared" si="10"/>
        <v>0.5</v>
      </c>
      <c r="Q81" s="51">
        <f t="shared" si="8"/>
        <v>0</v>
      </c>
    </row>
    <row r="82" spans="1:17" x14ac:dyDescent="0.35">
      <c r="A82" s="36" t="s">
        <v>64</v>
      </c>
      <c r="B82" s="36" t="s">
        <v>65</v>
      </c>
      <c r="C82" s="36" t="s">
        <v>848</v>
      </c>
      <c r="D82" s="39" t="s">
        <v>845</v>
      </c>
      <c r="E82" s="38" t="s">
        <v>851</v>
      </c>
      <c r="F82" s="39" t="s">
        <v>852</v>
      </c>
      <c r="G82" s="39" t="s">
        <v>284</v>
      </c>
      <c r="H82" s="38">
        <v>1</v>
      </c>
      <c r="I82" s="11"/>
      <c r="J82" s="51">
        <f t="shared" si="9"/>
        <v>0.21428571428571427</v>
      </c>
      <c r="K82" s="51">
        <f t="shared" si="6"/>
        <v>0</v>
      </c>
      <c r="L82" s="12"/>
      <c r="M82" s="51">
        <f t="shared" si="11"/>
        <v>0.21428571428571427</v>
      </c>
      <c r="N82" s="51">
        <f t="shared" si="7"/>
        <v>0</v>
      </c>
      <c r="O82" s="12"/>
      <c r="P82" s="51">
        <f t="shared" si="10"/>
        <v>0.2857142857142857</v>
      </c>
      <c r="Q82" s="51">
        <f t="shared" si="8"/>
        <v>0</v>
      </c>
    </row>
    <row r="83" spans="1:17" x14ac:dyDescent="0.35">
      <c r="A83" s="36" t="s">
        <v>64</v>
      </c>
      <c r="B83" s="36" t="s">
        <v>65</v>
      </c>
      <c r="C83" s="36" t="s">
        <v>848</v>
      </c>
      <c r="D83" s="39" t="s">
        <v>845</v>
      </c>
      <c r="E83" s="38" t="s">
        <v>856</v>
      </c>
      <c r="F83" s="39" t="s">
        <v>296</v>
      </c>
      <c r="G83" s="39" t="s">
        <v>297</v>
      </c>
      <c r="H83" s="38">
        <v>1</v>
      </c>
      <c r="I83" s="11"/>
      <c r="J83" s="51">
        <f t="shared" si="9"/>
        <v>0.21428571428571427</v>
      </c>
      <c r="K83" s="51">
        <f t="shared" si="6"/>
        <v>0</v>
      </c>
      <c r="L83" s="12"/>
      <c r="M83" s="51">
        <f t="shared" si="11"/>
        <v>0.21428571428571427</v>
      </c>
      <c r="N83" s="51">
        <f t="shared" si="7"/>
        <v>0</v>
      </c>
      <c r="O83" s="12"/>
      <c r="P83" s="51">
        <f t="shared" si="10"/>
        <v>0.2857142857142857</v>
      </c>
      <c r="Q83" s="51">
        <f t="shared" si="8"/>
        <v>0</v>
      </c>
    </row>
    <row r="84" spans="1:17" x14ac:dyDescent="0.35">
      <c r="A84" s="36" t="s">
        <v>64</v>
      </c>
      <c r="B84" s="36" t="s">
        <v>65</v>
      </c>
      <c r="C84" s="36" t="s">
        <v>857</v>
      </c>
      <c r="D84" s="39" t="s">
        <v>845</v>
      </c>
      <c r="E84" s="38" t="s">
        <v>858</v>
      </c>
      <c r="F84" s="39" t="s">
        <v>735</v>
      </c>
      <c r="G84" s="39" t="s">
        <v>284</v>
      </c>
      <c r="H84" s="38">
        <v>1</v>
      </c>
      <c r="I84" s="11"/>
      <c r="J84" s="51">
        <f t="shared" si="9"/>
        <v>0.21428571428571427</v>
      </c>
      <c r="K84" s="51">
        <f t="shared" si="6"/>
        <v>0</v>
      </c>
      <c r="L84" s="12"/>
      <c r="M84" s="51">
        <f t="shared" si="11"/>
        <v>0.21428571428571427</v>
      </c>
      <c r="N84" s="51">
        <f t="shared" si="7"/>
        <v>0</v>
      </c>
      <c r="O84" s="12"/>
      <c r="P84" s="51">
        <f t="shared" si="10"/>
        <v>0.2857142857142857</v>
      </c>
      <c r="Q84" s="51">
        <f t="shared" si="8"/>
        <v>0</v>
      </c>
    </row>
    <row r="85" spans="1:17" x14ac:dyDescent="0.35">
      <c r="A85" s="36" t="s">
        <v>64</v>
      </c>
      <c r="B85" s="36" t="s">
        <v>65</v>
      </c>
      <c r="C85" s="36" t="s">
        <v>862</v>
      </c>
      <c r="D85" s="39" t="s">
        <v>845</v>
      </c>
      <c r="E85" s="38" t="s">
        <v>863</v>
      </c>
      <c r="F85" s="39" t="s">
        <v>864</v>
      </c>
      <c r="G85" s="39" t="s">
        <v>284</v>
      </c>
      <c r="H85" s="38">
        <v>1</v>
      </c>
      <c r="I85" s="11"/>
      <c r="J85" s="51">
        <f t="shared" si="9"/>
        <v>0.21428571428571427</v>
      </c>
      <c r="K85" s="51">
        <f t="shared" si="6"/>
        <v>0</v>
      </c>
      <c r="L85" s="12"/>
      <c r="M85" s="51">
        <f t="shared" si="11"/>
        <v>0.21428571428571427</v>
      </c>
      <c r="N85" s="51">
        <f t="shared" si="7"/>
        <v>0</v>
      </c>
      <c r="O85" s="12"/>
      <c r="P85" s="51">
        <f t="shared" si="10"/>
        <v>0.2857142857142857</v>
      </c>
      <c r="Q85" s="51">
        <f t="shared" si="8"/>
        <v>0</v>
      </c>
    </row>
    <row r="86" spans="1:17" x14ac:dyDescent="0.35">
      <c r="A86" s="36" t="s">
        <v>64</v>
      </c>
      <c r="B86" s="36" t="s">
        <v>65</v>
      </c>
      <c r="C86" s="36" t="s">
        <v>865</v>
      </c>
      <c r="D86" s="39" t="s">
        <v>845</v>
      </c>
      <c r="E86" s="38" t="s">
        <v>866</v>
      </c>
      <c r="F86" s="39" t="s">
        <v>296</v>
      </c>
      <c r="G86" s="39" t="s">
        <v>297</v>
      </c>
      <c r="H86" s="38">
        <v>1</v>
      </c>
      <c r="I86" s="11"/>
      <c r="J86" s="51">
        <f t="shared" si="9"/>
        <v>0.21428571428571427</v>
      </c>
      <c r="K86" s="51">
        <f t="shared" si="6"/>
        <v>0</v>
      </c>
      <c r="L86" s="12"/>
      <c r="M86" s="51">
        <f t="shared" si="11"/>
        <v>0.21428571428571427</v>
      </c>
      <c r="N86" s="51">
        <f t="shared" si="7"/>
        <v>0</v>
      </c>
      <c r="O86" s="12"/>
      <c r="P86" s="51">
        <f t="shared" si="10"/>
        <v>0.2857142857142857</v>
      </c>
      <c r="Q86" s="51">
        <f t="shared" si="8"/>
        <v>0</v>
      </c>
    </row>
    <row r="87" spans="1:17" x14ac:dyDescent="0.35">
      <c r="A87" s="36" t="s">
        <v>64</v>
      </c>
      <c r="B87" s="36" t="s">
        <v>65</v>
      </c>
      <c r="C87" s="36" t="s">
        <v>844</v>
      </c>
      <c r="D87" s="39" t="s">
        <v>845</v>
      </c>
      <c r="E87" s="38" t="s">
        <v>867</v>
      </c>
      <c r="F87" s="39" t="s">
        <v>296</v>
      </c>
      <c r="G87" s="39" t="s">
        <v>297</v>
      </c>
      <c r="H87" s="38">
        <v>1</v>
      </c>
      <c r="I87" s="11"/>
      <c r="J87" s="51">
        <f t="shared" si="9"/>
        <v>0.21428571428571427</v>
      </c>
      <c r="K87" s="51">
        <f t="shared" si="6"/>
        <v>0</v>
      </c>
      <c r="L87" s="12"/>
      <c r="M87" s="51">
        <f t="shared" si="11"/>
        <v>0.21428571428571427</v>
      </c>
      <c r="N87" s="51">
        <f t="shared" si="7"/>
        <v>0</v>
      </c>
      <c r="O87" s="12"/>
      <c r="P87" s="51">
        <f t="shared" si="10"/>
        <v>0.2857142857142857</v>
      </c>
      <c r="Q87" s="51">
        <f t="shared" si="8"/>
        <v>0</v>
      </c>
    </row>
    <row r="88" spans="1:17" x14ac:dyDescent="0.35">
      <c r="A88" s="36" t="s">
        <v>64</v>
      </c>
      <c r="B88" s="36" t="s">
        <v>65</v>
      </c>
      <c r="C88" s="36" t="s">
        <v>848</v>
      </c>
      <c r="D88" s="39" t="s">
        <v>845</v>
      </c>
      <c r="E88" s="38" t="s">
        <v>868</v>
      </c>
      <c r="F88" s="39" t="s">
        <v>869</v>
      </c>
      <c r="G88" s="39" t="s">
        <v>284</v>
      </c>
      <c r="H88" s="38">
        <v>1</v>
      </c>
      <c r="I88" s="11"/>
      <c r="J88" s="51">
        <f t="shared" si="9"/>
        <v>0.21428571428571427</v>
      </c>
      <c r="K88" s="51">
        <f t="shared" si="6"/>
        <v>0</v>
      </c>
      <c r="L88" s="12"/>
      <c r="M88" s="51">
        <f t="shared" si="11"/>
        <v>0.21428571428571427</v>
      </c>
      <c r="N88" s="51">
        <f t="shared" si="7"/>
        <v>0</v>
      </c>
      <c r="O88" s="12"/>
      <c r="P88" s="51">
        <f t="shared" si="10"/>
        <v>0.2857142857142857</v>
      </c>
      <c r="Q88" s="51">
        <f t="shared" si="8"/>
        <v>0</v>
      </c>
    </row>
    <row r="89" spans="1:17" x14ac:dyDescent="0.35">
      <c r="A89" s="36" t="s">
        <v>64</v>
      </c>
      <c r="B89" s="36" t="s">
        <v>65</v>
      </c>
      <c r="C89" s="36" t="s">
        <v>848</v>
      </c>
      <c r="D89" s="39" t="s">
        <v>845</v>
      </c>
      <c r="E89" s="38" t="s">
        <v>870</v>
      </c>
      <c r="F89" s="39" t="s">
        <v>869</v>
      </c>
      <c r="G89" s="39" t="s">
        <v>284</v>
      </c>
      <c r="H89" s="38">
        <v>1</v>
      </c>
      <c r="I89" s="11"/>
      <c r="J89" s="51">
        <f t="shared" si="9"/>
        <v>0.21428571428571427</v>
      </c>
      <c r="K89" s="51">
        <f t="shared" si="6"/>
        <v>0</v>
      </c>
      <c r="L89" s="12"/>
      <c r="M89" s="51">
        <f t="shared" si="11"/>
        <v>0.21428571428571427</v>
      </c>
      <c r="N89" s="51">
        <f t="shared" si="7"/>
        <v>0</v>
      </c>
      <c r="O89" s="12"/>
      <c r="P89" s="51">
        <f t="shared" si="10"/>
        <v>0.2857142857142857</v>
      </c>
      <c r="Q89" s="51">
        <f t="shared" si="8"/>
        <v>0</v>
      </c>
    </row>
    <row r="90" spans="1:17" x14ac:dyDescent="0.35">
      <c r="A90" s="36" t="s">
        <v>64</v>
      </c>
      <c r="B90" s="36" t="s">
        <v>65</v>
      </c>
      <c r="C90" s="36" t="s">
        <v>610</v>
      </c>
      <c r="D90" s="39" t="s">
        <v>845</v>
      </c>
      <c r="E90" s="38" t="s">
        <v>873</v>
      </c>
      <c r="F90" s="39" t="s">
        <v>869</v>
      </c>
      <c r="G90" s="39" t="s">
        <v>284</v>
      </c>
      <c r="H90" s="38">
        <v>1</v>
      </c>
      <c r="I90" s="11"/>
      <c r="J90" s="51">
        <f t="shared" si="9"/>
        <v>0.21428571428571427</v>
      </c>
      <c r="K90" s="51">
        <f t="shared" si="6"/>
        <v>0</v>
      </c>
      <c r="L90" s="12"/>
      <c r="M90" s="51">
        <f t="shared" si="11"/>
        <v>0.21428571428571427</v>
      </c>
      <c r="N90" s="51">
        <f t="shared" si="7"/>
        <v>0</v>
      </c>
      <c r="O90" s="12"/>
      <c r="P90" s="51">
        <f t="shared" si="10"/>
        <v>0.2857142857142857</v>
      </c>
      <c r="Q90" s="51">
        <f t="shared" si="8"/>
        <v>0</v>
      </c>
    </row>
    <row r="91" spans="1:17" x14ac:dyDescent="0.35">
      <c r="A91" s="36" t="s">
        <v>64</v>
      </c>
      <c r="B91" s="36" t="s">
        <v>65</v>
      </c>
      <c r="C91" s="36" t="s">
        <v>874</v>
      </c>
      <c r="D91" s="39" t="s">
        <v>845</v>
      </c>
      <c r="E91" s="38" t="s">
        <v>875</v>
      </c>
      <c r="F91" s="39" t="s">
        <v>852</v>
      </c>
      <c r="G91" s="39" t="s">
        <v>284</v>
      </c>
      <c r="H91" s="38">
        <v>1</v>
      </c>
      <c r="I91" s="11"/>
      <c r="J91" s="51">
        <f t="shared" si="9"/>
        <v>0.21428571428571427</v>
      </c>
      <c r="K91" s="51">
        <f t="shared" si="6"/>
        <v>0</v>
      </c>
      <c r="L91" s="12"/>
      <c r="M91" s="51">
        <f t="shared" si="11"/>
        <v>0.21428571428571427</v>
      </c>
      <c r="N91" s="51">
        <f t="shared" si="7"/>
        <v>0</v>
      </c>
      <c r="O91" s="12"/>
      <c r="P91" s="51">
        <f t="shared" si="10"/>
        <v>0.2857142857142857</v>
      </c>
      <c r="Q91" s="51">
        <f t="shared" si="8"/>
        <v>0</v>
      </c>
    </row>
    <row r="92" spans="1:17" x14ac:dyDescent="0.35">
      <c r="A92" s="36" t="s">
        <v>64</v>
      </c>
      <c r="B92" s="36" t="s">
        <v>65</v>
      </c>
      <c r="C92" s="36" t="s">
        <v>878</v>
      </c>
      <c r="D92" s="39" t="s">
        <v>845</v>
      </c>
      <c r="E92" s="38" t="s">
        <v>879</v>
      </c>
      <c r="F92" s="39" t="s">
        <v>296</v>
      </c>
      <c r="G92" s="39" t="s">
        <v>297</v>
      </c>
      <c r="H92" s="38">
        <v>1</v>
      </c>
      <c r="I92" s="11"/>
      <c r="J92" s="51">
        <f t="shared" si="9"/>
        <v>0.21428571428571427</v>
      </c>
      <c r="K92" s="51">
        <f t="shared" si="6"/>
        <v>0</v>
      </c>
      <c r="L92" s="12"/>
      <c r="M92" s="51">
        <f t="shared" si="11"/>
        <v>0.21428571428571427</v>
      </c>
      <c r="N92" s="51">
        <f t="shared" si="7"/>
        <v>0</v>
      </c>
      <c r="O92" s="12"/>
      <c r="P92" s="51">
        <f t="shared" si="10"/>
        <v>0.2857142857142857</v>
      </c>
      <c r="Q92" s="51">
        <f t="shared" si="8"/>
        <v>0</v>
      </c>
    </row>
    <row r="93" spans="1:17" x14ac:dyDescent="0.35">
      <c r="A93" s="36" t="s">
        <v>64</v>
      </c>
      <c r="B93" s="36" t="s">
        <v>65</v>
      </c>
      <c r="C93" s="36" t="s">
        <v>848</v>
      </c>
      <c r="D93" s="39" t="s">
        <v>845</v>
      </c>
      <c r="E93" s="38" t="s">
        <v>880</v>
      </c>
      <c r="F93" s="39" t="s">
        <v>869</v>
      </c>
      <c r="G93" s="39" t="s">
        <v>284</v>
      </c>
      <c r="H93" s="38">
        <v>1</v>
      </c>
      <c r="I93" s="11"/>
      <c r="J93" s="51">
        <f t="shared" si="9"/>
        <v>0.21428571428571427</v>
      </c>
      <c r="K93" s="51">
        <f t="shared" si="6"/>
        <v>0</v>
      </c>
      <c r="L93" s="12"/>
      <c r="M93" s="51">
        <f t="shared" si="11"/>
        <v>0.21428571428571427</v>
      </c>
      <c r="N93" s="51">
        <f t="shared" si="7"/>
        <v>0</v>
      </c>
      <c r="O93" s="12"/>
      <c r="P93" s="51">
        <f t="shared" si="10"/>
        <v>0.2857142857142857</v>
      </c>
      <c r="Q93" s="51">
        <f t="shared" si="8"/>
        <v>0</v>
      </c>
    </row>
    <row r="94" spans="1:17" x14ac:dyDescent="0.35">
      <c r="A94" s="36" t="s">
        <v>64</v>
      </c>
      <c r="B94" s="36" t="s">
        <v>65</v>
      </c>
      <c r="C94" s="36" t="s">
        <v>848</v>
      </c>
      <c r="D94" s="39" t="s">
        <v>845</v>
      </c>
      <c r="E94" s="38" t="s">
        <v>882</v>
      </c>
      <c r="F94" s="39" t="s">
        <v>296</v>
      </c>
      <c r="G94" s="39" t="s">
        <v>297</v>
      </c>
      <c r="H94" s="38">
        <v>1</v>
      </c>
      <c r="I94" s="11"/>
      <c r="J94" s="51">
        <f t="shared" si="9"/>
        <v>0.21428571428571427</v>
      </c>
      <c r="K94" s="51">
        <f t="shared" si="6"/>
        <v>0</v>
      </c>
      <c r="L94" s="12"/>
      <c r="M94" s="51">
        <f t="shared" si="11"/>
        <v>0.21428571428571427</v>
      </c>
      <c r="N94" s="51">
        <f t="shared" si="7"/>
        <v>0</v>
      </c>
      <c r="O94" s="12"/>
      <c r="P94" s="51">
        <f t="shared" si="10"/>
        <v>0.2857142857142857</v>
      </c>
      <c r="Q94" s="51">
        <f t="shared" si="8"/>
        <v>0</v>
      </c>
    </row>
    <row r="95" spans="1:17" x14ac:dyDescent="0.35">
      <c r="A95" s="36" t="s">
        <v>64</v>
      </c>
      <c r="B95" s="36" t="s">
        <v>65</v>
      </c>
      <c r="C95" s="36" t="s">
        <v>865</v>
      </c>
      <c r="D95" s="39" t="s">
        <v>845</v>
      </c>
      <c r="E95" s="38" t="s">
        <v>883</v>
      </c>
      <c r="F95" s="39" t="s">
        <v>296</v>
      </c>
      <c r="G95" s="39" t="s">
        <v>297</v>
      </c>
      <c r="H95" s="38">
        <v>1</v>
      </c>
      <c r="I95" s="11"/>
      <c r="J95" s="51">
        <f t="shared" si="9"/>
        <v>0.21428571428571427</v>
      </c>
      <c r="K95" s="51">
        <f t="shared" si="6"/>
        <v>0</v>
      </c>
      <c r="L95" s="12"/>
      <c r="M95" s="51">
        <f t="shared" si="11"/>
        <v>0.21428571428571427</v>
      </c>
      <c r="N95" s="51">
        <f t="shared" si="7"/>
        <v>0</v>
      </c>
      <c r="O95" s="12"/>
      <c r="P95" s="51">
        <f t="shared" si="10"/>
        <v>0.2857142857142857</v>
      </c>
      <c r="Q95" s="51">
        <f t="shared" si="8"/>
        <v>0</v>
      </c>
    </row>
    <row r="96" spans="1:17" x14ac:dyDescent="0.35">
      <c r="A96" s="36" t="s">
        <v>67</v>
      </c>
      <c r="B96" s="36" t="s">
        <v>68</v>
      </c>
      <c r="C96" s="36" t="s">
        <v>894</v>
      </c>
      <c r="D96" s="39" t="s">
        <v>69</v>
      </c>
      <c r="E96" s="38" t="s">
        <v>903</v>
      </c>
      <c r="F96" s="39" t="s">
        <v>904</v>
      </c>
      <c r="G96" s="39" t="s">
        <v>284</v>
      </c>
      <c r="H96" s="38">
        <v>1</v>
      </c>
      <c r="I96" s="11"/>
      <c r="J96" s="51">
        <f t="shared" si="9"/>
        <v>0.3</v>
      </c>
      <c r="K96" s="51">
        <f t="shared" si="6"/>
        <v>0</v>
      </c>
      <c r="L96" s="12"/>
      <c r="M96" s="51">
        <f t="shared" si="11"/>
        <v>0.3</v>
      </c>
      <c r="N96" s="51">
        <f t="shared" si="7"/>
        <v>0</v>
      </c>
      <c r="O96" s="12"/>
      <c r="P96" s="51">
        <f t="shared" si="10"/>
        <v>0.4</v>
      </c>
      <c r="Q96" s="51">
        <f t="shared" si="8"/>
        <v>0</v>
      </c>
    </row>
    <row r="97" spans="1:17" x14ac:dyDescent="0.35">
      <c r="A97" s="36" t="s">
        <v>67</v>
      </c>
      <c r="B97" s="36" t="s">
        <v>68</v>
      </c>
      <c r="C97" s="36" t="s">
        <v>894</v>
      </c>
      <c r="D97" s="39" t="s">
        <v>69</v>
      </c>
      <c r="E97" s="38" t="s">
        <v>918</v>
      </c>
      <c r="F97" s="39" t="s">
        <v>430</v>
      </c>
      <c r="G97" s="39" t="s">
        <v>284</v>
      </c>
      <c r="H97" s="38">
        <v>1</v>
      </c>
      <c r="I97" s="11"/>
      <c r="J97" s="51">
        <f t="shared" si="9"/>
        <v>0.3</v>
      </c>
      <c r="K97" s="51">
        <f t="shared" si="6"/>
        <v>0</v>
      </c>
      <c r="L97" s="12"/>
      <c r="M97" s="51">
        <f t="shared" si="11"/>
        <v>0.3</v>
      </c>
      <c r="N97" s="51">
        <f t="shared" si="7"/>
        <v>0</v>
      </c>
      <c r="O97" s="12"/>
      <c r="P97" s="51">
        <f t="shared" si="10"/>
        <v>0.4</v>
      </c>
      <c r="Q97" s="51">
        <f t="shared" si="8"/>
        <v>0</v>
      </c>
    </row>
    <row r="98" spans="1:17" x14ac:dyDescent="0.35">
      <c r="A98" s="36" t="s">
        <v>67</v>
      </c>
      <c r="B98" s="36" t="s">
        <v>68</v>
      </c>
      <c r="C98" s="36" t="s">
        <v>887</v>
      </c>
      <c r="D98" s="39" t="s">
        <v>69</v>
      </c>
      <c r="E98" s="38" t="s">
        <v>930</v>
      </c>
      <c r="F98" s="39" t="s">
        <v>869</v>
      </c>
      <c r="G98" s="39" t="s">
        <v>284</v>
      </c>
      <c r="H98" s="38">
        <v>1</v>
      </c>
      <c r="I98" s="11"/>
      <c r="J98" s="51">
        <f t="shared" si="9"/>
        <v>0.3</v>
      </c>
      <c r="K98" s="51">
        <f t="shared" si="6"/>
        <v>0</v>
      </c>
      <c r="L98" s="12"/>
      <c r="M98" s="51">
        <f t="shared" si="11"/>
        <v>0.3</v>
      </c>
      <c r="N98" s="51">
        <f t="shared" si="7"/>
        <v>0</v>
      </c>
      <c r="O98" s="12"/>
      <c r="P98" s="51">
        <f t="shared" si="10"/>
        <v>0.4</v>
      </c>
      <c r="Q98" s="51">
        <f t="shared" si="8"/>
        <v>0</v>
      </c>
    </row>
    <row r="99" spans="1:17" x14ac:dyDescent="0.35">
      <c r="A99" s="36" t="s">
        <v>67</v>
      </c>
      <c r="B99" s="36" t="s">
        <v>68</v>
      </c>
      <c r="C99" s="36" t="s">
        <v>887</v>
      </c>
      <c r="D99" s="39" t="s">
        <v>69</v>
      </c>
      <c r="E99" s="38" t="s">
        <v>942</v>
      </c>
      <c r="F99" s="39" t="s">
        <v>354</v>
      </c>
      <c r="G99" s="39" t="s">
        <v>355</v>
      </c>
      <c r="H99" s="38">
        <v>1</v>
      </c>
      <c r="I99" s="11"/>
      <c r="J99" s="51">
        <f t="shared" si="9"/>
        <v>0.3</v>
      </c>
      <c r="K99" s="51">
        <f t="shared" si="6"/>
        <v>0</v>
      </c>
      <c r="L99" s="12"/>
      <c r="M99" s="51">
        <f t="shared" si="11"/>
        <v>0.3</v>
      </c>
      <c r="N99" s="51">
        <f t="shared" si="7"/>
        <v>0</v>
      </c>
      <c r="O99" s="12"/>
      <c r="P99" s="51">
        <f t="shared" si="10"/>
        <v>0.4</v>
      </c>
      <c r="Q99" s="51">
        <f t="shared" si="8"/>
        <v>0</v>
      </c>
    </row>
    <row r="100" spans="1:17" x14ac:dyDescent="0.35">
      <c r="A100" s="36" t="s">
        <v>67</v>
      </c>
      <c r="B100" s="36" t="s">
        <v>68</v>
      </c>
      <c r="C100" s="36" t="s">
        <v>943</v>
      </c>
      <c r="D100" s="39" t="s">
        <v>69</v>
      </c>
      <c r="E100" s="38" t="s">
        <v>944</v>
      </c>
      <c r="F100" s="39" t="s">
        <v>852</v>
      </c>
      <c r="G100" s="39" t="s">
        <v>284</v>
      </c>
      <c r="H100" s="38">
        <v>1</v>
      </c>
      <c r="I100" s="11"/>
      <c r="J100" s="51">
        <f t="shared" si="9"/>
        <v>0.3</v>
      </c>
      <c r="K100" s="51">
        <f t="shared" si="6"/>
        <v>0</v>
      </c>
      <c r="L100" s="12"/>
      <c r="M100" s="51">
        <f t="shared" si="11"/>
        <v>0.3</v>
      </c>
      <c r="N100" s="51">
        <f t="shared" si="7"/>
        <v>0</v>
      </c>
      <c r="O100" s="12"/>
      <c r="P100" s="51">
        <f t="shared" si="10"/>
        <v>0.4</v>
      </c>
      <c r="Q100" s="51">
        <f t="shared" si="8"/>
        <v>0</v>
      </c>
    </row>
    <row r="101" spans="1:17" x14ac:dyDescent="0.35">
      <c r="A101" s="36" t="s">
        <v>67</v>
      </c>
      <c r="B101" s="36" t="s">
        <v>68</v>
      </c>
      <c r="C101" s="36" t="s">
        <v>945</v>
      </c>
      <c r="D101" s="39" t="s">
        <v>69</v>
      </c>
      <c r="E101" s="38" t="s">
        <v>946</v>
      </c>
      <c r="F101" s="39" t="s">
        <v>869</v>
      </c>
      <c r="G101" s="39" t="s">
        <v>284</v>
      </c>
      <c r="H101" s="38">
        <v>1</v>
      </c>
      <c r="I101" s="11"/>
      <c r="J101" s="51">
        <f t="shared" si="9"/>
        <v>0.3</v>
      </c>
      <c r="K101" s="51">
        <f t="shared" si="6"/>
        <v>0</v>
      </c>
      <c r="L101" s="12"/>
      <c r="M101" s="51">
        <f t="shared" si="11"/>
        <v>0.3</v>
      </c>
      <c r="N101" s="51">
        <f t="shared" si="7"/>
        <v>0</v>
      </c>
      <c r="O101" s="12"/>
      <c r="P101" s="51">
        <f t="shared" si="10"/>
        <v>0.4</v>
      </c>
      <c r="Q101" s="51">
        <f t="shared" si="8"/>
        <v>0</v>
      </c>
    </row>
    <row r="102" spans="1:17" x14ac:dyDescent="0.35">
      <c r="A102" s="36" t="s">
        <v>67</v>
      </c>
      <c r="B102" s="36" t="s">
        <v>68</v>
      </c>
      <c r="C102" s="36" t="s">
        <v>890</v>
      </c>
      <c r="D102" s="39" t="s">
        <v>69</v>
      </c>
      <c r="E102" s="38" t="s">
        <v>948</v>
      </c>
      <c r="F102" s="39" t="s">
        <v>340</v>
      </c>
      <c r="G102" s="39" t="s">
        <v>284</v>
      </c>
      <c r="H102" s="38">
        <v>1</v>
      </c>
      <c r="I102" s="11"/>
      <c r="J102" s="51">
        <f t="shared" si="9"/>
        <v>0.3</v>
      </c>
      <c r="K102" s="51">
        <f t="shared" si="6"/>
        <v>0</v>
      </c>
      <c r="L102" s="12"/>
      <c r="M102" s="51">
        <f t="shared" si="11"/>
        <v>0.3</v>
      </c>
      <c r="N102" s="51">
        <f t="shared" si="7"/>
        <v>0</v>
      </c>
      <c r="O102" s="12"/>
      <c r="P102" s="51">
        <f t="shared" si="10"/>
        <v>0.4</v>
      </c>
      <c r="Q102" s="51">
        <f t="shared" si="8"/>
        <v>0</v>
      </c>
    </row>
    <row r="103" spans="1:17" x14ac:dyDescent="0.35">
      <c r="A103" s="36" t="s">
        <v>67</v>
      </c>
      <c r="B103" s="36" t="s">
        <v>68</v>
      </c>
      <c r="C103" s="36" t="s">
        <v>972</v>
      </c>
      <c r="D103" s="39" t="s">
        <v>69</v>
      </c>
      <c r="E103" s="38" t="s">
        <v>973</v>
      </c>
      <c r="F103" s="39" t="s">
        <v>354</v>
      </c>
      <c r="G103" s="39" t="s">
        <v>355</v>
      </c>
      <c r="H103" s="38">
        <v>1</v>
      </c>
      <c r="I103" s="11"/>
      <c r="J103" s="51">
        <f t="shared" si="9"/>
        <v>0.3</v>
      </c>
      <c r="K103" s="51">
        <f t="shared" si="6"/>
        <v>0</v>
      </c>
      <c r="L103" s="12"/>
      <c r="M103" s="51">
        <f t="shared" si="11"/>
        <v>0.3</v>
      </c>
      <c r="N103" s="51">
        <f t="shared" si="7"/>
        <v>0</v>
      </c>
      <c r="O103" s="12"/>
      <c r="P103" s="51">
        <f t="shared" si="10"/>
        <v>0.4</v>
      </c>
      <c r="Q103" s="51">
        <f t="shared" si="8"/>
        <v>0</v>
      </c>
    </row>
    <row r="104" spans="1:17" x14ac:dyDescent="0.35">
      <c r="A104" s="36" t="s">
        <v>67</v>
      </c>
      <c r="B104" s="36" t="s">
        <v>68</v>
      </c>
      <c r="C104" s="36" t="s">
        <v>894</v>
      </c>
      <c r="D104" s="39" t="s">
        <v>69</v>
      </c>
      <c r="E104" s="38" t="s">
        <v>979</v>
      </c>
      <c r="F104" s="39" t="s">
        <v>296</v>
      </c>
      <c r="G104" s="39" t="s">
        <v>297</v>
      </c>
      <c r="H104" s="38">
        <v>1</v>
      </c>
      <c r="I104" s="11"/>
      <c r="J104" s="51">
        <f t="shared" si="9"/>
        <v>0.3</v>
      </c>
      <c r="K104" s="51">
        <f t="shared" si="6"/>
        <v>0</v>
      </c>
      <c r="L104" s="12"/>
      <c r="M104" s="51">
        <f t="shared" si="11"/>
        <v>0.3</v>
      </c>
      <c r="N104" s="51">
        <f t="shared" si="7"/>
        <v>0</v>
      </c>
      <c r="O104" s="12"/>
      <c r="P104" s="51">
        <f t="shared" si="10"/>
        <v>0.4</v>
      </c>
      <c r="Q104" s="51">
        <f t="shared" si="8"/>
        <v>0</v>
      </c>
    </row>
    <row r="105" spans="1:17" x14ac:dyDescent="0.35">
      <c r="A105" s="36" t="s">
        <v>67</v>
      </c>
      <c r="B105" s="36" t="s">
        <v>68</v>
      </c>
      <c r="C105" s="36" t="s">
        <v>894</v>
      </c>
      <c r="D105" s="39" t="s">
        <v>69</v>
      </c>
      <c r="E105" s="38" t="s">
        <v>980</v>
      </c>
      <c r="F105" s="39" t="s">
        <v>296</v>
      </c>
      <c r="G105" s="39" t="s">
        <v>297</v>
      </c>
      <c r="H105" s="38">
        <v>1</v>
      </c>
      <c r="I105" s="11"/>
      <c r="J105" s="51">
        <f t="shared" si="9"/>
        <v>0.3</v>
      </c>
      <c r="K105" s="51">
        <f t="shared" si="6"/>
        <v>0</v>
      </c>
      <c r="L105" s="12"/>
      <c r="M105" s="51">
        <f t="shared" si="11"/>
        <v>0.3</v>
      </c>
      <c r="N105" s="51">
        <f t="shared" si="7"/>
        <v>0</v>
      </c>
      <c r="O105" s="12"/>
      <c r="P105" s="51">
        <f t="shared" si="10"/>
        <v>0.4</v>
      </c>
      <c r="Q105" s="51">
        <f t="shared" si="8"/>
        <v>0</v>
      </c>
    </row>
    <row r="106" spans="1:17" x14ac:dyDescent="0.35">
      <c r="A106" s="36" t="s">
        <v>70</v>
      </c>
      <c r="B106" s="36" t="s">
        <v>71</v>
      </c>
      <c r="C106" s="36" t="s">
        <v>984</v>
      </c>
      <c r="D106" s="39" t="s">
        <v>72</v>
      </c>
      <c r="E106" s="38" t="s">
        <v>985</v>
      </c>
      <c r="F106" s="39" t="s">
        <v>869</v>
      </c>
      <c r="G106" s="39" t="s">
        <v>284</v>
      </c>
      <c r="H106" s="38">
        <v>1</v>
      </c>
      <c r="I106" s="11"/>
      <c r="J106" s="51">
        <f t="shared" si="9"/>
        <v>0.17647058823529413</v>
      </c>
      <c r="K106" s="51">
        <f t="shared" si="6"/>
        <v>0</v>
      </c>
      <c r="L106" s="12"/>
      <c r="M106" s="51">
        <f t="shared" si="11"/>
        <v>0.17647058823529413</v>
      </c>
      <c r="N106" s="51">
        <f t="shared" si="7"/>
        <v>0</v>
      </c>
      <c r="O106" s="12"/>
      <c r="P106" s="51">
        <f t="shared" si="10"/>
        <v>0.23529411764705882</v>
      </c>
      <c r="Q106" s="51">
        <f t="shared" si="8"/>
        <v>0</v>
      </c>
    </row>
    <row r="107" spans="1:17" x14ac:dyDescent="0.35">
      <c r="A107" s="36" t="s">
        <v>70</v>
      </c>
      <c r="B107" s="36" t="s">
        <v>71</v>
      </c>
      <c r="C107" s="36" t="s">
        <v>986</v>
      </c>
      <c r="D107" s="39" t="s">
        <v>72</v>
      </c>
      <c r="E107" s="38" t="s">
        <v>987</v>
      </c>
      <c r="F107" s="39" t="s">
        <v>296</v>
      </c>
      <c r="G107" s="39" t="s">
        <v>297</v>
      </c>
      <c r="H107" s="38">
        <v>1</v>
      </c>
      <c r="I107" s="11"/>
      <c r="J107" s="51">
        <f t="shared" si="9"/>
        <v>0.17647058823529413</v>
      </c>
      <c r="K107" s="51">
        <f t="shared" si="6"/>
        <v>0</v>
      </c>
      <c r="L107" s="12"/>
      <c r="M107" s="51">
        <f t="shared" si="11"/>
        <v>0.17647058823529413</v>
      </c>
      <c r="N107" s="51">
        <f t="shared" si="7"/>
        <v>0</v>
      </c>
      <c r="O107" s="12"/>
      <c r="P107" s="51">
        <f t="shared" si="10"/>
        <v>0.23529411764705882</v>
      </c>
      <c r="Q107" s="51">
        <f t="shared" si="8"/>
        <v>0</v>
      </c>
    </row>
    <row r="108" spans="1:17" x14ac:dyDescent="0.35">
      <c r="A108" s="36" t="s">
        <v>70</v>
      </c>
      <c r="B108" s="36" t="s">
        <v>71</v>
      </c>
      <c r="C108" s="36" t="s">
        <v>988</v>
      </c>
      <c r="D108" s="39" t="s">
        <v>72</v>
      </c>
      <c r="E108" s="38" t="s">
        <v>989</v>
      </c>
      <c r="F108" s="39" t="s">
        <v>354</v>
      </c>
      <c r="G108" s="39" t="s">
        <v>355</v>
      </c>
      <c r="H108" s="38">
        <v>1</v>
      </c>
      <c r="I108" s="11"/>
      <c r="J108" s="51">
        <f t="shared" si="9"/>
        <v>0.17647058823529413</v>
      </c>
      <c r="K108" s="51">
        <f t="shared" si="6"/>
        <v>0</v>
      </c>
      <c r="L108" s="12"/>
      <c r="M108" s="51">
        <f t="shared" si="11"/>
        <v>0.17647058823529413</v>
      </c>
      <c r="N108" s="51">
        <f t="shared" si="7"/>
        <v>0</v>
      </c>
      <c r="O108" s="12"/>
      <c r="P108" s="51">
        <f t="shared" si="10"/>
        <v>0.23529411764705882</v>
      </c>
      <c r="Q108" s="51">
        <f t="shared" si="8"/>
        <v>0</v>
      </c>
    </row>
    <row r="109" spans="1:17" x14ac:dyDescent="0.35">
      <c r="A109" s="36" t="s">
        <v>70</v>
      </c>
      <c r="B109" s="36" t="s">
        <v>71</v>
      </c>
      <c r="C109" s="36" t="s">
        <v>990</v>
      </c>
      <c r="D109" s="39" t="s">
        <v>72</v>
      </c>
      <c r="E109" s="38" t="s">
        <v>991</v>
      </c>
      <c r="F109" s="39" t="s">
        <v>354</v>
      </c>
      <c r="G109" s="39" t="s">
        <v>355</v>
      </c>
      <c r="H109" s="38">
        <v>1</v>
      </c>
      <c r="I109" s="11"/>
      <c r="J109" s="51">
        <f t="shared" si="9"/>
        <v>0.17647058823529413</v>
      </c>
      <c r="K109" s="51">
        <f t="shared" si="6"/>
        <v>0</v>
      </c>
      <c r="L109" s="12"/>
      <c r="M109" s="51">
        <f t="shared" si="11"/>
        <v>0.17647058823529413</v>
      </c>
      <c r="N109" s="51">
        <f t="shared" si="7"/>
        <v>0</v>
      </c>
      <c r="O109" s="12"/>
      <c r="P109" s="51">
        <f t="shared" si="10"/>
        <v>0.23529411764705882</v>
      </c>
      <c r="Q109" s="51">
        <f t="shared" si="8"/>
        <v>0</v>
      </c>
    </row>
    <row r="110" spans="1:17" x14ac:dyDescent="0.35">
      <c r="A110" s="36" t="s">
        <v>70</v>
      </c>
      <c r="B110" s="36" t="s">
        <v>71</v>
      </c>
      <c r="C110" s="36" t="s">
        <v>995</v>
      </c>
      <c r="D110" s="39" t="s">
        <v>72</v>
      </c>
      <c r="E110" s="38" t="s">
        <v>996</v>
      </c>
      <c r="F110" s="39" t="s">
        <v>783</v>
      </c>
      <c r="G110" s="39" t="s">
        <v>284</v>
      </c>
      <c r="H110" s="38">
        <v>1</v>
      </c>
      <c r="I110" s="11"/>
      <c r="J110" s="51">
        <f t="shared" si="9"/>
        <v>0.17647058823529413</v>
      </c>
      <c r="K110" s="51">
        <f t="shared" si="6"/>
        <v>0</v>
      </c>
      <c r="L110" s="12"/>
      <c r="M110" s="51">
        <f t="shared" si="11"/>
        <v>0.17647058823529413</v>
      </c>
      <c r="N110" s="51">
        <f t="shared" si="7"/>
        <v>0</v>
      </c>
      <c r="O110" s="12"/>
      <c r="P110" s="51">
        <f t="shared" si="10"/>
        <v>0.23529411764705882</v>
      </c>
      <c r="Q110" s="51">
        <f t="shared" si="8"/>
        <v>0</v>
      </c>
    </row>
    <row r="111" spans="1:17" x14ac:dyDescent="0.35">
      <c r="A111" s="36" t="s">
        <v>70</v>
      </c>
      <c r="B111" s="36" t="s">
        <v>71</v>
      </c>
      <c r="C111" s="36" t="s">
        <v>986</v>
      </c>
      <c r="D111" s="39" t="s">
        <v>72</v>
      </c>
      <c r="E111" s="38" t="s">
        <v>1001</v>
      </c>
      <c r="F111" s="39" t="s">
        <v>296</v>
      </c>
      <c r="G111" s="39" t="s">
        <v>297</v>
      </c>
      <c r="H111" s="38">
        <v>1</v>
      </c>
      <c r="I111" s="11"/>
      <c r="J111" s="51">
        <f t="shared" si="9"/>
        <v>0.17647058823529413</v>
      </c>
      <c r="K111" s="51">
        <f t="shared" si="6"/>
        <v>0</v>
      </c>
      <c r="L111" s="12"/>
      <c r="M111" s="51">
        <f t="shared" si="11"/>
        <v>0.17647058823529413</v>
      </c>
      <c r="N111" s="51">
        <f t="shared" si="7"/>
        <v>0</v>
      </c>
      <c r="O111" s="12"/>
      <c r="P111" s="51">
        <f t="shared" si="10"/>
        <v>0.23529411764705882</v>
      </c>
      <c r="Q111" s="51">
        <f t="shared" si="8"/>
        <v>0</v>
      </c>
    </row>
    <row r="112" spans="1:17" x14ac:dyDescent="0.35">
      <c r="A112" s="36" t="s">
        <v>70</v>
      </c>
      <c r="B112" s="36" t="s">
        <v>71</v>
      </c>
      <c r="C112" s="36" t="s">
        <v>1004</v>
      </c>
      <c r="D112" s="39" t="s">
        <v>72</v>
      </c>
      <c r="E112" s="38" t="s">
        <v>1005</v>
      </c>
      <c r="F112" s="39" t="s">
        <v>735</v>
      </c>
      <c r="G112" s="39" t="s">
        <v>284</v>
      </c>
      <c r="H112" s="38">
        <v>1</v>
      </c>
      <c r="I112" s="11"/>
      <c r="J112" s="51">
        <f t="shared" si="9"/>
        <v>0.17647058823529413</v>
      </c>
      <c r="K112" s="51">
        <f t="shared" si="6"/>
        <v>0</v>
      </c>
      <c r="L112" s="12"/>
      <c r="M112" s="51">
        <f t="shared" si="11"/>
        <v>0.17647058823529413</v>
      </c>
      <c r="N112" s="51">
        <f t="shared" si="7"/>
        <v>0</v>
      </c>
      <c r="O112" s="12"/>
      <c r="P112" s="51">
        <f t="shared" si="10"/>
        <v>0.23529411764705882</v>
      </c>
      <c r="Q112" s="51">
        <f t="shared" si="8"/>
        <v>0</v>
      </c>
    </row>
    <row r="113" spans="1:17" x14ac:dyDescent="0.35">
      <c r="A113" s="36" t="s">
        <v>70</v>
      </c>
      <c r="B113" s="36" t="s">
        <v>71</v>
      </c>
      <c r="C113" s="36" t="s">
        <v>981</v>
      </c>
      <c r="D113" s="39" t="s">
        <v>72</v>
      </c>
      <c r="E113" s="38" t="s">
        <v>1006</v>
      </c>
      <c r="F113" s="39" t="s">
        <v>296</v>
      </c>
      <c r="G113" s="39" t="s">
        <v>297</v>
      </c>
      <c r="H113" s="38">
        <v>1</v>
      </c>
      <c r="I113" s="11"/>
      <c r="J113" s="51">
        <f t="shared" si="9"/>
        <v>0.17647058823529413</v>
      </c>
      <c r="K113" s="51">
        <f t="shared" si="6"/>
        <v>0</v>
      </c>
      <c r="L113" s="12"/>
      <c r="M113" s="51">
        <f t="shared" si="11"/>
        <v>0.17647058823529413</v>
      </c>
      <c r="N113" s="51">
        <f t="shared" si="7"/>
        <v>0</v>
      </c>
      <c r="O113" s="12"/>
      <c r="P113" s="51">
        <f t="shared" si="10"/>
        <v>0.23529411764705882</v>
      </c>
      <c r="Q113" s="51">
        <f t="shared" si="8"/>
        <v>0</v>
      </c>
    </row>
    <row r="114" spans="1:17" x14ac:dyDescent="0.35">
      <c r="A114" s="36" t="s">
        <v>70</v>
      </c>
      <c r="B114" s="36" t="s">
        <v>71</v>
      </c>
      <c r="C114" s="36" t="s">
        <v>1007</v>
      </c>
      <c r="D114" s="39" t="s">
        <v>72</v>
      </c>
      <c r="E114" s="38" t="s">
        <v>1008</v>
      </c>
      <c r="F114" s="39" t="s">
        <v>296</v>
      </c>
      <c r="G114" s="39" t="s">
        <v>297</v>
      </c>
      <c r="H114" s="38">
        <v>1</v>
      </c>
      <c r="I114" s="11"/>
      <c r="J114" s="51">
        <f t="shared" si="9"/>
        <v>0.17647058823529413</v>
      </c>
      <c r="K114" s="51">
        <f t="shared" si="6"/>
        <v>0</v>
      </c>
      <c r="L114" s="12"/>
      <c r="M114" s="51">
        <f t="shared" si="11"/>
        <v>0.17647058823529413</v>
      </c>
      <c r="N114" s="51">
        <f t="shared" si="7"/>
        <v>0</v>
      </c>
      <c r="O114" s="12"/>
      <c r="P114" s="51">
        <f t="shared" si="10"/>
        <v>0.23529411764705882</v>
      </c>
      <c r="Q114" s="51">
        <f t="shared" si="8"/>
        <v>0</v>
      </c>
    </row>
    <row r="115" spans="1:17" x14ac:dyDescent="0.35">
      <c r="A115" s="36" t="s">
        <v>70</v>
      </c>
      <c r="B115" s="36" t="s">
        <v>71</v>
      </c>
      <c r="C115" s="36" t="s">
        <v>1009</v>
      </c>
      <c r="D115" s="39" t="s">
        <v>72</v>
      </c>
      <c r="E115" s="38" t="s">
        <v>1010</v>
      </c>
      <c r="F115" s="39" t="s">
        <v>296</v>
      </c>
      <c r="G115" s="39" t="s">
        <v>297</v>
      </c>
      <c r="H115" s="38">
        <v>1</v>
      </c>
      <c r="I115" s="11"/>
      <c r="J115" s="51">
        <f t="shared" si="9"/>
        <v>0.17647058823529413</v>
      </c>
      <c r="K115" s="51">
        <f t="shared" si="6"/>
        <v>0</v>
      </c>
      <c r="L115" s="12"/>
      <c r="M115" s="51">
        <f t="shared" si="11"/>
        <v>0.17647058823529413</v>
      </c>
      <c r="N115" s="51">
        <f t="shared" si="7"/>
        <v>0</v>
      </c>
      <c r="O115" s="12"/>
      <c r="P115" s="51">
        <f t="shared" si="10"/>
        <v>0.23529411764705882</v>
      </c>
      <c r="Q115" s="51">
        <f t="shared" si="8"/>
        <v>0</v>
      </c>
    </row>
    <row r="116" spans="1:17" x14ac:dyDescent="0.35">
      <c r="A116" s="36" t="s">
        <v>70</v>
      </c>
      <c r="B116" s="36" t="s">
        <v>71</v>
      </c>
      <c r="C116" s="36" t="s">
        <v>1011</v>
      </c>
      <c r="D116" s="39" t="s">
        <v>72</v>
      </c>
      <c r="E116" s="38" t="s">
        <v>1012</v>
      </c>
      <c r="F116" s="39" t="s">
        <v>415</v>
      </c>
      <c r="G116" s="39" t="s">
        <v>284</v>
      </c>
      <c r="H116" s="38">
        <v>1</v>
      </c>
      <c r="I116" s="11"/>
      <c r="J116" s="51">
        <f t="shared" si="9"/>
        <v>0.17647058823529413</v>
      </c>
      <c r="K116" s="51">
        <f t="shared" si="6"/>
        <v>0</v>
      </c>
      <c r="L116" s="12"/>
      <c r="M116" s="51">
        <f t="shared" si="11"/>
        <v>0.17647058823529413</v>
      </c>
      <c r="N116" s="51">
        <f t="shared" si="7"/>
        <v>0</v>
      </c>
      <c r="O116" s="12"/>
      <c r="P116" s="51">
        <f t="shared" si="10"/>
        <v>0.23529411764705882</v>
      </c>
      <c r="Q116" s="51">
        <f t="shared" si="8"/>
        <v>0</v>
      </c>
    </row>
    <row r="117" spans="1:17" x14ac:dyDescent="0.35">
      <c r="A117" s="36" t="s">
        <v>70</v>
      </c>
      <c r="B117" s="36" t="s">
        <v>71</v>
      </c>
      <c r="C117" s="36" t="s">
        <v>999</v>
      </c>
      <c r="D117" s="39" t="s">
        <v>72</v>
      </c>
      <c r="E117" s="38" t="s">
        <v>1019</v>
      </c>
      <c r="F117" s="39" t="s">
        <v>296</v>
      </c>
      <c r="G117" s="39" t="s">
        <v>1020</v>
      </c>
      <c r="H117" s="38">
        <v>1</v>
      </c>
      <c r="I117" s="11"/>
      <c r="J117" s="51">
        <f t="shared" si="9"/>
        <v>0.17647058823529413</v>
      </c>
      <c r="K117" s="51">
        <f t="shared" si="6"/>
        <v>0</v>
      </c>
      <c r="L117" s="12"/>
      <c r="M117" s="51">
        <f t="shared" si="11"/>
        <v>0.17647058823529413</v>
      </c>
      <c r="N117" s="51">
        <f t="shared" si="7"/>
        <v>0</v>
      </c>
      <c r="O117" s="12"/>
      <c r="P117" s="51">
        <f t="shared" si="10"/>
        <v>0.23529411764705882</v>
      </c>
      <c r="Q117" s="51">
        <f t="shared" si="8"/>
        <v>0</v>
      </c>
    </row>
    <row r="118" spans="1:17" x14ac:dyDescent="0.35">
      <c r="A118" s="36" t="s">
        <v>70</v>
      </c>
      <c r="B118" s="36" t="s">
        <v>71</v>
      </c>
      <c r="C118" s="36" t="s">
        <v>1022</v>
      </c>
      <c r="D118" s="39" t="s">
        <v>72</v>
      </c>
      <c r="E118" s="38" t="s">
        <v>1023</v>
      </c>
      <c r="F118" s="39" t="s">
        <v>830</v>
      </c>
      <c r="G118" s="39" t="s">
        <v>284</v>
      </c>
      <c r="H118" s="38">
        <v>1</v>
      </c>
      <c r="I118" s="11"/>
      <c r="J118" s="51">
        <f t="shared" si="9"/>
        <v>0.17647058823529413</v>
      </c>
      <c r="K118" s="51">
        <f t="shared" si="6"/>
        <v>0</v>
      </c>
      <c r="L118" s="12"/>
      <c r="M118" s="51">
        <f t="shared" si="11"/>
        <v>0.17647058823529413</v>
      </c>
      <c r="N118" s="51">
        <f t="shared" si="7"/>
        <v>0</v>
      </c>
      <c r="O118" s="12"/>
      <c r="P118" s="51">
        <f t="shared" si="10"/>
        <v>0.23529411764705882</v>
      </c>
      <c r="Q118" s="51">
        <f t="shared" si="8"/>
        <v>0</v>
      </c>
    </row>
    <row r="119" spans="1:17" x14ac:dyDescent="0.35">
      <c r="A119" s="36" t="s">
        <v>70</v>
      </c>
      <c r="B119" s="36" t="s">
        <v>71</v>
      </c>
      <c r="C119" s="36" t="s">
        <v>993</v>
      </c>
      <c r="D119" s="39" t="s">
        <v>72</v>
      </c>
      <c r="E119" s="38" t="s">
        <v>1025</v>
      </c>
      <c r="F119" s="39" t="s">
        <v>354</v>
      </c>
      <c r="G119" s="39" t="s">
        <v>355</v>
      </c>
      <c r="H119" s="38">
        <v>1</v>
      </c>
      <c r="I119" s="11"/>
      <c r="J119" s="51">
        <f t="shared" si="9"/>
        <v>0.17647058823529413</v>
      </c>
      <c r="K119" s="51">
        <f t="shared" si="6"/>
        <v>0</v>
      </c>
      <c r="L119" s="12"/>
      <c r="M119" s="51">
        <f t="shared" si="11"/>
        <v>0.17647058823529413</v>
      </c>
      <c r="N119" s="51">
        <f t="shared" si="7"/>
        <v>0</v>
      </c>
      <c r="O119" s="12"/>
      <c r="P119" s="51">
        <f t="shared" si="10"/>
        <v>0.23529411764705882</v>
      </c>
      <c r="Q119" s="51">
        <f t="shared" si="8"/>
        <v>0</v>
      </c>
    </row>
    <row r="120" spans="1:17" x14ac:dyDescent="0.35">
      <c r="A120" s="36" t="s">
        <v>70</v>
      </c>
      <c r="B120" s="36" t="s">
        <v>71</v>
      </c>
      <c r="C120" s="36" t="s">
        <v>986</v>
      </c>
      <c r="D120" s="39" t="s">
        <v>72</v>
      </c>
      <c r="E120" s="38" t="s">
        <v>1038</v>
      </c>
      <c r="F120" s="39" t="s">
        <v>864</v>
      </c>
      <c r="G120" s="39" t="s">
        <v>284</v>
      </c>
      <c r="H120" s="38">
        <v>1</v>
      </c>
      <c r="I120" s="11"/>
      <c r="J120" s="51">
        <f t="shared" si="9"/>
        <v>0.17647058823529413</v>
      </c>
      <c r="K120" s="51">
        <f t="shared" si="6"/>
        <v>0</v>
      </c>
      <c r="L120" s="12"/>
      <c r="M120" s="51">
        <f t="shared" si="11"/>
        <v>0.17647058823529413</v>
      </c>
      <c r="N120" s="51">
        <f t="shared" si="7"/>
        <v>0</v>
      </c>
      <c r="O120" s="12"/>
      <c r="P120" s="51">
        <f t="shared" si="10"/>
        <v>0.23529411764705882</v>
      </c>
      <c r="Q120" s="51">
        <f t="shared" si="8"/>
        <v>0</v>
      </c>
    </row>
    <row r="121" spans="1:17" x14ac:dyDescent="0.35">
      <c r="A121" s="36" t="s">
        <v>70</v>
      </c>
      <c r="B121" s="36" t="s">
        <v>71</v>
      </c>
      <c r="C121" s="36" t="s">
        <v>1041</v>
      </c>
      <c r="D121" s="39" t="s">
        <v>72</v>
      </c>
      <c r="E121" s="38" t="s">
        <v>1042</v>
      </c>
      <c r="F121" s="39" t="s">
        <v>735</v>
      </c>
      <c r="G121" s="39" t="s">
        <v>284</v>
      </c>
      <c r="H121" s="38">
        <v>1</v>
      </c>
      <c r="I121" s="11"/>
      <c r="J121" s="51">
        <f t="shared" si="9"/>
        <v>0.17647058823529413</v>
      </c>
      <c r="K121" s="51">
        <f t="shared" si="6"/>
        <v>0</v>
      </c>
      <c r="L121" s="12"/>
      <c r="M121" s="51">
        <f t="shared" si="11"/>
        <v>0.17647058823529413</v>
      </c>
      <c r="N121" s="51">
        <f t="shared" si="7"/>
        <v>0</v>
      </c>
      <c r="O121" s="12"/>
      <c r="P121" s="51">
        <f t="shared" si="10"/>
        <v>0.23529411764705882</v>
      </c>
      <c r="Q121" s="51">
        <f t="shared" si="8"/>
        <v>0</v>
      </c>
    </row>
    <row r="122" spans="1:17" x14ac:dyDescent="0.35">
      <c r="A122" s="36" t="s">
        <v>70</v>
      </c>
      <c r="B122" s="36" t="s">
        <v>71</v>
      </c>
      <c r="C122" s="36" t="s">
        <v>1049</v>
      </c>
      <c r="D122" s="39" t="s">
        <v>72</v>
      </c>
      <c r="E122" s="38" t="s">
        <v>1050</v>
      </c>
      <c r="F122" s="39" t="s">
        <v>296</v>
      </c>
      <c r="G122" s="39" t="s">
        <v>297</v>
      </c>
      <c r="H122" s="38">
        <v>1</v>
      </c>
      <c r="I122" s="11"/>
      <c r="J122" s="51">
        <f t="shared" si="9"/>
        <v>0.17647058823529413</v>
      </c>
      <c r="K122" s="51">
        <f t="shared" si="6"/>
        <v>0</v>
      </c>
      <c r="L122" s="12"/>
      <c r="M122" s="51">
        <f t="shared" si="11"/>
        <v>0.17647058823529413</v>
      </c>
      <c r="N122" s="51">
        <f t="shared" si="7"/>
        <v>0</v>
      </c>
      <c r="O122" s="12"/>
      <c r="P122" s="51">
        <f t="shared" si="10"/>
        <v>0.23529411764705882</v>
      </c>
      <c r="Q122" s="51">
        <f t="shared" si="8"/>
        <v>0</v>
      </c>
    </row>
    <row r="123" spans="1:17" x14ac:dyDescent="0.35">
      <c r="A123" s="36" t="s">
        <v>73</v>
      </c>
      <c r="B123" s="36" t="s">
        <v>74</v>
      </c>
      <c r="C123" s="36" t="s">
        <v>1068</v>
      </c>
      <c r="D123" s="39" t="s">
        <v>1052</v>
      </c>
      <c r="E123" s="38" t="s">
        <v>315</v>
      </c>
      <c r="F123" s="39" t="s">
        <v>1069</v>
      </c>
      <c r="G123" s="39" t="s">
        <v>297</v>
      </c>
      <c r="H123" s="38">
        <v>1</v>
      </c>
      <c r="I123" s="11"/>
      <c r="J123" s="51">
        <f t="shared" si="9"/>
        <v>0.13636363636363635</v>
      </c>
      <c r="K123" s="51">
        <f t="shared" si="6"/>
        <v>0</v>
      </c>
      <c r="L123" s="12"/>
      <c r="M123" s="51">
        <f t="shared" si="11"/>
        <v>0.13636363636363635</v>
      </c>
      <c r="N123" s="51">
        <f t="shared" si="7"/>
        <v>0</v>
      </c>
      <c r="O123" s="12"/>
      <c r="P123" s="51">
        <f t="shared" si="10"/>
        <v>0.18181818181818182</v>
      </c>
      <c r="Q123" s="51">
        <f t="shared" si="8"/>
        <v>0</v>
      </c>
    </row>
    <row r="124" spans="1:17" x14ac:dyDescent="0.35">
      <c r="A124" s="36" t="s">
        <v>73</v>
      </c>
      <c r="B124" s="36" t="s">
        <v>74</v>
      </c>
      <c r="C124" s="36" t="s">
        <v>1068</v>
      </c>
      <c r="D124" s="39" t="s">
        <v>1052</v>
      </c>
      <c r="E124" s="38" t="s">
        <v>315</v>
      </c>
      <c r="F124" s="39" t="s">
        <v>1071</v>
      </c>
      <c r="G124" s="39" t="s">
        <v>297</v>
      </c>
      <c r="H124" s="38">
        <v>1</v>
      </c>
      <c r="I124" s="11"/>
      <c r="J124" s="51">
        <f t="shared" si="9"/>
        <v>0.13636363636363635</v>
      </c>
      <c r="K124" s="51">
        <f t="shared" si="6"/>
        <v>0</v>
      </c>
      <c r="L124" s="12"/>
      <c r="M124" s="51">
        <f t="shared" si="11"/>
        <v>0.13636363636363635</v>
      </c>
      <c r="N124" s="51">
        <f t="shared" si="7"/>
        <v>0</v>
      </c>
      <c r="O124" s="12"/>
      <c r="P124" s="51">
        <f t="shared" si="10"/>
        <v>0.18181818181818182</v>
      </c>
      <c r="Q124" s="51">
        <f t="shared" si="8"/>
        <v>0</v>
      </c>
    </row>
    <row r="125" spans="1:17" x14ac:dyDescent="0.35">
      <c r="A125" s="36" t="s">
        <v>73</v>
      </c>
      <c r="B125" s="36" t="s">
        <v>74</v>
      </c>
      <c r="C125" s="36" t="s">
        <v>1068</v>
      </c>
      <c r="D125" s="39" t="s">
        <v>1052</v>
      </c>
      <c r="E125" s="38" t="s">
        <v>315</v>
      </c>
      <c r="F125" s="39" t="s">
        <v>1074</v>
      </c>
      <c r="G125" s="39" t="s">
        <v>297</v>
      </c>
      <c r="H125" s="38">
        <v>1</v>
      </c>
      <c r="I125" s="11"/>
      <c r="J125" s="51">
        <f t="shared" si="9"/>
        <v>0.13636363636363635</v>
      </c>
      <c r="K125" s="51">
        <f t="shared" si="6"/>
        <v>0</v>
      </c>
      <c r="L125" s="12"/>
      <c r="M125" s="51">
        <f t="shared" si="11"/>
        <v>0.13636363636363635</v>
      </c>
      <c r="N125" s="51">
        <f t="shared" si="7"/>
        <v>0</v>
      </c>
      <c r="O125" s="12"/>
      <c r="P125" s="51">
        <f t="shared" si="10"/>
        <v>0.18181818181818182</v>
      </c>
      <c r="Q125" s="51">
        <f t="shared" si="8"/>
        <v>0</v>
      </c>
    </row>
    <row r="126" spans="1:17" x14ac:dyDescent="0.35">
      <c r="A126" s="36" t="s">
        <v>73</v>
      </c>
      <c r="B126" s="36" t="s">
        <v>74</v>
      </c>
      <c r="C126" s="36" t="s">
        <v>1068</v>
      </c>
      <c r="D126" s="39" t="s">
        <v>1052</v>
      </c>
      <c r="E126" s="38" t="s">
        <v>315</v>
      </c>
      <c r="F126" s="39" t="s">
        <v>1075</v>
      </c>
      <c r="G126" s="39" t="s">
        <v>297</v>
      </c>
      <c r="H126" s="38">
        <v>1</v>
      </c>
      <c r="I126" s="11"/>
      <c r="J126" s="51">
        <f t="shared" si="9"/>
        <v>0.13636363636363635</v>
      </c>
      <c r="K126" s="51">
        <f t="shared" si="6"/>
        <v>0</v>
      </c>
      <c r="L126" s="12"/>
      <c r="M126" s="51">
        <f t="shared" si="11"/>
        <v>0.13636363636363635</v>
      </c>
      <c r="N126" s="51">
        <f t="shared" si="7"/>
        <v>0</v>
      </c>
      <c r="O126" s="12"/>
      <c r="P126" s="51">
        <f t="shared" si="10"/>
        <v>0.18181818181818182</v>
      </c>
      <c r="Q126" s="51">
        <f t="shared" si="8"/>
        <v>0</v>
      </c>
    </row>
    <row r="127" spans="1:17" x14ac:dyDescent="0.35">
      <c r="A127" s="36" t="s">
        <v>73</v>
      </c>
      <c r="B127" s="36" t="s">
        <v>74</v>
      </c>
      <c r="C127" s="36" t="s">
        <v>1068</v>
      </c>
      <c r="D127" s="39" t="s">
        <v>1052</v>
      </c>
      <c r="E127" s="38" t="s">
        <v>315</v>
      </c>
      <c r="F127" s="39" t="s">
        <v>1076</v>
      </c>
      <c r="G127" s="39" t="s">
        <v>297</v>
      </c>
      <c r="H127" s="38">
        <v>1</v>
      </c>
      <c r="I127" s="11"/>
      <c r="J127" s="51">
        <f t="shared" si="9"/>
        <v>0.13636363636363635</v>
      </c>
      <c r="K127" s="51">
        <f t="shared" si="6"/>
        <v>0</v>
      </c>
      <c r="L127" s="12"/>
      <c r="M127" s="51">
        <f t="shared" si="11"/>
        <v>0.13636363636363635</v>
      </c>
      <c r="N127" s="51">
        <f t="shared" si="7"/>
        <v>0</v>
      </c>
      <c r="O127" s="12"/>
      <c r="P127" s="51">
        <f t="shared" si="10"/>
        <v>0.18181818181818182</v>
      </c>
      <c r="Q127" s="51">
        <f t="shared" si="8"/>
        <v>0</v>
      </c>
    </row>
    <row r="128" spans="1:17" x14ac:dyDescent="0.35">
      <c r="A128" s="36" t="s">
        <v>73</v>
      </c>
      <c r="B128" s="36" t="s">
        <v>74</v>
      </c>
      <c r="C128" s="36" t="s">
        <v>1068</v>
      </c>
      <c r="D128" s="39" t="s">
        <v>1052</v>
      </c>
      <c r="E128" s="38" t="s">
        <v>315</v>
      </c>
      <c r="F128" s="39" t="s">
        <v>1078</v>
      </c>
      <c r="G128" s="39" t="s">
        <v>297</v>
      </c>
      <c r="H128" s="38">
        <v>1</v>
      </c>
      <c r="I128" s="11"/>
      <c r="J128" s="51">
        <f t="shared" si="9"/>
        <v>0.13636363636363635</v>
      </c>
      <c r="K128" s="51">
        <f t="shared" si="6"/>
        <v>0</v>
      </c>
      <c r="L128" s="12"/>
      <c r="M128" s="51">
        <f t="shared" si="11"/>
        <v>0.13636363636363635</v>
      </c>
      <c r="N128" s="51">
        <f t="shared" si="7"/>
        <v>0</v>
      </c>
      <c r="O128" s="12"/>
      <c r="P128" s="51">
        <f t="shared" si="10"/>
        <v>0.18181818181818182</v>
      </c>
      <c r="Q128" s="51">
        <f t="shared" si="8"/>
        <v>0</v>
      </c>
    </row>
    <row r="129" spans="1:17" x14ac:dyDescent="0.35">
      <c r="A129" s="36" t="s">
        <v>73</v>
      </c>
      <c r="B129" s="36" t="s">
        <v>74</v>
      </c>
      <c r="C129" s="36" t="s">
        <v>1068</v>
      </c>
      <c r="D129" s="39" t="s">
        <v>1052</v>
      </c>
      <c r="E129" s="38" t="s">
        <v>315</v>
      </c>
      <c r="F129" s="39" t="s">
        <v>1080</v>
      </c>
      <c r="G129" s="39" t="s">
        <v>1081</v>
      </c>
      <c r="H129" s="38">
        <v>1</v>
      </c>
      <c r="I129" s="11"/>
      <c r="J129" s="51">
        <f t="shared" si="9"/>
        <v>0.13636363636363635</v>
      </c>
      <c r="K129" s="51">
        <f t="shared" ref="K129:K192" si="12">IF(I129="SI",J129,0)</f>
        <v>0</v>
      </c>
      <c r="L129" s="12"/>
      <c r="M129" s="51">
        <f t="shared" si="11"/>
        <v>0.13636363636363635</v>
      </c>
      <c r="N129" s="51">
        <f t="shared" ref="N129:N192" si="13">IF(L129="SI",M129,0)</f>
        <v>0</v>
      </c>
      <c r="O129" s="12"/>
      <c r="P129" s="51">
        <f t="shared" si="10"/>
        <v>0.18181818181818182</v>
      </c>
      <c r="Q129" s="51">
        <f t="shared" ref="Q129:Q192" si="14">IF(O129="SI",P129,0)</f>
        <v>0</v>
      </c>
    </row>
    <row r="130" spans="1:17" x14ac:dyDescent="0.35">
      <c r="A130" s="36" t="s">
        <v>73</v>
      </c>
      <c r="B130" s="36" t="s">
        <v>74</v>
      </c>
      <c r="C130" s="36" t="s">
        <v>1068</v>
      </c>
      <c r="D130" s="39" t="s">
        <v>1052</v>
      </c>
      <c r="E130" s="38" t="s">
        <v>315</v>
      </c>
      <c r="F130" s="39" t="s">
        <v>1083</v>
      </c>
      <c r="G130" s="39" t="s">
        <v>297</v>
      </c>
      <c r="H130" s="38">
        <v>1</v>
      </c>
      <c r="I130" s="11"/>
      <c r="J130" s="51">
        <f t="shared" ref="J130:J193" si="15">3/COUNTIF(A$2:A$714,A130)</f>
        <v>0.13636363636363635</v>
      </c>
      <c r="K130" s="51">
        <f t="shared" si="12"/>
        <v>0</v>
      </c>
      <c r="L130" s="12"/>
      <c r="M130" s="51">
        <f t="shared" si="11"/>
        <v>0.13636363636363635</v>
      </c>
      <c r="N130" s="51">
        <f t="shared" si="13"/>
        <v>0</v>
      </c>
      <c r="O130" s="12"/>
      <c r="P130" s="51">
        <f t="shared" ref="P130:P193" si="16">4/COUNTIF(A$2:A$714,A130)</f>
        <v>0.18181818181818182</v>
      </c>
      <c r="Q130" s="51">
        <f t="shared" si="14"/>
        <v>0</v>
      </c>
    </row>
    <row r="131" spans="1:17" x14ac:dyDescent="0.35">
      <c r="A131" s="36" t="s">
        <v>73</v>
      </c>
      <c r="B131" s="36" t="s">
        <v>74</v>
      </c>
      <c r="C131" s="36" t="s">
        <v>1068</v>
      </c>
      <c r="D131" s="39" t="s">
        <v>1052</v>
      </c>
      <c r="E131" s="38" t="s">
        <v>315</v>
      </c>
      <c r="F131" s="39" t="s">
        <v>1085</v>
      </c>
      <c r="G131" s="39" t="s">
        <v>297</v>
      </c>
      <c r="H131" s="38">
        <v>1</v>
      </c>
      <c r="I131" s="11"/>
      <c r="J131" s="51">
        <f t="shared" si="15"/>
        <v>0.13636363636363635</v>
      </c>
      <c r="K131" s="51">
        <f t="shared" si="12"/>
        <v>0</v>
      </c>
      <c r="L131" s="12"/>
      <c r="M131" s="51">
        <f t="shared" ref="M131:M194" si="17">3/COUNTIF(A$2:A$714,A131)</f>
        <v>0.13636363636363635</v>
      </c>
      <c r="N131" s="51">
        <f t="shared" si="13"/>
        <v>0</v>
      </c>
      <c r="O131" s="12"/>
      <c r="P131" s="51">
        <f t="shared" si="16"/>
        <v>0.18181818181818182</v>
      </c>
      <c r="Q131" s="51">
        <f t="shared" si="14"/>
        <v>0</v>
      </c>
    </row>
    <row r="132" spans="1:17" x14ac:dyDescent="0.35">
      <c r="A132" s="36" t="s">
        <v>73</v>
      </c>
      <c r="B132" s="36" t="s">
        <v>74</v>
      </c>
      <c r="C132" s="36" t="s">
        <v>1068</v>
      </c>
      <c r="D132" s="39" t="s">
        <v>1052</v>
      </c>
      <c r="E132" s="38" t="s">
        <v>315</v>
      </c>
      <c r="F132" s="39" t="s">
        <v>1086</v>
      </c>
      <c r="G132" s="39" t="s">
        <v>297</v>
      </c>
      <c r="H132" s="38">
        <v>1</v>
      </c>
      <c r="I132" s="11"/>
      <c r="J132" s="51">
        <f t="shared" si="15"/>
        <v>0.13636363636363635</v>
      </c>
      <c r="K132" s="51">
        <f t="shared" si="12"/>
        <v>0</v>
      </c>
      <c r="L132" s="12"/>
      <c r="M132" s="51">
        <f t="shared" si="17"/>
        <v>0.13636363636363635</v>
      </c>
      <c r="N132" s="51">
        <f t="shared" si="13"/>
        <v>0</v>
      </c>
      <c r="O132" s="12"/>
      <c r="P132" s="51">
        <f t="shared" si="16"/>
        <v>0.18181818181818182</v>
      </c>
      <c r="Q132" s="51">
        <f t="shared" si="14"/>
        <v>0</v>
      </c>
    </row>
    <row r="133" spans="1:17" x14ac:dyDescent="0.35">
      <c r="A133" s="36" t="s">
        <v>73</v>
      </c>
      <c r="B133" s="36" t="s">
        <v>74</v>
      </c>
      <c r="C133" s="36" t="s">
        <v>1068</v>
      </c>
      <c r="D133" s="39" t="s">
        <v>1052</v>
      </c>
      <c r="E133" s="38" t="s">
        <v>315</v>
      </c>
      <c r="F133" s="39" t="s">
        <v>1087</v>
      </c>
      <c r="G133" s="39" t="s">
        <v>297</v>
      </c>
      <c r="H133" s="38">
        <v>1</v>
      </c>
      <c r="I133" s="11"/>
      <c r="J133" s="51">
        <f t="shared" si="15"/>
        <v>0.13636363636363635</v>
      </c>
      <c r="K133" s="51">
        <f t="shared" si="12"/>
        <v>0</v>
      </c>
      <c r="L133" s="12"/>
      <c r="M133" s="51">
        <f t="shared" si="17"/>
        <v>0.13636363636363635</v>
      </c>
      <c r="N133" s="51">
        <f t="shared" si="13"/>
        <v>0</v>
      </c>
      <c r="O133" s="12"/>
      <c r="P133" s="51">
        <f t="shared" si="16"/>
        <v>0.18181818181818182</v>
      </c>
      <c r="Q133" s="51">
        <f t="shared" si="14"/>
        <v>0</v>
      </c>
    </row>
    <row r="134" spans="1:17" x14ac:dyDescent="0.35">
      <c r="A134" s="36" t="s">
        <v>73</v>
      </c>
      <c r="B134" s="36" t="s">
        <v>74</v>
      </c>
      <c r="C134" s="36" t="s">
        <v>1068</v>
      </c>
      <c r="D134" s="39" t="s">
        <v>1052</v>
      </c>
      <c r="E134" s="38" t="s">
        <v>315</v>
      </c>
      <c r="F134" s="39" t="s">
        <v>1089</v>
      </c>
      <c r="G134" s="39" t="s">
        <v>1081</v>
      </c>
      <c r="H134" s="38">
        <v>1</v>
      </c>
      <c r="I134" s="11"/>
      <c r="J134" s="51">
        <f t="shared" si="15"/>
        <v>0.13636363636363635</v>
      </c>
      <c r="K134" s="51">
        <f t="shared" si="12"/>
        <v>0</v>
      </c>
      <c r="L134" s="12"/>
      <c r="M134" s="51">
        <f t="shared" si="17"/>
        <v>0.13636363636363635</v>
      </c>
      <c r="N134" s="51">
        <f t="shared" si="13"/>
        <v>0</v>
      </c>
      <c r="O134" s="12"/>
      <c r="P134" s="51">
        <f t="shared" si="16"/>
        <v>0.18181818181818182</v>
      </c>
      <c r="Q134" s="51">
        <f t="shared" si="14"/>
        <v>0</v>
      </c>
    </row>
    <row r="135" spans="1:17" x14ac:dyDescent="0.35">
      <c r="A135" s="36" t="s">
        <v>73</v>
      </c>
      <c r="B135" s="36" t="s">
        <v>74</v>
      </c>
      <c r="C135" s="36" t="s">
        <v>1068</v>
      </c>
      <c r="D135" s="39" t="s">
        <v>1052</v>
      </c>
      <c r="E135" s="38" t="s">
        <v>315</v>
      </c>
      <c r="F135" s="39" t="s">
        <v>1075</v>
      </c>
      <c r="G135" s="39" t="s">
        <v>297</v>
      </c>
      <c r="H135" s="38">
        <v>1</v>
      </c>
      <c r="I135" s="11"/>
      <c r="J135" s="51">
        <f t="shared" si="15"/>
        <v>0.13636363636363635</v>
      </c>
      <c r="K135" s="51">
        <f t="shared" si="12"/>
        <v>0</v>
      </c>
      <c r="L135" s="12"/>
      <c r="M135" s="51">
        <f t="shared" si="17"/>
        <v>0.13636363636363635</v>
      </c>
      <c r="N135" s="51">
        <f t="shared" si="13"/>
        <v>0</v>
      </c>
      <c r="O135" s="12"/>
      <c r="P135" s="51">
        <f t="shared" si="16"/>
        <v>0.18181818181818182</v>
      </c>
      <c r="Q135" s="51">
        <f t="shared" si="14"/>
        <v>0</v>
      </c>
    </row>
    <row r="136" spans="1:17" x14ac:dyDescent="0.35">
      <c r="A136" s="36" t="s">
        <v>76</v>
      </c>
      <c r="B136" s="36" t="s">
        <v>78</v>
      </c>
      <c r="C136" s="36" t="s">
        <v>1156</v>
      </c>
      <c r="D136" s="39" t="s">
        <v>1154</v>
      </c>
      <c r="E136" s="38" t="s">
        <v>1157</v>
      </c>
      <c r="F136" s="39" t="s">
        <v>296</v>
      </c>
      <c r="G136" s="39" t="s">
        <v>297</v>
      </c>
      <c r="H136" s="38">
        <v>1</v>
      </c>
      <c r="I136" s="11"/>
      <c r="J136" s="51">
        <f t="shared" si="15"/>
        <v>1</v>
      </c>
      <c r="K136" s="51">
        <f t="shared" si="12"/>
        <v>0</v>
      </c>
      <c r="L136" s="12"/>
      <c r="M136" s="51">
        <f t="shared" si="17"/>
        <v>1</v>
      </c>
      <c r="N136" s="51">
        <f t="shared" si="13"/>
        <v>0</v>
      </c>
      <c r="O136" s="12"/>
      <c r="P136" s="51">
        <f t="shared" si="16"/>
        <v>1.3333333333333333</v>
      </c>
      <c r="Q136" s="51">
        <f t="shared" si="14"/>
        <v>0</v>
      </c>
    </row>
    <row r="137" spans="1:17" x14ac:dyDescent="0.35">
      <c r="A137" s="36" t="s">
        <v>76</v>
      </c>
      <c r="B137" s="36" t="s">
        <v>78</v>
      </c>
      <c r="C137" s="36" t="s">
        <v>1160</v>
      </c>
      <c r="D137" s="39" t="s">
        <v>1154</v>
      </c>
      <c r="E137" s="38" t="s">
        <v>1161</v>
      </c>
      <c r="F137" s="39" t="s">
        <v>296</v>
      </c>
      <c r="G137" s="39" t="s">
        <v>297</v>
      </c>
      <c r="H137" s="38">
        <v>1</v>
      </c>
      <c r="I137" s="11"/>
      <c r="J137" s="51">
        <f t="shared" si="15"/>
        <v>1</v>
      </c>
      <c r="K137" s="51">
        <f t="shared" si="12"/>
        <v>0</v>
      </c>
      <c r="L137" s="12"/>
      <c r="M137" s="51">
        <f t="shared" si="17"/>
        <v>1</v>
      </c>
      <c r="N137" s="51">
        <f t="shared" si="13"/>
        <v>0</v>
      </c>
      <c r="O137" s="12"/>
      <c r="P137" s="51">
        <f t="shared" si="16"/>
        <v>1.3333333333333333</v>
      </c>
      <c r="Q137" s="51">
        <f t="shared" si="14"/>
        <v>0</v>
      </c>
    </row>
    <row r="138" spans="1:17" x14ac:dyDescent="0.35">
      <c r="A138" s="36" t="s">
        <v>76</v>
      </c>
      <c r="B138" s="36" t="s">
        <v>78</v>
      </c>
      <c r="C138" s="36" t="s">
        <v>1162</v>
      </c>
      <c r="D138" s="39" t="s">
        <v>1154</v>
      </c>
      <c r="E138" s="38" t="s">
        <v>1163</v>
      </c>
      <c r="F138" s="39" t="s">
        <v>296</v>
      </c>
      <c r="G138" s="39" t="s">
        <v>297</v>
      </c>
      <c r="H138" s="38">
        <v>1</v>
      </c>
      <c r="I138" s="11"/>
      <c r="J138" s="51">
        <f t="shared" si="15"/>
        <v>1</v>
      </c>
      <c r="K138" s="51">
        <f t="shared" si="12"/>
        <v>0</v>
      </c>
      <c r="L138" s="12"/>
      <c r="M138" s="51">
        <f t="shared" si="17"/>
        <v>1</v>
      </c>
      <c r="N138" s="51">
        <f t="shared" si="13"/>
        <v>0</v>
      </c>
      <c r="O138" s="12"/>
      <c r="P138" s="51">
        <f t="shared" si="16"/>
        <v>1.3333333333333333</v>
      </c>
      <c r="Q138" s="51">
        <f t="shared" si="14"/>
        <v>0</v>
      </c>
    </row>
    <row r="139" spans="1:17" x14ac:dyDescent="0.35">
      <c r="A139" s="36" t="s">
        <v>80</v>
      </c>
      <c r="B139" s="36" t="s">
        <v>81</v>
      </c>
      <c r="C139" s="36" t="s">
        <v>1168</v>
      </c>
      <c r="D139" s="39" t="s">
        <v>82</v>
      </c>
      <c r="E139" s="38" t="s">
        <v>1170</v>
      </c>
      <c r="F139" s="39" t="s">
        <v>296</v>
      </c>
      <c r="G139" s="39" t="s">
        <v>297</v>
      </c>
      <c r="H139" s="38">
        <v>1</v>
      </c>
      <c r="I139" s="11"/>
      <c r="J139" s="51">
        <f t="shared" si="15"/>
        <v>0.25</v>
      </c>
      <c r="K139" s="51">
        <f t="shared" si="12"/>
        <v>0</v>
      </c>
      <c r="L139" s="12"/>
      <c r="M139" s="51">
        <f t="shared" si="17"/>
        <v>0.25</v>
      </c>
      <c r="N139" s="51">
        <f t="shared" si="13"/>
        <v>0</v>
      </c>
      <c r="O139" s="12"/>
      <c r="P139" s="51">
        <f t="shared" si="16"/>
        <v>0.33333333333333331</v>
      </c>
      <c r="Q139" s="51">
        <f t="shared" si="14"/>
        <v>0</v>
      </c>
    </row>
    <row r="140" spans="1:17" x14ac:dyDescent="0.35">
      <c r="A140" s="36" t="s">
        <v>80</v>
      </c>
      <c r="B140" s="36" t="s">
        <v>81</v>
      </c>
      <c r="C140" s="36" t="s">
        <v>1171</v>
      </c>
      <c r="D140" s="39" t="s">
        <v>82</v>
      </c>
      <c r="E140" s="38" t="s">
        <v>1172</v>
      </c>
      <c r="F140" s="39" t="s">
        <v>789</v>
      </c>
      <c r="G140" s="39" t="s">
        <v>790</v>
      </c>
      <c r="H140" s="38">
        <v>1</v>
      </c>
      <c r="I140" s="11"/>
      <c r="J140" s="51">
        <f t="shared" si="15"/>
        <v>0.25</v>
      </c>
      <c r="K140" s="51">
        <f t="shared" si="12"/>
        <v>0</v>
      </c>
      <c r="L140" s="12"/>
      <c r="M140" s="51">
        <f t="shared" si="17"/>
        <v>0.25</v>
      </c>
      <c r="N140" s="51">
        <f t="shared" si="13"/>
        <v>0</v>
      </c>
      <c r="O140" s="12"/>
      <c r="P140" s="51">
        <f t="shared" si="16"/>
        <v>0.33333333333333331</v>
      </c>
      <c r="Q140" s="51">
        <f t="shared" si="14"/>
        <v>0</v>
      </c>
    </row>
    <row r="141" spans="1:17" x14ac:dyDescent="0.35">
      <c r="A141" s="36" t="s">
        <v>80</v>
      </c>
      <c r="B141" s="36" t="s">
        <v>81</v>
      </c>
      <c r="C141" s="36" t="s">
        <v>1178</v>
      </c>
      <c r="D141" s="39" t="s">
        <v>82</v>
      </c>
      <c r="E141" s="38" t="s">
        <v>1179</v>
      </c>
      <c r="F141" s="39" t="s">
        <v>354</v>
      </c>
      <c r="G141" s="39" t="s">
        <v>355</v>
      </c>
      <c r="H141" s="38">
        <v>1</v>
      </c>
      <c r="I141" s="11"/>
      <c r="J141" s="51">
        <f t="shared" si="15"/>
        <v>0.25</v>
      </c>
      <c r="K141" s="51">
        <f t="shared" si="12"/>
        <v>0</v>
      </c>
      <c r="L141" s="12"/>
      <c r="M141" s="51">
        <f t="shared" si="17"/>
        <v>0.25</v>
      </c>
      <c r="N141" s="51">
        <f t="shared" si="13"/>
        <v>0</v>
      </c>
      <c r="O141" s="12"/>
      <c r="P141" s="51">
        <f t="shared" si="16"/>
        <v>0.33333333333333331</v>
      </c>
      <c r="Q141" s="51">
        <f t="shared" si="14"/>
        <v>0</v>
      </c>
    </row>
    <row r="142" spans="1:17" x14ac:dyDescent="0.35">
      <c r="A142" s="36" t="s">
        <v>80</v>
      </c>
      <c r="B142" s="36" t="s">
        <v>81</v>
      </c>
      <c r="C142" s="36" t="s">
        <v>1180</v>
      </c>
      <c r="D142" s="39" t="s">
        <v>82</v>
      </c>
      <c r="E142" s="38" t="s">
        <v>1181</v>
      </c>
      <c r="F142" s="39" t="s">
        <v>735</v>
      </c>
      <c r="G142" s="39" t="s">
        <v>284</v>
      </c>
      <c r="H142" s="38">
        <v>1</v>
      </c>
      <c r="I142" s="11"/>
      <c r="J142" s="51">
        <f t="shared" si="15"/>
        <v>0.25</v>
      </c>
      <c r="K142" s="51">
        <f t="shared" si="12"/>
        <v>0</v>
      </c>
      <c r="L142" s="12"/>
      <c r="M142" s="51">
        <f t="shared" si="17"/>
        <v>0.25</v>
      </c>
      <c r="N142" s="51">
        <f t="shared" si="13"/>
        <v>0</v>
      </c>
      <c r="O142" s="12"/>
      <c r="P142" s="51">
        <f t="shared" si="16"/>
        <v>0.33333333333333331</v>
      </c>
      <c r="Q142" s="51">
        <f t="shared" si="14"/>
        <v>0</v>
      </c>
    </row>
    <row r="143" spans="1:17" x14ac:dyDescent="0.35">
      <c r="A143" s="36" t="s">
        <v>80</v>
      </c>
      <c r="B143" s="36" t="s">
        <v>81</v>
      </c>
      <c r="C143" s="36" t="s">
        <v>1186</v>
      </c>
      <c r="D143" s="39" t="s">
        <v>82</v>
      </c>
      <c r="E143" s="38" t="s">
        <v>1187</v>
      </c>
      <c r="F143" s="39" t="s">
        <v>735</v>
      </c>
      <c r="G143" s="39" t="s">
        <v>284</v>
      </c>
      <c r="H143" s="38">
        <v>1</v>
      </c>
      <c r="I143" s="11"/>
      <c r="J143" s="51">
        <f t="shared" si="15"/>
        <v>0.25</v>
      </c>
      <c r="K143" s="51">
        <f t="shared" si="12"/>
        <v>0</v>
      </c>
      <c r="L143" s="12"/>
      <c r="M143" s="51">
        <f t="shared" si="17"/>
        <v>0.25</v>
      </c>
      <c r="N143" s="51">
        <f t="shared" si="13"/>
        <v>0</v>
      </c>
      <c r="O143" s="12"/>
      <c r="P143" s="51">
        <f t="shared" si="16"/>
        <v>0.33333333333333331</v>
      </c>
      <c r="Q143" s="51">
        <f t="shared" si="14"/>
        <v>0</v>
      </c>
    </row>
    <row r="144" spans="1:17" x14ac:dyDescent="0.35">
      <c r="A144" s="36" t="s">
        <v>80</v>
      </c>
      <c r="B144" s="36" t="s">
        <v>81</v>
      </c>
      <c r="C144" s="36" t="s">
        <v>1188</v>
      </c>
      <c r="D144" s="39" t="s">
        <v>82</v>
      </c>
      <c r="E144" s="38" t="s">
        <v>1189</v>
      </c>
      <c r="F144" s="39" t="s">
        <v>296</v>
      </c>
      <c r="G144" s="39" t="s">
        <v>297</v>
      </c>
      <c r="H144" s="38">
        <v>1</v>
      </c>
      <c r="I144" s="11"/>
      <c r="J144" s="51">
        <f t="shared" si="15"/>
        <v>0.25</v>
      </c>
      <c r="K144" s="51">
        <f t="shared" si="12"/>
        <v>0</v>
      </c>
      <c r="L144" s="12"/>
      <c r="M144" s="51">
        <f t="shared" si="17"/>
        <v>0.25</v>
      </c>
      <c r="N144" s="51">
        <f t="shared" si="13"/>
        <v>0</v>
      </c>
      <c r="O144" s="12"/>
      <c r="P144" s="51">
        <f t="shared" si="16"/>
        <v>0.33333333333333331</v>
      </c>
      <c r="Q144" s="51">
        <f t="shared" si="14"/>
        <v>0</v>
      </c>
    </row>
    <row r="145" spans="1:17" x14ac:dyDescent="0.35">
      <c r="A145" s="36" t="s">
        <v>80</v>
      </c>
      <c r="B145" s="36" t="s">
        <v>81</v>
      </c>
      <c r="C145" s="36" t="s">
        <v>1190</v>
      </c>
      <c r="D145" s="39" t="s">
        <v>82</v>
      </c>
      <c r="E145" s="38" t="s">
        <v>1191</v>
      </c>
      <c r="F145" s="39" t="s">
        <v>296</v>
      </c>
      <c r="G145" s="39" t="s">
        <v>297</v>
      </c>
      <c r="H145" s="38">
        <v>1</v>
      </c>
      <c r="I145" s="11"/>
      <c r="J145" s="51">
        <f t="shared" si="15"/>
        <v>0.25</v>
      </c>
      <c r="K145" s="51">
        <f t="shared" si="12"/>
        <v>0</v>
      </c>
      <c r="L145" s="12"/>
      <c r="M145" s="51">
        <f t="shared" si="17"/>
        <v>0.25</v>
      </c>
      <c r="N145" s="51">
        <f t="shared" si="13"/>
        <v>0</v>
      </c>
      <c r="O145" s="12"/>
      <c r="P145" s="51">
        <f t="shared" si="16"/>
        <v>0.33333333333333331</v>
      </c>
      <c r="Q145" s="51">
        <f t="shared" si="14"/>
        <v>0</v>
      </c>
    </row>
    <row r="146" spans="1:17" x14ac:dyDescent="0.35">
      <c r="A146" s="36" t="s">
        <v>80</v>
      </c>
      <c r="B146" s="36" t="s">
        <v>81</v>
      </c>
      <c r="C146" s="36" t="s">
        <v>1198</v>
      </c>
      <c r="D146" s="39" t="s">
        <v>82</v>
      </c>
      <c r="E146" s="38" t="s">
        <v>1199</v>
      </c>
      <c r="F146" s="39" t="s">
        <v>354</v>
      </c>
      <c r="G146" s="39" t="s">
        <v>355</v>
      </c>
      <c r="H146" s="38">
        <v>1</v>
      </c>
      <c r="I146" s="11"/>
      <c r="J146" s="51">
        <f t="shared" si="15"/>
        <v>0.25</v>
      </c>
      <c r="K146" s="51">
        <f t="shared" si="12"/>
        <v>0</v>
      </c>
      <c r="L146" s="12"/>
      <c r="M146" s="51">
        <f t="shared" si="17"/>
        <v>0.25</v>
      </c>
      <c r="N146" s="51">
        <f t="shared" si="13"/>
        <v>0</v>
      </c>
      <c r="O146" s="12"/>
      <c r="P146" s="51">
        <f t="shared" si="16"/>
        <v>0.33333333333333331</v>
      </c>
      <c r="Q146" s="51">
        <f t="shared" si="14"/>
        <v>0</v>
      </c>
    </row>
    <row r="147" spans="1:17" x14ac:dyDescent="0.35">
      <c r="A147" s="36" t="s">
        <v>80</v>
      </c>
      <c r="B147" s="36" t="s">
        <v>81</v>
      </c>
      <c r="C147" s="36" t="s">
        <v>1176</v>
      </c>
      <c r="D147" s="39" t="s">
        <v>82</v>
      </c>
      <c r="E147" s="38" t="s">
        <v>1206</v>
      </c>
      <c r="F147" s="39" t="s">
        <v>296</v>
      </c>
      <c r="G147" s="39" t="s">
        <v>297</v>
      </c>
      <c r="H147" s="38">
        <v>1</v>
      </c>
      <c r="I147" s="11"/>
      <c r="J147" s="51">
        <f t="shared" si="15"/>
        <v>0.25</v>
      </c>
      <c r="K147" s="51">
        <f t="shared" si="12"/>
        <v>0</v>
      </c>
      <c r="L147" s="12"/>
      <c r="M147" s="51">
        <f t="shared" si="17"/>
        <v>0.25</v>
      </c>
      <c r="N147" s="51">
        <f t="shared" si="13"/>
        <v>0</v>
      </c>
      <c r="O147" s="12"/>
      <c r="P147" s="51">
        <f t="shared" si="16"/>
        <v>0.33333333333333331</v>
      </c>
      <c r="Q147" s="51">
        <f t="shared" si="14"/>
        <v>0</v>
      </c>
    </row>
    <row r="148" spans="1:17" x14ac:dyDescent="0.35">
      <c r="A148" s="36" t="s">
        <v>80</v>
      </c>
      <c r="B148" s="36" t="s">
        <v>81</v>
      </c>
      <c r="C148" s="36" t="s">
        <v>1184</v>
      </c>
      <c r="D148" s="39" t="s">
        <v>82</v>
      </c>
      <c r="E148" s="38" t="s">
        <v>1209</v>
      </c>
      <c r="F148" s="39" t="s">
        <v>296</v>
      </c>
      <c r="G148" s="39" t="s">
        <v>297</v>
      </c>
      <c r="H148" s="38">
        <v>1</v>
      </c>
      <c r="I148" s="11"/>
      <c r="J148" s="51">
        <f t="shared" si="15"/>
        <v>0.25</v>
      </c>
      <c r="K148" s="51">
        <f t="shared" si="12"/>
        <v>0</v>
      </c>
      <c r="L148" s="12"/>
      <c r="M148" s="51">
        <f t="shared" si="17"/>
        <v>0.25</v>
      </c>
      <c r="N148" s="51">
        <f t="shared" si="13"/>
        <v>0</v>
      </c>
      <c r="O148" s="12"/>
      <c r="P148" s="51">
        <f t="shared" si="16"/>
        <v>0.33333333333333331</v>
      </c>
      <c r="Q148" s="51">
        <f t="shared" si="14"/>
        <v>0</v>
      </c>
    </row>
    <row r="149" spans="1:17" x14ac:dyDescent="0.35">
      <c r="A149" s="36" t="s">
        <v>80</v>
      </c>
      <c r="B149" s="36" t="s">
        <v>81</v>
      </c>
      <c r="C149" s="36" t="s">
        <v>1182</v>
      </c>
      <c r="D149" s="39" t="s">
        <v>82</v>
      </c>
      <c r="E149" s="38" t="s">
        <v>1210</v>
      </c>
      <c r="F149" s="39" t="s">
        <v>735</v>
      </c>
      <c r="G149" s="39" t="s">
        <v>284</v>
      </c>
      <c r="H149" s="38">
        <v>1</v>
      </c>
      <c r="I149" s="11"/>
      <c r="J149" s="51">
        <f t="shared" si="15"/>
        <v>0.25</v>
      </c>
      <c r="K149" s="51">
        <f t="shared" si="12"/>
        <v>0</v>
      </c>
      <c r="L149" s="12"/>
      <c r="M149" s="51">
        <f t="shared" si="17"/>
        <v>0.25</v>
      </c>
      <c r="N149" s="51">
        <f t="shared" si="13"/>
        <v>0</v>
      </c>
      <c r="O149" s="12"/>
      <c r="P149" s="51">
        <f t="shared" si="16"/>
        <v>0.33333333333333331</v>
      </c>
      <c r="Q149" s="51">
        <f t="shared" si="14"/>
        <v>0</v>
      </c>
    </row>
    <row r="150" spans="1:17" x14ac:dyDescent="0.35">
      <c r="A150" s="36" t="s">
        <v>80</v>
      </c>
      <c r="B150" s="36" t="s">
        <v>81</v>
      </c>
      <c r="C150" s="36" t="s">
        <v>1213</v>
      </c>
      <c r="D150" s="39" t="s">
        <v>82</v>
      </c>
      <c r="E150" s="38" t="s">
        <v>1214</v>
      </c>
      <c r="F150" s="39" t="s">
        <v>296</v>
      </c>
      <c r="G150" s="39" t="s">
        <v>297</v>
      </c>
      <c r="H150" s="38">
        <v>1</v>
      </c>
      <c r="I150" s="11"/>
      <c r="J150" s="51">
        <f t="shared" si="15"/>
        <v>0.25</v>
      </c>
      <c r="K150" s="51">
        <f t="shared" si="12"/>
        <v>0</v>
      </c>
      <c r="L150" s="12"/>
      <c r="M150" s="51">
        <f t="shared" si="17"/>
        <v>0.25</v>
      </c>
      <c r="N150" s="51">
        <f t="shared" si="13"/>
        <v>0</v>
      </c>
      <c r="O150" s="12"/>
      <c r="P150" s="51">
        <f t="shared" si="16"/>
        <v>0.33333333333333331</v>
      </c>
      <c r="Q150" s="51">
        <f t="shared" si="14"/>
        <v>0</v>
      </c>
    </row>
    <row r="151" spans="1:17" x14ac:dyDescent="0.35">
      <c r="A151" s="36" t="s">
        <v>83</v>
      </c>
      <c r="B151" s="36" t="s">
        <v>84</v>
      </c>
      <c r="C151" s="36" t="s">
        <v>1304</v>
      </c>
      <c r="D151" s="39" t="s">
        <v>85</v>
      </c>
      <c r="E151" s="38" t="s">
        <v>1310</v>
      </c>
      <c r="F151" s="39" t="s">
        <v>296</v>
      </c>
      <c r="G151" s="39" t="s">
        <v>297</v>
      </c>
      <c r="H151" s="38">
        <v>1</v>
      </c>
      <c r="I151" s="11"/>
      <c r="J151" s="51">
        <f t="shared" si="15"/>
        <v>0.14285714285714285</v>
      </c>
      <c r="K151" s="51">
        <f t="shared" si="12"/>
        <v>0</v>
      </c>
      <c r="L151" s="12"/>
      <c r="M151" s="51">
        <f t="shared" si="17"/>
        <v>0.14285714285714285</v>
      </c>
      <c r="N151" s="51">
        <f t="shared" si="13"/>
        <v>0</v>
      </c>
      <c r="O151" s="12"/>
      <c r="P151" s="51">
        <f t="shared" si="16"/>
        <v>0.19047619047619047</v>
      </c>
      <c r="Q151" s="51">
        <f t="shared" si="14"/>
        <v>0</v>
      </c>
    </row>
    <row r="152" spans="1:17" x14ac:dyDescent="0.35">
      <c r="A152" s="36" t="s">
        <v>83</v>
      </c>
      <c r="B152" s="36" t="s">
        <v>84</v>
      </c>
      <c r="C152" s="36" t="s">
        <v>1304</v>
      </c>
      <c r="D152" s="39" t="s">
        <v>85</v>
      </c>
      <c r="E152" s="38" t="s">
        <v>1313</v>
      </c>
      <c r="F152" s="39" t="s">
        <v>354</v>
      </c>
      <c r="G152" s="39" t="s">
        <v>355</v>
      </c>
      <c r="H152" s="38">
        <v>1</v>
      </c>
      <c r="I152" s="11"/>
      <c r="J152" s="51">
        <f t="shared" si="15"/>
        <v>0.14285714285714285</v>
      </c>
      <c r="K152" s="51">
        <f t="shared" si="12"/>
        <v>0</v>
      </c>
      <c r="L152" s="12"/>
      <c r="M152" s="51">
        <f t="shared" si="17"/>
        <v>0.14285714285714285</v>
      </c>
      <c r="N152" s="51">
        <f t="shared" si="13"/>
        <v>0</v>
      </c>
      <c r="O152" s="12"/>
      <c r="P152" s="51">
        <f t="shared" si="16"/>
        <v>0.19047619047619047</v>
      </c>
      <c r="Q152" s="51">
        <f t="shared" si="14"/>
        <v>0</v>
      </c>
    </row>
    <row r="153" spans="1:17" x14ac:dyDescent="0.35">
      <c r="A153" s="36" t="s">
        <v>83</v>
      </c>
      <c r="B153" s="36" t="s">
        <v>84</v>
      </c>
      <c r="C153" s="36" t="s">
        <v>1317</v>
      </c>
      <c r="D153" s="39" t="s">
        <v>85</v>
      </c>
      <c r="E153" s="38" t="s">
        <v>1318</v>
      </c>
      <c r="F153" s="39" t="s">
        <v>354</v>
      </c>
      <c r="G153" s="39" t="s">
        <v>355</v>
      </c>
      <c r="H153" s="38">
        <v>1</v>
      </c>
      <c r="I153" s="11"/>
      <c r="J153" s="51">
        <f t="shared" si="15"/>
        <v>0.14285714285714285</v>
      </c>
      <c r="K153" s="51">
        <f t="shared" si="12"/>
        <v>0</v>
      </c>
      <c r="L153" s="12"/>
      <c r="M153" s="51">
        <f t="shared" si="17"/>
        <v>0.14285714285714285</v>
      </c>
      <c r="N153" s="51">
        <f t="shared" si="13"/>
        <v>0</v>
      </c>
      <c r="O153" s="12"/>
      <c r="P153" s="51">
        <f t="shared" si="16"/>
        <v>0.19047619047619047</v>
      </c>
      <c r="Q153" s="51">
        <f t="shared" si="14"/>
        <v>0</v>
      </c>
    </row>
    <row r="154" spans="1:17" x14ac:dyDescent="0.35">
      <c r="A154" s="36" t="s">
        <v>83</v>
      </c>
      <c r="B154" s="36" t="s">
        <v>84</v>
      </c>
      <c r="C154" s="36" t="s">
        <v>1319</v>
      </c>
      <c r="D154" s="39" t="s">
        <v>85</v>
      </c>
      <c r="E154" s="38" t="s">
        <v>1320</v>
      </c>
      <c r="F154" s="39" t="s">
        <v>296</v>
      </c>
      <c r="G154" s="39" t="s">
        <v>297</v>
      </c>
      <c r="H154" s="38">
        <v>1</v>
      </c>
      <c r="I154" s="11"/>
      <c r="J154" s="51">
        <f t="shared" si="15"/>
        <v>0.14285714285714285</v>
      </c>
      <c r="K154" s="51">
        <f t="shared" si="12"/>
        <v>0</v>
      </c>
      <c r="L154" s="12"/>
      <c r="M154" s="51">
        <f t="shared" si="17"/>
        <v>0.14285714285714285</v>
      </c>
      <c r="N154" s="51">
        <f t="shared" si="13"/>
        <v>0</v>
      </c>
      <c r="O154" s="12"/>
      <c r="P154" s="51">
        <f t="shared" si="16"/>
        <v>0.19047619047619047</v>
      </c>
      <c r="Q154" s="51">
        <f t="shared" si="14"/>
        <v>0</v>
      </c>
    </row>
    <row r="155" spans="1:17" x14ac:dyDescent="0.35">
      <c r="A155" s="36" t="s">
        <v>83</v>
      </c>
      <c r="B155" s="36" t="s">
        <v>84</v>
      </c>
      <c r="C155" s="36" t="s">
        <v>1321</v>
      </c>
      <c r="D155" s="39" t="s">
        <v>85</v>
      </c>
      <c r="E155" s="38" t="s">
        <v>1322</v>
      </c>
      <c r="F155" s="39" t="s">
        <v>354</v>
      </c>
      <c r="G155" s="39" t="s">
        <v>355</v>
      </c>
      <c r="H155" s="38">
        <v>1</v>
      </c>
      <c r="I155" s="11"/>
      <c r="J155" s="51">
        <f t="shared" si="15"/>
        <v>0.14285714285714285</v>
      </c>
      <c r="K155" s="51">
        <f t="shared" si="12"/>
        <v>0</v>
      </c>
      <c r="L155" s="12"/>
      <c r="M155" s="51">
        <f t="shared" si="17"/>
        <v>0.14285714285714285</v>
      </c>
      <c r="N155" s="51">
        <f t="shared" si="13"/>
        <v>0</v>
      </c>
      <c r="O155" s="12"/>
      <c r="P155" s="51">
        <f t="shared" si="16"/>
        <v>0.19047619047619047</v>
      </c>
      <c r="Q155" s="51">
        <f t="shared" si="14"/>
        <v>0</v>
      </c>
    </row>
    <row r="156" spans="1:17" x14ac:dyDescent="0.35">
      <c r="A156" s="36" t="s">
        <v>83</v>
      </c>
      <c r="B156" s="36" t="s">
        <v>84</v>
      </c>
      <c r="C156" s="36" t="s">
        <v>1324</v>
      </c>
      <c r="D156" s="39" t="s">
        <v>85</v>
      </c>
      <c r="E156" s="38" t="s">
        <v>1325</v>
      </c>
      <c r="F156" s="39" t="s">
        <v>296</v>
      </c>
      <c r="G156" s="39" t="s">
        <v>297</v>
      </c>
      <c r="H156" s="38">
        <v>1</v>
      </c>
      <c r="I156" s="11"/>
      <c r="J156" s="51">
        <f t="shared" si="15"/>
        <v>0.14285714285714285</v>
      </c>
      <c r="K156" s="51">
        <f t="shared" si="12"/>
        <v>0</v>
      </c>
      <c r="L156" s="12"/>
      <c r="M156" s="51">
        <f t="shared" si="17"/>
        <v>0.14285714285714285</v>
      </c>
      <c r="N156" s="51">
        <f t="shared" si="13"/>
        <v>0</v>
      </c>
      <c r="O156" s="12"/>
      <c r="P156" s="51">
        <f t="shared" si="16"/>
        <v>0.19047619047619047</v>
      </c>
      <c r="Q156" s="51">
        <f t="shared" si="14"/>
        <v>0</v>
      </c>
    </row>
    <row r="157" spans="1:17" x14ac:dyDescent="0.35">
      <c r="A157" s="36" t="s">
        <v>83</v>
      </c>
      <c r="B157" s="36" t="s">
        <v>84</v>
      </c>
      <c r="C157" s="36" t="s">
        <v>1315</v>
      </c>
      <c r="D157" s="39" t="s">
        <v>85</v>
      </c>
      <c r="E157" s="38" t="s">
        <v>1326</v>
      </c>
      <c r="F157" s="39" t="s">
        <v>296</v>
      </c>
      <c r="G157" s="39" t="s">
        <v>297</v>
      </c>
      <c r="H157" s="38">
        <v>1</v>
      </c>
      <c r="I157" s="11"/>
      <c r="J157" s="51">
        <f t="shared" si="15"/>
        <v>0.14285714285714285</v>
      </c>
      <c r="K157" s="51">
        <f t="shared" si="12"/>
        <v>0</v>
      </c>
      <c r="L157" s="12"/>
      <c r="M157" s="51">
        <f t="shared" si="17"/>
        <v>0.14285714285714285</v>
      </c>
      <c r="N157" s="51">
        <f t="shared" si="13"/>
        <v>0</v>
      </c>
      <c r="O157" s="12"/>
      <c r="P157" s="51">
        <f t="shared" si="16"/>
        <v>0.19047619047619047</v>
      </c>
      <c r="Q157" s="51">
        <f t="shared" si="14"/>
        <v>0</v>
      </c>
    </row>
    <row r="158" spans="1:17" x14ac:dyDescent="0.35">
      <c r="A158" s="36" t="s">
        <v>83</v>
      </c>
      <c r="B158" s="36" t="s">
        <v>84</v>
      </c>
      <c r="C158" s="36" t="s">
        <v>1327</v>
      </c>
      <c r="D158" s="39" t="s">
        <v>85</v>
      </c>
      <c r="E158" s="38" t="s">
        <v>1328</v>
      </c>
      <c r="F158" s="39" t="s">
        <v>296</v>
      </c>
      <c r="G158" s="39" t="s">
        <v>297</v>
      </c>
      <c r="H158" s="38">
        <v>1</v>
      </c>
      <c r="I158" s="11"/>
      <c r="J158" s="51">
        <f t="shared" si="15"/>
        <v>0.14285714285714285</v>
      </c>
      <c r="K158" s="51">
        <f t="shared" si="12"/>
        <v>0</v>
      </c>
      <c r="L158" s="12"/>
      <c r="M158" s="51">
        <f t="shared" si="17"/>
        <v>0.14285714285714285</v>
      </c>
      <c r="N158" s="51">
        <f t="shared" si="13"/>
        <v>0</v>
      </c>
      <c r="O158" s="12"/>
      <c r="P158" s="51">
        <f t="shared" si="16"/>
        <v>0.19047619047619047</v>
      </c>
      <c r="Q158" s="51">
        <f t="shared" si="14"/>
        <v>0</v>
      </c>
    </row>
    <row r="159" spans="1:17" x14ac:dyDescent="0.35">
      <c r="A159" s="36" t="s">
        <v>83</v>
      </c>
      <c r="B159" s="36" t="s">
        <v>84</v>
      </c>
      <c r="C159" s="36" t="s">
        <v>1352</v>
      </c>
      <c r="D159" s="39" t="s">
        <v>85</v>
      </c>
      <c r="E159" s="38" t="s">
        <v>1355</v>
      </c>
      <c r="F159" s="39" t="s">
        <v>1356</v>
      </c>
      <c r="G159" s="39" t="s">
        <v>284</v>
      </c>
      <c r="H159" s="38">
        <v>1</v>
      </c>
      <c r="I159" s="11"/>
      <c r="J159" s="51">
        <f t="shared" si="15"/>
        <v>0.14285714285714285</v>
      </c>
      <c r="K159" s="51">
        <f t="shared" si="12"/>
        <v>0</v>
      </c>
      <c r="L159" s="12"/>
      <c r="M159" s="51">
        <f t="shared" si="17"/>
        <v>0.14285714285714285</v>
      </c>
      <c r="N159" s="51">
        <f t="shared" si="13"/>
        <v>0</v>
      </c>
      <c r="O159" s="12"/>
      <c r="P159" s="51">
        <f t="shared" si="16"/>
        <v>0.19047619047619047</v>
      </c>
      <c r="Q159" s="51">
        <f t="shared" si="14"/>
        <v>0</v>
      </c>
    </row>
    <row r="160" spans="1:17" x14ac:dyDescent="0.35">
      <c r="A160" s="36" t="s">
        <v>83</v>
      </c>
      <c r="B160" s="36" t="s">
        <v>84</v>
      </c>
      <c r="C160" s="36" t="s">
        <v>1319</v>
      </c>
      <c r="D160" s="39" t="s">
        <v>85</v>
      </c>
      <c r="E160" s="38" t="s">
        <v>1359</v>
      </c>
      <c r="F160" s="39" t="s">
        <v>296</v>
      </c>
      <c r="G160" s="39" t="s">
        <v>297</v>
      </c>
      <c r="H160" s="38">
        <v>1</v>
      </c>
      <c r="I160" s="11"/>
      <c r="J160" s="51">
        <f t="shared" si="15"/>
        <v>0.14285714285714285</v>
      </c>
      <c r="K160" s="51">
        <f t="shared" si="12"/>
        <v>0</v>
      </c>
      <c r="L160" s="12"/>
      <c r="M160" s="51">
        <f t="shared" si="17"/>
        <v>0.14285714285714285</v>
      </c>
      <c r="N160" s="51">
        <f t="shared" si="13"/>
        <v>0</v>
      </c>
      <c r="O160" s="12"/>
      <c r="P160" s="51">
        <f t="shared" si="16"/>
        <v>0.19047619047619047</v>
      </c>
      <c r="Q160" s="51">
        <f t="shared" si="14"/>
        <v>0</v>
      </c>
    </row>
    <row r="161" spans="1:17" x14ac:dyDescent="0.35">
      <c r="A161" s="36" t="s">
        <v>83</v>
      </c>
      <c r="B161" s="36" t="s">
        <v>84</v>
      </c>
      <c r="C161" s="36" t="s">
        <v>1367</v>
      </c>
      <c r="D161" s="39" t="s">
        <v>85</v>
      </c>
      <c r="E161" s="38" t="s">
        <v>1368</v>
      </c>
      <c r="F161" s="39" t="s">
        <v>869</v>
      </c>
      <c r="G161" s="39" t="s">
        <v>284</v>
      </c>
      <c r="H161" s="38">
        <v>1</v>
      </c>
      <c r="I161" s="11"/>
      <c r="J161" s="51">
        <f t="shared" si="15"/>
        <v>0.14285714285714285</v>
      </c>
      <c r="K161" s="51">
        <f t="shared" si="12"/>
        <v>0</v>
      </c>
      <c r="L161" s="12"/>
      <c r="M161" s="51">
        <f t="shared" si="17"/>
        <v>0.14285714285714285</v>
      </c>
      <c r="N161" s="51">
        <f t="shared" si="13"/>
        <v>0</v>
      </c>
      <c r="O161" s="12"/>
      <c r="P161" s="51">
        <f t="shared" si="16"/>
        <v>0.19047619047619047</v>
      </c>
      <c r="Q161" s="51">
        <f t="shared" si="14"/>
        <v>0</v>
      </c>
    </row>
    <row r="162" spans="1:17" x14ac:dyDescent="0.35">
      <c r="A162" s="36" t="s">
        <v>83</v>
      </c>
      <c r="B162" s="36" t="s">
        <v>84</v>
      </c>
      <c r="C162" s="36" t="s">
        <v>1378</v>
      </c>
      <c r="D162" s="39" t="s">
        <v>85</v>
      </c>
      <c r="E162" s="38" t="s">
        <v>1379</v>
      </c>
      <c r="F162" s="39" t="s">
        <v>296</v>
      </c>
      <c r="G162" s="39" t="s">
        <v>297</v>
      </c>
      <c r="H162" s="38">
        <v>1</v>
      </c>
      <c r="I162" s="11"/>
      <c r="J162" s="51">
        <f t="shared" si="15"/>
        <v>0.14285714285714285</v>
      </c>
      <c r="K162" s="51">
        <f t="shared" si="12"/>
        <v>0</v>
      </c>
      <c r="L162" s="12"/>
      <c r="M162" s="51">
        <f t="shared" si="17"/>
        <v>0.14285714285714285</v>
      </c>
      <c r="N162" s="51">
        <f t="shared" si="13"/>
        <v>0</v>
      </c>
      <c r="O162" s="12"/>
      <c r="P162" s="51">
        <f t="shared" si="16"/>
        <v>0.19047619047619047</v>
      </c>
      <c r="Q162" s="51">
        <f t="shared" si="14"/>
        <v>0</v>
      </c>
    </row>
    <row r="163" spans="1:17" x14ac:dyDescent="0.35">
      <c r="A163" s="36" t="s">
        <v>83</v>
      </c>
      <c r="B163" s="36" t="s">
        <v>84</v>
      </c>
      <c r="C163" s="36" t="s">
        <v>1304</v>
      </c>
      <c r="D163" s="39" t="s">
        <v>85</v>
      </c>
      <c r="E163" s="38" t="s">
        <v>1380</v>
      </c>
      <c r="F163" s="39" t="s">
        <v>354</v>
      </c>
      <c r="G163" s="39" t="s">
        <v>355</v>
      </c>
      <c r="H163" s="38">
        <v>1</v>
      </c>
      <c r="I163" s="11"/>
      <c r="J163" s="51">
        <f t="shared" si="15"/>
        <v>0.14285714285714285</v>
      </c>
      <c r="K163" s="51">
        <f t="shared" si="12"/>
        <v>0</v>
      </c>
      <c r="L163" s="12"/>
      <c r="M163" s="51">
        <f t="shared" si="17"/>
        <v>0.14285714285714285</v>
      </c>
      <c r="N163" s="51">
        <f t="shared" si="13"/>
        <v>0</v>
      </c>
      <c r="O163" s="12"/>
      <c r="P163" s="51">
        <f t="shared" si="16"/>
        <v>0.19047619047619047</v>
      </c>
      <c r="Q163" s="51">
        <f t="shared" si="14"/>
        <v>0</v>
      </c>
    </row>
    <row r="164" spans="1:17" x14ac:dyDescent="0.35">
      <c r="A164" s="36" t="s">
        <v>83</v>
      </c>
      <c r="B164" s="36" t="s">
        <v>84</v>
      </c>
      <c r="C164" s="36" t="s">
        <v>1382</v>
      </c>
      <c r="D164" s="39" t="s">
        <v>85</v>
      </c>
      <c r="E164" s="38" t="s">
        <v>1383</v>
      </c>
      <c r="F164" s="39" t="s">
        <v>830</v>
      </c>
      <c r="G164" s="39" t="s">
        <v>284</v>
      </c>
      <c r="H164" s="38">
        <v>1</v>
      </c>
      <c r="I164" s="11"/>
      <c r="J164" s="51">
        <f t="shared" si="15"/>
        <v>0.14285714285714285</v>
      </c>
      <c r="K164" s="51">
        <f t="shared" si="12"/>
        <v>0</v>
      </c>
      <c r="L164" s="12"/>
      <c r="M164" s="51">
        <f t="shared" si="17"/>
        <v>0.14285714285714285</v>
      </c>
      <c r="N164" s="51">
        <f t="shared" si="13"/>
        <v>0</v>
      </c>
      <c r="O164" s="12"/>
      <c r="P164" s="51">
        <f t="shared" si="16"/>
        <v>0.19047619047619047</v>
      </c>
      <c r="Q164" s="51">
        <f t="shared" si="14"/>
        <v>0</v>
      </c>
    </row>
    <row r="165" spans="1:17" x14ac:dyDescent="0.35">
      <c r="A165" s="36" t="s">
        <v>83</v>
      </c>
      <c r="B165" s="36" t="s">
        <v>84</v>
      </c>
      <c r="C165" s="36" t="s">
        <v>1387</v>
      </c>
      <c r="D165" s="39" t="s">
        <v>85</v>
      </c>
      <c r="E165" s="38" t="s">
        <v>1388</v>
      </c>
      <c r="F165" s="39" t="s">
        <v>296</v>
      </c>
      <c r="G165" s="39" t="s">
        <v>297</v>
      </c>
      <c r="H165" s="38">
        <v>1</v>
      </c>
      <c r="I165" s="11"/>
      <c r="J165" s="51">
        <f t="shared" si="15"/>
        <v>0.14285714285714285</v>
      </c>
      <c r="K165" s="51">
        <f t="shared" si="12"/>
        <v>0</v>
      </c>
      <c r="L165" s="12"/>
      <c r="M165" s="51">
        <f t="shared" si="17"/>
        <v>0.14285714285714285</v>
      </c>
      <c r="N165" s="51">
        <f t="shared" si="13"/>
        <v>0</v>
      </c>
      <c r="O165" s="12"/>
      <c r="P165" s="51">
        <f t="shared" si="16"/>
        <v>0.19047619047619047</v>
      </c>
      <c r="Q165" s="51">
        <f t="shared" si="14"/>
        <v>0</v>
      </c>
    </row>
    <row r="166" spans="1:17" x14ac:dyDescent="0.35">
      <c r="A166" s="36" t="s">
        <v>83</v>
      </c>
      <c r="B166" s="36" t="s">
        <v>84</v>
      </c>
      <c r="C166" s="36" t="s">
        <v>1332</v>
      </c>
      <c r="D166" s="39" t="s">
        <v>85</v>
      </c>
      <c r="E166" s="38" t="s">
        <v>1389</v>
      </c>
      <c r="F166" s="39" t="s">
        <v>296</v>
      </c>
      <c r="G166" s="39" t="s">
        <v>297</v>
      </c>
      <c r="H166" s="38">
        <v>1</v>
      </c>
      <c r="I166" s="11"/>
      <c r="J166" s="51">
        <f t="shared" si="15"/>
        <v>0.14285714285714285</v>
      </c>
      <c r="K166" s="51">
        <f t="shared" si="12"/>
        <v>0</v>
      </c>
      <c r="L166" s="12"/>
      <c r="M166" s="51">
        <f t="shared" si="17"/>
        <v>0.14285714285714285</v>
      </c>
      <c r="N166" s="51">
        <f t="shared" si="13"/>
        <v>0</v>
      </c>
      <c r="O166" s="12"/>
      <c r="P166" s="51">
        <f t="shared" si="16"/>
        <v>0.19047619047619047</v>
      </c>
      <c r="Q166" s="51">
        <f t="shared" si="14"/>
        <v>0</v>
      </c>
    </row>
    <row r="167" spans="1:17" x14ac:dyDescent="0.35">
      <c r="A167" s="36" t="s">
        <v>83</v>
      </c>
      <c r="B167" s="36" t="s">
        <v>84</v>
      </c>
      <c r="C167" s="36" t="s">
        <v>1324</v>
      </c>
      <c r="D167" s="39" t="s">
        <v>85</v>
      </c>
      <c r="E167" s="38" t="s">
        <v>1391</v>
      </c>
      <c r="F167" s="39" t="s">
        <v>354</v>
      </c>
      <c r="G167" s="39" t="s">
        <v>355</v>
      </c>
      <c r="H167" s="38">
        <v>1</v>
      </c>
      <c r="I167" s="11"/>
      <c r="J167" s="51">
        <f t="shared" si="15"/>
        <v>0.14285714285714285</v>
      </c>
      <c r="K167" s="51">
        <f t="shared" si="12"/>
        <v>0</v>
      </c>
      <c r="L167" s="12"/>
      <c r="M167" s="51">
        <f t="shared" si="17"/>
        <v>0.14285714285714285</v>
      </c>
      <c r="N167" s="51">
        <f t="shared" si="13"/>
        <v>0</v>
      </c>
      <c r="O167" s="12"/>
      <c r="P167" s="51">
        <f t="shared" si="16"/>
        <v>0.19047619047619047</v>
      </c>
      <c r="Q167" s="51">
        <f t="shared" si="14"/>
        <v>0</v>
      </c>
    </row>
    <row r="168" spans="1:17" x14ac:dyDescent="0.35">
      <c r="A168" s="36" t="s">
        <v>83</v>
      </c>
      <c r="B168" s="36" t="s">
        <v>84</v>
      </c>
      <c r="C168" s="36" t="s">
        <v>1304</v>
      </c>
      <c r="D168" s="39" t="s">
        <v>85</v>
      </c>
      <c r="E168" s="38" t="s">
        <v>1392</v>
      </c>
      <c r="F168" s="39" t="s">
        <v>296</v>
      </c>
      <c r="G168" s="39" t="s">
        <v>297</v>
      </c>
      <c r="H168" s="38">
        <v>1</v>
      </c>
      <c r="I168" s="11"/>
      <c r="J168" s="51">
        <f t="shared" si="15"/>
        <v>0.14285714285714285</v>
      </c>
      <c r="K168" s="51">
        <f t="shared" si="12"/>
        <v>0</v>
      </c>
      <c r="L168" s="12"/>
      <c r="M168" s="51">
        <f t="shared" si="17"/>
        <v>0.14285714285714285</v>
      </c>
      <c r="N168" s="51">
        <f t="shared" si="13"/>
        <v>0</v>
      </c>
      <c r="O168" s="12"/>
      <c r="P168" s="51">
        <f t="shared" si="16"/>
        <v>0.19047619047619047</v>
      </c>
      <c r="Q168" s="51">
        <f t="shared" si="14"/>
        <v>0</v>
      </c>
    </row>
    <row r="169" spans="1:17" x14ac:dyDescent="0.35">
      <c r="A169" s="36" t="s">
        <v>83</v>
      </c>
      <c r="B169" s="36" t="s">
        <v>84</v>
      </c>
      <c r="C169" s="36" t="s">
        <v>1304</v>
      </c>
      <c r="D169" s="39" t="s">
        <v>85</v>
      </c>
      <c r="E169" s="38" t="s">
        <v>1393</v>
      </c>
      <c r="F169" s="39" t="s">
        <v>296</v>
      </c>
      <c r="G169" s="39" t="s">
        <v>297</v>
      </c>
      <c r="H169" s="38">
        <v>1</v>
      </c>
      <c r="I169" s="11"/>
      <c r="J169" s="51">
        <f t="shared" si="15"/>
        <v>0.14285714285714285</v>
      </c>
      <c r="K169" s="51">
        <f t="shared" si="12"/>
        <v>0</v>
      </c>
      <c r="L169" s="12"/>
      <c r="M169" s="51">
        <f t="shared" si="17"/>
        <v>0.14285714285714285</v>
      </c>
      <c r="N169" s="51">
        <f t="shared" si="13"/>
        <v>0</v>
      </c>
      <c r="O169" s="12"/>
      <c r="P169" s="51">
        <f t="shared" si="16"/>
        <v>0.19047619047619047</v>
      </c>
      <c r="Q169" s="51">
        <f t="shared" si="14"/>
        <v>0</v>
      </c>
    </row>
    <row r="170" spans="1:17" x14ac:dyDescent="0.35">
      <c r="A170" s="36" t="s">
        <v>83</v>
      </c>
      <c r="B170" s="36" t="s">
        <v>84</v>
      </c>
      <c r="C170" s="36" t="s">
        <v>1394</v>
      </c>
      <c r="D170" s="39" t="s">
        <v>85</v>
      </c>
      <c r="E170" s="38" t="s">
        <v>1395</v>
      </c>
      <c r="F170" s="39" t="s">
        <v>354</v>
      </c>
      <c r="G170" s="39" t="s">
        <v>355</v>
      </c>
      <c r="H170" s="38">
        <v>1</v>
      </c>
      <c r="I170" s="11"/>
      <c r="J170" s="51">
        <f t="shared" si="15"/>
        <v>0.14285714285714285</v>
      </c>
      <c r="K170" s="51">
        <f t="shared" si="12"/>
        <v>0</v>
      </c>
      <c r="L170" s="12"/>
      <c r="M170" s="51">
        <f t="shared" si="17"/>
        <v>0.14285714285714285</v>
      </c>
      <c r="N170" s="51">
        <f t="shared" si="13"/>
        <v>0</v>
      </c>
      <c r="O170" s="12"/>
      <c r="P170" s="51">
        <f t="shared" si="16"/>
        <v>0.19047619047619047</v>
      </c>
      <c r="Q170" s="51">
        <f t="shared" si="14"/>
        <v>0</v>
      </c>
    </row>
    <row r="171" spans="1:17" x14ac:dyDescent="0.35">
      <c r="A171" s="36" t="s">
        <v>83</v>
      </c>
      <c r="B171" s="36" t="s">
        <v>84</v>
      </c>
      <c r="C171" s="36" t="s">
        <v>1396</v>
      </c>
      <c r="D171" s="39" t="s">
        <v>85</v>
      </c>
      <c r="E171" s="38" t="s">
        <v>1397</v>
      </c>
      <c r="F171" s="39" t="s">
        <v>354</v>
      </c>
      <c r="G171" s="39" t="s">
        <v>355</v>
      </c>
      <c r="H171" s="38">
        <v>1</v>
      </c>
      <c r="I171" s="11"/>
      <c r="J171" s="51">
        <f t="shared" si="15"/>
        <v>0.14285714285714285</v>
      </c>
      <c r="K171" s="51">
        <f t="shared" si="12"/>
        <v>0</v>
      </c>
      <c r="L171" s="12"/>
      <c r="M171" s="51">
        <f t="shared" si="17"/>
        <v>0.14285714285714285</v>
      </c>
      <c r="N171" s="51">
        <f t="shared" si="13"/>
        <v>0</v>
      </c>
      <c r="O171" s="12"/>
      <c r="P171" s="51">
        <f t="shared" si="16"/>
        <v>0.19047619047619047</v>
      </c>
      <c r="Q171" s="51">
        <f t="shared" si="14"/>
        <v>0</v>
      </c>
    </row>
    <row r="172" spans="1:17" x14ac:dyDescent="0.35">
      <c r="A172" s="36" t="s">
        <v>86</v>
      </c>
      <c r="B172" s="36" t="s">
        <v>88</v>
      </c>
      <c r="C172" s="36" t="s">
        <v>1287</v>
      </c>
      <c r="D172" s="39" t="s">
        <v>1288</v>
      </c>
      <c r="E172" s="38" t="s">
        <v>315</v>
      </c>
      <c r="F172" s="39" t="s">
        <v>1291</v>
      </c>
      <c r="G172" s="39" t="s">
        <v>479</v>
      </c>
      <c r="H172" s="38">
        <v>1</v>
      </c>
      <c r="I172" s="11"/>
      <c r="J172" s="51">
        <f t="shared" si="15"/>
        <v>3</v>
      </c>
      <c r="K172" s="51">
        <f t="shared" si="12"/>
        <v>0</v>
      </c>
      <c r="L172" s="12"/>
      <c r="M172" s="51">
        <f t="shared" si="17"/>
        <v>3</v>
      </c>
      <c r="N172" s="51">
        <f t="shared" si="13"/>
        <v>0</v>
      </c>
      <c r="O172" s="12"/>
      <c r="P172" s="51">
        <f t="shared" si="16"/>
        <v>4</v>
      </c>
      <c r="Q172" s="51">
        <f t="shared" si="14"/>
        <v>0</v>
      </c>
    </row>
    <row r="173" spans="1:17" x14ac:dyDescent="0.35">
      <c r="A173" s="36" t="s">
        <v>90</v>
      </c>
      <c r="B173" s="36" t="s">
        <v>91</v>
      </c>
      <c r="C173" s="36" t="s">
        <v>3651</v>
      </c>
      <c r="D173" s="39" t="s">
        <v>92</v>
      </c>
      <c r="E173" s="38" t="s">
        <v>3652</v>
      </c>
      <c r="F173" s="39" t="s">
        <v>354</v>
      </c>
      <c r="G173" s="39" t="s">
        <v>355</v>
      </c>
      <c r="H173" s="38">
        <v>1</v>
      </c>
      <c r="I173" s="11"/>
      <c r="J173" s="51">
        <f t="shared" si="15"/>
        <v>0.11538461538461539</v>
      </c>
      <c r="K173" s="51">
        <f t="shared" si="12"/>
        <v>0</v>
      </c>
      <c r="L173" s="12"/>
      <c r="M173" s="51">
        <f t="shared" si="17"/>
        <v>0.11538461538461539</v>
      </c>
      <c r="N173" s="51">
        <f t="shared" si="13"/>
        <v>0</v>
      </c>
      <c r="O173" s="12"/>
      <c r="P173" s="51">
        <f t="shared" si="16"/>
        <v>0.15384615384615385</v>
      </c>
      <c r="Q173" s="51">
        <f t="shared" si="14"/>
        <v>0</v>
      </c>
    </row>
    <row r="174" spans="1:17" x14ac:dyDescent="0.35">
      <c r="A174" s="36" t="s">
        <v>90</v>
      </c>
      <c r="B174" s="36" t="s">
        <v>91</v>
      </c>
      <c r="C174" s="36" t="s">
        <v>3653</v>
      </c>
      <c r="D174" s="39" t="s">
        <v>92</v>
      </c>
      <c r="E174" s="38" t="s">
        <v>3654</v>
      </c>
      <c r="F174" s="39" t="s">
        <v>296</v>
      </c>
      <c r="G174" s="39" t="s">
        <v>297</v>
      </c>
      <c r="H174" s="38">
        <v>1</v>
      </c>
      <c r="I174" s="11"/>
      <c r="J174" s="51">
        <f t="shared" si="15"/>
        <v>0.11538461538461539</v>
      </c>
      <c r="K174" s="51">
        <f t="shared" si="12"/>
        <v>0</v>
      </c>
      <c r="L174" s="12"/>
      <c r="M174" s="51">
        <f t="shared" si="17"/>
        <v>0.11538461538461539</v>
      </c>
      <c r="N174" s="51">
        <f t="shared" si="13"/>
        <v>0</v>
      </c>
      <c r="O174" s="12"/>
      <c r="P174" s="51">
        <f t="shared" si="16"/>
        <v>0.15384615384615385</v>
      </c>
      <c r="Q174" s="51">
        <f t="shared" si="14"/>
        <v>0</v>
      </c>
    </row>
    <row r="175" spans="1:17" x14ac:dyDescent="0.35">
      <c r="A175" s="36" t="s">
        <v>90</v>
      </c>
      <c r="B175" s="36" t="s">
        <v>91</v>
      </c>
      <c r="C175" s="36" t="s">
        <v>3655</v>
      </c>
      <c r="D175" s="39" t="s">
        <v>92</v>
      </c>
      <c r="E175" s="38" t="s">
        <v>3656</v>
      </c>
      <c r="F175" s="39" t="s">
        <v>354</v>
      </c>
      <c r="G175" s="39" t="s">
        <v>355</v>
      </c>
      <c r="H175" s="38">
        <v>1</v>
      </c>
      <c r="I175" s="11"/>
      <c r="J175" s="51">
        <f t="shared" si="15"/>
        <v>0.11538461538461539</v>
      </c>
      <c r="K175" s="51">
        <f t="shared" si="12"/>
        <v>0</v>
      </c>
      <c r="L175" s="12"/>
      <c r="M175" s="51">
        <f t="shared" si="17"/>
        <v>0.11538461538461539</v>
      </c>
      <c r="N175" s="51">
        <f t="shared" si="13"/>
        <v>0</v>
      </c>
      <c r="O175" s="12"/>
      <c r="P175" s="51">
        <f t="shared" si="16"/>
        <v>0.15384615384615385</v>
      </c>
      <c r="Q175" s="51">
        <f t="shared" si="14"/>
        <v>0</v>
      </c>
    </row>
    <row r="176" spans="1:17" x14ac:dyDescent="0.35">
      <c r="A176" s="36" t="s">
        <v>90</v>
      </c>
      <c r="B176" s="36" t="s">
        <v>91</v>
      </c>
      <c r="C176" s="36" t="s">
        <v>3657</v>
      </c>
      <c r="D176" s="39" t="s">
        <v>92</v>
      </c>
      <c r="E176" s="38" t="s">
        <v>3658</v>
      </c>
      <c r="F176" s="39" t="s">
        <v>296</v>
      </c>
      <c r="G176" s="39" t="s">
        <v>297</v>
      </c>
      <c r="H176" s="38">
        <v>1</v>
      </c>
      <c r="I176" s="11"/>
      <c r="J176" s="51">
        <f t="shared" si="15"/>
        <v>0.11538461538461539</v>
      </c>
      <c r="K176" s="51">
        <f t="shared" si="12"/>
        <v>0</v>
      </c>
      <c r="L176" s="12"/>
      <c r="M176" s="51">
        <f t="shared" si="17"/>
        <v>0.11538461538461539</v>
      </c>
      <c r="N176" s="51">
        <f t="shared" si="13"/>
        <v>0</v>
      </c>
      <c r="O176" s="12"/>
      <c r="P176" s="51">
        <f t="shared" si="16"/>
        <v>0.15384615384615385</v>
      </c>
      <c r="Q176" s="51">
        <f t="shared" si="14"/>
        <v>0</v>
      </c>
    </row>
    <row r="177" spans="1:17" x14ac:dyDescent="0.35">
      <c r="A177" s="36" t="s">
        <v>90</v>
      </c>
      <c r="B177" s="36" t="s">
        <v>91</v>
      </c>
      <c r="C177" s="36" t="s">
        <v>3657</v>
      </c>
      <c r="D177" s="39" t="s">
        <v>92</v>
      </c>
      <c r="E177" s="38" t="s">
        <v>3659</v>
      </c>
      <c r="F177" s="39" t="s">
        <v>296</v>
      </c>
      <c r="G177" s="39" t="s">
        <v>297</v>
      </c>
      <c r="H177" s="38">
        <v>1</v>
      </c>
      <c r="I177" s="11"/>
      <c r="J177" s="51">
        <f t="shared" si="15"/>
        <v>0.11538461538461539</v>
      </c>
      <c r="K177" s="51">
        <f t="shared" si="12"/>
        <v>0</v>
      </c>
      <c r="L177" s="12"/>
      <c r="M177" s="51">
        <f t="shared" si="17"/>
        <v>0.11538461538461539</v>
      </c>
      <c r="N177" s="51">
        <f t="shared" si="13"/>
        <v>0</v>
      </c>
      <c r="O177" s="12"/>
      <c r="P177" s="51">
        <f t="shared" si="16"/>
        <v>0.15384615384615385</v>
      </c>
      <c r="Q177" s="51">
        <f t="shared" si="14"/>
        <v>0</v>
      </c>
    </row>
    <row r="178" spans="1:17" x14ac:dyDescent="0.35">
      <c r="A178" s="36" t="s">
        <v>90</v>
      </c>
      <c r="B178" s="36" t="s">
        <v>91</v>
      </c>
      <c r="C178" s="36" t="s">
        <v>3681</v>
      </c>
      <c r="D178" s="39" t="s">
        <v>92</v>
      </c>
      <c r="E178" s="38" t="s">
        <v>3682</v>
      </c>
      <c r="F178" s="39" t="s">
        <v>354</v>
      </c>
      <c r="G178" s="39" t="s">
        <v>355</v>
      </c>
      <c r="H178" s="38">
        <v>1</v>
      </c>
      <c r="I178" s="11"/>
      <c r="J178" s="51">
        <f t="shared" si="15"/>
        <v>0.11538461538461539</v>
      </c>
      <c r="K178" s="51">
        <f t="shared" si="12"/>
        <v>0</v>
      </c>
      <c r="L178" s="12"/>
      <c r="M178" s="51">
        <f t="shared" si="17"/>
        <v>0.11538461538461539</v>
      </c>
      <c r="N178" s="51">
        <f t="shared" si="13"/>
        <v>0</v>
      </c>
      <c r="O178" s="12"/>
      <c r="P178" s="51">
        <f t="shared" si="16"/>
        <v>0.15384615384615385</v>
      </c>
      <c r="Q178" s="51">
        <f t="shared" si="14"/>
        <v>0</v>
      </c>
    </row>
    <row r="179" spans="1:17" x14ac:dyDescent="0.35">
      <c r="A179" s="36" t="s">
        <v>90</v>
      </c>
      <c r="B179" s="36" t="s">
        <v>91</v>
      </c>
      <c r="C179" s="36" t="s">
        <v>3653</v>
      </c>
      <c r="D179" s="39" t="s">
        <v>92</v>
      </c>
      <c r="E179" s="38" t="s">
        <v>3691</v>
      </c>
      <c r="F179" s="39" t="s">
        <v>354</v>
      </c>
      <c r="G179" s="39" t="s">
        <v>355</v>
      </c>
      <c r="H179" s="38">
        <v>1</v>
      </c>
      <c r="I179" s="11"/>
      <c r="J179" s="51">
        <f t="shared" si="15"/>
        <v>0.11538461538461539</v>
      </c>
      <c r="K179" s="51">
        <f t="shared" si="12"/>
        <v>0</v>
      </c>
      <c r="L179" s="12"/>
      <c r="M179" s="51">
        <f t="shared" si="17"/>
        <v>0.11538461538461539</v>
      </c>
      <c r="N179" s="51">
        <f t="shared" si="13"/>
        <v>0</v>
      </c>
      <c r="O179" s="12"/>
      <c r="P179" s="51">
        <f t="shared" si="16"/>
        <v>0.15384615384615385</v>
      </c>
      <c r="Q179" s="51">
        <f t="shared" si="14"/>
        <v>0</v>
      </c>
    </row>
    <row r="180" spans="1:17" x14ac:dyDescent="0.35">
      <c r="A180" s="36" t="s">
        <v>90</v>
      </c>
      <c r="B180" s="36" t="s">
        <v>91</v>
      </c>
      <c r="C180" s="36" t="s">
        <v>3660</v>
      </c>
      <c r="D180" s="39" t="s">
        <v>92</v>
      </c>
      <c r="E180" s="38" t="s">
        <v>3700</v>
      </c>
      <c r="F180" s="39" t="s">
        <v>869</v>
      </c>
      <c r="G180" s="39" t="s">
        <v>284</v>
      </c>
      <c r="H180" s="38">
        <v>1</v>
      </c>
      <c r="I180" s="11"/>
      <c r="J180" s="51">
        <f t="shared" si="15"/>
        <v>0.11538461538461539</v>
      </c>
      <c r="K180" s="51">
        <f t="shared" si="12"/>
        <v>0</v>
      </c>
      <c r="L180" s="12"/>
      <c r="M180" s="51">
        <f t="shared" si="17"/>
        <v>0.11538461538461539</v>
      </c>
      <c r="N180" s="51">
        <f t="shared" si="13"/>
        <v>0</v>
      </c>
      <c r="O180" s="12"/>
      <c r="P180" s="51">
        <f t="shared" si="16"/>
        <v>0.15384615384615385</v>
      </c>
      <c r="Q180" s="51">
        <f t="shared" si="14"/>
        <v>0</v>
      </c>
    </row>
    <row r="181" spans="1:17" x14ac:dyDescent="0.35">
      <c r="A181" s="36" t="s">
        <v>90</v>
      </c>
      <c r="B181" s="36" t="s">
        <v>91</v>
      </c>
      <c r="C181" s="36" t="s">
        <v>3709</v>
      </c>
      <c r="D181" s="39" t="s">
        <v>92</v>
      </c>
      <c r="E181" s="38" t="s">
        <v>3710</v>
      </c>
      <c r="F181" s="39" t="s">
        <v>869</v>
      </c>
      <c r="G181" s="39" t="s">
        <v>284</v>
      </c>
      <c r="H181" s="38">
        <v>1</v>
      </c>
      <c r="I181" s="11"/>
      <c r="J181" s="51">
        <f t="shared" si="15"/>
        <v>0.11538461538461539</v>
      </c>
      <c r="K181" s="51">
        <f t="shared" si="12"/>
        <v>0</v>
      </c>
      <c r="L181" s="12"/>
      <c r="M181" s="51">
        <f t="shared" si="17"/>
        <v>0.11538461538461539</v>
      </c>
      <c r="N181" s="51">
        <f t="shared" si="13"/>
        <v>0</v>
      </c>
      <c r="O181" s="12"/>
      <c r="P181" s="51">
        <f t="shared" si="16"/>
        <v>0.15384615384615385</v>
      </c>
      <c r="Q181" s="51">
        <f t="shared" si="14"/>
        <v>0</v>
      </c>
    </row>
    <row r="182" spans="1:17" x14ac:dyDescent="0.35">
      <c r="A182" s="36" t="s">
        <v>90</v>
      </c>
      <c r="B182" s="36" t="s">
        <v>91</v>
      </c>
      <c r="C182" s="36" t="s">
        <v>3711</v>
      </c>
      <c r="D182" s="39" t="s">
        <v>92</v>
      </c>
      <c r="E182" s="38" t="s">
        <v>3712</v>
      </c>
      <c r="F182" s="39" t="s">
        <v>1356</v>
      </c>
      <c r="G182" s="39" t="s">
        <v>284</v>
      </c>
      <c r="H182" s="38">
        <v>1</v>
      </c>
      <c r="I182" s="11"/>
      <c r="J182" s="51">
        <f t="shared" si="15"/>
        <v>0.11538461538461539</v>
      </c>
      <c r="K182" s="51">
        <f t="shared" si="12"/>
        <v>0</v>
      </c>
      <c r="L182" s="12"/>
      <c r="M182" s="51">
        <f t="shared" si="17"/>
        <v>0.11538461538461539</v>
      </c>
      <c r="N182" s="51">
        <f t="shared" si="13"/>
        <v>0</v>
      </c>
      <c r="O182" s="12"/>
      <c r="P182" s="51">
        <f t="shared" si="16"/>
        <v>0.15384615384615385</v>
      </c>
      <c r="Q182" s="51">
        <f t="shared" si="14"/>
        <v>0</v>
      </c>
    </row>
    <row r="183" spans="1:17" x14ac:dyDescent="0.35">
      <c r="A183" s="36" t="s">
        <v>90</v>
      </c>
      <c r="B183" s="36" t="s">
        <v>91</v>
      </c>
      <c r="C183" s="36" t="s">
        <v>3715</v>
      </c>
      <c r="D183" s="39" t="s">
        <v>92</v>
      </c>
      <c r="E183" s="38" t="s">
        <v>3721</v>
      </c>
      <c r="F183" s="39" t="s">
        <v>296</v>
      </c>
      <c r="G183" s="39" t="s">
        <v>297</v>
      </c>
      <c r="H183" s="38">
        <v>1</v>
      </c>
      <c r="I183" s="11"/>
      <c r="J183" s="51">
        <f t="shared" si="15"/>
        <v>0.11538461538461539</v>
      </c>
      <c r="K183" s="51">
        <f t="shared" si="12"/>
        <v>0</v>
      </c>
      <c r="L183" s="12"/>
      <c r="M183" s="51">
        <f t="shared" si="17"/>
        <v>0.11538461538461539</v>
      </c>
      <c r="N183" s="51">
        <f t="shared" si="13"/>
        <v>0</v>
      </c>
      <c r="O183" s="12"/>
      <c r="P183" s="51">
        <f t="shared" si="16"/>
        <v>0.15384615384615385</v>
      </c>
      <c r="Q183" s="51">
        <f t="shared" si="14"/>
        <v>0</v>
      </c>
    </row>
    <row r="184" spans="1:17" x14ac:dyDescent="0.35">
      <c r="A184" s="36" t="s">
        <v>90</v>
      </c>
      <c r="B184" s="36" t="s">
        <v>91</v>
      </c>
      <c r="C184" s="36" t="s">
        <v>3722</v>
      </c>
      <c r="D184" s="39" t="s">
        <v>92</v>
      </c>
      <c r="E184" s="38" t="s">
        <v>3723</v>
      </c>
      <c r="F184" s="39" t="s">
        <v>869</v>
      </c>
      <c r="G184" s="39" t="s">
        <v>284</v>
      </c>
      <c r="H184" s="38">
        <v>1</v>
      </c>
      <c r="I184" s="11"/>
      <c r="J184" s="51">
        <f t="shared" si="15"/>
        <v>0.11538461538461539</v>
      </c>
      <c r="K184" s="51">
        <f t="shared" si="12"/>
        <v>0</v>
      </c>
      <c r="L184" s="12"/>
      <c r="M184" s="51">
        <f t="shared" si="17"/>
        <v>0.11538461538461539</v>
      </c>
      <c r="N184" s="51">
        <f t="shared" si="13"/>
        <v>0</v>
      </c>
      <c r="O184" s="12"/>
      <c r="P184" s="51">
        <f t="shared" si="16"/>
        <v>0.15384615384615385</v>
      </c>
      <c r="Q184" s="51">
        <f t="shared" si="14"/>
        <v>0</v>
      </c>
    </row>
    <row r="185" spans="1:17" x14ac:dyDescent="0.35">
      <c r="A185" s="36" t="s">
        <v>90</v>
      </c>
      <c r="B185" s="36" t="s">
        <v>91</v>
      </c>
      <c r="C185" s="36" t="s">
        <v>3731</v>
      </c>
      <c r="D185" s="39" t="s">
        <v>92</v>
      </c>
      <c r="E185" s="38" t="s">
        <v>3732</v>
      </c>
      <c r="F185" s="39" t="s">
        <v>296</v>
      </c>
      <c r="G185" s="39" t="s">
        <v>297</v>
      </c>
      <c r="H185" s="38">
        <v>1</v>
      </c>
      <c r="I185" s="11"/>
      <c r="J185" s="51">
        <f t="shared" si="15"/>
        <v>0.11538461538461539</v>
      </c>
      <c r="K185" s="51">
        <f t="shared" si="12"/>
        <v>0</v>
      </c>
      <c r="L185" s="12"/>
      <c r="M185" s="51">
        <f t="shared" si="17"/>
        <v>0.11538461538461539</v>
      </c>
      <c r="N185" s="51">
        <f t="shared" si="13"/>
        <v>0</v>
      </c>
      <c r="O185" s="12"/>
      <c r="P185" s="51">
        <f t="shared" si="16"/>
        <v>0.15384615384615385</v>
      </c>
      <c r="Q185" s="51">
        <f t="shared" si="14"/>
        <v>0</v>
      </c>
    </row>
    <row r="186" spans="1:17" x14ac:dyDescent="0.35">
      <c r="A186" s="36" t="s">
        <v>90</v>
      </c>
      <c r="B186" s="36" t="s">
        <v>91</v>
      </c>
      <c r="C186" s="36" t="s">
        <v>3719</v>
      </c>
      <c r="D186" s="39" t="s">
        <v>92</v>
      </c>
      <c r="E186" s="38" t="s">
        <v>3736</v>
      </c>
      <c r="F186" s="39" t="s">
        <v>296</v>
      </c>
      <c r="G186" s="39" t="s">
        <v>297</v>
      </c>
      <c r="H186" s="38">
        <v>1</v>
      </c>
      <c r="I186" s="11"/>
      <c r="J186" s="51">
        <f t="shared" si="15"/>
        <v>0.11538461538461539</v>
      </c>
      <c r="K186" s="51">
        <f t="shared" si="12"/>
        <v>0</v>
      </c>
      <c r="L186" s="12"/>
      <c r="M186" s="51">
        <f t="shared" si="17"/>
        <v>0.11538461538461539</v>
      </c>
      <c r="N186" s="51">
        <f t="shared" si="13"/>
        <v>0</v>
      </c>
      <c r="O186" s="12"/>
      <c r="P186" s="51">
        <f t="shared" si="16"/>
        <v>0.15384615384615385</v>
      </c>
      <c r="Q186" s="51">
        <f t="shared" si="14"/>
        <v>0</v>
      </c>
    </row>
    <row r="187" spans="1:17" x14ac:dyDescent="0.35">
      <c r="A187" s="36" t="s">
        <v>90</v>
      </c>
      <c r="B187" s="36" t="s">
        <v>91</v>
      </c>
      <c r="C187" s="36" t="s">
        <v>3740</v>
      </c>
      <c r="D187" s="39" t="s">
        <v>92</v>
      </c>
      <c r="E187" s="38" t="s">
        <v>3741</v>
      </c>
      <c r="F187" s="39" t="s">
        <v>354</v>
      </c>
      <c r="G187" s="39" t="s">
        <v>355</v>
      </c>
      <c r="H187" s="38">
        <v>1</v>
      </c>
      <c r="I187" s="11"/>
      <c r="J187" s="51">
        <f t="shared" si="15"/>
        <v>0.11538461538461539</v>
      </c>
      <c r="K187" s="51">
        <f t="shared" si="12"/>
        <v>0</v>
      </c>
      <c r="L187" s="12"/>
      <c r="M187" s="51">
        <f t="shared" si="17"/>
        <v>0.11538461538461539</v>
      </c>
      <c r="N187" s="51">
        <f t="shared" si="13"/>
        <v>0</v>
      </c>
      <c r="O187" s="12"/>
      <c r="P187" s="51">
        <f t="shared" si="16"/>
        <v>0.15384615384615385</v>
      </c>
      <c r="Q187" s="51">
        <f t="shared" si="14"/>
        <v>0</v>
      </c>
    </row>
    <row r="188" spans="1:17" x14ac:dyDescent="0.35">
      <c r="A188" s="36" t="s">
        <v>90</v>
      </c>
      <c r="B188" s="36" t="s">
        <v>91</v>
      </c>
      <c r="C188" s="36" t="s">
        <v>3676</v>
      </c>
      <c r="D188" s="39" t="s">
        <v>92</v>
      </c>
      <c r="E188" s="38" t="s">
        <v>3742</v>
      </c>
      <c r="F188" s="39" t="s">
        <v>296</v>
      </c>
      <c r="G188" s="39" t="s">
        <v>297</v>
      </c>
      <c r="H188" s="38">
        <v>1</v>
      </c>
      <c r="I188" s="11"/>
      <c r="J188" s="51">
        <f t="shared" si="15"/>
        <v>0.11538461538461539</v>
      </c>
      <c r="K188" s="51">
        <f t="shared" si="12"/>
        <v>0</v>
      </c>
      <c r="L188" s="12"/>
      <c r="M188" s="51">
        <f t="shared" si="17"/>
        <v>0.11538461538461539</v>
      </c>
      <c r="N188" s="51">
        <f t="shared" si="13"/>
        <v>0</v>
      </c>
      <c r="O188" s="12"/>
      <c r="P188" s="51">
        <f t="shared" si="16"/>
        <v>0.15384615384615385</v>
      </c>
      <c r="Q188" s="51">
        <f t="shared" si="14"/>
        <v>0</v>
      </c>
    </row>
    <row r="189" spans="1:17" x14ac:dyDescent="0.35">
      <c r="A189" s="36" t="s">
        <v>90</v>
      </c>
      <c r="B189" s="36" t="s">
        <v>91</v>
      </c>
      <c r="C189" s="36" t="s">
        <v>3651</v>
      </c>
      <c r="D189" s="39" t="s">
        <v>92</v>
      </c>
      <c r="E189" s="38" t="s">
        <v>3743</v>
      </c>
      <c r="F189" s="39" t="s">
        <v>296</v>
      </c>
      <c r="G189" s="39" t="s">
        <v>297</v>
      </c>
      <c r="H189" s="38">
        <v>1</v>
      </c>
      <c r="I189" s="11"/>
      <c r="J189" s="51">
        <f t="shared" si="15"/>
        <v>0.11538461538461539</v>
      </c>
      <c r="K189" s="51">
        <f t="shared" si="12"/>
        <v>0</v>
      </c>
      <c r="L189" s="12"/>
      <c r="M189" s="51">
        <f t="shared" si="17"/>
        <v>0.11538461538461539</v>
      </c>
      <c r="N189" s="51">
        <f t="shared" si="13"/>
        <v>0</v>
      </c>
      <c r="O189" s="12"/>
      <c r="P189" s="51">
        <f t="shared" si="16"/>
        <v>0.15384615384615385</v>
      </c>
      <c r="Q189" s="51">
        <f t="shared" si="14"/>
        <v>0</v>
      </c>
    </row>
    <row r="190" spans="1:17" x14ac:dyDescent="0.35">
      <c r="A190" s="36" t="s">
        <v>90</v>
      </c>
      <c r="B190" s="36" t="s">
        <v>91</v>
      </c>
      <c r="C190" s="36" t="s">
        <v>3689</v>
      </c>
      <c r="D190" s="39" t="s">
        <v>92</v>
      </c>
      <c r="E190" s="38" t="s">
        <v>3746</v>
      </c>
      <c r="F190" s="39" t="s">
        <v>296</v>
      </c>
      <c r="G190" s="39" t="s">
        <v>297</v>
      </c>
      <c r="H190" s="38">
        <v>1</v>
      </c>
      <c r="I190" s="11"/>
      <c r="J190" s="51">
        <f t="shared" si="15"/>
        <v>0.11538461538461539</v>
      </c>
      <c r="K190" s="51">
        <f t="shared" si="12"/>
        <v>0</v>
      </c>
      <c r="L190" s="12"/>
      <c r="M190" s="51">
        <f t="shared" si="17"/>
        <v>0.11538461538461539</v>
      </c>
      <c r="N190" s="51">
        <f t="shared" si="13"/>
        <v>0</v>
      </c>
      <c r="O190" s="12"/>
      <c r="P190" s="51">
        <f t="shared" si="16"/>
        <v>0.15384615384615385</v>
      </c>
      <c r="Q190" s="51">
        <f t="shared" si="14"/>
        <v>0</v>
      </c>
    </row>
    <row r="191" spans="1:17" x14ac:dyDescent="0.35">
      <c r="A191" s="36" t="s">
        <v>90</v>
      </c>
      <c r="B191" s="36" t="s">
        <v>91</v>
      </c>
      <c r="C191" s="36" t="s">
        <v>3644</v>
      </c>
      <c r="D191" s="39" t="s">
        <v>92</v>
      </c>
      <c r="E191" s="38" t="s">
        <v>3748</v>
      </c>
      <c r="F191" s="39" t="s">
        <v>735</v>
      </c>
      <c r="G191" s="39" t="s">
        <v>284</v>
      </c>
      <c r="H191" s="38">
        <v>1</v>
      </c>
      <c r="I191" s="11"/>
      <c r="J191" s="51">
        <f t="shared" si="15"/>
        <v>0.11538461538461539</v>
      </c>
      <c r="K191" s="51">
        <f t="shared" si="12"/>
        <v>0</v>
      </c>
      <c r="L191" s="12"/>
      <c r="M191" s="51">
        <f t="shared" si="17"/>
        <v>0.11538461538461539</v>
      </c>
      <c r="N191" s="51">
        <f t="shared" si="13"/>
        <v>0</v>
      </c>
      <c r="O191" s="12"/>
      <c r="P191" s="51">
        <f t="shared" si="16"/>
        <v>0.15384615384615385</v>
      </c>
      <c r="Q191" s="51">
        <f t="shared" si="14"/>
        <v>0</v>
      </c>
    </row>
    <row r="192" spans="1:17" x14ac:dyDescent="0.35">
      <c r="A192" s="36" t="s">
        <v>90</v>
      </c>
      <c r="B192" s="36" t="s">
        <v>91</v>
      </c>
      <c r="C192" s="36" t="s">
        <v>3749</v>
      </c>
      <c r="D192" s="39" t="s">
        <v>92</v>
      </c>
      <c r="E192" s="38" t="s">
        <v>3750</v>
      </c>
      <c r="F192" s="39" t="s">
        <v>354</v>
      </c>
      <c r="G192" s="39" t="s">
        <v>355</v>
      </c>
      <c r="H192" s="38">
        <v>1</v>
      </c>
      <c r="I192" s="11"/>
      <c r="J192" s="51">
        <f t="shared" si="15"/>
        <v>0.11538461538461539</v>
      </c>
      <c r="K192" s="51">
        <f t="shared" si="12"/>
        <v>0</v>
      </c>
      <c r="L192" s="12"/>
      <c r="M192" s="51">
        <f t="shared" si="17"/>
        <v>0.11538461538461539</v>
      </c>
      <c r="N192" s="51">
        <f t="shared" si="13"/>
        <v>0</v>
      </c>
      <c r="O192" s="12"/>
      <c r="P192" s="51">
        <f t="shared" si="16"/>
        <v>0.15384615384615385</v>
      </c>
      <c r="Q192" s="51">
        <f t="shared" si="14"/>
        <v>0</v>
      </c>
    </row>
    <row r="193" spans="1:17" x14ac:dyDescent="0.35">
      <c r="A193" s="36" t="s">
        <v>90</v>
      </c>
      <c r="B193" s="36" t="s">
        <v>91</v>
      </c>
      <c r="C193" s="36" t="s">
        <v>3751</v>
      </c>
      <c r="D193" s="39" t="s">
        <v>92</v>
      </c>
      <c r="E193" s="38" t="s">
        <v>3752</v>
      </c>
      <c r="F193" s="39" t="s">
        <v>735</v>
      </c>
      <c r="G193" s="39" t="s">
        <v>284</v>
      </c>
      <c r="H193" s="38">
        <v>1</v>
      </c>
      <c r="I193" s="11"/>
      <c r="J193" s="51">
        <f t="shared" si="15"/>
        <v>0.11538461538461539</v>
      </c>
      <c r="K193" s="51">
        <f t="shared" ref="K193:K256" si="18">IF(I193="SI",J193,0)</f>
        <v>0</v>
      </c>
      <c r="L193" s="12"/>
      <c r="M193" s="51">
        <f t="shared" si="17"/>
        <v>0.11538461538461539</v>
      </c>
      <c r="N193" s="51">
        <f t="shared" ref="N193:N256" si="19">IF(L193="SI",M193,0)</f>
        <v>0</v>
      </c>
      <c r="O193" s="12"/>
      <c r="P193" s="51">
        <f t="shared" si="16"/>
        <v>0.15384615384615385</v>
      </c>
      <c r="Q193" s="51">
        <f t="shared" ref="Q193:Q256" si="20">IF(O193="SI",P193,0)</f>
        <v>0</v>
      </c>
    </row>
    <row r="194" spans="1:17" x14ac:dyDescent="0.35">
      <c r="A194" s="36" t="s">
        <v>90</v>
      </c>
      <c r="B194" s="36" t="s">
        <v>91</v>
      </c>
      <c r="C194" s="36" t="s">
        <v>3653</v>
      </c>
      <c r="D194" s="39" t="s">
        <v>92</v>
      </c>
      <c r="E194" s="38" t="s">
        <v>3762</v>
      </c>
      <c r="F194" s="39" t="s">
        <v>296</v>
      </c>
      <c r="G194" s="39" t="s">
        <v>297</v>
      </c>
      <c r="H194" s="38">
        <v>1</v>
      </c>
      <c r="I194" s="11"/>
      <c r="J194" s="51">
        <f t="shared" ref="J194:J257" si="21">3/COUNTIF(A$2:A$714,A194)</f>
        <v>0.11538461538461539</v>
      </c>
      <c r="K194" s="51">
        <f t="shared" si="18"/>
        <v>0</v>
      </c>
      <c r="L194" s="12"/>
      <c r="M194" s="51">
        <f t="shared" si="17"/>
        <v>0.11538461538461539</v>
      </c>
      <c r="N194" s="51">
        <f t="shared" si="19"/>
        <v>0</v>
      </c>
      <c r="O194" s="12"/>
      <c r="P194" s="51">
        <f t="shared" ref="P194:P257" si="22">4/COUNTIF(A$2:A$714,A194)</f>
        <v>0.15384615384615385</v>
      </c>
      <c r="Q194" s="51">
        <f t="shared" si="20"/>
        <v>0</v>
      </c>
    </row>
    <row r="195" spans="1:17" x14ac:dyDescent="0.35">
      <c r="A195" s="36" t="s">
        <v>90</v>
      </c>
      <c r="B195" s="36" t="s">
        <v>91</v>
      </c>
      <c r="C195" s="36" t="s">
        <v>3766</v>
      </c>
      <c r="D195" s="39" t="s">
        <v>92</v>
      </c>
      <c r="E195" s="38" t="s">
        <v>3767</v>
      </c>
      <c r="F195" s="39" t="s">
        <v>296</v>
      </c>
      <c r="G195" s="39" t="s">
        <v>297</v>
      </c>
      <c r="H195" s="38">
        <v>1</v>
      </c>
      <c r="I195" s="11"/>
      <c r="J195" s="51">
        <f t="shared" si="21"/>
        <v>0.11538461538461539</v>
      </c>
      <c r="K195" s="51">
        <f t="shared" si="18"/>
        <v>0</v>
      </c>
      <c r="L195" s="12"/>
      <c r="M195" s="51">
        <f t="shared" ref="M195:M258" si="23">3/COUNTIF(A$2:A$714,A195)</f>
        <v>0.11538461538461539</v>
      </c>
      <c r="N195" s="51">
        <f t="shared" si="19"/>
        <v>0</v>
      </c>
      <c r="O195" s="12"/>
      <c r="P195" s="51">
        <f t="shared" si="22"/>
        <v>0.15384615384615385</v>
      </c>
      <c r="Q195" s="51">
        <f t="shared" si="20"/>
        <v>0</v>
      </c>
    </row>
    <row r="196" spans="1:17" x14ac:dyDescent="0.35">
      <c r="A196" s="36" t="s">
        <v>90</v>
      </c>
      <c r="B196" s="36" t="s">
        <v>91</v>
      </c>
      <c r="C196" s="36" t="s">
        <v>3653</v>
      </c>
      <c r="D196" s="39" t="s">
        <v>92</v>
      </c>
      <c r="E196" s="38" t="s">
        <v>3768</v>
      </c>
      <c r="F196" s="39" t="s">
        <v>354</v>
      </c>
      <c r="G196" s="39" t="s">
        <v>355</v>
      </c>
      <c r="H196" s="38">
        <v>1</v>
      </c>
      <c r="I196" s="11"/>
      <c r="J196" s="51">
        <f t="shared" si="21"/>
        <v>0.11538461538461539</v>
      </c>
      <c r="K196" s="51">
        <f t="shared" si="18"/>
        <v>0</v>
      </c>
      <c r="L196" s="12"/>
      <c r="M196" s="51">
        <f t="shared" si="23"/>
        <v>0.11538461538461539</v>
      </c>
      <c r="N196" s="51">
        <f t="shared" si="19"/>
        <v>0</v>
      </c>
      <c r="O196" s="12"/>
      <c r="P196" s="51">
        <f t="shared" si="22"/>
        <v>0.15384615384615385</v>
      </c>
      <c r="Q196" s="51">
        <f t="shared" si="20"/>
        <v>0</v>
      </c>
    </row>
    <row r="197" spans="1:17" x14ac:dyDescent="0.35">
      <c r="A197" s="36" t="s">
        <v>90</v>
      </c>
      <c r="B197" s="36" t="s">
        <v>91</v>
      </c>
      <c r="C197" s="36" t="s">
        <v>3713</v>
      </c>
      <c r="D197" s="39" t="s">
        <v>92</v>
      </c>
      <c r="E197" s="38" t="s">
        <v>3769</v>
      </c>
      <c r="F197" s="39" t="s">
        <v>354</v>
      </c>
      <c r="G197" s="39" t="s">
        <v>355</v>
      </c>
      <c r="H197" s="38">
        <v>1</v>
      </c>
      <c r="I197" s="11"/>
      <c r="J197" s="51">
        <f t="shared" si="21"/>
        <v>0.11538461538461539</v>
      </c>
      <c r="K197" s="51">
        <f t="shared" si="18"/>
        <v>0</v>
      </c>
      <c r="L197" s="12"/>
      <c r="M197" s="51">
        <f t="shared" si="23"/>
        <v>0.11538461538461539</v>
      </c>
      <c r="N197" s="51">
        <f t="shared" si="19"/>
        <v>0</v>
      </c>
      <c r="O197" s="12"/>
      <c r="P197" s="51">
        <f t="shared" si="22"/>
        <v>0.15384615384615385</v>
      </c>
      <c r="Q197" s="51">
        <f t="shared" si="20"/>
        <v>0</v>
      </c>
    </row>
    <row r="198" spans="1:17" x14ac:dyDescent="0.35">
      <c r="A198" s="36" t="s">
        <v>90</v>
      </c>
      <c r="B198" s="36" t="s">
        <v>91</v>
      </c>
      <c r="C198" s="36" t="s">
        <v>3770</v>
      </c>
      <c r="D198" s="39" t="s">
        <v>92</v>
      </c>
      <c r="E198" s="38" t="s">
        <v>3771</v>
      </c>
      <c r="F198" s="39" t="s">
        <v>296</v>
      </c>
      <c r="G198" s="39" t="s">
        <v>297</v>
      </c>
      <c r="H198" s="38">
        <v>1</v>
      </c>
      <c r="I198" s="11"/>
      <c r="J198" s="51">
        <f t="shared" si="21"/>
        <v>0.11538461538461539</v>
      </c>
      <c r="K198" s="51">
        <f t="shared" si="18"/>
        <v>0</v>
      </c>
      <c r="L198" s="12"/>
      <c r="M198" s="51">
        <f t="shared" si="23"/>
        <v>0.11538461538461539</v>
      </c>
      <c r="N198" s="51">
        <f t="shared" si="19"/>
        <v>0</v>
      </c>
      <c r="O198" s="12"/>
      <c r="P198" s="51">
        <f t="shared" si="22"/>
        <v>0.15384615384615385</v>
      </c>
      <c r="Q198" s="51">
        <f t="shared" si="20"/>
        <v>0</v>
      </c>
    </row>
    <row r="199" spans="1:17" x14ac:dyDescent="0.35">
      <c r="A199" s="36" t="s">
        <v>93</v>
      </c>
      <c r="B199" s="36" t="s">
        <v>94</v>
      </c>
      <c r="C199" s="36" t="s">
        <v>3829</v>
      </c>
      <c r="D199" s="39" t="s">
        <v>95</v>
      </c>
      <c r="E199" s="38" t="s">
        <v>3830</v>
      </c>
      <c r="F199" s="39" t="s">
        <v>296</v>
      </c>
      <c r="G199" s="39" t="s">
        <v>297</v>
      </c>
      <c r="H199" s="38">
        <v>1</v>
      </c>
      <c r="I199" s="11"/>
      <c r="J199" s="51">
        <f t="shared" si="21"/>
        <v>0.6</v>
      </c>
      <c r="K199" s="51">
        <f t="shared" si="18"/>
        <v>0</v>
      </c>
      <c r="L199" s="12"/>
      <c r="M199" s="51">
        <f t="shared" si="23"/>
        <v>0.6</v>
      </c>
      <c r="N199" s="51">
        <f t="shared" si="19"/>
        <v>0</v>
      </c>
      <c r="O199" s="12"/>
      <c r="P199" s="51">
        <f t="shared" si="22"/>
        <v>0.8</v>
      </c>
      <c r="Q199" s="51">
        <f t="shared" si="20"/>
        <v>0</v>
      </c>
    </row>
    <row r="200" spans="1:17" x14ac:dyDescent="0.35">
      <c r="A200" s="36" t="s">
        <v>93</v>
      </c>
      <c r="B200" s="36" t="s">
        <v>94</v>
      </c>
      <c r="C200" s="36" t="s">
        <v>3831</v>
      </c>
      <c r="D200" s="39" t="s">
        <v>95</v>
      </c>
      <c r="E200" s="38" t="s">
        <v>3832</v>
      </c>
      <c r="F200" s="39" t="s">
        <v>296</v>
      </c>
      <c r="G200" s="39" t="s">
        <v>297</v>
      </c>
      <c r="H200" s="38">
        <v>1</v>
      </c>
      <c r="I200" s="11"/>
      <c r="J200" s="51">
        <f t="shared" si="21"/>
        <v>0.6</v>
      </c>
      <c r="K200" s="51">
        <f t="shared" si="18"/>
        <v>0</v>
      </c>
      <c r="L200" s="12"/>
      <c r="M200" s="51">
        <f t="shared" si="23"/>
        <v>0.6</v>
      </c>
      <c r="N200" s="51">
        <f t="shared" si="19"/>
        <v>0</v>
      </c>
      <c r="O200" s="12"/>
      <c r="P200" s="51">
        <f t="shared" si="22"/>
        <v>0.8</v>
      </c>
      <c r="Q200" s="51">
        <f t="shared" si="20"/>
        <v>0</v>
      </c>
    </row>
    <row r="201" spans="1:17" x14ac:dyDescent="0.35">
      <c r="A201" s="36" t="s">
        <v>93</v>
      </c>
      <c r="B201" s="36" t="s">
        <v>94</v>
      </c>
      <c r="C201" s="36" t="s">
        <v>3831</v>
      </c>
      <c r="D201" s="39" t="s">
        <v>95</v>
      </c>
      <c r="E201" s="38" t="s">
        <v>3834</v>
      </c>
      <c r="F201" s="39" t="s">
        <v>296</v>
      </c>
      <c r="G201" s="39" t="s">
        <v>297</v>
      </c>
      <c r="H201" s="38">
        <v>1</v>
      </c>
      <c r="I201" s="11"/>
      <c r="J201" s="51">
        <f t="shared" si="21"/>
        <v>0.6</v>
      </c>
      <c r="K201" s="51">
        <f t="shared" si="18"/>
        <v>0</v>
      </c>
      <c r="L201" s="12"/>
      <c r="M201" s="51">
        <f t="shared" si="23"/>
        <v>0.6</v>
      </c>
      <c r="N201" s="51">
        <f t="shared" si="19"/>
        <v>0</v>
      </c>
      <c r="O201" s="12"/>
      <c r="P201" s="51">
        <f t="shared" si="22"/>
        <v>0.8</v>
      </c>
      <c r="Q201" s="51">
        <f t="shared" si="20"/>
        <v>0</v>
      </c>
    </row>
    <row r="202" spans="1:17" x14ac:dyDescent="0.35">
      <c r="A202" s="36" t="s">
        <v>93</v>
      </c>
      <c r="B202" s="36" t="s">
        <v>94</v>
      </c>
      <c r="C202" s="36" t="s">
        <v>1526</v>
      </c>
      <c r="D202" s="39" t="s">
        <v>95</v>
      </c>
      <c r="E202" s="38" t="s">
        <v>3835</v>
      </c>
      <c r="F202" s="39" t="s">
        <v>296</v>
      </c>
      <c r="G202" s="39" t="s">
        <v>297</v>
      </c>
      <c r="H202" s="38">
        <v>1</v>
      </c>
      <c r="I202" s="11"/>
      <c r="J202" s="51">
        <f t="shared" si="21"/>
        <v>0.6</v>
      </c>
      <c r="K202" s="51">
        <f t="shared" si="18"/>
        <v>0</v>
      </c>
      <c r="L202" s="12"/>
      <c r="M202" s="51">
        <f t="shared" si="23"/>
        <v>0.6</v>
      </c>
      <c r="N202" s="51">
        <f t="shared" si="19"/>
        <v>0</v>
      </c>
      <c r="O202" s="12"/>
      <c r="P202" s="51">
        <f t="shared" si="22"/>
        <v>0.8</v>
      </c>
      <c r="Q202" s="51">
        <f t="shared" si="20"/>
        <v>0</v>
      </c>
    </row>
    <row r="203" spans="1:17" x14ac:dyDescent="0.35">
      <c r="A203" s="36" t="s">
        <v>93</v>
      </c>
      <c r="B203" s="36" t="s">
        <v>94</v>
      </c>
      <c r="C203" s="36" t="s">
        <v>3836</v>
      </c>
      <c r="D203" s="39" t="s">
        <v>95</v>
      </c>
      <c r="E203" s="38" t="s">
        <v>3837</v>
      </c>
      <c r="F203" s="39" t="s">
        <v>296</v>
      </c>
      <c r="G203" s="39" t="s">
        <v>297</v>
      </c>
      <c r="H203" s="38">
        <v>1</v>
      </c>
      <c r="I203" s="11"/>
      <c r="J203" s="51">
        <f t="shared" si="21"/>
        <v>0.6</v>
      </c>
      <c r="K203" s="51">
        <f t="shared" si="18"/>
        <v>0</v>
      </c>
      <c r="L203" s="12"/>
      <c r="M203" s="51">
        <f t="shared" si="23"/>
        <v>0.6</v>
      </c>
      <c r="N203" s="51">
        <f t="shared" si="19"/>
        <v>0</v>
      </c>
      <c r="O203" s="12"/>
      <c r="P203" s="51">
        <f t="shared" si="22"/>
        <v>0.8</v>
      </c>
      <c r="Q203" s="51">
        <f t="shared" si="20"/>
        <v>0</v>
      </c>
    </row>
    <row r="204" spans="1:17" x14ac:dyDescent="0.35">
      <c r="A204" s="36" t="s">
        <v>96</v>
      </c>
      <c r="B204" s="36" t="s">
        <v>98</v>
      </c>
      <c r="C204" s="36" t="s">
        <v>1398</v>
      </c>
      <c r="D204" s="39" t="s">
        <v>1399</v>
      </c>
      <c r="E204" s="38" t="s">
        <v>1400</v>
      </c>
      <c r="F204" s="39" t="s">
        <v>354</v>
      </c>
      <c r="G204" s="39" t="s">
        <v>355</v>
      </c>
      <c r="H204" s="38">
        <v>1</v>
      </c>
      <c r="I204" s="11"/>
      <c r="J204" s="51">
        <f t="shared" si="21"/>
        <v>0.6</v>
      </c>
      <c r="K204" s="51">
        <f t="shared" si="18"/>
        <v>0</v>
      </c>
      <c r="L204" s="12"/>
      <c r="M204" s="51">
        <f t="shared" si="23"/>
        <v>0.6</v>
      </c>
      <c r="N204" s="51">
        <f t="shared" si="19"/>
        <v>0</v>
      </c>
      <c r="O204" s="12"/>
      <c r="P204" s="51">
        <f t="shared" si="22"/>
        <v>0.8</v>
      </c>
      <c r="Q204" s="51">
        <f t="shared" si="20"/>
        <v>0</v>
      </c>
    </row>
    <row r="205" spans="1:17" x14ac:dyDescent="0.35">
      <c r="A205" s="36" t="s">
        <v>96</v>
      </c>
      <c r="B205" s="36" t="s">
        <v>98</v>
      </c>
      <c r="C205" s="36" t="s">
        <v>1401</v>
      </c>
      <c r="D205" s="39" t="s">
        <v>1399</v>
      </c>
      <c r="E205" s="38" t="s">
        <v>1402</v>
      </c>
      <c r="F205" s="39" t="s">
        <v>296</v>
      </c>
      <c r="G205" s="39" t="s">
        <v>297</v>
      </c>
      <c r="H205" s="38">
        <v>1</v>
      </c>
      <c r="I205" s="11"/>
      <c r="J205" s="51">
        <f t="shared" si="21"/>
        <v>0.6</v>
      </c>
      <c r="K205" s="51">
        <f t="shared" si="18"/>
        <v>0</v>
      </c>
      <c r="L205" s="12"/>
      <c r="M205" s="51">
        <f t="shared" si="23"/>
        <v>0.6</v>
      </c>
      <c r="N205" s="51">
        <f t="shared" si="19"/>
        <v>0</v>
      </c>
      <c r="O205" s="12"/>
      <c r="P205" s="51">
        <f t="shared" si="22"/>
        <v>0.8</v>
      </c>
      <c r="Q205" s="51">
        <f t="shared" si="20"/>
        <v>0</v>
      </c>
    </row>
    <row r="206" spans="1:17" x14ac:dyDescent="0.35">
      <c r="A206" s="36" t="s">
        <v>96</v>
      </c>
      <c r="B206" s="36" t="s">
        <v>98</v>
      </c>
      <c r="C206" s="36" t="s">
        <v>1403</v>
      </c>
      <c r="D206" s="39" t="s">
        <v>1399</v>
      </c>
      <c r="E206" s="38" t="s">
        <v>1404</v>
      </c>
      <c r="F206" s="39" t="s">
        <v>296</v>
      </c>
      <c r="G206" s="39" t="s">
        <v>297</v>
      </c>
      <c r="H206" s="38">
        <v>1</v>
      </c>
      <c r="I206" s="11"/>
      <c r="J206" s="51">
        <f t="shared" si="21"/>
        <v>0.6</v>
      </c>
      <c r="K206" s="51">
        <f t="shared" si="18"/>
        <v>0</v>
      </c>
      <c r="L206" s="12"/>
      <c r="M206" s="51">
        <f t="shared" si="23"/>
        <v>0.6</v>
      </c>
      <c r="N206" s="51">
        <f t="shared" si="19"/>
        <v>0</v>
      </c>
      <c r="O206" s="12"/>
      <c r="P206" s="51">
        <f t="shared" si="22"/>
        <v>0.8</v>
      </c>
      <c r="Q206" s="51">
        <f t="shared" si="20"/>
        <v>0</v>
      </c>
    </row>
    <row r="207" spans="1:17" x14ac:dyDescent="0.35">
      <c r="A207" s="36" t="s">
        <v>96</v>
      </c>
      <c r="B207" s="36" t="s">
        <v>98</v>
      </c>
      <c r="C207" s="36" t="s">
        <v>1401</v>
      </c>
      <c r="D207" s="39" t="s">
        <v>1399</v>
      </c>
      <c r="E207" s="38" t="s">
        <v>1409</v>
      </c>
      <c r="F207" s="39" t="s">
        <v>296</v>
      </c>
      <c r="G207" s="39" t="s">
        <v>297</v>
      </c>
      <c r="H207" s="38">
        <v>1</v>
      </c>
      <c r="I207" s="11"/>
      <c r="J207" s="51">
        <f t="shared" si="21"/>
        <v>0.6</v>
      </c>
      <c r="K207" s="51">
        <f t="shared" si="18"/>
        <v>0</v>
      </c>
      <c r="L207" s="12"/>
      <c r="M207" s="51">
        <f t="shared" si="23"/>
        <v>0.6</v>
      </c>
      <c r="N207" s="51">
        <f t="shared" si="19"/>
        <v>0</v>
      </c>
      <c r="O207" s="12"/>
      <c r="P207" s="51">
        <f t="shared" si="22"/>
        <v>0.8</v>
      </c>
      <c r="Q207" s="51">
        <f t="shared" si="20"/>
        <v>0</v>
      </c>
    </row>
    <row r="208" spans="1:17" x14ac:dyDescent="0.35">
      <c r="A208" s="36" t="s">
        <v>96</v>
      </c>
      <c r="B208" s="36" t="s">
        <v>98</v>
      </c>
      <c r="C208" s="36" t="s">
        <v>1412</v>
      </c>
      <c r="D208" s="39" t="s">
        <v>1399</v>
      </c>
      <c r="E208" s="38" t="s">
        <v>1413</v>
      </c>
      <c r="F208" s="39" t="s">
        <v>1414</v>
      </c>
      <c r="G208" s="39" t="s">
        <v>355</v>
      </c>
      <c r="H208" s="38">
        <v>1</v>
      </c>
      <c r="I208" s="11"/>
      <c r="J208" s="51">
        <f t="shared" si="21"/>
        <v>0.6</v>
      </c>
      <c r="K208" s="51">
        <f t="shared" si="18"/>
        <v>0</v>
      </c>
      <c r="L208" s="12"/>
      <c r="M208" s="51">
        <f t="shared" si="23"/>
        <v>0.6</v>
      </c>
      <c r="N208" s="51">
        <f t="shared" si="19"/>
        <v>0</v>
      </c>
      <c r="O208" s="12"/>
      <c r="P208" s="51">
        <f t="shared" si="22"/>
        <v>0.8</v>
      </c>
      <c r="Q208" s="51">
        <f t="shared" si="20"/>
        <v>0</v>
      </c>
    </row>
    <row r="209" spans="1:17" x14ac:dyDescent="0.35">
      <c r="A209" s="36" t="s">
        <v>100</v>
      </c>
      <c r="B209" s="36" t="s">
        <v>101</v>
      </c>
      <c r="C209" s="36" t="s">
        <v>1429</v>
      </c>
      <c r="D209" s="39" t="s">
        <v>102</v>
      </c>
      <c r="E209" s="38" t="s">
        <v>1430</v>
      </c>
      <c r="F209" s="39" t="s">
        <v>296</v>
      </c>
      <c r="G209" s="39" t="s">
        <v>297</v>
      </c>
      <c r="H209" s="38">
        <v>1</v>
      </c>
      <c r="I209" s="11"/>
      <c r="J209" s="51">
        <f t="shared" si="21"/>
        <v>1</v>
      </c>
      <c r="K209" s="51">
        <f t="shared" si="18"/>
        <v>0</v>
      </c>
      <c r="L209" s="12"/>
      <c r="M209" s="51">
        <f t="shared" si="23"/>
        <v>1</v>
      </c>
      <c r="N209" s="51">
        <f t="shared" si="19"/>
        <v>0</v>
      </c>
      <c r="O209" s="12"/>
      <c r="P209" s="51">
        <f t="shared" si="22"/>
        <v>1.3333333333333333</v>
      </c>
      <c r="Q209" s="51">
        <f t="shared" si="20"/>
        <v>0</v>
      </c>
    </row>
    <row r="210" spans="1:17" x14ac:dyDescent="0.35">
      <c r="A210" s="36" t="s">
        <v>100</v>
      </c>
      <c r="B210" s="36" t="s">
        <v>101</v>
      </c>
      <c r="C210" s="36" t="s">
        <v>1470</v>
      </c>
      <c r="D210" s="39" t="s">
        <v>102</v>
      </c>
      <c r="E210" s="38" t="s">
        <v>1471</v>
      </c>
      <c r="F210" s="39" t="s">
        <v>735</v>
      </c>
      <c r="G210" s="39" t="s">
        <v>284</v>
      </c>
      <c r="H210" s="38">
        <v>1</v>
      </c>
      <c r="I210" s="11"/>
      <c r="J210" s="51">
        <f t="shared" si="21"/>
        <v>1</v>
      </c>
      <c r="K210" s="51">
        <f t="shared" si="18"/>
        <v>0</v>
      </c>
      <c r="L210" s="12"/>
      <c r="M210" s="51">
        <f t="shared" si="23"/>
        <v>1</v>
      </c>
      <c r="N210" s="51">
        <f t="shared" si="19"/>
        <v>0</v>
      </c>
      <c r="O210" s="12"/>
      <c r="P210" s="51">
        <f t="shared" si="22"/>
        <v>1.3333333333333333</v>
      </c>
      <c r="Q210" s="51">
        <f t="shared" si="20"/>
        <v>0</v>
      </c>
    </row>
    <row r="211" spans="1:17" x14ac:dyDescent="0.35">
      <c r="A211" s="36" t="s">
        <v>100</v>
      </c>
      <c r="B211" s="36" t="s">
        <v>101</v>
      </c>
      <c r="C211" s="36" t="s">
        <v>1432</v>
      </c>
      <c r="D211" s="39" t="s">
        <v>102</v>
      </c>
      <c r="E211" s="38" t="s">
        <v>1483</v>
      </c>
      <c r="F211" s="39" t="s">
        <v>296</v>
      </c>
      <c r="G211" s="39" t="s">
        <v>297</v>
      </c>
      <c r="H211" s="38">
        <v>1</v>
      </c>
      <c r="I211" s="11"/>
      <c r="J211" s="51">
        <f t="shared" si="21"/>
        <v>1</v>
      </c>
      <c r="K211" s="51">
        <f t="shared" si="18"/>
        <v>0</v>
      </c>
      <c r="L211" s="12"/>
      <c r="M211" s="51">
        <f t="shared" si="23"/>
        <v>1</v>
      </c>
      <c r="N211" s="51">
        <f t="shared" si="19"/>
        <v>0</v>
      </c>
      <c r="O211" s="12"/>
      <c r="P211" s="51">
        <f t="shared" si="22"/>
        <v>1.3333333333333333</v>
      </c>
      <c r="Q211" s="51">
        <f t="shared" si="20"/>
        <v>0</v>
      </c>
    </row>
    <row r="212" spans="1:17" x14ac:dyDescent="0.35">
      <c r="A212" s="36" t="s">
        <v>103</v>
      </c>
      <c r="B212" s="36" t="s">
        <v>104</v>
      </c>
      <c r="C212" s="36" t="s">
        <v>1490</v>
      </c>
      <c r="D212" s="39" t="s">
        <v>105</v>
      </c>
      <c r="E212" s="38" t="s">
        <v>1491</v>
      </c>
      <c r="F212" s="39" t="s">
        <v>296</v>
      </c>
      <c r="G212" s="39" t="s">
        <v>297</v>
      </c>
      <c r="H212" s="38">
        <v>1</v>
      </c>
      <c r="I212" s="11"/>
      <c r="J212" s="51">
        <f t="shared" si="21"/>
        <v>1.5</v>
      </c>
      <c r="K212" s="51">
        <f t="shared" si="18"/>
        <v>0</v>
      </c>
      <c r="L212" s="12"/>
      <c r="M212" s="51">
        <f t="shared" si="23"/>
        <v>1.5</v>
      </c>
      <c r="N212" s="51">
        <f t="shared" si="19"/>
        <v>0</v>
      </c>
      <c r="O212" s="12"/>
      <c r="P212" s="51">
        <f t="shared" si="22"/>
        <v>2</v>
      </c>
      <c r="Q212" s="51">
        <f t="shared" si="20"/>
        <v>0</v>
      </c>
    </row>
    <row r="213" spans="1:17" x14ac:dyDescent="0.35">
      <c r="A213" s="36" t="s">
        <v>103</v>
      </c>
      <c r="B213" s="36" t="s">
        <v>104</v>
      </c>
      <c r="C213" s="36" t="s">
        <v>1493</v>
      </c>
      <c r="D213" s="39" t="s">
        <v>105</v>
      </c>
      <c r="E213" s="38" t="s">
        <v>1494</v>
      </c>
      <c r="F213" s="39" t="s">
        <v>1495</v>
      </c>
      <c r="G213" s="39" t="s">
        <v>284</v>
      </c>
      <c r="H213" s="38">
        <v>1</v>
      </c>
      <c r="I213" s="11"/>
      <c r="J213" s="51">
        <f t="shared" si="21"/>
        <v>1.5</v>
      </c>
      <c r="K213" s="51">
        <f t="shared" si="18"/>
        <v>0</v>
      </c>
      <c r="L213" s="12"/>
      <c r="M213" s="51">
        <f t="shared" si="23"/>
        <v>1.5</v>
      </c>
      <c r="N213" s="51">
        <f t="shared" si="19"/>
        <v>0</v>
      </c>
      <c r="O213" s="12"/>
      <c r="P213" s="51">
        <f t="shared" si="22"/>
        <v>2</v>
      </c>
      <c r="Q213" s="51">
        <f t="shared" si="20"/>
        <v>0</v>
      </c>
    </row>
    <row r="214" spans="1:17" x14ac:dyDescent="0.35">
      <c r="A214" s="36" t="s">
        <v>106</v>
      </c>
      <c r="B214" s="36" t="s">
        <v>107</v>
      </c>
      <c r="C214" s="36" t="s">
        <v>1570</v>
      </c>
      <c r="D214" s="39" t="s">
        <v>1558</v>
      </c>
      <c r="E214" s="38" t="s">
        <v>1571</v>
      </c>
      <c r="F214" s="39" t="s">
        <v>296</v>
      </c>
      <c r="G214" s="39" t="s">
        <v>297</v>
      </c>
      <c r="H214" s="38">
        <v>1</v>
      </c>
      <c r="I214" s="11"/>
      <c r="J214" s="51">
        <f t="shared" si="21"/>
        <v>0.15789473684210525</v>
      </c>
      <c r="K214" s="51">
        <f t="shared" si="18"/>
        <v>0</v>
      </c>
      <c r="L214" s="12"/>
      <c r="M214" s="51">
        <f t="shared" si="23"/>
        <v>0.15789473684210525</v>
      </c>
      <c r="N214" s="51">
        <f t="shared" si="19"/>
        <v>0</v>
      </c>
      <c r="O214" s="12"/>
      <c r="P214" s="51">
        <f t="shared" si="22"/>
        <v>0.21052631578947367</v>
      </c>
      <c r="Q214" s="51">
        <f t="shared" si="20"/>
        <v>0</v>
      </c>
    </row>
    <row r="215" spans="1:17" x14ac:dyDescent="0.35">
      <c r="A215" s="36" t="s">
        <v>106</v>
      </c>
      <c r="B215" s="36" t="s">
        <v>107</v>
      </c>
      <c r="C215" s="36" t="s">
        <v>1572</v>
      </c>
      <c r="D215" s="39" t="s">
        <v>1558</v>
      </c>
      <c r="E215" s="38" t="s">
        <v>1573</v>
      </c>
      <c r="F215" s="39" t="s">
        <v>354</v>
      </c>
      <c r="G215" s="39" t="s">
        <v>355</v>
      </c>
      <c r="H215" s="38">
        <v>1</v>
      </c>
      <c r="I215" s="11"/>
      <c r="J215" s="51">
        <f t="shared" si="21"/>
        <v>0.15789473684210525</v>
      </c>
      <c r="K215" s="51">
        <f t="shared" si="18"/>
        <v>0</v>
      </c>
      <c r="L215" s="12"/>
      <c r="M215" s="51">
        <f t="shared" si="23"/>
        <v>0.15789473684210525</v>
      </c>
      <c r="N215" s="51">
        <f t="shared" si="19"/>
        <v>0</v>
      </c>
      <c r="O215" s="12"/>
      <c r="P215" s="51">
        <f t="shared" si="22"/>
        <v>0.21052631578947367</v>
      </c>
      <c r="Q215" s="51">
        <f t="shared" si="20"/>
        <v>0</v>
      </c>
    </row>
    <row r="216" spans="1:17" x14ac:dyDescent="0.35">
      <c r="A216" s="36" t="s">
        <v>106</v>
      </c>
      <c r="B216" s="36" t="s">
        <v>107</v>
      </c>
      <c r="C216" s="36" t="s">
        <v>1574</v>
      </c>
      <c r="D216" s="39" t="s">
        <v>1558</v>
      </c>
      <c r="E216" s="38" t="s">
        <v>1575</v>
      </c>
      <c r="F216" s="39" t="s">
        <v>296</v>
      </c>
      <c r="G216" s="39" t="s">
        <v>297</v>
      </c>
      <c r="H216" s="38">
        <v>1</v>
      </c>
      <c r="I216" s="11"/>
      <c r="J216" s="51">
        <f t="shared" si="21"/>
        <v>0.15789473684210525</v>
      </c>
      <c r="K216" s="51">
        <f t="shared" si="18"/>
        <v>0</v>
      </c>
      <c r="L216" s="12"/>
      <c r="M216" s="51">
        <f t="shared" si="23"/>
        <v>0.15789473684210525</v>
      </c>
      <c r="N216" s="51">
        <f t="shared" si="19"/>
        <v>0</v>
      </c>
      <c r="O216" s="12"/>
      <c r="P216" s="51">
        <f t="shared" si="22"/>
        <v>0.21052631578947367</v>
      </c>
      <c r="Q216" s="51">
        <f t="shared" si="20"/>
        <v>0</v>
      </c>
    </row>
    <row r="217" spans="1:17" x14ac:dyDescent="0.35">
      <c r="A217" s="36" t="s">
        <v>106</v>
      </c>
      <c r="B217" s="36" t="s">
        <v>107</v>
      </c>
      <c r="C217" s="36" t="s">
        <v>1576</v>
      </c>
      <c r="D217" s="39" t="s">
        <v>1558</v>
      </c>
      <c r="E217" s="38" t="s">
        <v>1577</v>
      </c>
      <c r="F217" s="39" t="s">
        <v>296</v>
      </c>
      <c r="G217" s="39" t="s">
        <v>297</v>
      </c>
      <c r="H217" s="38">
        <v>1</v>
      </c>
      <c r="I217" s="11"/>
      <c r="J217" s="51">
        <f t="shared" si="21"/>
        <v>0.15789473684210525</v>
      </c>
      <c r="K217" s="51">
        <f t="shared" si="18"/>
        <v>0</v>
      </c>
      <c r="L217" s="12"/>
      <c r="M217" s="51">
        <f t="shared" si="23"/>
        <v>0.15789473684210525</v>
      </c>
      <c r="N217" s="51">
        <f t="shared" si="19"/>
        <v>0</v>
      </c>
      <c r="O217" s="12"/>
      <c r="P217" s="51">
        <f t="shared" si="22"/>
        <v>0.21052631578947367</v>
      </c>
      <c r="Q217" s="51">
        <f t="shared" si="20"/>
        <v>0</v>
      </c>
    </row>
    <row r="218" spans="1:17" x14ac:dyDescent="0.35">
      <c r="A218" s="36" t="s">
        <v>106</v>
      </c>
      <c r="B218" s="36" t="s">
        <v>107</v>
      </c>
      <c r="C218" s="36" t="s">
        <v>1576</v>
      </c>
      <c r="D218" s="39" t="s">
        <v>1558</v>
      </c>
      <c r="E218" s="38" t="s">
        <v>1578</v>
      </c>
      <c r="F218" s="39" t="s">
        <v>296</v>
      </c>
      <c r="G218" s="39" t="s">
        <v>297</v>
      </c>
      <c r="H218" s="38">
        <v>1</v>
      </c>
      <c r="I218" s="11"/>
      <c r="J218" s="51">
        <f t="shared" si="21"/>
        <v>0.15789473684210525</v>
      </c>
      <c r="K218" s="51">
        <f t="shared" si="18"/>
        <v>0</v>
      </c>
      <c r="L218" s="12"/>
      <c r="M218" s="51">
        <f t="shared" si="23"/>
        <v>0.15789473684210525</v>
      </c>
      <c r="N218" s="51">
        <f t="shared" si="19"/>
        <v>0</v>
      </c>
      <c r="O218" s="12"/>
      <c r="P218" s="51">
        <f t="shared" si="22"/>
        <v>0.21052631578947367</v>
      </c>
      <c r="Q218" s="51">
        <f t="shared" si="20"/>
        <v>0</v>
      </c>
    </row>
    <row r="219" spans="1:17" x14ac:dyDescent="0.35">
      <c r="A219" s="36" t="s">
        <v>106</v>
      </c>
      <c r="B219" s="36" t="s">
        <v>107</v>
      </c>
      <c r="C219" s="36" t="s">
        <v>1579</v>
      </c>
      <c r="D219" s="39" t="s">
        <v>1558</v>
      </c>
      <c r="E219" s="38" t="s">
        <v>1580</v>
      </c>
      <c r="F219" s="39" t="s">
        <v>869</v>
      </c>
      <c r="G219" s="39" t="s">
        <v>284</v>
      </c>
      <c r="H219" s="38">
        <v>1</v>
      </c>
      <c r="I219" s="11"/>
      <c r="J219" s="51">
        <f t="shared" si="21"/>
        <v>0.15789473684210525</v>
      </c>
      <c r="K219" s="51">
        <f t="shared" si="18"/>
        <v>0</v>
      </c>
      <c r="L219" s="12"/>
      <c r="M219" s="51">
        <f t="shared" si="23"/>
        <v>0.15789473684210525</v>
      </c>
      <c r="N219" s="51">
        <f t="shared" si="19"/>
        <v>0</v>
      </c>
      <c r="O219" s="12"/>
      <c r="P219" s="51">
        <f t="shared" si="22"/>
        <v>0.21052631578947367</v>
      </c>
      <c r="Q219" s="51">
        <f t="shared" si="20"/>
        <v>0</v>
      </c>
    </row>
    <row r="220" spans="1:17" x14ac:dyDescent="0.35">
      <c r="A220" s="36" t="s">
        <v>106</v>
      </c>
      <c r="B220" s="36" t="s">
        <v>107</v>
      </c>
      <c r="C220" s="36" t="s">
        <v>1576</v>
      </c>
      <c r="D220" s="39" t="s">
        <v>1558</v>
      </c>
      <c r="E220" s="38" t="s">
        <v>1583</v>
      </c>
      <c r="F220" s="39" t="s">
        <v>296</v>
      </c>
      <c r="G220" s="39" t="s">
        <v>297</v>
      </c>
      <c r="H220" s="38">
        <v>1</v>
      </c>
      <c r="I220" s="11"/>
      <c r="J220" s="51">
        <f t="shared" si="21"/>
        <v>0.15789473684210525</v>
      </c>
      <c r="K220" s="51">
        <f t="shared" si="18"/>
        <v>0</v>
      </c>
      <c r="L220" s="12"/>
      <c r="M220" s="51">
        <f t="shared" si="23"/>
        <v>0.15789473684210525</v>
      </c>
      <c r="N220" s="51">
        <f t="shared" si="19"/>
        <v>0</v>
      </c>
      <c r="O220" s="12"/>
      <c r="P220" s="51">
        <f t="shared" si="22"/>
        <v>0.21052631578947367</v>
      </c>
      <c r="Q220" s="51">
        <f t="shared" si="20"/>
        <v>0</v>
      </c>
    </row>
    <row r="221" spans="1:17" x14ac:dyDescent="0.35">
      <c r="A221" s="36" t="s">
        <v>106</v>
      </c>
      <c r="B221" s="36" t="s">
        <v>107</v>
      </c>
      <c r="C221" s="36" t="s">
        <v>1586</v>
      </c>
      <c r="D221" s="39" t="s">
        <v>1558</v>
      </c>
      <c r="E221" s="38" t="s">
        <v>1587</v>
      </c>
      <c r="F221" s="39" t="s">
        <v>296</v>
      </c>
      <c r="G221" s="39" t="s">
        <v>297</v>
      </c>
      <c r="H221" s="38">
        <v>1</v>
      </c>
      <c r="I221" s="11"/>
      <c r="J221" s="51">
        <f t="shared" si="21"/>
        <v>0.15789473684210525</v>
      </c>
      <c r="K221" s="51">
        <f t="shared" si="18"/>
        <v>0</v>
      </c>
      <c r="L221" s="12"/>
      <c r="M221" s="51">
        <f t="shared" si="23"/>
        <v>0.15789473684210525</v>
      </c>
      <c r="N221" s="51">
        <f t="shared" si="19"/>
        <v>0</v>
      </c>
      <c r="O221" s="12"/>
      <c r="P221" s="51">
        <f t="shared" si="22"/>
        <v>0.21052631578947367</v>
      </c>
      <c r="Q221" s="51">
        <f t="shared" si="20"/>
        <v>0</v>
      </c>
    </row>
    <row r="222" spans="1:17" x14ac:dyDescent="0.35">
      <c r="A222" s="36" t="s">
        <v>106</v>
      </c>
      <c r="B222" s="36" t="s">
        <v>107</v>
      </c>
      <c r="C222" s="36" t="s">
        <v>1592</v>
      </c>
      <c r="D222" s="39" t="s">
        <v>1558</v>
      </c>
      <c r="E222" s="38" t="s">
        <v>1593</v>
      </c>
      <c r="F222" s="39" t="s">
        <v>283</v>
      </c>
      <c r="G222" s="39" t="s">
        <v>284</v>
      </c>
      <c r="H222" s="38">
        <v>1</v>
      </c>
      <c r="I222" s="11"/>
      <c r="J222" s="51">
        <f t="shared" si="21"/>
        <v>0.15789473684210525</v>
      </c>
      <c r="K222" s="51">
        <f t="shared" si="18"/>
        <v>0</v>
      </c>
      <c r="L222" s="12"/>
      <c r="M222" s="51">
        <f t="shared" si="23"/>
        <v>0.15789473684210525</v>
      </c>
      <c r="N222" s="51">
        <f t="shared" si="19"/>
        <v>0</v>
      </c>
      <c r="O222" s="12"/>
      <c r="P222" s="51">
        <f t="shared" si="22"/>
        <v>0.21052631578947367</v>
      </c>
      <c r="Q222" s="51">
        <f t="shared" si="20"/>
        <v>0</v>
      </c>
    </row>
    <row r="223" spans="1:17" x14ac:dyDescent="0.35">
      <c r="A223" s="36" t="s">
        <v>106</v>
      </c>
      <c r="B223" s="36" t="s">
        <v>107</v>
      </c>
      <c r="C223" s="36" t="s">
        <v>1598</v>
      </c>
      <c r="D223" s="39" t="s">
        <v>1558</v>
      </c>
      <c r="E223" s="38" t="s">
        <v>1599</v>
      </c>
      <c r="F223" s="39" t="s">
        <v>296</v>
      </c>
      <c r="G223" s="39" t="s">
        <v>297</v>
      </c>
      <c r="H223" s="38">
        <v>1</v>
      </c>
      <c r="I223" s="11"/>
      <c r="J223" s="51">
        <f t="shared" si="21"/>
        <v>0.15789473684210525</v>
      </c>
      <c r="K223" s="51">
        <f t="shared" si="18"/>
        <v>0</v>
      </c>
      <c r="L223" s="12"/>
      <c r="M223" s="51">
        <f t="shared" si="23"/>
        <v>0.15789473684210525</v>
      </c>
      <c r="N223" s="51">
        <f t="shared" si="19"/>
        <v>0</v>
      </c>
      <c r="O223" s="12"/>
      <c r="P223" s="51">
        <f t="shared" si="22"/>
        <v>0.21052631578947367</v>
      </c>
      <c r="Q223" s="51">
        <f t="shared" si="20"/>
        <v>0</v>
      </c>
    </row>
    <row r="224" spans="1:17" x14ac:dyDescent="0.35">
      <c r="A224" s="36" t="s">
        <v>106</v>
      </c>
      <c r="B224" s="36" t="s">
        <v>107</v>
      </c>
      <c r="C224" s="36" t="s">
        <v>1600</v>
      </c>
      <c r="D224" s="39" t="s">
        <v>1558</v>
      </c>
      <c r="E224" s="38" t="s">
        <v>1601</v>
      </c>
      <c r="F224" s="39" t="s">
        <v>296</v>
      </c>
      <c r="G224" s="39" t="s">
        <v>297</v>
      </c>
      <c r="H224" s="38">
        <v>1</v>
      </c>
      <c r="I224" s="11"/>
      <c r="J224" s="51">
        <f t="shared" si="21"/>
        <v>0.15789473684210525</v>
      </c>
      <c r="K224" s="51">
        <f t="shared" si="18"/>
        <v>0</v>
      </c>
      <c r="L224" s="12"/>
      <c r="M224" s="51">
        <f t="shared" si="23"/>
        <v>0.15789473684210525</v>
      </c>
      <c r="N224" s="51">
        <f t="shared" si="19"/>
        <v>0</v>
      </c>
      <c r="O224" s="12"/>
      <c r="P224" s="51">
        <f t="shared" si="22"/>
        <v>0.21052631578947367</v>
      </c>
      <c r="Q224" s="51">
        <f t="shared" si="20"/>
        <v>0</v>
      </c>
    </row>
    <row r="225" spans="1:17" x14ac:dyDescent="0.35">
      <c r="A225" s="36" t="s">
        <v>106</v>
      </c>
      <c r="B225" s="36" t="s">
        <v>107</v>
      </c>
      <c r="C225" s="36" t="s">
        <v>1602</v>
      </c>
      <c r="D225" s="39" t="s">
        <v>1558</v>
      </c>
      <c r="E225" s="38" t="s">
        <v>1603</v>
      </c>
      <c r="F225" s="39" t="s">
        <v>296</v>
      </c>
      <c r="G225" s="39" t="s">
        <v>297</v>
      </c>
      <c r="H225" s="38">
        <v>1</v>
      </c>
      <c r="I225" s="11"/>
      <c r="J225" s="51">
        <f t="shared" si="21"/>
        <v>0.15789473684210525</v>
      </c>
      <c r="K225" s="51">
        <f t="shared" si="18"/>
        <v>0</v>
      </c>
      <c r="L225" s="12"/>
      <c r="M225" s="51">
        <f t="shared" si="23"/>
        <v>0.15789473684210525</v>
      </c>
      <c r="N225" s="51">
        <f t="shared" si="19"/>
        <v>0</v>
      </c>
      <c r="O225" s="12"/>
      <c r="P225" s="51">
        <f t="shared" si="22"/>
        <v>0.21052631578947367</v>
      </c>
      <c r="Q225" s="51">
        <f t="shared" si="20"/>
        <v>0</v>
      </c>
    </row>
    <row r="226" spans="1:17" x14ac:dyDescent="0.35">
      <c r="A226" s="36" t="s">
        <v>106</v>
      </c>
      <c r="B226" s="36" t="s">
        <v>107</v>
      </c>
      <c r="C226" s="36" t="s">
        <v>1584</v>
      </c>
      <c r="D226" s="39" t="s">
        <v>1558</v>
      </c>
      <c r="E226" s="38" t="s">
        <v>1611</v>
      </c>
      <c r="F226" s="39" t="s">
        <v>296</v>
      </c>
      <c r="G226" s="39" t="s">
        <v>297</v>
      </c>
      <c r="H226" s="38">
        <v>1</v>
      </c>
      <c r="I226" s="11"/>
      <c r="J226" s="51">
        <f t="shared" si="21"/>
        <v>0.15789473684210525</v>
      </c>
      <c r="K226" s="51">
        <f t="shared" si="18"/>
        <v>0</v>
      </c>
      <c r="L226" s="12"/>
      <c r="M226" s="51">
        <f t="shared" si="23"/>
        <v>0.15789473684210525</v>
      </c>
      <c r="N226" s="51">
        <f t="shared" si="19"/>
        <v>0</v>
      </c>
      <c r="O226" s="12"/>
      <c r="P226" s="51">
        <f t="shared" si="22"/>
        <v>0.21052631578947367</v>
      </c>
      <c r="Q226" s="51">
        <f t="shared" si="20"/>
        <v>0</v>
      </c>
    </row>
    <row r="227" spans="1:17" x14ac:dyDescent="0.35">
      <c r="A227" s="36" t="s">
        <v>106</v>
      </c>
      <c r="B227" s="36" t="s">
        <v>107</v>
      </c>
      <c r="C227" s="36" t="s">
        <v>1596</v>
      </c>
      <c r="D227" s="39" t="s">
        <v>1558</v>
      </c>
      <c r="E227" s="38" t="s">
        <v>1612</v>
      </c>
      <c r="F227" s="39" t="s">
        <v>296</v>
      </c>
      <c r="G227" s="39" t="s">
        <v>297</v>
      </c>
      <c r="H227" s="38">
        <v>1</v>
      </c>
      <c r="I227" s="11"/>
      <c r="J227" s="51">
        <f t="shared" si="21"/>
        <v>0.15789473684210525</v>
      </c>
      <c r="K227" s="51">
        <f t="shared" si="18"/>
        <v>0</v>
      </c>
      <c r="L227" s="12"/>
      <c r="M227" s="51">
        <f t="shared" si="23"/>
        <v>0.15789473684210525</v>
      </c>
      <c r="N227" s="51">
        <f t="shared" si="19"/>
        <v>0</v>
      </c>
      <c r="O227" s="12"/>
      <c r="P227" s="51">
        <f t="shared" si="22"/>
        <v>0.21052631578947367</v>
      </c>
      <c r="Q227" s="51">
        <f t="shared" si="20"/>
        <v>0</v>
      </c>
    </row>
    <row r="228" spans="1:17" x14ac:dyDescent="0.35">
      <c r="A228" s="36" t="s">
        <v>106</v>
      </c>
      <c r="B228" s="36" t="s">
        <v>107</v>
      </c>
      <c r="C228" s="36" t="s">
        <v>318</v>
      </c>
      <c r="D228" s="39" t="s">
        <v>1558</v>
      </c>
      <c r="E228" s="38" t="s">
        <v>1619</v>
      </c>
      <c r="F228" s="39" t="s">
        <v>354</v>
      </c>
      <c r="G228" s="39" t="s">
        <v>355</v>
      </c>
      <c r="H228" s="38">
        <v>1</v>
      </c>
      <c r="I228" s="11"/>
      <c r="J228" s="51">
        <f t="shared" si="21"/>
        <v>0.15789473684210525</v>
      </c>
      <c r="K228" s="51">
        <f t="shared" si="18"/>
        <v>0</v>
      </c>
      <c r="L228" s="12"/>
      <c r="M228" s="51">
        <f t="shared" si="23"/>
        <v>0.15789473684210525</v>
      </c>
      <c r="N228" s="51">
        <f t="shared" si="19"/>
        <v>0</v>
      </c>
      <c r="O228" s="12"/>
      <c r="P228" s="51">
        <f t="shared" si="22"/>
        <v>0.21052631578947367</v>
      </c>
      <c r="Q228" s="51">
        <f t="shared" si="20"/>
        <v>0</v>
      </c>
    </row>
    <row r="229" spans="1:17" x14ac:dyDescent="0.35">
      <c r="A229" s="36" t="s">
        <v>106</v>
      </c>
      <c r="B229" s="36" t="s">
        <v>107</v>
      </c>
      <c r="C229" s="36" t="s">
        <v>1613</v>
      </c>
      <c r="D229" s="39" t="s">
        <v>1558</v>
      </c>
      <c r="E229" s="38" t="s">
        <v>1624</v>
      </c>
      <c r="F229" s="39" t="s">
        <v>296</v>
      </c>
      <c r="G229" s="39" t="s">
        <v>297</v>
      </c>
      <c r="H229" s="38">
        <v>1</v>
      </c>
      <c r="I229" s="11"/>
      <c r="J229" s="51">
        <f t="shared" si="21"/>
        <v>0.15789473684210525</v>
      </c>
      <c r="K229" s="51">
        <f t="shared" si="18"/>
        <v>0</v>
      </c>
      <c r="L229" s="12"/>
      <c r="M229" s="51">
        <f t="shared" si="23"/>
        <v>0.15789473684210525</v>
      </c>
      <c r="N229" s="51">
        <f t="shared" si="19"/>
        <v>0</v>
      </c>
      <c r="O229" s="12"/>
      <c r="P229" s="51">
        <f t="shared" si="22"/>
        <v>0.21052631578947367</v>
      </c>
      <c r="Q229" s="51">
        <f t="shared" si="20"/>
        <v>0</v>
      </c>
    </row>
    <row r="230" spans="1:17" x14ac:dyDescent="0.35">
      <c r="A230" s="36" t="s">
        <v>106</v>
      </c>
      <c r="B230" s="36" t="s">
        <v>107</v>
      </c>
      <c r="C230" s="36" t="s">
        <v>1632</v>
      </c>
      <c r="D230" s="39" t="s">
        <v>1558</v>
      </c>
      <c r="E230" s="38" t="s">
        <v>1633</v>
      </c>
      <c r="F230" s="39" t="s">
        <v>296</v>
      </c>
      <c r="G230" s="39" t="s">
        <v>297</v>
      </c>
      <c r="H230" s="38">
        <v>1</v>
      </c>
      <c r="I230" s="11"/>
      <c r="J230" s="51">
        <f t="shared" si="21"/>
        <v>0.15789473684210525</v>
      </c>
      <c r="K230" s="51">
        <f t="shared" si="18"/>
        <v>0</v>
      </c>
      <c r="L230" s="12"/>
      <c r="M230" s="51">
        <f t="shared" si="23"/>
        <v>0.15789473684210525</v>
      </c>
      <c r="N230" s="51">
        <f t="shared" si="19"/>
        <v>0</v>
      </c>
      <c r="O230" s="12"/>
      <c r="P230" s="51">
        <f t="shared" si="22"/>
        <v>0.21052631578947367</v>
      </c>
      <c r="Q230" s="51">
        <f t="shared" si="20"/>
        <v>0</v>
      </c>
    </row>
    <row r="231" spans="1:17" x14ac:dyDescent="0.35">
      <c r="A231" s="36" t="s">
        <v>106</v>
      </c>
      <c r="B231" s="36" t="s">
        <v>107</v>
      </c>
      <c r="C231" s="36" t="s">
        <v>1574</v>
      </c>
      <c r="D231" s="39" t="s">
        <v>1558</v>
      </c>
      <c r="E231" s="38" t="s">
        <v>1635</v>
      </c>
      <c r="F231" s="39" t="s">
        <v>296</v>
      </c>
      <c r="G231" s="39" t="s">
        <v>297</v>
      </c>
      <c r="H231" s="38">
        <v>1</v>
      </c>
      <c r="I231" s="11"/>
      <c r="J231" s="51">
        <f t="shared" si="21"/>
        <v>0.15789473684210525</v>
      </c>
      <c r="K231" s="51">
        <f t="shared" si="18"/>
        <v>0</v>
      </c>
      <c r="L231" s="12"/>
      <c r="M231" s="51">
        <f t="shared" si="23"/>
        <v>0.15789473684210525</v>
      </c>
      <c r="N231" s="51">
        <f t="shared" si="19"/>
        <v>0</v>
      </c>
      <c r="O231" s="12"/>
      <c r="P231" s="51">
        <f t="shared" si="22"/>
        <v>0.21052631578947367</v>
      </c>
      <c r="Q231" s="51">
        <f t="shared" si="20"/>
        <v>0</v>
      </c>
    </row>
    <row r="232" spans="1:17" x14ac:dyDescent="0.35">
      <c r="A232" s="36" t="s">
        <v>106</v>
      </c>
      <c r="B232" s="36" t="s">
        <v>107</v>
      </c>
      <c r="C232" s="36" t="s">
        <v>1596</v>
      </c>
      <c r="D232" s="39" t="s">
        <v>1558</v>
      </c>
      <c r="E232" s="38" t="s">
        <v>1636</v>
      </c>
      <c r="F232" s="39" t="s">
        <v>354</v>
      </c>
      <c r="G232" s="39" t="s">
        <v>355</v>
      </c>
      <c r="H232" s="38">
        <v>1</v>
      </c>
      <c r="I232" s="11"/>
      <c r="J232" s="51">
        <f t="shared" si="21"/>
        <v>0.15789473684210525</v>
      </c>
      <c r="K232" s="51">
        <f t="shared" si="18"/>
        <v>0</v>
      </c>
      <c r="L232" s="12"/>
      <c r="M232" s="51">
        <f t="shared" si="23"/>
        <v>0.15789473684210525</v>
      </c>
      <c r="N232" s="51">
        <f t="shared" si="19"/>
        <v>0</v>
      </c>
      <c r="O232" s="12"/>
      <c r="P232" s="51">
        <f t="shared" si="22"/>
        <v>0.21052631578947367</v>
      </c>
      <c r="Q232" s="51">
        <f t="shared" si="20"/>
        <v>0</v>
      </c>
    </row>
    <row r="233" spans="1:17" x14ac:dyDescent="0.35">
      <c r="A233" s="36" t="s">
        <v>109</v>
      </c>
      <c r="B233" s="36" t="s">
        <v>110</v>
      </c>
      <c r="C233" s="36" t="s">
        <v>1658</v>
      </c>
      <c r="D233" s="39" t="s">
        <v>111</v>
      </c>
      <c r="E233" s="38" t="s">
        <v>1659</v>
      </c>
      <c r="F233" s="39" t="s">
        <v>869</v>
      </c>
      <c r="G233" s="39" t="s">
        <v>284</v>
      </c>
      <c r="H233" s="38">
        <v>1</v>
      </c>
      <c r="I233" s="11"/>
      <c r="J233" s="51">
        <f t="shared" si="21"/>
        <v>8.3333333333333329E-2</v>
      </c>
      <c r="K233" s="51">
        <f t="shared" si="18"/>
        <v>0</v>
      </c>
      <c r="L233" s="12"/>
      <c r="M233" s="51">
        <f t="shared" si="23"/>
        <v>8.3333333333333329E-2</v>
      </c>
      <c r="N233" s="51">
        <f t="shared" si="19"/>
        <v>0</v>
      </c>
      <c r="O233" s="12"/>
      <c r="P233" s="51">
        <f t="shared" si="22"/>
        <v>0.1111111111111111</v>
      </c>
      <c r="Q233" s="51">
        <f t="shared" si="20"/>
        <v>0</v>
      </c>
    </row>
    <row r="234" spans="1:17" x14ac:dyDescent="0.35">
      <c r="A234" s="36" t="s">
        <v>109</v>
      </c>
      <c r="B234" s="36" t="s">
        <v>110</v>
      </c>
      <c r="C234" s="36" t="s">
        <v>1664</v>
      </c>
      <c r="D234" s="39" t="s">
        <v>111</v>
      </c>
      <c r="E234" s="38" t="s">
        <v>1673</v>
      </c>
      <c r="F234" s="39" t="s">
        <v>869</v>
      </c>
      <c r="G234" s="39" t="s">
        <v>284</v>
      </c>
      <c r="H234" s="38">
        <v>1</v>
      </c>
      <c r="I234" s="11"/>
      <c r="J234" s="51">
        <f t="shared" si="21"/>
        <v>8.3333333333333329E-2</v>
      </c>
      <c r="K234" s="51">
        <f t="shared" si="18"/>
        <v>0</v>
      </c>
      <c r="L234" s="12"/>
      <c r="M234" s="51">
        <f t="shared" si="23"/>
        <v>8.3333333333333329E-2</v>
      </c>
      <c r="N234" s="51">
        <f t="shared" si="19"/>
        <v>0</v>
      </c>
      <c r="O234" s="12"/>
      <c r="P234" s="51">
        <f t="shared" si="22"/>
        <v>0.1111111111111111</v>
      </c>
      <c r="Q234" s="51">
        <f t="shared" si="20"/>
        <v>0</v>
      </c>
    </row>
    <row r="235" spans="1:17" x14ac:dyDescent="0.35">
      <c r="A235" s="36" t="s">
        <v>109</v>
      </c>
      <c r="B235" s="36" t="s">
        <v>110</v>
      </c>
      <c r="C235" s="36" t="s">
        <v>1674</v>
      </c>
      <c r="D235" s="39" t="s">
        <v>111</v>
      </c>
      <c r="E235" s="38" t="s">
        <v>1675</v>
      </c>
      <c r="F235" s="39" t="s">
        <v>735</v>
      </c>
      <c r="G235" s="39" t="s">
        <v>284</v>
      </c>
      <c r="H235" s="38">
        <v>1</v>
      </c>
      <c r="I235" s="11"/>
      <c r="J235" s="51">
        <f t="shared" si="21"/>
        <v>8.3333333333333329E-2</v>
      </c>
      <c r="K235" s="51">
        <f t="shared" si="18"/>
        <v>0</v>
      </c>
      <c r="L235" s="12"/>
      <c r="M235" s="51">
        <f t="shared" si="23"/>
        <v>8.3333333333333329E-2</v>
      </c>
      <c r="N235" s="51">
        <f t="shared" si="19"/>
        <v>0</v>
      </c>
      <c r="O235" s="12"/>
      <c r="P235" s="51">
        <f t="shared" si="22"/>
        <v>0.1111111111111111</v>
      </c>
      <c r="Q235" s="51">
        <f t="shared" si="20"/>
        <v>0</v>
      </c>
    </row>
    <row r="236" spans="1:17" x14ac:dyDescent="0.35">
      <c r="A236" s="36" t="s">
        <v>109</v>
      </c>
      <c r="B236" s="36" t="s">
        <v>110</v>
      </c>
      <c r="C236" s="36" t="s">
        <v>1689</v>
      </c>
      <c r="D236" s="39" t="s">
        <v>111</v>
      </c>
      <c r="E236" s="38" t="s">
        <v>1706</v>
      </c>
      <c r="F236" s="39" t="s">
        <v>354</v>
      </c>
      <c r="G236" s="39" t="s">
        <v>355</v>
      </c>
      <c r="H236" s="38">
        <v>1</v>
      </c>
      <c r="I236" s="11"/>
      <c r="J236" s="51">
        <f t="shared" si="21"/>
        <v>8.3333333333333329E-2</v>
      </c>
      <c r="K236" s="51">
        <f t="shared" si="18"/>
        <v>0</v>
      </c>
      <c r="L236" s="12"/>
      <c r="M236" s="51">
        <f t="shared" si="23"/>
        <v>8.3333333333333329E-2</v>
      </c>
      <c r="N236" s="51">
        <f t="shared" si="19"/>
        <v>0</v>
      </c>
      <c r="O236" s="12"/>
      <c r="P236" s="51">
        <f t="shared" si="22"/>
        <v>0.1111111111111111</v>
      </c>
      <c r="Q236" s="51">
        <f t="shared" si="20"/>
        <v>0</v>
      </c>
    </row>
    <row r="237" spans="1:17" x14ac:dyDescent="0.35">
      <c r="A237" s="36" t="s">
        <v>109</v>
      </c>
      <c r="B237" s="36" t="s">
        <v>110</v>
      </c>
      <c r="C237" s="36" t="s">
        <v>1708</v>
      </c>
      <c r="D237" s="39" t="s">
        <v>111</v>
      </c>
      <c r="E237" s="38" t="s">
        <v>1709</v>
      </c>
      <c r="F237" s="39" t="s">
        <v>296</v>
      </c>
      <c r="G237" s="39" t="s">
        <v>297</v>
      </c>
      <c r="H237" s="38">
        <v>1</v>
      </c>
      <c r="I237" s="11"/>
      <c r="J237" s="51">
        <f t="shared" si="21"/>
        <v>8.3333333333333329E-2</v>
      </c>
      <c r="K237" s="51">
        <f t="shared" si="18"/>
        <v>0</v>
      </c>
      <c r="L237" s="12"/>
      <c r="M237" s="51">
        <f t="shared" si="23"/>
        <v>8.3333333333333329E-2</v>
      </c>
      <c r="N237" s="51">
        <f t="shared" si="19"/>
        <v>0</v>
      </c>
      <c r="O237" s="12"/>
      <c r="P237" s="51">
        <f t="shared" si="22"/>
        <v>0.1111111111111111</v>
      </c>
      <c r="Q237" s="51">
        <f t="shared" si="20"/>
        <v>0</v>
      </c>
    </row>
    <row r="238" spans="1:17" x14ac:dyDescent="0.35">
      <c r="A238" s="36" t="s">
        <v>109</v>
      </c>
      <c r="B238" s="36" t="s">
        <v>110</v>
      </c>
      <c r="C238" s="36" t="s">
        <v>1668</v>
      </c>
      <c r="D238" s="39" t="s">
        <v>111</v>
      </c>
      <c r="E238" s="38" t="s">
        <v>1722</v>
      </c>
      <c r="F238" s="39" t="s">
        <v>296</v>
      </c>
      <c r="G238" s="39" t="s">
        <v>297</v>
      </c>
      <c r="H238" s="38">
        <v>1</v>
      </c>
      <c r="I238" s="11"/>
      <c r="J238" s="51">
        <f t="shared" si="21"/>
        <v>8.3333333333333329E-2</v>
      </c>
      <c r="K238" s="51">
        <f t="shared" si="18"/>
        <v>0</v>
      </c>
      <c r="L238" s="12"/>
      <c r="M238" s="51">
        <f t="shared" si="23"/>
        <v>8.3333333333333329E-2</v>
      </c>
      <c r="N238" s="51">
        <f t="shared" si="19"/>
        <v>0</v>
      </c>
      <c r="O238" s="12"/>
      <c r="P238" s="51">
        <f t="shared" si="22"/>
        <v>0.1111111111111111</v>
      </c>
      <c r="Q238" s="51">
        <f t="shared" si="20"/>
        <v>0</v>
      </c>
    </row>
    <row r="239" spans="1:17" x14ac:dyDescent="0.35">
      <c r="A239" s="36" t="s">
        <v>109</v>
      </c>
      <c r="B239" s="36" t="s">
        <v>110</v>
      </c>
      <c r="C239" s="36" t="s">
        <v>1723</v>
      </c>
      <c r="D239" s="39" t="s">
        <v>111</v>
      </c>
      <c r="E239" s="38" t="s">
        <v>1724</v>
      </c>
      <c r="F239" s="39" t="s">
        <v>296</v>
      </c>
      <c r="G239" s="39" t="s">
        <v>297</v>
      </c>
      <c r="H239" s="38">
        <v>1</v>
      </c>
      <c r="I239" s="11"/>
      <c r="J239" s="51">
        <f t="shared" si="21"/>
        <v>8.3333333333333329E-2</v>
      </c>
      <c r="K239" s="51">
        <f t="shared" si="18"/>
        <v>0</v>
      </c>
      <c r="L239" s="12"/>
      <c r="M239" s="51">
        <f t="shared" si="23"/>
        <v>8.3333333333333329E-2</v>
      </c>
      <c r="N239" s="51">
        <f t="shared" si="19"/>
        <v>0</v>
      </c>
      <c r="O239" s="12"/>
      <c r="P239" s="51">
        <f t="shared" si="22"/>
        <v>0.1111111111111111</v>
      </c>
      <c r="Q239" s="51">
        <f t="shared" si="20"/>
        <v>0</v>
      </c>
    </row>
    <row r="240" spans="1:17" x14ac:dyDescent="0.35">
      <c r="A240" s="36" t="s">
        <v>109</v>
      </c>
      <c r="B240" s="36" t="s">
        <v>110</v>
      </c>
      <c r="C240" s="36" t="s">
        <v>1725</v>
      </c>
      <c r="D240" s="39" t="s">
        <v>111</v>
      </c>
      <c r="E240" s="38" t="s">
        <v>1726</v>
      </c>
      <c r="F240" s="39" t="s">
        <v>296</v>
      </c>
      <c r="G240" s="39" t="s">
        <v>297</v>
      </c>
      <c r="H240" s="38">
        <v>1</v>
      </c>
      <c r="I240" s="11"/>
      <c r="J240" s="51">
        <f t="shared" si="21"/>
        <v>8.3333333333333329E-2</v>
      </c>
      <c r="K240" s="51">
        <f t="shared" si="18"/>
        <v>0</v>
      </c>
      <c r="L240" s="12"/>
      <c r="M240" s="51">
        <f t="shared" si="23"/>
        <v>8.3333333333333329E-2</v>
      </c>
      <c r="N240" s="51">
        <f t="shared" si="19"/>
        <v>0</v>
      </c>
      <c r="O240" s="12"/>
      <c r="P240" s="51">
        <f t="shared" si="22"/>
        <v>0.1111111111111111</v>
      </c>
      <c r="Q240" s="51">
        <f t="shared" si="20"/>
        <v>0</v>
      </c>
    </row>
    <row r="241" spans="1:17" x14ac:dyDescent="0.35">
      <c r="A241" s="36" t="s">
        <v>109</v>
      </c>
      <c r="B241" s="36" t="s">
        <v>110</v>
      </c>
      <c r="C241" s="36" t="s">
        <v>1727</v>
      </c>
      <c r="D241" s="39" t="s">
        <v>111</v>
      </c>
      <c r="E241" s="38" t="s">
        <v>1728</v>
      </c>
      <c r="F241" s="39" t="s">
        <v>296</v>
      </c>
      <c r="G241" s="39" t="s">
        <v>297</v>
      </c>
      <c r="H241" s="38">
        <v>1</v>
      </c>
      <c r="I241" s="11"/>
      <c r="J241" s="51">
        <f t="shared" si="21"/>
        <v>8.3333333333333329E-2</v>
      </c>
      <c r="K241" s="51">
        <f t="shared" si="18"/>
        <v>0</v>
      </c>
      <c r="L241" s="12"/>
      <c r="M241" s="51">
        <f t="shared" si="23"/>
        <v>8.3333333333333329E-2</v>
      </c>
      <c r="N241" s="51">
        <f t="shared" si="19"/>
        <v>0</v>
      </c>
      <c r="O241" s="12"/>
      <c r="P241" s="51">
        <f t="shared" si="22"/>
        <v>0.1111111111111111</v>
      </c>
      <c r="Q241" s="51">
        <f t="shared" si="20"/>
        <v>0</v>
      </c>
    </row>
    <row r="242" spans="1:17" x14ac:dyDescent="0.35">
      <c r="A242" s="36" t="s">
        <v>109</v>
      </c>
      <c r="B242" s="36" t="s">
        <v>110</v>
      </c>
      <c r="C242" s="36" t="s">
        <v>1684</v>
      </c>
      <c r="D242" s="39" t="s">
        <v>111</v>
      </c>
      <c r="E242" s="38" t="s">
        <v>1729</v>
      </c>
      <c r="F242" s="39" t="s">
        <v>869</v>
      </c>
      <c r="G242" s="39" t="s">
        <v>284</v>
      </c>
      <c r="H242" s="38">
        <v>1</v>
      </c>
      <c r="I242" s="11"/>
      <c r="J242" s="51">
        <f t="shared" si="21"/>
        <v>8.3333333333333329E-2</v>
      </c>
      <c r="K242" s="51">
        <f t="shared" si="18"/>
        <v>0</v>
      </c>
      <c r="L242" s="12"/>
      <c r="M242" s="51">
        <f t="shared" si="23"/>
        <v>8.3333333333333329E-2</v>
      </c>
      <c r="N242" s="51">
        <f t="shared" si="19"/>
        <v>0</v>
      </c>
      <c r="O242" s="12"/>
      <c r="P242" s="51">
        <f t="shared" si="22"/>
        <v>0.1111111111111111</v>
      </c>
      <c r="Q242" s="51">
        <f t="shared" si="20"/>
        <v>0</v>
      </c>
    </row>
    <row r="243" spans="1:17" x14ac:dyDescent="0.35">
      <c r="A243" s="36" t="s">
        <v>109</v>
      </c>
      <c r="B243" s="36" t="s">
        <v>110</v>
      </c>
      <c r="C243" s="36" t="s">
        <v>1666</v>
      </c>
      <c r="D243" s="39" t="s">
        <v>111</v>
      </c>
      <c r="E243" s="38" t="s">
        <v>1730</v>
      </c>
      <c r="F243" s="39" t="s">
        <v>354</v>
      </c>
      <c r="G243" s="39" t="s">
        <v>355</v>
      </c>
      <c r="H243" s="38">
        <v>1</v>
      </c>
      <c r="I243" s="11"/>
      <c r="J243" s="51">
        <f t="shared" si="21"/>
        <v>8.3333333333333329E-2</v>
      </c>
      <c r="K243" s="51">
        <f t="shared" si="18"/>
        <v>0</v>
      </c>
      <c r="L243" s="12"/>
      <c r="M243" s="51">
        <f t="shared" si="23"/>
        <v>8.3333333333333329E-2</v>
      </c>
      <c r="N243" s="51">
        <f t="shared" si="19"/>
        <v>0</v>
      </c>
      <c r="O243" s="12"/>
      <c r="P243" s="51">
        <f t="shared" si="22"/>
        <v>0.1111111111111111</v>
      </c>
      <c r="Q243" s="51">
        <f t="shared" si="20"/>
        <v>0</v>
      </c>
    </row>
    <row r="244" spans="1:17" x14ac:dyDescent="0.35">
      <c r="A244" s="36" t="s">
        <v>109</v>
      </c>
      <c r="B244" s="36" t="s">
        <v>110</v>
      </c>
      <c r="C244" s="36" t="s">
        <v>1696</v>
      </c>
      <c r="D244" s="39" t="s">
        <v>111</v>
      </c>
      <c r="E244" s="38" t="s">
        <v>1734</v>
      </c>
      <c r="F244" s="39" t="s">
        <v>296</v>
      </c>
      <c r="G244" s="39" t="s">
        <v>297</v>
      </c>
      <c r="H244" s="38">
        <v>1</v>
      </c>
      <c r="I244" s="11"/>
      <c r="J244" s="51">
        <f t="shared" si="21"/>
        <v>8.3333333333333329E-2</v>
      </c>
      <c r="K244" s="51">
        <f t="shared" si="18"/>
        <v>0</v>
      </c>
      <c r="L244" s="12"/>
      <c r="M244" s="51">
        <f t="shared" si="23"/>
        <v>8.3333333333333329E-2</v>
      </c>
      <c r="N244" s="51">
        <f t="shared" si="19"/>
        <v>0</v>
      </c>
      <c r="O244" s="12"/>
      <c r="P244" s="51">
        <f t="shared" si="22"/>
        <v>0.1111111111111111</v>
      </c>
      <c r="Q244" s="51">
        <f t="shared" si="20"/>
        <v>0</v>
      </c>
    </row>
    <row r="245" spans="1:17" x14ac:dyDescent="0.35">
      <c r="A245" s="36" t="s">
        <v>109</v>
      </c>
      <c r="B245" s="36" t="s">
        <v>110</v>
      </c>
      <c r="C245" s="36" t="s">
        <v>1674</v>
      </c>
      <c r="D245" s="39" t="s">
        <v>111</v>
      </c>
      <c r="E245" s="38" t="s">
        <v>1735</v>
      </c>
      <c r="F245" s="39" t="s">
        <v>869</v>
      </c>
      <c r="G245" s="39" t="s">
        <v>284</v>
      </c>
      <c r="H245" s="38">
        <v>1</v>
      </c>
      <c r="I245" s="11"/>
      <c r="J245" s="51">
        <f t="shared" si="21"/>
        <v>8.3333333333333329E-2</v>
      </c>
      <c r="K245" s="51">
        <f t="shared" si="18"/>
        <v>0</v>
      </c>
      <c r="L245" s="12"/>
      <c r="M245" s="51">
        <f t="shared" si="23"/>
        <v>8.3333333333333329E-2</v>
      </c>
      <c r="N245" s="51">
        <f t="shared" si="19"/>
        <v>0</v>
      </c>
      <c r="O245" s="12"/>
      <c r="P245" s="51">
        <f t="shared" si="22"/>
        <v>0.1111111111111111</v>
      </c>
      <c r="Q245" s="51">
        <f t="shared" si="20"/>
        <v>0</v>
      </c>
    </row>
    <row r="246" spans="1:17" x14ac:dyDescent="0.35">
      <c r="A246" s="36" t="s">
        <v>109</v>
      </c>
      <c r="B246" s="36" t="s">
        <v>110</v>
      </c>
      <c r="C246" s="36" t="s">
        <v>1674</v>
      </c>
      <c r="D246" s="39" t="s">
        <v>111</v>
      </c>
      <c r="E246" s="38" t="s">
        <v>1736</v>
      </c>
      <c r="F246" s="39" t="s">
        <v>869</v>
      </c>
      <c r="G246" s="39" t="s">
        <v>284</v>
      </c>
      <c r="H246" s="38">
        <v>1</v>
      </c>
      <c r="I246" s="11"/>
      <c r="J246" s="51">
        <f t="shared" si="21"/>
        <v>8.3333333333333329E-2</v>
      </c>
      <c r="K246" s="51">
        <f t="shared" si="18"/>
        <v>0</v>
      </c>
      <c r="L246" s="12"/>
      <c r="M246" s="51">
        <f t="shared" si="23"/>
        <v>8.3333333333333329E-2</v>
      </c>
      <c r="N246" s="51">
        <f t="shared" si="19"/>
        <v>0</v>
      </c>
      <c r="O246" s="12"/>
      <c r="P246" s="51">
        <f t="shared" si="22"/>
        <v>0.1111111111111111</v>
      </c>
      <c r="Q246" s="51">
        <f t="shared" si="20"/>
        <v>0</v>
      </c>
    </row>
    <row r="247" spans="1:17" x14ac:dyDescent="0.35">
      <c r="A247" s="36" t="s">
        <v>109</v>
      </c>
      <c r="B247" s="36" t="s">
        <v>110</v>
      </c>
      <c r="C247" s="36" t="s">
        <v>1723</v>
      </c>
      <c r="D247" s="39" t="s">
        <v>111</v>
      </c>
      <c r="E247" s="38" t="s">
        <v>1748</v>
      </c>
      <c r="F247" s="39" t="s">
        <v>354</v>
      </c>
      <c r="G247" s="39" t="s">
        <v>355</v>
      </c>
      <c r="H247" s="38">
        <v>1</v>
      </c>
      <c r="I247" s="11"/>
      <c r="J247" s="51">
        <f t="shared" si="21"/>
        <v>8.3333333333333329E-2</v>
      </c>
      <c r="K247" s="51">
        <f t="shared" si="18"/>
        <v>0</v>
      </c>
      <c r="L247" s="12"/>
      <c r="M247" s="51">
        <f t="shared" si="23"/>
        <v>8.3333333333333329E-2</v>
      </c>
      <c r="N247" s="51">
        <f t="shared" si="19"/>
        <v>0</v>
      </c>
      <c r="O247" s="12"/>
      <c r="P247" s="51">
        <f t="shared" si="22"/>
        <v>0.1111111111111111</v>
      </c>
      <c r="Q247" s="51">
        <f t="shared" si="20"/>
        <v>0</v>
      </c>
    </row>
    <row r="248" spans="1:17" x14ac:dyDescent="0.35">
      <c r="A248" s="36" t="s">
        <v>109</v>
      </c>
      <c r="B248" s="36" t="s">
        <v>110</v>
      </c>
      <c r="C248" s="36" t="s">
        <v>1689</v>
      </c>
      <c r="D248" s="39" t="s">
        <v>111</v>
      </c>
      <c r="E248" s="38" t="s">
        <v>1778</v>
      </c>
      <c r="F248" s="39" t="s">
        <v>354</v>
      </c>
      <c r="G248" s="39" t="s">
        <v>355</v>
      </c>
      <c r="H248" s="38">
        <v>1</v>
      </c>
      <c r="I248" s="11"/>
      <c r="J248" s="51">
        <f t="shared" si="21"/>
        <v>8.3333333333333329E-2</v>
      </c>
      <c r="K248" s="51">
        <f t="shared" si="18"/>
        <v>0</v>
      </c>
      <c r="L248" s="12"/>
      <c r="M248" s="51">
        <f t="shared" si="23"/>
        <v>8.3333333333333329E-2</v>
      </c>
      <c r="N248" s="51">
        <f t="shared" si="19"/>
        <v>0</v>
      </c>
      <c r="O248" s="12"/>
      <c r="P248" s="51">
        <f t="shared" si="22"/>
        <v>0.1111111111111111</v>
      </c>
      <c r="Q248" s="51">
        <f t="shared" si="20"/>
        <v>0</v>
      </c>
    </row>
    <row r="249" spans="1:17" x14ac:dyDescent="0.35">
      <c r="A249" s="36" t="s">
        <v>109</v>
      </c>
      <c r="B249" s="36" t="s">
        <v>110</v>
      </c>
      <c r="C249" s="36" t="s">
        <v>1666</v>
      </c>
      <c r="D249" s="39" t="s">
        <v>111</v>
      </c>
      <c r="E249" s="38" t="s">
        <v>1779</v>
      </c>
      <c r="F249" s="39" t="s">
        <v>354</v>
      </c>
      <c r="G249" s="39" t="s">
        <v>355</v>
      </c>
      <c r="H249" s="38">
        <v>1</v>
      </c>
      <c r="I249" s="11"/>
      <c r="J249" s="51">
        <f t="shared" si="21"/>
        <v>8.3333333333333329E-2</v>
      </c>
      <c r="K249" s="51">
        <f t="shared" si="18"/>
        <v>0</v>
      </c>
      <c r="L249" s="12"/>
      <c r="M249" s="51">
        <f t="shared" si="23"/>
        <v>8.3333333333333329E-2</v>
      </c>
      <c r="N249" s="51">
        <f t="shared" si="19"/>
        <v>0</v>
      </c>
      <c r="O249" s="12"/>
      <c r="P249" s="51">
        <f t="shared" si="22"/>
        <v>0.1111111111111111</v>
      </c>
      <c r="Q249" s="51">
        <f t="shared" si="20"/>
        <v>0</v>
      </c>
    </row>
    <row r="250" spans="1:17" x14ac:dyDescent="0.35">
      <c r="A250" s="36" t="s">
        <v>109</v>
      </c>
      <c r="B250" s="36" t="s">
        <v>110</v>
      </c>
      <c r="C250" s="36" t="s">
        <v>1689</v>
      </c>
      <c r="D250" s="39" t="s">
        <v>111</v>
      </c>
      <c r="E250" s="38" t="s">
        <v>1780</v>
      </c>
      <c r="F250" s="39" t="s">
        <v>354</v>
      </c>
      <c r="G250" s="39" t="s">
        <v>355</v>
      </c>
      <c r="H250" s="38">
        <v>1</v>
      </c>
      <c r="I250" s="11"/>
      <c r="J250" s="51">
        <f t="shared" si="21"/>
        <v>8.3333333333333329E-2</v>
      </c>
      <c r="K250" s="51">
        <f t="shared" si="18"/>
        <v>0</v>
      </c>
      <c r="L250" s="12"/>
      <c r="M250" s="51">
        <f t="shared" si="23"/>
        <v>8.3333333333333329E-2</v>
      </c>
      <c r="N250" s="51">
        <f t="shared" si="19"/>
        <v>0</v>
      </c>
      <c r="O250" s="12"/>
      <c r="P250" s="51">
        <f t="shared" si="22"/>
        <v>0.1111111111111111</v>
      </c>
      <c r="Q250" s="51">
        <f t="shared" si="20"/>
        <v>0</v>
      </c>
    </row>
    <row r="251" spans="1:17" x14ac:dyDescent="0.35">
      <c r="A251" s="36" t="s">
        <v>109</v>
      </c>
      <c r="B251" s="36" t="s">
        <v>110</v>
      </c>
      <c r="C251" s="36" t="s">
        <v>1781</v>
      </c>
      <c r="D251" s="39" t="s">
        <v>111</v>
      </c>
      <c r="E251" s="38" t="s">
        <v>1782</v>
      </c>
      <c r="F251" s="39" t="s">
        <v>1783</v>
      </c>
      <c r="G251" s="39" t="s">
        <v>1784</v>
      </c>
      <c r="H251" s="38">
        <v>1</v>
      </c>
      <c r="I251" s="11"/>
      <c r="J251" s="51">
        <f t="shared" si="21"/>
        <v>8.3333333333333329E-2</v>
      </c>
      <c r="K251" s="51">
        <f t="shared" si="18"/>
        <v>0</v>
      </c>
      <c r="L251" s="12"/>
      <c r="M251" s="51">
        <f t="shared" si="23"/>
        <v>8.3333333333333329E-2</v>
      </c>
      <c r="N251" s="51">
        <f t="shared" si="19"/>
        <v>0</v>
      </c>
      <c r="O251" s="12"/>
      <c r="P251" s="51">
        <f t="shared" si="22"/>
        <v>0.1111111111111111</v>
      </c>
      <c r="Q251" s="51">
        <f t="shared" si="20"/>
        <v>0</v>
      </c>
    </row>
    <row r="252" spans="1:17" x14ac:dyDescent="0.35">
      <c r="A252" s="36" t="s">
        <v>109</v>
      </c>
      <c r="B252" s="36" t="s">
        <v>110</v>
      </c>
      <c r="C252" s="36" t="s">
        <v>1781</v>
      </c>
      <c r="D252" s="39" t="s">
        <v>111</v>
      </c>
      <c r="E252" s="38" t="s">
        <v>1785</v>
      </c>
      <c r="F252" s="39" t="s">
        <v>1783</v>
      </c>
      <c r="G252" s="39" t="s">
        <v>1784</v>
      </c>
      <c r="H252" s="38">
        <v>1</v>
      </c>
      <c r="I252" s="11"/>
      <c r="J252" s="51">
        <f t="shared" si="21"/>
        <v>8.3333333333333329E-2</v>
      </c>
      <c r="K252" s="51">
        <f t="shared" si="18"/>
        <v>0</v>
      </c>
      <c r="L252" s="12"/>
      <c r="M252" s="51">
        <f t="shared" si="23"/>
        <v>8.3333333333333329E-2</v>
      </c>
      <c r="N252" s="51">
        <f t="shared" si="19"/>
        <v>0</v>
      </c>
      <c r="O252" s="12"/>
      <c r="P252" s="51">
        <f t="shared" si="22"/>
        <v>0.1111111111111111</v>
      </c>
      <c r="Q252" s="51">
        <f t="shared" si="20"/>
        <v>0</v>
      </c>
    </row>
    <row r="253" spans="1:17" x14ac:dyDescent="0.35">
      <c r="A253" s="36" t="s">
        <v>109</v>
      </c>
      <c r="B253" s="36" t="s">
        <v>110</v>
      </c>
      <c r="C253" s="36" t="s">
        <v>1680</v>
      </c>
      <c r="D253" s="39" t="s">
        <v>111</v>
      </c>
      <c r="E253" s="38" t="s">
        <v>1786</v>
      </c>
      <c r="F253" s="39" t="s">
        <v>354</v>
      </c>
      <c r="G253" s="39" t="s">
        <v>355</v>
      </c>
      <c r="H253" s="38">
        <v>1</v>
      </c>
      <c r="I253" s="11"/>
      <c r="J253" s="51">
        <f t="shared" si="21"/>
        <v>8.3333333333333329E-2</v>
      </c>
      <c r="K253" s="51">
        <f t="shared" si="18"/>
        <v>0</v>
      </c>
      <c r="L253" s="12"/>
      <c r="M253" s="51">
        <f t="shared" si="23"/>
        <v>8.3333333333333329E-2</v>
      </c>
      <c r="N253" s="51">
        <f t="shared" si="19"/>
        <v>0</v>
      </c>
      <c r="O253" s="12"/>
      <c r="P253" s="51">
        <f t="shared" si="22"/>
        <v>0.1111111111111111</v>
      </c>
      <c r="Q253" s="51">
        <f t="shared" si="20"/>
        <v>0</v>
      </c>
    </row>
    <row r="254" spans="1:17" x14ac:dyDescent="0.35">
      <c r="A254" s="36" t="s">
        <v>109</v>
      </c>
      <c r="B254" s="36" t="s">
        <v>110</v>
      </c>
      <c r="C254" s="36" t="s">
        <v>1680</v>
      </c>
      <c r="D254" s="39" t="s">
        <v>111</v>
      </c>
      <c r="E254" s="38" t="s">
        <v>1787</v>
      </c>
      <c r="F254" s="39" t="s">
        <v>354</v>
      </c>
      <c r="G254" s="39" t="s">
        <v>355</v>
      </c>
      <c r="H254" s="38">
        <v>1</v>
      </c>
      <c r="I254" s="11"/>
      <c r="J254" s="51">
        <f t="shared" si="21"/>
        <v>8.3333333333333329E-2</v>
      </c>
      <c r="K254" s="51">
        <f t="shared" si="18"/>
        <v>0</v>
      </c>
      <c r="L254" s="12"/>
      <c r="M254" s="51">
        <f t="shared" si="23"/>
        <v>8.3333333333333329E-2</v>
      </c>
      <c r="N254" s="51">
        <f t="shared" si="19"/>
        <v>0</v>
      </c>
      <c r="O254" s="12"/>
      <c r="P254" s="51">
        <f t="shared" si="22"/>
        <v>0.1111111111111111</v>
      </c>
      <c r="Q254" s="51">
        <f t="shared" si="20"/>
        <v>0</v>
      </c>
    </row>
    <row r="255" spans="1:17" x14ac:dyDescent="0.35">
      <c r="A255" s="36" t="s">
        <v>109</v>
      </c>
      <c r="B255" s="36" t="s">
        <v>110</v>
      </c>
      <c r="C255" s="36" t="s">
        <v>1687</v>
      </c>
      <c r="D255" s="39" t="s">
        <v>111</v>
      </c>
      <c r="E255" s="38" t="s">
        <v>1788</v>
      </c>
      <c r="F255" s="39" t="s">
        <v>354</v>
      </c>
      <c r="G255" s="39" t="s">
        <v>355</v>
      </c>
      <c r="H255" s="38">
        <v>1</v>
      </c>
      <c r="I255" s="11"/>
      <c r="J255" s="51">
        <f t="shared" si="21"/>
        <v>8.3333333333333329E-2</v>
      </c>
      <c r="K255" s="51">
        <f t="shared" si="18"/>
        <v>0</v>
      </c>
      <c r="L255" s="12"/>
      <c r="M255" s="51">
        <f t="shared" si="23"/>
        <v>8.3333333333333329E-2</v>
      </c>
      <c r="N255" s="51">
        <f t="shared" si="19"/>
        <v>0</v>
      </c>
      <c r="O255" s="12"/>
      <c r="P255" s="51">
        <f t="shared" si="22"/>
        <v>0.1111111111111111</v>
      </c>
      <c r="Q255" s="51">
        <f t="shared" si="20"/>
        <v>0</v>
      </c>
    </row>
    <row r="256" spans="1:17" x14ac:dyDescent="0.35">
      <c r="A256" s="36" t="s">
        <v>109</v>
      </c>
      <c r="B256" s="36" t="s">
        <v>110</v>
      </c>
      <c r="C256" s="36" t="s">
        <v>1702</v>
      </c>
      <c r="D256" s="39" t="s">
        <v>111</v>
      </c>
      <c r="E256" s="38" t="s">
        <v>1789</v>
      </c>
      <c r="F256" s="39" t="s">
        <v>869</v>
      </c>
      <c r="G256" s="39" t="s">
        <v>284</v>
      </c>
      <c r="H256" s="38">
        <v>1</v>
      </c>
      <c r="I256" s="11"/>
      <c r="J256" s="51">
        <f t="shared" si="21"/>
        <v>8.3333333333333329E-2</v>
      </c>
      <c r="K256" s="51">
        <f t="shared" si="18"/>
        <v>0</v>
      </c>
      <c r="L256" s="12"/>
      <c r="M256" s="51">
        <f t="shared" si="23"/>
        <v>8.3333333333333329E-2</v>
      </c>
      <c r="N256" s="51">
        <f t="shared" si="19"/>
        <v>0</v>
      </c>
      <c r="O256" s="12"/>
      <c r="P256" s="51">
        <f t="shared" si="22"/>
        <v>0.1111111111111111</v>
      </c>
      <c r="Q256" s="51">
        <f t="shared" si="20"/>
        <v>0</v>
      </c>
    </row>
    <row r="257" spans="1:17" x14ac:dyDescent="0.35">
      <c r="A257" s="36" t="s">
        <v>109</v>
      </c>
      <c r="B257" s="36" t="s">
        <v>110</v>
      </c>
      <c r="C257" s="36" t="s">
        <v>1658</v>
      </c>
      <c r="D257" s="39" t="s">
        <v>111</v>
      </c>
      <c r="E257" s="38" t="s">
        <v>1790</v>
      </c>
      <c r="F257" s="39" t="s">
        <v>869</v>
      </c>
      <c r="G257" s="39" t="s">
        <v>284</v>
      </c>
      <c r="H257" s="38">
        <v>1</v>
      </c>
      <c r="I257" s="11"/>
      <c r="J257" s="51">
        <f t="shared" si="21"/>
        <v>8.3333333333333329E-2</v>
      </c>
      <c r="K257" s="51">
        <f t="shared" ref="K257:K320" si="24">IF(I257="SI",J257,0)</f>
        <v>0</v>
      </c>
      <c r="L257" s="12"/>
      <c r="M257" s="51">
        <f t="shared" si="23"/>
        <v>8.3333333333333329E-2</v>
      </c>
      <c r="N257" s="51">
        <f t="shared" ref="N257:N320" si="25">IF(L257="SI",M257,0)</f>
        <v>0</v>
      </c>
      <c r="O257" s="12"/>
      <c r="P257" s="51">
        <f t="shared" si="22"/>
        <v>0.1111111111111111</v>
      </c>
      <c r="Q257" s="51">
        <f t="shared" ref="Q257:Q320" si="26">IF(O257="SI",P257,0)</f>
        <v>0</v>
      </c>
    </row>
    <row r="258" spans="1:17" x14ac:dyDescent="0.35">
      <c r="A258" s="36" t="s">
        <v>109</v>
      </c>
      <c r="B258" s="36" t="s">
        <v>110</v>
      </c>
      <c r="C258" s="36" t="s">
        <v>1791</v>
      </c>
      <c r="D258" s="39" t="s">
        <v>111</v>
      </c>
      <c r="E258" s="38" t="s">
        <v>1792</v>
      </c>
      <c r="F258" s="39" t="s">
        <v>869</v>
      </c>
      <c r="G258" s="39" t="s">
        <v>284</v>
      </c>
      <c r="H258" s="38">
        <v>1</v>
      </c>
      <c r="I258" s="11"/>
      <c r="J258" s="51">
        <f t="shared" ref="J258:J321" si="27">3/COUNTIF(A$2:A$714,A258)</f>
        <v>8.3333333333333329E-2</v>
      </c>
      <c r="K258" s="51">
        <f t="shared" si="24"/>
        <v>0</v>
      </c>
      <c r="L258" s="12"/>
      <c r="M258" s="51">
        <f t="shared" si="23"/>
        <v>8.3333333333333329E-2</v>
      </c>
      <c r="N258" s="51">
        <f t="shared" si="25"/>
        <v>0</v>
      </c>
      <c r="O258" s="12"/>
      <c r="P258" s="51">
        <f t="shared" ref="P258:P321" si="28">4/COUNTIF(A$2:A$714,A258)</f>
        <v>0.1111111111111111</v>
      </c>
      <c r="Q258" s="51">
        <f t="shared" si="26"/>
        <v>0</v>
      </c>
    </row>
    <row r="259" spans="1:17" x14ac:dyDescent="0.35">
      <c r="A259" s="36" t="s">
        <v>109</v>
      </c>
      <c r="B259" s="36" t="s">
        <v>110</v>
      </c>
      <c r="C259" s="36" t="s">
        <v>1731</v>
      </c>
      <c r="D259" s="39" t="s">
        <v>111</v>
      </c>
      <c r="E259" s="38" t="s">
        <v>1793</v>
      </c>
      <c r="F259" s="39" t="s">
        <v>869</v>
      </c>
      <c r="G259" s="39" t="s">
        <v>284</v>
      </c>
      <c r="H259" s="38">
        <v>1</v>
      </c>
      <c r="I259" s="11"/>
      <c r="J259" s="51">
        <f t="shared" si="27"/>
        <v>8.3333333333333329E-2</v>
      </c>
      <c r="K259" s="51">
        <f t="shared" si="24"/>
        <v>0</v>
      </c>
      <c r="L259" s="12"/>
      <c r="M259" s="51">
        <f t="shared" ref="M259:M322" si="29">3/COUNTIF(A$2:A$714,A259)</f>
        <v>8.3333333333333329E-2</v>
      </c>
      <c r="N259" s="51">
        <f t="shared" si="25"/>
        <v>0</v>
      </c>
      <c r="O259" s="12"/>
      <c r="P259" s="51">
        <f t="shared" si="28"/>
        <v>0.1111111111111111</v>
      </c>
      <c r="Q259" s="51">
        <f t="shared" si="26"/>
        <v>0</v>
      </c>
    </row>
    <row r="260" spans="1:17" x14ac:dyDescent="0.35">
      <c r="A260" s="36" t="s">
        <v>109</v>
      </c>
      <c r="B260" s="36" t="s">
        <v>110</v>
      </c>
      <c r="C260" s="36" t="s">
        <v>1708</v>
      </c>
      <c r="D260" s="39" t="s">
        <v>111</v>
      </c>
      <c r="E260" s="38" t="s">
        <v>1794</v>
      </c>
      <c r="F260" s="39" t="s">
        <v>869</v>
      </c>
      <c r="G260" s="39" t="s">
        <v>284</v>
      </c>
      <c r="H260" s="38">
        <v>1</v>
      </c>
      <c r="I260" s="11"/>
      <c r="J260" s="51">
        <f t="shared" si="27"/>
        <v>8.3333333333333329E-2</v>
      </c>
      <c r="K260" s="51">
        <f t="shared" si="24"/>
        <v>0</v>
      </c>
      <c r="L260" s="12"/>
      <c r="M260" s="51">
        <f t="shared" si="29"/>
        <v>8.3333333333333329E-2</v>
      </c>
      <c r="N260" s="51">
        <f t="shared" si="25"/>
        <v>0</v>
      </c>
      <c r="O260" s="12"/>
      <c r="P260" s="51">
        <f t="shared" si="28"/>
        <v>0.1111111111111111</v>
      </c>
      <c r="Q260" s="51">
        <f t="shared" si="26"/>
        <v>0</v>
      </c>
    </row>
    <row r="261" spans="1:17" x14ac:dyDescent="0.35">
      <c r="A261" s="36" t="s">
        <v>109</v>
      </c>
      <c r="B261" s="36" t="s">
        <v>110</v>
      </c>
      <c r="C261" s="36" t="s">
        <v>1795</v>
      </c>
      <c r="D261" s="39" t="s">
        <v>111</v>
      </c>
      <c r="E261" s="38" t="s">
        <v>1796</v>
      </c>
      <c r="F261" s="39" t="s">
        <v>869</v>
      </c>
      <c r="G261" s="39" t="s">
        <v>284</v>
      </c>
      <c r="H261" s="38">
        <v>1</v>
      </c>
      <c r="I261" s="11"/>
      <c r="J261" s="51">
        <f t="shared" si="27"/>
        <v>8.3333333333333329E-2</v>
      </c>
      <c r="K261" s="51">
        <f t="shared" si="24"/>
        <v>0</v>
      </c>
      <c r="L261" s="12"/>
      <c r="M261" s="51">
        <f t="shared" si="29"/>
        <v>8.3333333333333329E-2</v>
      </c>
      <c r="N261" s="51">
        <f t="shared" si="25"/>
        <v>0</v>
      </c>
      <c r="O261" s="12"/>
      <c r="P261" s="51">
        <f t="shared" si="28"/>
        <v>0.1111111111111111</v>
      </c>
      <c r="Q261" s="51">
        <f t="shared" si="26"/>
        <v>0</v>
      </c>
    </row>
    <row r="262" spans="1:17" x14ac:dyDescent="0.35">
      <c r="A262" s="36" t="s">
        <v>109</v>
      </c>
      <c r="B262" s="36" t="s">
        <v>110</v>
      </c>
      <c r="C262" s="36" t="s">
        <v>1684</v>
      </c>
      <c r="D262" s="39" t="s">
        <v>111</v>
      </c>
      <c r="E262" s="38" t="s">
        <v>1797</v>
      </c>
      <c r="F262" s="39" t="s">
        <v>869</v>
      </c>
      <c r="G262" s="39" t="s">
        <v>284</v>
      </c>
      <c r="H262" s="38">
        <v>1</v>
      </c>
      <c r="I262" s="11"/>
      <c r="J262" s="51">
        <f t="shared" si="27"/>
        <v>8.3333333333333329E-2</v>
      </c>
      <c r="K262" s="51">
        <f t="shared" si="24"/>
        <v>0</v>
      </c>
      <c r="L262" s="12"/>
      <c r="M262" s="51">
        <f t="shared" si="29"/>
        <v>8.3333333333333329E-2</v>
      </c>
      <c r="N262" s="51">
        <f t="shared" si="25"/>
        <v>0</v>
      </c>
      <c r="O262" s="12"/>
      <c r="P262" s="51">
        <f t="shared" si="28"/>
        <v>0.1111111111111111</v>
      </c>
      <c r="Q262" s="51">
        <f t="shared" si="26"/>
        <v>0</v>
      </c>
    </row>
    <row r="263" spans="1:17" x14ac:dyDescent="0.35">
      <c r="A263" s="36" t="s">
        <v>109</v>
      </c>
      <c r="B263" s="36" t="s">
        <v>110</v>
      </c>
      <c r="C263" s="36" t="s">
        <v>1798</v>
      </c>
      <c r="D263" s="39" t="s">
        <v>111</v>
      </c>
      <c r="E263" s="38" t="s">
        <v>1799</v>
      </c>
      <c r="F263" s="39" t="s">
        <v>869</v>
      </c>
      <c r="G263" s="39" t="s">
        <v>284</v>
      </c>
      <c r="H263" s="38">
        <v>1</v>
      </c>
      <c r="I263" s="11"/>
      <c r="J263" s="51">
        <f t="shared" si="27"/>
        <v>8.3333333333333329E-2</v>
      </c>
      <c r="K263" s="51">
        <f t="shared" si="24"/>
        <v>0</v>
      </c>
      <c r="L263" s="12"/>
      <c r="M263" s="51">
        <f t="shared" si="29"/>
        <v>8.3333333333333329E-2</v>
      </c>
      <c r="N263" s="51">
        <f t="shared" si="25"/>
        <v>0</v>
      </c>
      <c r="O263" s="12"/>
      <c r="P263" s="51">
        <f t="shared" si="28"/>
        <v>0.1111111111111111</v>
      </c>
      <c r="Q263" s="51">
        <f t="shared" si="26"/>
        <v>0</v>
      </c>
    </row>
    <row r="264" spans="1:17" x14ac:dyDescent="0.35">
      <c r="A264" s="36" t="s">
        <v>109</v>
      </c>
      <c r="B264" s="36" t="s">
        <v>110</v>
      </c>
      <c r="C264" s="36" t="s">
        <v>1798</v>
      </c>
      <c r="D264" s="39" t="s">
        <v>111</v>
      </c>
      <c r="E264" s="38" t="s">
        <v>1800</v>
      </c>
      <c r="F264" s="39" t="s">
        <v>869</v>
      </c>
      <c r="G264" s="39" t="s">
        <v>284</v>
      </c>
      <c r="H264" s="38">
        <v>1</v>
      </c>
      <c r="I264" s="11"/>
      <c r="J264" s="51">
        <f t="shared" si="27"/>
        <v>8.3333333333333329E-2</v>
      </c>
      <c r="K264" s="51">
        <f t="shared" si="24"/>
        <v>0</v>
      </c>
      <c r="L264" s="12"/>
      <c r="M264" s="51">
        <f t="shared" si="29"/>
        <v>8.3333333333333329E-2</v>
      </c>
      <c r="N264" s="51">
        <f t="shared" si="25"/>
        <v>0</v>
      </c>
      <c r="O264" s="12"/>
      <c r="P264" s="51">
        <f t="shared" si="28"/>
        <v>0.1111111111111111</v>
      </c>
      <c r="Q264" s="51">
        <f t="shared" si="26"/>
        <v>0</v>
      </c>
    </row>
    <row r="265" spans="1:17" x14ac:dyDescent="0.35">
      <c r="A265" s="36" t="s">
        <v>109</v>
      </c>
      <c r="B265" s="36" t="s">
        <v>110</v>
      </c>
      <c r="C265" s="36" t="s">
        <v>1801</v>
      </c>
      <c r="D265" s="39" t="s">
        <v>111</v>
      </c>
      <c r="E265" s="38" t="s">
        <v>1802</v>
      </c>
      <c r="F265" s="39" t="s">
        <v>869</v>
      </c>
      <c r="G265" s="39" t="s">
        <v>284</v>
      </c>
      <c r="H265" s="38">
        <v>1</v>
      </c>
      <c r="I265" s="11"/>
      <c r="J265" s="51">
        <f t="shared" si="27"/>
        <v>8.3333333333333329E-2</v>
      </c>
      <c r="K265" s="51">
        <f t="shared" si="24"/>
        <v>0</v>
      </c>
      <c r="L265" s="12"/>
      <c r="M265" s="51">
        <f t="shared" si="29"/>
        <v>8.3333333333333329E-2</v>
      </c>
      <c r="N265" s="51">
        <f t="shared" si="25"/>
        <v>0</v>
      </c>
      <c r="O265" s="12"/>
      <c r="P265" s="51">
        <f t="shared" si="28"/>
        <v>0.1111111111111111</v>
      </c>
      <c r="Q265" s="51">
        <f t="shared" si="26"/>
        <v>0</v>
      </c>
    </row>
    <row r="266" spans="1:17" x14ac:dyDescent="0.35">
      <c r="A266" s="36" t="s">
        <v>109</v>
      </c>
      <c r="B266" s="36" t="s">
        <v>110</v>
      </c>
      <c r="C266" s="36" t="s">
        <v>1662</v>
      </c>
      <c r="D266" s="39" t="s">
        <v>111</v>
      </c>
      <c r="E266" s="38" t="s">
        <v>1803</v>
      </c>
      <c r="F266" s="39" t="s">
        <v>869</v>
      </c>
      <c r="G266" s="39" t="s">
        <v>284</v>
      </c>
      <c r="H266" s="38">
        <v>1</v>
      </c>
      <c r="I266" s="11"/>
      <c r="J266" s="51">
        <f t="shared" si="27"/>
        <v>8.3333333333333329E-2</v>
      </c>
      <c r="K266" s="51">
        <f t="shared" si="24"/>
        <v>0</v>
      </c>
      <c r="L266" s="12"/>
      <c r="M266" s="51">
        <f t="shared" si="29"/>
        <v>8.3333333333333329E-2</v>
      </c>
      <c r="N266" s="51">
        <f t="shared" si="25"/>
        <v>0</v>
      </c>
      <c r="O266" s="12"/>
      <c r="P266" s="51">
        <f t="shared" si="28"/>
        <v>0.1111111111111111</v>
      </c>
      <c r="Q266" s="51">
        <f t="shared" si="26"/>
        <v>0</v>
      </c>
    </row>
    <row r="267" spans="1:17" x14ac:dyDescent="0.35">
      <c r="A267" s="36" t="s">
        <v>109</v>
      </c>
      <c r="B267" s="36" t="s">
        <v>110</v>
      </c>
      <c r="C267" s="36" t="s">
        <v>1678</v>
      </c>
      <c r="D267" s="39" t="s">
        <v>111</v>
      </c>
      <c r="E267" s="38" t="s">
        <v>1804</v>
      </c>
      <c r="F267" s="39" t="s">
        <v>296</v>
      </c>
      <c r="G267" s="39" t="s">
        <v>297</v>
      </c>
      <c r="H267" s="38">
        <v>1</v>
      </c>
      <c r="I267" s="11"/>
      <c r="J267" s="51">
        <f t="shared" si="27"/>
        <v>8.3333333333333329E-2</v>
      </c>
      <c r="K267" s="51">
        <f t="shared" si="24"/>
        <v>0</v>
      </c>
      <c r="L267" s="12"/>
      <c r="M267" s="51">
        <f t="shared" si="29"/>
        <v>8.3333333333333329E-2</v>
      </c>
      <c r="N267" s="51">
        <f t="shared" si="25"/>
        <v>0</v>
      </c>
      <c r="O267" s="12"/>
      <c r="P267" s="51">
        <f t="shared" si="28"/>
        <v>0.1111111111111111</v>
      </c>
      <c r="Q267" s="51">
        <f t="shared" si="26"/>
        <v>0</v>
      </c>
    </row>
    <row r="268" spans="1:17" x14ac:dyDescent="0.35">
      <c r="A268" s="36" t="s">
        <v>109</v>
      </c>
      <c r="B268" s="36" t="s">
        <v>110</v>
      </c>
      <c r="C268" s="36" t="s">
        <v>1805</v>
      </c>
      <c r="D268" s="39" t="s">
        <v>111</v>
      </c>
      <c r="E268" s="38" t="s">
        <v>1806</v>
      </c>
      <c r="F268" s="39" t="s">
        <v>869</v>
      </c>
      <c r="G268" s="39" t="s">
        <v>284</v>
      </c>
      <c r="H268" s="38">
        <v>1</v>
      </c>
      <c r="I268" s="11"/>
      <c r="J268" s="51">
        <f t="shared" si="27"/>
        <v>8.3333333333333329E-2</v>
      </c>
      <c r="K268" s="51">
        <f t="shared" si="24"/>
        <v>0</v>
      </c>
      <c r="L268" s="12"/>
      <c r="M268" s="51">
        <f t="shared" si="29"/>
        <v>8.3333333333333329E-2</v>
      </c>
      <c r="N268" s="51">
        <f t="shared" si="25"/>
        <v>0</v>
      </c>
      <c r="O268" s="12"/>
      <c r="P268" s="51">
        <f t="shared" si="28"/>
        <v>0.1111111111111111</v>
      </c>
      <c r="Q268" s="51">
        <f t="shared" si="26"/>
        <v>0</v>
      </c>
    </row>
    <row r="269" spans="1:17" x14ac:dyDescent="0.35">
      <c r="A269" s="36" t="s">
        <v>115</v>
      </c>
      <c r="B269" s="36" t="s">
        <v>116</v>
      </c>
      <c r="C269" s="36" t="s">
        <v>1814</v>
      </c>
      <c r="D269" s="39" t="s">
        <v>117</v>
      </c>
      <c r="E269" s="38" t="s">
        <v>1815</v>
      </c>
      <c r="F269" s="39" t="s">
        <v>354</v>
      </c>
      <c r="G269" s="39" t="s">
        <v>355</v>
      </c>
      <c r="H269" s="38">
        <v>1</v>
      </c>
      <c r="I269" s="11"/>
      <c r="J269" s="51">
        <f t="shared" si="27"/>
        <v>0.2</v>
      </c>
      <c r="K269" s="51">
        <f t="shared" si="24"/>
        <v>0</v>
      </c>
      <c r="L269" s="12"/>
      <c r="M269" s="51">
        <f t="shared" si="29"/>
        <v>0.2</v>
      </c>
      <c r="N269" s="51">
        <f t="shared" si="25"/>
        <v>0</v>
      </c>
      <c r="O269" s="12"/>
      <c r="P269" s="51">
        <f t="shared" si="28"/>
        <v>0.26666666666666666</v>
      </c>
      <c r="Q269" s="51">
        <f t="shared" si="26"/>
        <v>0</v>
      </c>
    </row>
    <row r="270" spans="1:17" x14ac:dyDescent="0.35">
      <c r="A270" s="36" t="s">
        <v>115</v>
      </c>
      <c r="B270" s="36" t="s">
        <v>116</v>
      </c>
      <c r="C270" s="36" t="s">
        <v>1818</v>
      </c>
      <c r="D270" s="39" t="s">
        <v>117</v>
      </c>
      <c r="E270" s="38" t="s">
        <v>1819</v>
      </c>
      <c r="F270" s="39" t="s">
        <v>354</v>
      </c>
      <c r="G270" s="39" t="s">
        <v>355</v>
      </c>
      <c r="H270" s="38">
        <v>1</v>
      </c>
      <c r="I270" s="11"/>
      <c r="J270" s="51">
        <f t="shared" si="27"/>
        <v>0.2</v>
      </c>
      <c r="K270" s="51">
        <f t="shared" si="24"/>
        <v>0</v>
      </c>
      <c r="L270" s="12"/>
      <c r="M270" s="51">
        <f t="shared" si="29"/>
        <v>0.2</v>
      </c>
      <c r="N270" s="51">
        <f t="shared" si="25"/>
        <v>0</v>
      </c>
      <c r="O270" s="12"/>
      <c r="P270" s="51">
        <f t="shared" si="28"/>
        <v>0.26666666666666666</v>
      </c>
      <c r="Q270" s="51">
        <f t="shared" si="26"/>
        <v>0</v>
      </c>
    </row>
    <row r="271" spans="1:17" x14ac:dyDescent="0.35">
      <c r="A271" s="36" t="s">
        <v>115</v>
      </c>
      <c r="B271" s="36" t="s">
        <v>116</v>
      </c>
      <c r="C271" s="36" t="s">
        <v>1822</v>
      </c>
      <c r="D271" s="39" t="s">
        <v>117</v>
      </c>
      <c r="E271" s="38" t="s">
        <v>1823</v>
      </c>
      <c r="F271" s="39" t="s">
        <v>296</v>
      </c>
      <c r="G271" s="39" t="s">
        <v>297</v>
      </c>
      <c r="H271" s="38">
        <v>1</v>
      </c>
      <c r="I271" s="11"/>
      <c r="J271" s="51">
        <f t="shared" si="27"/>
        <v>0.2</v>
      </c>
      <c r="K271" s="51">
        <f t="shared" si="24"/>
        <v>0</v>
      </c>
      <c r="L271" s="12"/>
      <c r="M271" s="51">
        <f t="shared" si="29"/>
        <v>0.2</v>
      </c>
      <c r="N271" s="51">
        <f t="shared" si="25"/>
        <v>0</v>
      </c>
      <c r="O271" s="12"/>
      <c r="P271" s="51">
        <f t="shared" si="28"/>
        <v>0.26666666666666666</v>
      </c>
      <c r="Q271" s="51">
        <f t="shared" si="26"/>
        <v>0</v>
      </c>
    </row>
    <row r="272" spans="1:17" x14ac:dyDescent="0.35">
      <c r="A272" s="36" t="s">
        <v>115</v>
      </c>
      <c r="B272" s="36" t="s">
        <v>116</v>
      </c>
      <c r="C272" s="36" t="s">
        <v>1822</v>
      </c>
      <c r="D272" s="39" t="s">
        <v>117</v>
      </c>
      <c r="E272" s="38" t="s">
        <v>1826</v>
      </c>
      <c r="F272" s="39" t="s">
        <v>735</v>
      </c>
      <c r="G272" s="39" t="s">
        <v>284</v>
      </c>
      <c r="H272" s="38">
        <v>1</v>
      </c>
      <c r="I272" s="11"/>
      <c r="J272" s="51">
        <f t="shared" si="27"/>
        <v>0.2</v>
      </c>
      <c r="K272" s="51">
        <f t="shared" si="24"/>
        <v>0</v>
      </c>
      <c r="L272" s="12"/>
      <c r="M272" s="51">
        <f t="shared" si="29"/>
        <v>0.2</v>
      </c>
      <c r="N272" s="51">
        <f t="shared" si="25"/>
        <v>0</v>
      </c>
      <c r="O272" s="12"/>
      <c r="P272" s="51">
        <f t="shared" si="28"/>
        <v>0.26666666666666666</v>
      </c>
      <c r="Q272" s="51">
        <f t="shared" si="26"/>
        <v>0</v>
      </c>
    </row>
    <row r="273" spans="1:17" x14ac:dyDescent="0.35">
      <c r="A273" s="36" t="s">
        <v>115</v>
      </c>
      <c r="B273" s="36" t="s">
        <v>116</v>
      </c>
      <c r="C273" s="36" t="s">
        <v>1830</v>
      </c>
      <c r="D273" s="39" t="s">
        <v>117</v>
      </c>
      <c r="E273" s="38" t="s">
        <v>1831</v>
      </c>
      <c r="F273" s="39" t="s">
        <v>296</v>
      </c>
      <c r="G273" s="39" t="s">
        <v>297</v>
      </c>
      <c r="H273" s="38">
        <v>1</v>
      </c>
      <c r="I273" s="11"/>
      <c r="J273" s="51">
        <f t="shared" si="27"/>
        <v>0.2</v>
      </c>
      <c r="K273" s="51">
        <f t="shared" si="24"/>
        <v>0</v>
      </c>
      <c r="L273" s="12"/>
      <c r="M273" s="51">
        <f t="shared" si="29"/>
        <v>0.2</v>
      </c>
      <c r="N273" s="51">
        <f t="shared" si="25"/>
        <v>0</v>
      </c>
      <c r="O273" s="12"/>
      <c r="P273" s="51">
        <f t="shared" si="28"/>
        <v>0.26666666666666666</v>
      </c>
      <c r="Q273" s="51">
        <f t="shared" si="26"/>
        <v>0</v>
      </c>
    </row>
    <row r="274" spans="1:17" x14ac:dyDescent="0.35">
      <c r="A274" s="36" t="s">
        <v>115</v>
      </c>
      <c r="B274" s="36" t="s">
        <v>116</v>
      </c>
      <c r="C274" s="36" t="s">
        <v>1830</v>
      </c>
      <c r="D274" s="39" t="s">
        <v>117</v>
      </c>
      <c r="E274" s="38" t="s">
        <v>1831</v>
      </c>
      <c r="F274" s="39" t="s">
        <v>1832</v>
      </c>
      <c r="G274" s="39" t="s">
        <v>355</v>
      </c>
      <c r="H274" s="38">
        <v>1</v>
      </c>
      <c r="I274" s="11"/>
      <c r="J274" s="51">
        <f t="shared" si="27"/>
        <v>0.2</v>
      </c>
      <c r="K274" s="51">
        <f t="shared" si="24"/>
        <v>0</v>
      </c>
      <c r="L274" s="12"/>
      <c r="M274" s="51">
        <f t="shared" si="29"/>
        <v>0.2</v>
      </c>
      <c r="N274" s="51">
        <f t="shared" si="25"/>
        <v>0</v>
      </c>
      <c r="O274" s="12"/>
      <c r="P274" s="51">
        <f t="shared" si="28"/>
        <v>0.26666666666666666</v>
      </c>
      <c r="Q274" s="51">
        <f t="shared" si="26"/>
        <v>0</v>
      </c>
    </row>
    <row r="275" spans="1:17" x14ac:dyDescent="0.35">
      <c r="A275" s="36" t="s">
        <v>115</v>
      </c>
      <c r="B275" s="36" t="s">
        <v>116</v>
      </c>
      <c r="C275" s="36" t="s">
        <v>1830</v>
      </c>
      <c r="D275" s="39" t="s">
        <v>117</v>
      </c>
      <c r="E275" s="38" t="s">
        <v>1831</v>
      </c>
      <c r="F275" s="39" t="s">
        <v>1152</v>
      </c>
      <c r="G275" s="39" t="s">
        <v>355</v>
      </c>
      <c r="H275" s="38">
        <v>1</v>
      </c>
      <c r="I275" s="11"/>
      <c r="J275" s="51">
        <f t="shared" si="27"/>
        <v>0.2</v>
      </c>
      <c r="K275" s="51">
        <f t="shared" si="24"/>
        <v>0</v>
      </c>
      <c r="L275" s="12"/>
      <c r="M275" s="51">
        <f t="shared" si="29"/>
        <v>0.2</v>
      </c>
      <c r="N275" s="51">
        <f t="shared" si="25"/>
        <v>0</v>
      </c>
      <c r="O275" s="12"/>
      <c r="P275" s="51">
        <f t="shared" si="28"/>
        <v>0.26666666666666666</v>
      </c>
      <c r="Q275" s="51">
        <f t="shared" si="26"/>
        <v>0</v>
      </c>
    </row>
    <row r="276" spans="1:17" x14ac:dyDescent="0.35">
      <c r="A276" s="36" t="s">
        <v>115</v>
      </c>
      <c r="B276" s="36" t="s">
        <v>116</v>
      </c>
      <c r="C276" s="36" t="s">
        <v>1822</v>
      </c>
      <c r="D276" s="39" t="s">
        <v>117</v>
      </c>
      <c r="E276" s="38" t="s">
        <v>1833</v>
      </c>
      <c r="F276" s="39" t="s">
        <v>296</v>
      </c>
      <c r="G276" s="39" t="s">
        <v>297</v>
      </c>
      <c r="H276" s="38">
        <v>1</v>
      </c>
      <c r="I276" s="11"/>
      <c r="J276" s="51">
        <f t="shared" si="27"/>
        <v>0.2</v>
      </c>
      <c r="K276" s="51">
        <f t="shared" si="24"/>
        <v>0</v>
      </c>
      <c r="L276" s="12"/>
      <c r="M276" s="51">
        <f t="shared" si="29"/>
        <v>0.2</v>
      </c>
      <c r="N276" s="51">
        <f t="shared" si="25"/>
        <v>0</v>
      </c>
      <c r="O276" s="12"/>
      <c r="P276" s="51">
        <f t="shared" si="28"/>
        <v>0.26666666666666666</v>
      </c>
      <c r="Q276" s="51">
        <f t="shared" si="26"/>
        <v>0</v>
      </c>
    </row>
    <row r="277" spans="1:17" x14ac:dyDescent="0.35">
      <c r="A277" s="36" t="s">
        <v>115</v>
      </c>
      <c r="B277" s="36" t="s">
        <v>116</v>
      </c>
      <c r="C277" s="36" t="s">
        <v>1834</v>
      </c>
      <c r="D277" s="39" t="s">
        <v>117</v>
      </c>
      <c r="E277" s="38" t="s">
        <v>1835</v>
      </c>
      <c r="F277" s="39" t="s">
        <v>296</v>
      </c>
      <c r="G277" s="39" t="s">
        <v>297</v>
      </c>
      <c r="H277" s="38">
        <v>1</v>
      </c>
      <c r="I277" s="11"/>
      <c r="J277" s="51">
        <f t="shared" si="27"/>
        <v>0.2</v>
      </c>
      <c r="K277" s="51">
        <f t="shared" si="24"/>
        <v>0</v>
      </c>
      <c r="L277" s="12"/>
      <c r="M277" s="51">
        <f t="shared" si="29"/>
        <v>0.2</v>
      </c>
      <c r="N277" s="51">
        <f t="shared" si="25"/>
        <v>0</v>
      </c>
      <c r="O277" s="12"/>
      <c r="P277" s="51">
        <f t="shared" si="28"/>
        <v>0.26666666666666666</v>
      </c>
      <c r="Q277" s="51">
        <f t="shared" si="26"/>
        <v>0</v>
      </c>
    </row>
    <row r="278" spans="1:17" x14ac:dyDescent="0.35">
      <c r="A278" s="36" t="s">
        <v>115</v>
      </c>
      <c r="B278" s="36" t="s">
        <v>116</v>
      </c>
      <c r="C278" s="36" t="s">
        <v>1836</v>
      </c>
      <c r="D278" s="39" t="s">
        <v>117</v>
      </c>
      <c r="E278" s="38" t="s">
        <v>1837</v>
      </c>
      <c r="F278" s="39" t="s">
        <v>735</v>
      </c>
      <c r="G278" s="39" t="s">
        <v>284</v>
      </c>
      <c r="H278" s="38">
        <v>1</v>
      </c>
      <c r="I278" s="11"/>
      <c r="J278" s="51">
        <f t="shared" si="27"/>
        <v>0.2</v>
      </c>
      <c r="K278" s="51">
        <f t="shared" si="24"/>
        <v>0</v>
      </c>
      <c r="L278" s="12"/>
      <c r="M278" s="51">
        <f t="shared" si="29"/>
        <v>0.2</v>
      </c>
      <c r="N278" s="51">
        <f t="shared" si="25"/>
        <v>0</v>
      </c>
      <c r="O278" s="12"/>
      <c r="P278" s="51">
        <f t="shared" si="28"/>
        <v>0.26666666666666666</v>
      </c>
      <c r="Q278" s="51">
        <f t="shared" si="26"/>
        <v>0</v>
      </c>
    </row>
    <row r="279" spans="1:17" x14ac:dyDescent="0.35">
      <c r="A279" s="36" t="s">
        <v>115</v>
      </c>
      <c r="B279" s="36" t="s">
        <v>116</v>
      </c>
      <c r="C279" s="36" t="s">
        <v>1818</v>
      </c>
      <c r="D279" s="39" t="s">
        <v>117</v>
      </c>
      <c r="E279" s="38" t="s">
        <v>1838</v>
      </c>
      <c r="F279" s="39" t="s">
        <v>354</v>
      </c>
      <c r="G279" s="39" t="s">
        <v>355</v>
      </c>
      <c r="H279" s="38">
        <v>1</v>
      </c>
      <c r="I279" s="11"/>
      <c r="J279" s="51">
        <f t="shared" si="27"/>
        <v>0.2</v>
      </c>
      <c r="K279" s="51">
        <f t="shared" si="24"/>
        <v>0</v>
      </c>
      <c r="L279" s="12"/>
      <c r="M279" s="51">
        <f t="shared" si="29"/>
        <v>0.2</v>
      </c>
      <c r="N279" s="51">
        <f t="shared" si="25"/>
        <v>0</v>
      </c>
      <c r="O279" s="12"/>
      <c r="P279" s="51">
        <f t="shared" si="28"/>
        <v>0.26666666666666666</v>
      </c>
      <c r="Q279" s="51">
        <f t="shared" si="26"/>
        <v>0</v>
      </c>
    </row>
    <row r="280" spans="1:17" x14ac:dyDescent="0.35">
      <c r="A280" s="36" t="s">
        <v>115</v>
      </c>
      <c r="B280" s="36" t="s">
        <v>116</v>
      </c>
      <c r="C280" s="36" t="s">
        <v>1841</v>
      </c>
      <c r="D280" s="39" t="s">
        <v>117</v>
      </c>
      <c r="E280" s="38" t="s">
        <v>1842</v>
      </c>
      <c r="F280" s="39" t="s">
        <v>735</v>
      </c>
      <c r="G280" s="39" t="s">
        <v>284</v>
      </c>
      <c r="H280" s="38">
        <v>1</v>
      </c>
      <c r="I280" s="11"/>
      <c r="J280" s="51">
        <f t="shared" si="27"/>
        <v>0.2</v>
      </c>
      <c r="K280" s="51">
        <f t="shared" si="24"/>
        <v>0</v>
      </c>
      <c r="L280" s="12"/>
      <c r="M280" s="51">
        <f t="shared" si="29"/>
        <v>0.2</v>
      </c>
      <c r="N280" s="51">
        <f t="shared" si="25"/>
        <v>0</v>
      </c>
      <c r="O280" s="12"/>
      <c r="P280" s="51">
        <f t="shared" si="28"/>
        <v>0.26666666666666666</v>
      </c>
      <c r="Q280" s="51">
        <f t="shared" si="26"/>
        <v>0</v>
      </c>
    </row>
    <row r="281" spans="1:17" x14ac:dyDescent="0.35">
      <c r="A281" s="36" t="s">
        <v>115</v>
      </c>
      <c r="B281" s="36" t="s">
        <v>116</v>
      </c>
      <c r="C281" s="36" t="s">
        <v>1843</v>
      </c>
      <c r="D281" s="39" t="s">
        <v>117</v>
      </c>
      <c r="E281" s="38" t="s">
        <v>1854</v>
      </c>
      <c r="F281" s="39" t="s">
        <v>869</v>
      </c>
      <c r="G281" s="39" t="s">
        <v>284</v>
      </c>
      <c r="H281" s="38">
        <v>1</v>
      </c>
      <c r="I281" s="11"/>
      <c r="J281" s="51">
        <f t="shared" si="27"/>
        <v>0.2</v>
      </c>
      <c r="K281" s="51">
        <f t="shared" si="24"/>
        <v>0</v>
      </c>
      <c r="L281" s="12"/>
      <c r="M281" s="51">
        <f t="shared" si="29"/>
        <v>0.2</v>
      </c>
      <c r="N281" s="51">
        <f t="shared" si="25"/>
        <v>0</v>
      </c>
      <c r="O281" s="12"/>
      <c r="P281" s="51">
        <f t="shared" si="28"/>
        <v>0.26666666666666666</v>
      </c>
      <c r="Q281" s="51">
        <f t="shared" si="26"/>
        <v>0</v>
      </c>
    </row>
    <row r="282" spans="1:17" x14ac:dyDescent="0.35">
      <c r="A282" s="36" t="s">
        <v>115</v>
      </c>
      <c r="B282" s="36" t="s">
        <v>116</v>
      </c>
      <c r="C282" s="36" t="s">
        <v>1857</v>
      </c>
      <c r="D282" s="39" t="s">
        <v>117</v>
      </c>
      <c r="E282" s="38" t="s">
        <v>1858</v>
      </c>
      <c r="F282" s="39" t="s">
        <v>354</v>
      </c>
      <c r="G282" s="39" t="s">
        <v>355</v>
      </c>
      <c r="H282" s="38">
        <v>1</v>
      </c>
      <c r="I282" s="11"/>
      <c r="J282" s="51">
        <f t="shared" si="27"/>
        <v>0.2</v>
      </c>
      <c r="K282" s="51">
        <f t="shared" si="24"/>
        <v>0</v>
      </c>
      <c r="L282" s="12"/>
      <c r="M282" s="51">
        <f t="shared" si="29"/>
        <v>0.2</v>
      </c>
      <c r="N282" s="51">
        <f t="shared" si="25"/>
        <v>0</v>
      </c>
      <c r="O282" s="12"/>
      <c r="P282" s="51">
        <f t="shared" si="28"/>
        <v>0.26666666666666666</v>
      </c>
      <c r="Q282" s="51">
        <f t="shared" si="26"/>
        <v>0</v>
      </c>
    </row>
    <row r="283" spans="1:17" x14ac:dyDescent="0.35">
      <c r="A283" s="36" t="s">
        <v>115</v>
      </c>
      <c r="B283" s="36" t="s">
        <v>116</v>
      </c>
      <c r="C283" s="36" t="s">
        <v>1862</v>
      </c>
      <c r="D283" s="39" t="s">
        <v>117</v>
      </c>
      <c r="E283" s="38" t="s">
        <v>1863</v>
      </c>
      <c r="F283" s="39" t="s">
        <v>1864</v>
      </c>
      <c r="G283" s="39" t="s">
        <v>355</v>
      </c>
      <c r="H283" s="38">
        <v>1</v>
      </c>
      <c r="I283" s="11"/>
      <c r="J283" s="51">
        <f t="shared" si="27"/>
        <v>0.2</v>
      </c>
      <c r="K283" s="51">
        <f t="shared" si="24"/>
        <v>0</v>
      </c>
      <c r="L283" s="12"/>
      <c r="M283" s="51">
        <f t="shared" si="29"/>
        <v>0.2</v>
      </c>
      <c r="N283" s="51">
        <f t="shared" si="25"/>
        <v>0</v>
      </c>
      <c r="O283" s="12"/>
      <c r="P283" s="51">
        <f t="shared" si="28"/>
        <v>0.26666666666666666</v>
      </c>
      <c r="Q283" s="51">
        <f t="shared" si="26"/>
        <v>0</v>
      </c>
    </row>
    <row r="284" spans="1:17" x14ac:dyDescent="0.35">
      <c r="A284" s="36" t="s">
        <v>118</v>
      </c>
      <c r="B284" s="36" t="s">
        <v>119</v>
      </c>
      <c r="C284" s="36" t="s">
        <v>1907</v>
      </c>
      <c r="D284" s="39" t="s">
        <v>19</v>
      </c>
      <c r="E284" s="38" t="s">
        <v>1908</v>
      </c>
      <c r="F284" s="39" t="s">
        <v>296</v>
      </c>
      <c r="G284" s="39" t="s">
        <v>297</v>
      </c>
      <c r="H284" s="38">
        <v>1</v>
      </c>
      <c r="I284" s="11"/>
      <c r="J284" s="51">
        <f t="shared" si="27"/>
        <v>7.8947368421052627E-2</v>
      </c>
      <c r="K284" s="51">
        <f t="shared" si="24"/>
        <v>0</v>
      </c>
      <c r="L284" s="12"/>
      <c r="M284" s="51">
        <f t="shared" si="29"/>
        <v>7.8947368421052627E-2</v>
      </c>
      <c r="N284" s="51">
        <f t="shared" si="25"/>
        <v>0</v>
      </c>
      <c r="O284" s="12"/>
      <c r="P284" s="51">
        <f t="shared" si="28"/>
        <v>0.10526315789473684</v>
      </c>
      <c r="Q284" s="51">
        <f t="shared" si="26"/>
        <v>0</v>
      </c>
    </row>
    <row r="285" spans="1:17" x14ac:dyDescent="0.35">
      <c r="A285" s="36" t="s">
        <v>118</v>
      </c>
      <c r="B285" s="36" t="s">
        <v>119</v>
      </c>
      <c r="C285" s="36" t="s">
        <v>318</v>
      </c>
      <c r="D285" s="39" t="s">
        <v>19</v>
      </c>
      <c r="E285" s="38" t="s">
        <v>1911</v>
      </c>
      <c r="F285" s="39" t="s">
        <v>296</v>
      </c>
      <c r="G285" s="39" t="s">
        <v>297</v>
      </c>
      <c r="H285" s="38">
        <v>1</v>
      </c>
      <c r="I285" s="11"/>
      <c r="J285" s="51">
        <f t="shared" si="27"/>
        <v>7.8947368421052627E-2</v>
      </c>
      <c r="K285" s="51">
        <f t="shared" si="24"/>
        <v>0</v>
      </c>
      <c r="L285" s="12"/>
      <c r="M285" s="51">
        <f t="shared" si="29"/>
        <v>7.8947368421052627E-2</v>
      </c>
      <c r="N285" s="51">
        <f t="shared" si="25"/>
        <v>0</v>
      </c>
      <c r="O285" s="12"/>
      <c r="P285" s="51">
        <f t="shared" si="28"/>
        <v>0.10526315789473684</v>
      </c>
      <c r="Q285" s="51">
        <f t="shared" si="26"/>
        <v>0</v>
      </c>
    </row>
    <row r="286" spans="1:17" x14ac:dyDescent="0.35">
      <c r="A286" s="36" t="s">
        <v>118</v>
      </c>
      <c r="B286" s="36" t="s">
        <v>119</v>
      </c>
      <c r="C286" s="36" t="s">
        <v>1916</v>
      </c>
      <c r="D286" s="39" t="s">
        <v>19</v>
      </c>
      <c r="E286" s="38" t="s">
        <v>1917</v>
      </c>
      <c r="F286" s="39" t="s">
        <v>296</v>
      </c>
      <c r="G286" s="39" t="s">
        <v>297</v>
      </c>
      <c r="H286" s="38">
        <v>1</v>
      </c>
      <c r="I286" s="11"/>
      <c r="J286" s="51">
        <f t="shared" si="27"/>
        <v>7.8947368421052627E-2</v>
      </c>
      <c r="K286" s="51">
        <f t="shared" si="24"/>
        <v>0</v>
      </c>
      <c r="L286" s="12"/>
      <c r="M286" s="51">
        <f t="shared" si="29"/>
        <v>7.8947368421052627E-2</v>
      </c>
      <c r="N286" s="51">
        <f t="shared" si="25"/>
        <v>0</v>
      </c>
      <c r="O286" s="12"/>
      <c r="P286" s="51">
        <f t="shared" si="28"/>
        <v>0.10526315789473684</v>
      </c>
      <c r="Q286" s="51">
        <f t="shared" si="26"/>
        <v>0</v>
      </c>
    </row>
    <row r="287" spans="1:17" x14ac:dyDescent="0.35">
      <c r="A287" s="36" t="s">
        <v>118</v>
      </c>
      <c r="B287" s="36" t="s">
        <v>119</v>
      </c>
      <c r="C287" s="36" t="s">
        <v>1926</v>
      </c>
      <c r="D287" s="39" t="s">
        <v>19</v>
      </c>
      <c r="E287" s="38" t="s">
        <v>1927</v>
      </c>
      <c r="F287" s="39" t="s">
        <v>1928</v>
      </c>
      <c r="G287" s="39" t="s">
        <v>284</v>
      </c>
      <c r="H287" s="38">
        <v>1</v>
      </c>
      <c r="I287" s="11"/>
      <c r="J287" s="51">
        <f t="shared" si="27"/>
        <v>7.8947368421052627E-2</v>
      </c>
      <c r="K287" s="51">
        <f t="shared" si="24"/>
        <v>0</v>
      </c>
      <c r="L287" s="12"/>
      <c r="M287" s="51">
        <f t="shared" si="29"/>
        <v>7.8947368421052627E-2</v>
      </c>
      <c r="N287" s="51">
        <f t="shared" si="25"/>
        <v>0</v>
      </c>
      <c r="O287" s="12"/>
      <c r="P287" s="51">
        <f t="shared" si="28"/>
        <v>0.10526315789473684</v>
      </c>
      <c r="Q287" s="51">
        <f t="shared" si="26"/>
        <v>0</v>
      </c>
    </row>
    <row r="288" spans="1:17" x14ac:dyDescent="0.35">
      <c r="A288" s="36" t="s">
        <v>118</v>
      </c>
      <c r="B288" s="36" t="s">
        <v>119</v>
      </c>
      <c r="C288" s="36" t="s">
        <v>1930</v>
      </c>
      <c r="D288" s="39" t="s">
        <v>19</v>
      </c>
      <c r="E288" s="38" t="s">
        <v>1931</v>
      </c>
      <c r="F288" s="39" t="s">
        <v>354</v>
      </c>
      <c r="G288" s="39" t="s">
        <v>355</v>
      </c>
      <c r="H288" s="38">
        <v>1</v>
      </c>
      <c r="I288" s="11"/>
      <c r="J288" s="51">
        <f t="shared" si="27"/>
        <v>7.8947368421052627E-2</v>
      </c>
      <c r="K288" s="51">
        <f t="shared" si="24"/>
        <v>0</v>
      </c>
      <c r="L288" s="12"/>
      <c r="M288" s="51">
        <f t="shared" si="29"/>
        <v>7.8947368421052627E-2</v>
      </c>
      <c r="N288" s="51">
        <f t="shared" si="25"/>
        <v>0</v>
      </c>
      <c r="O288" s="12"/>
      <c r="P288" s="51">
        <f t="shared" si="28"/>
        <v>0.10526315789473684</v>
      </c>
      <c r="Q288" s="51">
        <f t="shared" si="26"/>
        <v>0</v>
      </c>
    </row>
    <row r="289" spans="1:17" x14ac:dyDescent="0.35">
      <c r="A289" s="36" t="s">
        <v>118</v>
      </c>
      <c r="B289" s="36" t="s">
        <v>119</v>
      </c>
      <c r="C289" s="36" t="s">
        <v>1934</v>
      </c>
      <c r="D289" s="39" t="s">
        <v>19</v>
      </c>
      <c r="E289" s="38" t="s">
        <v>1935</v>
      </c>
      <c r="F289" s="39" t="s">
        <v>296</v>
      </c>
      <c r="G289" s="39" t="s">
        <v>297</v>
      </c>
      <c r="H289" s="38">
        <v>1</v>
      </c>
      <c r="I289" s="11"/>
      <c r="J289" s="51">
        <f t="shared" si="27"/>
        <v>7.8947368421052627E-2</v>
      </c>
      <c r="K289" s="51">
        <f t="shared" si="24"/>
        <v>0</v>
      </c>
      <c r="L289" s="12"/>
      <c r="M289" s="51">
        <f t="shared" si="29"/>
        <v>7.8947368421052627E-2</v>
      </c>
      <c r="N289" s="51">
        <f t="shared" si="25"/>
        <v>0</v>
      </c>
      <c r="O289" s="12"/>
      <c r="P289" s="51">
        <f t="shared" si="28"/>
        <v>0.10526315789473684</v>
      </c>
      <c r="Q289" s="51">
        <f t="shared" si="26"/>
        <v>0</v>
      </c>
    </row>
    <row r="290" spans="1:17" x14ac:dyDescent="0.35">
      <c r="A290" s="36" t="s">
        <v>118</v>
      </c>
      <c r="B290" s="36" t="s">
        <v>119</v>
      </c>
      <c r="C290" s="36" t="s">
        <v>1912</v>
      </c>
      <c r="D290" s="39" t="s">
        <v>19</v>
      </c>
      <c r="E290" s="38" t="s">
        <v>1944</v>
      </c>
      <c r="F290" s="39" t="s">
        <v>296</v>
      </c>
      <c r="G290" s="39" t="s">
        <v>297</v>
      </c>
      <c r="H290" s="38">
        <v>1</v>
      </c>
      <c r="I290" s="11"/>
      <c r="J290" s="51">
        <f t="shared" si="27"/>
        <v>7.8947368421052627E-2</v>
      </c>
      <c r="K290" s="51">
        <f t="shared" si="24"/>
        <v>0</v>
      </c>
      <c r="L290" s="12"/>
      <c r="M290" s="51">
        <f t="shared" si="29"/>
        <v>7.8947368421052627E-2</v>
      </c>
      <c r="N290" s="51">
        <f t="shared" si="25"/>
        <v>0</v>
      </c>
      <c r="O290" s="12"/>
      <c r="P290" s="51">
        <f t="shared" si="28"/>
        <v>0.10526315789473684</v>
      </c>
      <c r="Q290" s="51">
        <f t="shared" si="26"/>
        <v>0</v>
      </c>
    </row>
    <row r="291" spans="1:17" x14ac:dyDescent="0.35">
      <c r="A291" s="36" t="s">
        <v>118</v>
      </c>
      <c r="B291" s="36" t="s">
        <v>119</v>
      </c>
      <c r="C291" s="36" t="s">
        <v>1947</v>
      </c>
      <c r="D291" s="39" t="s">
        <v>19</v>
      </c>
      <c r="E291" s="38" t="s">
        <v>1948</v>
      </c>
      <c r="F291" s="39" t="s">
        <v>296</v>
      </c>
      <c r="G291" s="39" t="s">
        <v>297</v>
      </c>
      <c r="H291" s="38">
        <v>1</v>
      </c>
      <c r="I291" s="11"/>
      <c r="J291" s="51">
        <f t="shared" si="27"/>
        <v>7.8947368421052627E-2</v>
      </c>
      <c r="K291" s="51">
        <f t="shared" si="24"/>
        <v>0</v>
      </c>
      <c r="L291" s="12"/>
      <c r="M291" s="51">
        <f t="shared" si="29"/>
        <v>7.8947368421052627E-2</v>
      </c>
      <c r="N291" s="51">
        <f t="shared" si="25"/>
        <v>0</v>
      </c>
      <c r="O291" s="12"/>
      <c r="P291" s="51">
        <f t="shared" si="28"/>
        <v>0.10526315789473684</v>
      </c>
      <c r="Q291" s="51">
        <f t="shared" si="26"/>
        <v>0</v>
      </c>
    </row>
    <row r="292" spans="1:17" x14ac:dyDescent="0.35">
      <c r="A292" s="36" t="s">
        <v>118</v>
      </c>
      <c r="B292" s="36" t="s">
        <v>119</v>
      </c>
      <c r="C292" s="36" t="s">
        <v>1912</v>
      </c>
      <c r="D292" s="39" t="s">
        <v>19</v>
      </c>
      <c r="E292" s="38" t="s">
        <v>1970</v>
      </c>
      <c r="F292" s="39" t="s">
        <v>830</v>
      </c>
      <c r="G292" s="39" t="s">
        <v>284</v>
      </c>
      <c r="H292" s="38">
        <v>1</v>
      </c>
      <c r="I292" s="11"/>
      <c r="J292" s="51">
        <f t="shared" si="27"/>
        <v>7.8947368421052627E-2</v>
      </c>
      <c r="K292" s="51">
        <f t="shared" si="24"/>
        <v>0</v>
      </c>
      <c r="L292" s="12"/>
      <c r="M292" s="51">
        <f t="shared" si="29"/>
        <v>7.8947368421052627E-2</v>
      </c>
      <c r="N292" s="51">
        <f t="shared" si="25"/>
        <v>0</v>
      </c>
      <c r="O292" s="12"/>
      <c r="P292" s="51">
        <f t="shared" si="28"/>
        <v>0.10526315789473684</v>
      </c>
      <c r="Q292" s="51">
        <f t="shared" si="26"/>
        <v>0</v>
      </c>
    </row>
    <row r="293" spans="1:17" x14ac:dyDescent="0.35">
      <c r="A293" s="36" t="s">
        <v>118</v>
      </c>
      <c r="B293" s="36" t="s">
        <v>119</v>
      </c>
      <c r="C293" s="36" t="s">
        <v>1977</v>
      </c>
      <c r="D293" s="39" t="s">
        <v>19</v>
      </c>
      <c r="E293" s="38" t="s">
        <v>1978</v>
      </c>
      <c r="F293" s="39" t="s">
        <v>415</v>
      </c>
      <c r="G293" s="39" t="s">
        <v>284</v>
      </c>
      <c r="H293" s="38">
        <v>1</v>
      </c>
      <c r="I293" s="11"/>
      <c r="J293" s="51">
        <f t="shared" si="27"/>
        <v>7.8947368421052627E-2</v>
      </c>
      <c r="K293" s="51">
        <f t="shared" si="24"/>
        <v>0</v>
      </c>
      <c r="L293" s="12"/>
      <c r="M293" s="51">
        <f t="shared" si="29"/>
        <v>7.8947368421052627E-2</v>
      </c>
      <c r="N293" s="51">
        <f t="shared" si="25"/>
        <v>0</v>
      </c>
      <c r="O293" s="12"/>
      <c r="P293" s="51">
        <f t="shared" si="28"/>
        <v>0.10526315789473684</v>
      </c>
      <c r="Q293" s="51">
        <f t="shared" si="26"/>
        <v>0</v>
      </c>
    </row>
    <row r="294" spans="1:17" x14ac:dyDescent="0.35">
      <c r="A294" s="36" t="s">
        <v>118</v>
      </c>
      <c r="B294" s="36" t="s">
        <v>119</v>
      </c>
      <c r="C294" s="36" t="s">
        <v>1986</v>
      </c>
      <c r="D294" s="39" t="s">
        <v>19</v>
      </c>
      <c r="E294" s="38" t="s">
        <v>1987</v>
      </c>
      <c r="F294" s="39" t="s">
        <v>354</v>
      </c>
      <c r="G294" s="39" t="s">
        <v>355</v>
      </c>
      <c r="H294" s="38">
        <v>1</v>
      </c>
      <c r="I294" s="11"/>
      <c r="J294" s="51">
        <f t="shared" si="27"/>
        <v>7.8947368421052627E-2</v>
      </c>
      <c r="K294" s="51">
        <f t="shared" si="24"/>
        <v>0</v>
      </c>
      <c r="L294" s="12"/>
      <c r="M294" s="51">
        <f t="shared" si="29"/>
        <v>7.8947368421052627E-2</v>
      </c>
      <c r="N294" s="51">
        <f t="shared" si="25"/>
        <v>0</v>
      </c>
      <c r="O294" s="12"/>
      <c r="P294" s="51">
        <f t="shared" si="28"/>
        <v>0.10526315789473684</v>
      </c>
      <c r="Q294" s="51">
        <f t="shared" si="26"/>
        <v>0</v>
      </c>
    </row>
    <row r="295" spans="1:17" x14ac:dyDescent="0.35">
      <c r="A295" s="36" t="s">
        <v>118</v>
      </c>
      <c r="B295" s="36" t="s">
        <v>119</v>
      </c>
      <c r="C295" s="36" t="s">
        <v>1988</v>
      </c>
      <c r="D295" s="39" t="s">
        <v>19</v>
      </c>
      <c r="E295" s="38" t="s">
        <v>1989</v>
      </c>
      <c r="F295" s="39" t="s">
        <v>354</v>
      </c>
      <c r="G295" s="39" t="s">
        <v>355</v>
      </c>
      <c r="H295" s="38">
        <v>1</v>
      </c>
      <c r="I295" s="11"/>
      <c r="J295" s="51">
        <f t="shared" si="27"/>
        <v>7.8947368421052627E-2</v>
      </c>
      <c r="K295" s="51">
        <f t="shared" si="24"/>
        <v>0</v>
      </c>
      <c r="L295" s="12"/>
      <c r="M295" s="51">
        <f t="shared" si="29"/>
        <v>7.8947368421052627E-2</v>
      </c>
      <c r="N295" s="51">
        <f t="shared" si="25"/>
        <v>0</v>
      </c>
      <c r="O295" s="12"/>
      <c r="P295" s="51">
        <f t="shared" si="28"/>
        <v>0.10526315789473684</v>
      </c>
      <c r="Q295" s="51">
        <f t="shared" si="26"/>
        <v>0</v>
      </c>
    </row>
    <row r="296" spans="1:17" x14ac:dyDescent="0.35">
      <c r="A296" s="36" t="s">
        <v>118</v>
      </c>
      <c r="B296" s="36" t="s">
        <v>119</v>
      </c>
      <c r="C296" s="36" t="s">
        <v>1981</v>
      </c>
      <c r="D296" s="39" t="s">
        <v>19</v>
      </c>
      <c r="E296" s="38" t="s">
        <v>1990</v>
      </c>
      <c r="F296" s="39" t="s">
        <v>296</v>
      </c>
      <c r="G296" s="39" t="s">
        <v>297</v>
      </c>
      <c r="H296" s="38">
        <v>1</v>
      </c>
      <c r="I296" s="11"/>
      <c r="J296" s="51">
        <f t="shared" si="27"/>
        <v>7.8947368421052627E-2</v>
      </c>
      <c r="K296" s="51">
        <f t="shared" si="24"/>
        <v>0</v>
      </c>
      <c r="L296" s="12"/>
      <c r="M296" s="51">
        <f t="shared" si="29"/>
        <v>7.8947368421052627E-2</v>
      </c>
      <c r="N296" s="51">
        <f t="shared" si="25"/>
        <v>0</v>
      </c>
      <c r="O296" s="12"/>
      <c r="P296" s="51">
        <f t="shared" si="28"/>
        <v>0.10526315789473684</v>
      </c>
      <c r="Q296" s="51">
        <f t="shared" si="26"/>
        <v>0</v>
      </c>
    </row>
    <row r="297" spans="1:17" x14ac:dyDescent="0.35">
      <c r="A297" s="36" t="s">
        <v>118</v>
      </c>
      <c r="B297" s="36" t="s">
        <v>119</v>
      </c>
      <c r="C297" s="36" t="s">
        <v>1938</v>
      </c>
      <c r="D297" s="39" t="s">
        <v>19</v>
      </c>
      <c r="E297" s="38" t="s">
        <v>2017</v>
      </c>
      <c r="F297" s="39" t="s">
        <v>296</v>
      </c>
      <c r="G297" s="39" t="s">
        <v>297</v>
      </c>
      <c r="H297" s="38">
        <v>1</v>
      </c>
      <c r="I297" s="11"/>
      <c r="J297" s="51">
        <f t="shared" si="27"/>
        <v>7.8947368421052627E-2</v>
      </c>
      <c r="K297" s="51">
        <f t="shared" si="24"/>
        <v>0</v>
      </c>
      <c r="L297" s="12"/>
      <c r="M297" s="51">
        <f t="shared" si="29"/>
        <v>7.8947368421052627E-2</v>
      </c>
      <c r="N297" s="51">
        <f t="shared" si="25"/>
        <v>0</v>
      </c>
      <c r="O297" s="12"/>
      <c r="P297" s="51">
        <f t="shared" si="28"/>
        <v>0.10526315789473684</v>
      </c>
      <c r="Q297" s="51">
        <f t="shared" si="26"/>
        <v>0</v>
      </c>
    </row>
    <row r="298" spans="1:17" x14ac:dyDescent="0.35">
      <c r="A298" s="36" t="s">
        <v>118</v>
      </c>
      <c r="B298" s="36" t="s">
        <v>119</v>
      </c>
      <c r="C298" s="36" t="s">
        <v>1960</v>
      </c>
      <c r="D298" s="39" t="s">
        <v>19</v>
      </c>
      <c r="E298" s="38" t="s">
        <v>2024</v>
      </c>
      <c r="F298" s="39" t="s">
        <v>735</v>
      </c>
      <c r="G298" s="39" t="s">
        <v>284</v>
      </c>
      <c r="H298" s="38">
        <v>1</v>
      </c>
      <c r="I298" s="11"/>
      <c r="J298" s="51">
        <f t="shared" si="27"/>
        <v>7.8947368421052627E-2</v>
      </c>
      <c r="K298" s="51">
        <f t="shared" si="24"/>
        <v>0</v>
      </c>
      <c r="L298" s="12"/>
      <c r="M298" s="51">
        <f t="shared" si="29"/>
        <v>7.8947368421052627E-2</v>
      </c>
      <c r="N298" s="51">
        <f t="shared" si="25"/>
        <v>0</v>
      </c>
      <c r="O298" s="12"/>
      <c r="P298" s="51">
        <f t="shared" si="28"/>
        <v>0.10526315789473684</v>
      </c>
      <c r="Q298" s="51">
        <f t="shared" si="26"/>
        <v>0</v>
      </c>
    </row>
    <row r="299" spans="1:17" x14ac:dyDescent="0.35">
      <c r="A299" s="36" t="s">
        <v>118</v>
      </c>
      <c r="B299" s="36" t="s">
        <v>119</v>
      </c>
      <c r="C299" s="36" t="s">
        <v>2026</v>
      </c>
      <c r="D299" s="39" t="s">
        <v>19</v>
      </c>
      <c r="E299" s="38" t="s">
        <v>2027</v>
      </c>
      <c r="F299" s="39" t="s">
        <v>405</v>
      </c>
      <c r="G299" s="39" t="s">
        <v>284</v>
      </c>
      <c r="H299" s="38">
        <v>1</v>
      </c>
      <c r="I299" s="11"/>
      <c r="J299" s="51">
        <f t="shared" si="27"/>
        <v>7.8947368421052627E-2</v>
      </c>
      <c r="K299" s="51">
        <f t="shared" si="24"/>
        <v>0</v>
      </c>
      <c r="L299" s="12"/>
      <c r="M299" s="51">
        <f t="shared" si="29"/>
        <v>7.8947368421052627E-2</v>
      </c>
      <c r="N299" s="51">
        <f t="shared" si="25"/>
        <v>0</v>
      </c>
      <c r="O299" s="12"/>
      <c r="P299" s="51">
        <f t="shared" si="28"/>
        <v>0.10526315789473684</v>
      </c>
      <c r="Q299" s="51">
        <f t="shared" si="26"/>
        <v>0</v>
      </c>
    </row>
    <row r="300" spans="1:17" x14ac:dyDescent="0.35">
      <c r="A300" s="36" t="s">
        <v>118</v>
      </c>
      <c r="B300" s="36" t="s">
        <v>119</v>
      </c>
      <c r="C300" s="36" t="s">
        <v>1932</v>
      </c>
      <c r="D300" s="39" t="s">
        <v>19</v>
      </c>
      <c r="E300" s="38" t="s">
        <v>2028</v>
      </c>
      <c r="F300" s="39" t="s">
        <v>296</v>
      </c>
      <c r="G300" s="39" t="s">
        <v>297</v>
      </c>
      <c r="H300" s="38">
        <v>1</v>
      </c>
      <c r="I300" s="11"/>
      <c r="J300" s="51">
        <f t="shared" si="27"/>
        <v>7.8947368421052627E-2</v>
      </c>
      <c r="K300" s="51">
        <f t="shared" si="24"/>
        <v>0</v>
      </c>
      <c r="L300" s="12"/>
      <c r="M300" s="51">
        <f t="shared" si="29"/>
        <v>7.8947368421052627E-2</v>
      </c>
      <c r="N300" s="51">
        <f t="shared" si="25"/>
        <v>0</v>
      </c>
      <c r="O300" s="12"/>
      <c r="P300" s="51">
        <f t="shared" si="28"/>
        <v>0.10526315789473684</v>
      </c>
      <c r="Q300" s="51">
        <f t="shared" si="26"/>
        <v>0</v>
      </c>
    </row>
    <row r="301" spans="1:17" x14ac:dyDescent="0.35">
      <c r="A301" s="36" t="s">
        <v>118</v>
      </c>
      <c r="B301" s="36" t="s">
        <v>119</v>
      </c>
      <c r="C301" s="36" t="s">
        <v>2033</v>
      </c>
      <c r="D301" s="39" t="s">
        <v>19</v>
      </c>
      <c r="E301" s="38" t="s">
        <v>2034</v>
      </c>
      <c r="F301" s="39" t="s">
        <v>354</v>
      </c>
      <c r="G301" s="39" t="s">
        <v>355</v>
      </c>
      <c r="H301" s="38">
        <v>1</v>
      </c>
      <c r="I301" s="11"/>
      <c r="J301" s="51">
        <f t="shared" si="27"/>
        <v>7.8947368421052627E-2</v>
      </c>
      <c r="K301" s="51">
        <f t="shared" si="24"/>
        <v>0</v>
      </c>
      <c r="L301" s="12"/>
      <c r="M301" s="51">
        <f t="shared" si="29"/>
        <v>7.8947368421052627E-2</v>
      </c>
      <c r="N301" s="51">
        <f t="shared" si="25"/>
        <v>0</v>
      </c>
      <c r="O301" s="12"/>
      <c r="P301" s="51">
        <f t="shared" si="28"/>
        <v>0.10526315789473684</v>
      </c>
      <c r="Q301" s="51">
        <f t="shared" si="26"/>
        <v>0</v>
      </c>
    </row>
    <row r="302" spans="1:17" x14ac:dyDescent="0.35">
      <c r="A302" s="36" t="s">
        <v>118</v>
      </c>
      <c r="B302" s="36" t="s">
        <v>119</v>
      </c>
      <c r="C302" s="36" t="s">
        <v>2084</v>
      </c>
      <c r="D302" s="39" t="s">
        <v>19</v>
      </c>
      <c r="E302" s="38" t="s">
        <v>2085</v>
      </c>
      <c r="F302" s="39" t="s">
        <v>869</v>
      </c>
      <c r="G302" s="39" t="s">
        <v>284</v>
      </c>
      <c r="H302" s="38">
        <v>1</v>
      </c>
      <c r="I302" s="11"/>
      <c r="J302" s="51">
        <f t="shared" si="27"/>
        <v>7.8947368421052627E-2</v>
      </c>
      <c r="K302" s="51">
        <f t="shared" si="24"/>
        <v>0</v>
      </c>
      <c r="L302" s="12"/>
      <c r="M302" s="51">
        <f t="shared" si="29"/>
        <v>7.8947368421052627E-2</v>
      </c>
      <c r="N302" s="51">
        <f t="shared" si="25"/>
        <v>0</v>
      </c>
      <c r="O302" s="12"/>
      <c r="P302" s="51">
        <f t="shared" si="28"/>
        <v>0.10526315789473684</v>
      </c>
      <c r="Q302" s="51">
        <f t="shared" si="26"/>
        <v>0</v>
      </c>
    </row>
    <row r="303" spans="1:17" x14ac:dyDescent="0.35">
      <c r="A303" s="36" t="s">
        <v>118</v>
      </c>
      <c r="B303" s="36" t="s">
        <v>119</v>
      </c>
      <c r="C303" s="36" t="s">
        <v>2092</v>
      </c>
      <c r="D303" s="39" t="s">
        <v>19</v>
      </c>
      <c r="E303" s="38" t="s">
        <v>2093</v>
      </c>
      <c r="F303" s="39" t="s">
        <v>354</v>
      </c>
      <c r="G303" s="39" t="s">
        <v>355</v>
      </c>
      <c r="H303" s="38">
        <v>1</v>
      </c>
      <c r="I303" s="11"/>
      <c r="J303" s="51">
        <f t="shared" si="27"/>
        <v>7.8947368421052627E-2</v>
      </c>
      <c r="K303" s="51">
        <f t="shared" si="24"/>
        <v>0</v>
      </c>
      <c r="L303" s="12"/>
      <c r="M303" s="51">
        <f t="shared" si="29"/>
        <v>7.8947368421052627E-2</v>
      </c>
      <c r="N303" s="51">
        <f t="shared" si="25"/>
        <v>0</v>
      </c>
      <c r="O303" s="12"/>
      <c r="P303" s="51">
        <f t="shared" si="28"/>
        <v>0.10526315789473684</v>
      </c>
      <c r="Q303" s="51">
        <f t="shared" si="26"/>
        <v>0</v>
      </c>
    </row>
    <row r="304" spans="1:17" x14ac:dyDescent="0.35">
      <c r="A304" s="36" t="s">
        <v>118</v>
      </c>
      <c r="B304" s="36" t="s">
        <v>119</v>
      </c>
      <c r="C304" s="36" t="s">
        <v>2102</v>
      </c>
      <c r="D304" s="39" t="s">
        <v>19</v>
      </c>
      <c r="E304" s="38" t="s">
        <v>2103</v>
      </c>
      <c r="F304" s="39" t="s">
        <v>354</v>
      </c>
      <c r="G304" s="39" t="s">
        <v>355</v>
      </c>
      <c r="H304" s="38">
        <v>1</v>
      </c>
      <c r="I304" s="11"/>
      <c r="J304" s="51">
        <f t="shared" si="27"/>
        <v>7.8947368421052627E-2</v>
      </c>
      <c r="K304" s="51">
        <f t="shared" si="24"/>
        <v>0</v>
      </c>
      <c r="L304" s="12"/>
      <c r="M304" s="51">
        <f t="shared" si="29"/>
        <v>7.8947368421052627E-2</v>
      </c>
      <c r="N304" s="51">
        <f t="shared" si="25"/>
        <v>0</v>
      </c>
      <c r="O304" s="12"/>
      <c r="P304" s="51">
        <f t="shared" si="28"/>
        <v>0.10526315789473684</v>
      </c>
      <c r="Q304" s="51">
        <f t="shared" si="26"/>
        <v>0</v>
      </c>
    </row>
    <row r="305" spans="1:17" x14ac:dyDescent="0.35">
      <c r="A305" s="36" t="s">
        <v>118</v>
      </c>
      <c r="B305" s="36" t="s">
        <v>119</v>
      </c>
      <c r="C305" s="36" t="s">
        <v>2036</v>
      </c>
      <c r="D305" s="39" t="s">
        <v>19</v>
      </c>
      <c r="E305" s="38" t="s">
        <v>2107</v>
      </c>
      <c r="F305" s="39" t="s">
        <v>296</v>
      </c>
      <c r="G305" s="39" t="s">
        <v>297</v>
      </c>
      <c r="H305" s="38">
        <v>1</v>
      </c>
      <c r="I305" s="11"/>
      <c r="J305" s="51">
        <f t="shared" si="27"/>
        <v>7.8947368421052627E-2</v>
      </c>
      <c r="K305" s="51">
        <f t="shared" si="24"/>
        <v>0</v>
      </c>
      <c r="L305" s="12"/>
      <c r="M305" s="51">
        <f t="shared" si="29"/>
        <v>7.8947368421052627E-2</v>
      </c>
      <c r="N305" s="51">
        <f t="shared" si="25"/>
        <v>0</v>
      </c>
      <c r="O305" s="12"/>
      <c r="P305" s="51">
        <f t="shared" si="28"/>
        <v>0.10526315789473684</v>
      </c>
      <c r="Q305" s="51">
        <f t="shared" si="26"/>
        <v>0</v>
      </c>
    </row>
    <row r="306" spans="1:17" x14ac:dyDescent="0.35">
      <c r="A306" s="36" t="s">
        <v>118</v>
      </c>
      <c r="B306" s="36" t="s">
        <v>119</v>
      </c>
      <c r="C306" s="36" t="s">
        <v>2113</v>
      </c>
      <c r="D306" s="39" t="s">
        <v>19</v>
      </c>
      <c r="E306" s="38" t="s">
        <v>2114</v>
      </c>
      <c r="F306" s="39" t="s">
        <v>296</v>
      </c>
      <c r="G306" s="39" t="s">
        <v>297</v>
      </c>
      <c r="H306" s="38">
        <v>1</v>
      </c>
      <c r="I306" s="11"/>
      <c r="J306" s="51">
        <f t="shared" si="27"/>
        <v>7.8947368421052627E-2</v>
      </c>
      <c r="K306" s="51">
        <f t="shared" si="24"/>
        <v>0</v>
      </c>
      <c r="L306" s="12"/>
      <c r="M306" s="51">
        <f t="shared" si="29"/>
        <v>7.8947368421052627E-2</v>
      </c>
      <c r="N306" s="51">
        <f t="shared" si="25"/>
        <v>0</v>
      </c>
      <c r="O306" s="12"/>
      <c r="P306" s="51">
        <f t="shared" si="28"/>
        <v>0.10526315789473684</v>
      </c>
      <c r="Q306" s="51">
        <f t="shared" si="26"/>
        <v>0</v>
      </c>
    </row>
    <row r="307" spans="1:17" x14ac:dyDescent="0.35">
      <c r="A307" s="36" t="s">
        <v>118</v>
      </c>
      <c r="B307" s="36" t="s">
        <v>119</v>
      </c>
      <c r="C307" s="36" t="s">
        <v>2124</v>
      </c>
      <c r="D307" s="39" t="s">
        <v>19</v>
      </c>
      <c r="E307" s="38" t="s">
        <v>2125</v>
      </c>
      <c r="F307" s="39" t="s">
        <v>296</v>
      </c>
      <c r="G307" s="39" t="s">
        <v>297</v>
      </c>
      <c r="H307" s="38">
        <v>1</v>
      </c>
      <c r="I307" s="11"/>
      <c r="J307" s="51">
        <f t="shared" si="27"/>
        <v>7.8947368421052627E-2</v>
      </c>
      <c r="K307" s="51">
        <f t="shared" si="24"/>
        <v>0</v>
      </c>
      <c r="L307" s="12"/>
      <c r="M307" s="51">
        <f t="shared" si="29"/>
        <v>7.8947368421052627E-2</v>
      </c>
      <c r="N307" s="51">
        <f t="shared" si="25"/>
        <v>0</v>
      </c>
      <c r="O307" s="12"/>
      <c r="P307" s="51">
        <f t="shared" si="28"/>
        <v>0.10526315789473684</v>
      </c>
      <c r="Q307" s="51">
        <f t="shared" si="26"/>
        <v>0</v>
      </c>
    </row>
    <row r="308" spans="1:17" x14ac:dyDescent="0.35">
      <c r="A308" s="36" t="s">
        <v>118</v>
      </c>
      <c r="B308" s="36" t="s">
        <v>119</v>
      </c>
      <c r="C308" s="36" t="s">
        <v>1958</v>
      </c>
      <c r="D308" s="39" t="s">
        <v>19</v>
      </c>
      <c r="E308" s="38" t="s">
        <v>2127</v>
      </c>
      <c r="F308" s="39" t="s">
        <v>869</v>
      </c>
      <c r="G308" s="39" t="s">
        <v>284</v>
      </c>
      <c r="H308" s="38">
        <v>1</v>
      </c>
      <c r="I308" s="11"/>
      <c r="J308" s="51">
        <f t="shared" si="27"/>
        <v>7.8947368421052627E-2</v>
      </c>
      <c r="K308" s="51">
        <f t="shared" si="24"/>
        <v>0</v>
      </c>
      <c r="L308" s="12"/>
      <c r="M308" s="51">
        <f t="shared" si="29"/>
        <v>7.8947368421052627E-2</v>
      </c>
      <c r="N308" s="51">
        <f t="shared" si="25"/>
        <v>0</v>
      </c>
      <c r="O308" s="12"/>
      <c r="P308" s="51">
        <f t="shared" si="28"/>
        <v>0.10526315789473684</v>
      </c>
      <c r="Q308" s="51">
        <f t="shared" si="26"/>
        <v>0</v>
      </c>
    </row>
    <row r="309" spans="1:17" x14ac:dyDescent="0.35">
      <c r="A309" s="36" t="s">
        <v>118</v>
      </c>
      <c r="B309" s="36" t="s">
        <v>119</v>
      </c>
      <c r="C309" s="36" t="s">
        <v>2135</v>
      </c>
      <c r="D309" s="39" t="s">
        <v>19</v>
      </c>
      <c r="E309" s="38" t="s">
        <v>2136</v>
      </c>
      <c r="F309" s="39" t="s">
        <v>852</v>
      </c>
      <c r="G309" s="39" t="s">
        <v>284</v>
      </c>
      <c r="H309" s="38">
        <v>1</v>
      </c>
      <c r="I309" s="11"/>
      <c r="J309" s="51">
        <f t="shared" si="27"/>
        <v>7.8947368421052627E-2</v>
      </c>
      <c r="K309" s="51">
        <f t="shared" si="24"/>
        <v>0</v>
      </c>
      <c r="L309" s="12"/>
      <c r="M309" s="51">
        <f t="shared" si="29"/>
        <v>7.8947368421052627E-2</v>
      </c>
      <c r="N309" s="51">
        <f t="shared" si="25"/>
        <v>0</v>
      </c>
      <c r="O309" s="12"/>
      <c r="P309" s="51">
        <f t="shared" si="28"/>
        <v>0.10526315789473684</v>
      </c>
      <c r="Q309" s="51">
        <f t="shared" si="26"/>
        <v>0</v>
      </c>
    </row>
    <row r="310" spans="1:17" x14ac:dyDescent="0.35">
      <c r="A310" s="36" t="s">
        <v>118</v>
      </c>
      <c r="B310" s="36" t="s">
        <v>119</v>
      </c>
      <c r="C310" s="36" t="s">
        <v>318</v>
      </c>
      <c r="D310" s="39" t="s">
        <v>19</v>
      </c>
      <c r="E310" s="38" t="s">
        <v>2157</v>
      </c>
      <c r="F310" s="39" t="s">
        <v>328</v>
      </c>
      <c r="G310" s="39" t="s">
        <v>284</v>
      </c>
      <c r="H310" s="38">
        <v>1</v>
      </c>
      <c r="I310" s="11"/>
      <c r="J310" s="51">
        <f t="shared" si="27"/>
        <v>7.8947368421052627E-2</v>
      </c>
      <c r="K310" s="51">
        <f t="shared" si="24"/>
        <v>0</v>
      </c>
      <c r="L310" s="12"/>
      <c r="M310" s="51">
        <f t="shared" si="29"/>
        <v>7.8947368421052627E-2</v>
      </c>
      <c r="N310" s="51">
        <f t="shared" si="25"/>
        <v>0</v>
      </c>
      <c r="O310" s="12"/>
      <c r="P310" s="51">
        <f t="shared" si="28"/>
        <v>0.10526315789473684</v>
      </c>
      <c r="Q310" s="51">
        <f t="shared" si="26"/>
        <v>0</v>
      </c>
    </row>
    <row r="311" spans="1:17" x14ac:dyDescent="0.35">
      <c r="A311" s="36" t="s">
        <v>118</v>
      </c>
      <c r="B311" s="36" t="s">
        <v>119</v>
      </c>
      <c r="C311" s="36" t="s">
        <v>2163</v>
      </c>
      <c r="D311" s="39" t="s">
        <v>19</v>
      </c>
      <c r="E311" s="38" t="s">
        <v>2164</v>
      </c>
      <c r="F311" s="39" t="s">
        <v>735</v>
      </c>
      <c r="G311" s="39" t="s">
        <v>284</v>
      </c>
      <c r="H311" s="38">
        <v>1</v>
      </c>
      <c r="I311" s="11"/>
      <c r="J311" s="51">
        <f t="shared" si="27"/>
        <v>7.8947368421052627E-2</v>
      </c>
      <c r="K311" s="51">
        <f t="shared" si="24"/>
        <v>0</v>
      </c>
      <c r="L311" s="12"/>
      <c r="M311" s="51">
        <f t="shared" si="29"/>
        <v>7.8947368421052627E-2</v>
      </c>
      <c r="N311" s="51">
        <f t="shared" si="25"/>
        <v>0</v>
      </c>
      <c r="O311" s="12"/>
      <c r="P311" s="51">
        <f t="shared" si="28"/>
        <v>0.10526315789473684</v>
      </c>
      <c r="Q311" s="51">
        <f t="shared" si="26"/>
        <v>0</v>
      </c>
    </row>
    <row r="312" spans="1:17" x14ac:dyDescent="0.35">
      <c r="A312" s="36" t="s">
        <v>118</v>
      </c>
      <c r="B312" s="36" t="s">
        <v>119</v>
      </c>
      <c r="C312" s="36" t="s">
        <v>2165</v>
      </c>
      <c r="D312" s="39" t="s">
        <v>19</v>
      </c>
      <c r="E312" s="38" t="s">
        <v>2166</v>
      </c>
      <c r="F312" s="39" t="s">
        <v>296</v>
      </c>
      <c r="G312" s="39" t="s">
        <v>297</v>
      </c>
      <c r="H312" s="38">
        <v>1</v>
      </c>
      <c r="I312" s="11"/>
      <c r="J312" s="51">
        <f t="shared" si="27"/>
        <v>7.8947368421052627E-2</v>
      </c>
      <c r="K312" s="51">
        <f t="shared" si="24"/>
        <v>0</v>
      </c>
      <c r="L312" s="12"/>
      <c r="M312" s="51">
        <f t="shared" si="29"/>
        <v>7.8947368421052627E-2</v>
      </c>
      <c r="N312" s="51">
        <f t="shared" si="25"/>
        <v>0</v>
      </c>
      <c r="O312" s="12"/>
      <c r="P312" s="51">
        <f t="shared" si="28"/>
        <v>0.10526315789473684</v>
      </c>
      <c r="Q312" s="51">
        <f t="shared" si="26"/>
        <v>0</v>
      </c>
    </row>
    <row r="313" spans="1:17" x14ac:dyDescent="0.35">
      <c r="A313" s="36" t="s">
        <v>118</v>
      </c>
      <c r="B313" s="36" t="s">
        <v>119</v>
      </c>
      <c r="C313" s="36" t="s">
        <v>2163</v>
      </c>
      <c r="D313" s="39" t="s">
        <v>19</v>
      </c>
      <c r="E313" s="38" t="s">
        <v>2168</v>
      </c>
      <c r="F313" s="39" t="s">
        <v>296</v>
      </c>
      <c r="G313" s="39" t="s">
        <v>297</v>
      </c>
      <c r="H313" s="38">
        <v>1</v>
      </c>
      <c r="I313" s="11"/>
      <c r="J313" s="51">
        <f t="shared" si="27"/>
        <v>7.8947368421052627E-2</v>
      </c>
      <c r="K313" s="51">
        <f t="shared" si="24"/>
        <v>0</v>
      </c>
      <c r="L313" s="12"/>
      <c r="M313" s="51">
        <f t="shared" si="29"/>
        <v>7.8947368421052627E-2</v>
      </c>
      <c r="N313" s="51">
        <f t="shared" si="25"/>
        <v>0</v>
      </c>
      <c r="O313" s="12"/>
      <c r="P313" s="51">
        <f t="shared" si="28"/>
        <v>0.10526315789473684</v>
      </c>
      <c r="Q313" s="51">
        <f t="shared" si="26"/>
        <v>0</v>
      </c>
    </row>
    <row r="314" spans="1:17" x14ac:dyDescent="0.35">
      <c r="A314" s="36" t="s">
        <v>118</v>
      </c>
      <c r="B314" s="36" t="s">
        <v>119</v>
      </c>
      <c r="C314" s="36" t="s">
        <v>2178</v>
      </c>
      <c r="D314" s="39" t="s">
        <v>19</v>
      </c>
      <c r="E314" s="38" t="s">
        <v>2179</v>
      </c>
      <c r="F314" s="39" t="s">
        <v>296</v>
      </c>
      <c r="G314" s="39" t="s">
        <v>297</v>
      </c>
      <c r="H314" s="38">
        <v>1</v>
      </c>
      <c r="I314" s="11"/>
      <c r="J314" s="51">
        <f t="shared" si="27"/>
        <v>7.8947368421052627E-2</v>
      </c>
      <c r="K314" s="51">
        <f t="shared" si="24"/>
        <v>0</v>
      </c>
      <c r="L314" s="12"/>
      <c r="M314" s="51">
        <f t="shared" si="29"/>
        <v>7.8947368421052627E-2</v>
      </c>
      <c r="N314" s="51">
        <f t="shared" si="25"/>
        <v>0</v>
      </c>
      <c r="O314" s="12"/>
      <c r="P314" s="51">
        <f t="shared" si="28"/>
        <v>0.10526315789473684</v>
      </c>
      <c r="Q314" s="51">
        <f t="shared" si="26"/>
        <v>0</v>
      </c>
    </row>
    <row r="315" spans="1:17" x14ac:dyDescent="0.35">
      <c r="A315" s="36" t="s">
        <v>118</v>
      </c>
      <c r="B315" s="36" t="s">
        <v>119</v>
      </c>
      <c r="C315" s="36" t="s">
        <v>2184</v>
      </c>
      <c r="D315" s="39" t="s">
        <v>19</v>
      </c>
      <c r="E315" s="38" t="s">
        <v>2185</v>
      </c>
      <c r="F315" s="39" t="s">
        <v>296</v>
      </c>
      <c r="G315" s="39" t="s">
        <v>297</v>
      </c>
      <c r="H315" s="38">
        <v>1</v>
      </c>
      <c r="I315" s="11"/>
      <c r="J315" s="51">
        <f t="shared" si="27"/>
        <v>7.8947368421052627E-2</v>
      </c>
      <c r="K315" s="51">
        <f t="shared" si="24"/>
        <v>0</v>
      </c>
      <c r="L315" s="12"/>
      <c r="M315" s="51">
        <f t="shared" si="29"/>
        <v>7.8947368421052627E-2</v>
      </c>
      <c r="N315" s="51">
        <f t="shared" si="25"/>
        <v>0</v>
      </c>
      <c r="O315" s="12"/>
      <c r="P315" s="51">
        <f t="shared" si="28"/>
        <v>0.10526315789473684</v>
      </c>
      <c r="Q315" s="51">
        <f t="shared" si="26"/>
        <v>0</v>
      </c>
    </row>
    <row r="316" spans="1:17" x14ac:dyDescent="0.35">
      <c r="A316" s="36" t="s">
        <v>118</v>
      </c>
      <c r="B316" s="36" t="s">
        <v>119</v>
      </c>
      <c r="C316" s="36" t="s">
        <v>2063</v>
      </c>
      <c r="D316" s="39" t="s">
        <v>19</v>
      </c>
      <c r="E316" s="38" t="s">
        <v>2186</v>
      </c>
      <c r="F316" s="39" t="s">
        <v>354</v>
      </c>
      <c r="G316" s="39" t="s">
        <v>355</v>
      </c>
      <c r="H316" s="38">
        <v>1</v>
      </c>
      <c r="I316" s="11"/>
      <c r="J316" s="51">
        <f t="shared" si="27"/>
        <v>7.8947368421052627E-2</v>
      </c>
      <c r="K316" s="51">
        <f t="shared" si="24"/>
        <v>0</v>
      </c>
      <c r="L316" s="12"/>
      <c r="M316" s="51">
        <f t="shared" si="29"/>
        <v>7.8947368421052627E-2</v>
      </c>
      <c r="N316" s="51">
        <f t="shared" si="25"/>
        <v>0</v>
      </c>
      <c r="O316" s="12"/>
      <c r="P316" s="51">
        <f t="shared" si="28"/>
        <v>0.10526315789473684</v>
      </c>
      <c r="Q316" s="51">
        <f t="shared" si="26"/>
        <v>0</v>
      </c>
    </row>
    <row r="317" spans="1:17" x14ac:dyDescent="0.35">
      <c r="A317" s="36" t="s">
        <v>118</v>
      </c>
      <c r="B317" s="36" t="s">
        <v>119</v>
      </c>
      <c r="C317" s="36" t="s">
        <v>2115</v>
      </c>
      <c r="D317" s="39" t="s">
        <v>19</v>
      </c>
      <c r="E317" s="38" t="s">
        <v>2187</v>
      </c>
      <c r="F317" s="39" t="s">
        <v>354</v>
      </c>
      <c r="G317" s="39" t="s">
        <v>355</v>
      </c>
      <c r="H317" s="38">
        <v>1</v>
      </c>
      <c r="I317" s="11"/>
      <c r="J317" s="51">
        <f t="shared" si="27"/>
        <v>7.8947368421052627E-2</v>
      </c>
      <c r="K317" s="51">
        <f t="shared" si="24"/>
        <v>0</v>
      </c>
      <c r="L317" s="12"/>
      <c r="M317" s="51">
        <f t="shared" si="29"/>
        <v>7.8947368421052627E-2</v>
      </c>
      <c r="N317" s="51">
        <f t="shared" si="25"/>
        <v>0</v>
      </c>
      <c r="O317" s="12"/>
      <c r="P317" s="51">
        <f t="shared" si="28"/>
        <v>0.10526315789473684</v>
      </c>
      <c r="Q317" s="51">
        <f t="shared" si="26"/>
        <v>0</v>
      </c>
    </row>
    <row r="318" spans="1:17" x14ac:dyDescent="0.35">
      <c r="A318" s="36" t="s">
        <v>118</v>
      </c>
      <c r="B318" s="36" t="s">
        <v>119</v>
      </c>
      <c r="C318" s="36" t="s">
        <v>1936</v>
      </c>
      <c r="D318" s="39" t="s">
        <v>19</v>
      </c>
      <c r="E318" s="38" t="s">
        <v>2207</v>
      </c>
      <c r="F318" s="39" t="s">
        <v>296</v>
      </c>
      <c r="G318" s="39" t="s">
        <v>297</v>
      </c>
      <c r="H318" s="38">
        <v>1</v>
      </c>
      <c r="I318" s="11"/>
      <c r="J318" s="51">
        <f t="shared" si="27"/>
        <v>7.8947368421052627E-2</v>
      </c>
      <c r="K318" s="51">
        <f t="shared" si="24"/>
        <v>0</v>
      </c>
      <c r="L318" s="12"/>
      <c r="M318" s="51">
        <f t="shared" si="29"/>
        <v>7.8947368421052627E-2</v>
      </c>
      <c r="N318" s="51">
        <f t="shared" si="25"/>
        <v>0</v>
      </c>
      <c r="O318" s="12"/>
      <c r="P318" s="51">
        <f t="shared" si="28"/>
        <v>0.10526315789473684</v>
      </c>
      <c r="Q318" s="51">
        <f t="shared" si="26"/>
        <v>0</v>
      </c>
    </row>
    <row r="319" spans="1:17" x14ac:dyDescent="0.35">
      <c r="A319" s="36" t="s">
        <v>118</v>
      </c>
      <c r="B319" s="36" t="s">
        <v>119</v>
      </c>
      <c r="C319" s="36" t="s">
        <v>2208</v>
      </c>
      <c r="D319" s="39" t="s">
        <v>19</v>
      </c>
      <c r="E319" s="38" t="s">
        <v>2209</v>
      </c>
      <c r="F319" s="39" t="s">
        <v>296</v>
      </c>
      <c r="G319" s="39" t="s">
        <v>297</v>
      </c>
      <c r="H319" s="38">
        <v>1</v>
      </c>
      <c r="I319" s="11"/>
      <c r="J319" s="51">
        <f t="shared" si="27"/>
        <v>7.8947368421052627E-2</v>
      </c>
      <c r="K319" s="51">
        <f t="shared" si="24"/>
        <v>0</v>
      </c>
      <c r="L319" s="12"/>
      <c r="M319" s="51">
        <f t="shared" si="29"/>
        <v>7.8947368421052627E-2</v>
      </c>
      <c r="N319" s="51">
        <f t="shared" si="25"/>
        <v>0</v>
      </c>
      <c r="O319" s="12"/>
      <c r="P319" s="51">
        <f t="shared" si="28"/>
        <v>0.10526315789473684</v>
      </c>
      <c r="Q319" s="51">
        <f t="shared" si="26"/>
        <v>0</v>
      </c>
    </row>
    <row r="320" spans="1:17" x14ac:dyDescent="0.35">
      <c r="A320" s="36" t="s">
        <v>118</v>
      </c>
      <c r="B320" s="36" t="s">
        <v>119</v>
      </c>
      <c r="C320" s="36" t="s">
        <v>1993</v>
      </c>
      <c r="D320" s="39" t="s">
        <v>19</v>
      </c>
      <c r="E320" s="38" t="s">
        <v>2214</v>
      </c>
      <c r="F320" s="39" t="s">
        <v>296</v>
      </c>
      <c r="G320" s="39" t="s">
        <v>297</v>
      </c>
      <c r="H320" s="38">
        <v>1</v>
      </c>
      <c r="I320" s="11"/>
      <c r="J320" s="51">
        <f t="shared" si="27"/>
        <v>7.8947368421052627E-2</v>
      </c>
      <c r="K320" s="51">
        <f t="shared" si="24"/>
        <v>0</v>
      </c>
      <c r="L320" s="12"/>
      <c r="M320" s="51">
        <f t="shared" si="29"/>
        <v>7.8947368421052627E-2</v>
      </c>
      <c r="N320" s="51">
        <f t="shared" si="25"/>
        <v>0</v>
      </c>
      <c r="O320" s="12"/>
      <c r="P320" s="51">
        <f t="shared" si="28"/>
        <v>0.10526315789473684</v>
      </c>
      <c r="Q320" s="51">
        <f t="shared" si="26"/>
        <v>0</v>
      </c>
    </row>
    <row r="321" spans="1:17" x14ac:dyDescent="0.35">
      <c r="A321" s="36" t="s">
        <v>118</v>
      </c>
      <c r="B321" s="36" t="s">
        <v>119</v>
      </c>
      <c r="C321" s="36" t="s">
        <v>1977</v>
      </c>
      <c r="D321" s="39" t="s">
        <v>19</v>
      </c>
      <c r="E321" s="38" t="s">
        <v>2215</v>
      </c>
      <c r="F321" s="39" t="s">
        <v>354</v>
      </c>
      <c r="G321" s="39" t="s">
        <v>355</v>
      </c>
      <c r="H321" s="38">
        <v>1</v>
      </c>
      <c r="I321" s="11"/>
      <c r="J321" s="51">
        <f t="shared" si="27"/>
        <v>7.8947368421052627E-2</v>
      </c>
      <c r="K321" s="51">
        <f t="shared" ref="K321:K384" si="30">IF(I321="SI",J321,0)</f>
        <v>0</v>
      </c>
      <c r="L321" s="12"/>
      <c r="M321" s="51">
        <f t="shared" si="29"/>
        <v>7.8947368421052627E-2</v>
      </c>
      <c r="N321" s="51">
        <f t="shared" ref="N321:N384" si="31">IF(L321="SI",M321,0)</f>
        <v>0</v>
      </c>
      <c r="O321" s="12"/>
      <c r="P321" s="51">
        <f t="shared" si="28"/>
        <v>0.10526315789473684</v>
      </c>
      <c r="Q321" s="51">
        <f t="shared" ref="Q321:Q384" si="32">IF(O321="SI",P321,0)</f>
        <v>0</v>
      </c>
    </row>
    <row r="322" spans="1:17" x14ac:dyDescent="0.35">
      <c r="A322" s="36" t="s">
        <v>120</v>
      </c>
      <c r="B322" s="36" t="s">
        <v>121</v>
      </c>
      <c r="C322" s="36" t="s">
        <v>2216</v>
      </c>
      <c r="D322" s="39" t="s">
        <v>2217</v>
      </c>
      <c r="E322" s="38" t="s">
        <v>2218</v>
      </c>
      <c r="F322" s="39" t="s">
        <v>2219</v>
      </c>
      <c r="G322" s="39" t="s">
        <v>284</v>
      </c>
      <c r="H322" s="38">
        <v>1</v>
      </c>
      <c r="I322" s="11"/>
      <c r="J322" s="51">
        <f t="shared" ref="J322:J385" si="33">3/COUNTIF(A$2:A$714,A322)</f>
        <v>0.33333333333333331</v>
      </c>
      <c r="K322" s="51">
        <f t="shared" si="30"/>
        <v>0</v>
      </c>
      <c r="L322" s="12"/>
      <c r="M322" s="51">
        <f t="shared" si="29"/>
        <v>0.33333333333333331</v>
      </c>
      <c r="N322" s="51">
        <f t="shared" si="31"/>
        <v>0</v>
      </c>
      <c r="O322" s="12"/>
      <c r="P322" s="51">
        <f t="shared" ref="P322:P385" si="34">4/COUNTIF(A$2:A$714,A322)</f>
        <v>0.44444444444444442</v>
      </c>
      <c r="Q322" s="51">
        <f t="shared" si="32"/>
        <v>0</v>
      </c>
    </row>
    <row r="323" spans="1:17" x14ac:dyDescent="0.35">
      <c r="A323" s="36" t="s">
        <v>120</v>
      </c>
      <c r="B323" s="36" t="s">
        <v>121</v>
      </c>
      <c r="C323" s="36" t="s">
        <v>2223</v>
      </c>
      <c r="D323" s="39" t="s">
        <v>2217</v>
      </c>
      <c r="E323" s="38" t="s">
        <v>2224</v>
      </c>
      <c r="F323" s="39" t="s">
        <v>2225</v>
      </c>
      <c r="G323" s="39" t="s">
        <v>284</v>
      </c>
      <c r="H323" s="38">
        <v>1</v>
      </c>
      <c r="I323" s="11"/>
      <c r="J323" s="51">
        <f t="shared" si="33"/>
        <v>0.33333333333333331</v>
      </c>
      <c r="K323" s="51">
        <f t="shared" si="30"/>
        <v>0</v>
      </c>
      <c r="L323" s="12"/>
      <c r="M323" s="51">
        <f t="shared" ref="M323:M386" si="35">3/COUNTIF(A$2:A$714,A323)</f>
        <v>0.33333333333333331</v>
      </c>
      <c r="N323" s="51">
        <f t="shared" si="31"/>
        <v>0</v>
      </c>
      <c r="O323" s="12"/>
      <c r="P323" s="51">
        <f t="shared" si="34"/>
        <v>0.44444444444444442</v>
      </c>
      <c r="Q323" s="51">
        <f t="shared" si="32"/>
        <v>0</v>
      </c>
    </row>
    <row r="324" spans="1:17" x14ac:dyDescent="0.35">
      <c r="A324" s="36" t="s">
        <v>120</v>
      </c>
      <c r="B324" s="36" t="s">
        <v>121</v>
      </c>
      <c r="C324" s="36" t="s">
        <v>2226</v>
      </c>
      <c r="D324" s="39" t="s">
        <v>2217</v>
      </c>
      <c r="E324" s="38" t="s">
        <v>2229</v>
      </c>
      <c r="F324" s="39" t="s">
        <v>783</v>
      </c>
      <c r="G324" s="39" t="s">
        <v>284</v>
      </c>
      <c r="H324" s="38">
        <v>1</v>
      </c>
      <c r="I324" s="11"/>
      <c r="J324" s="51">
        <f t="shared" si="33"/>
        <v>0.33333333333333331</v>
      </c>
      <c r="K324" s="51">
        <f t="shared" si="30"/>
        <v>0</v>
      </c>
      <c r="L324" s="12"/>
      <c r="M324" s="51">
        <f t="shared" si="35"/>
        <v>0.33333333333333331</v>
      </c>
      <c r="N324" s="51">
        <f t="shared" si="31"/>
        <v>0</v>
      </c>
      <c r="O324" s="12"/>
      <c r="P324" s="51">
        <f t="shared" si="34"/>
        <v>0.44444444444444442</v>
      </c>
      <c r="Q324" s="51">
        <f t="shared" si="32"/>
        <v>0</v>
      </c>
    </row>
    <row r="325" spans="1:17" x14ac:dyDescent="0.35">
      <c r="A325" s="36" t="s">
        <v>120</v>
      </c>
      <c r="B325" s="36" t="s">
        <v>121</v>
      </c>
      <c r="C325" s="36" t="s">
        <v>2230</v>
      </c>
      <c r="D325" s="39" t="s">
        <v>2217</v>
      </c>
      <c r="E325" s="38" t="s">
        <v>2231</v>
      </c>
      <c r="F325" s="39" t="s">
        <v>735</v>
      </c>
      <c r="G325" s="39" t="s">
        <v>284</v>
      </c>
      <c r="H325" s="38">
        <v>1</v>
      </c>
      <c r="I325" s="11"/>
      <c r="J325" s="51">
        <f t="shared" si="33"/>
        <v>0.33333333333333331</v>
      </c>
      <c r="K325" s="51">
        <f t="shared" si="30"/>
        <v>0</v>
      </c>
      <c r="L325" s="12"/>
      <c r="M325" s="51">
        <f t="shared" si="35"/>
        <v>0.33333333333333331</v>
      </c>
      <c r="N325" s="51">
        <f t="shared" si="31"/>
        <v>0</v>
      </c>
      <c r="O325" s="12"/>
      <c r="P325" s="51">
        <f t="shared" si="34"/>
        <v>0.44444444444444442</v>
      </c>
      <c r="Q325" s="51">
        <f t="shared" si="32"/>
        <v>0</v>
      </c>
    </row>
    <row r="326" spans="1:17" x14ac:dyDescent="0.35">
      <c r="A326" s="36" t="s">
        <v>120</v>
      </c>
      <c r="B326" s="36" t="s">
        <v>121</v>
      </c>
      <c r="C326" s="36" t="s">
        <v>2232</v>
      </c>
      <c r="D326" s="39" t="s">
        <v>2217</v>
      </c>
      <c r="E326" s="38" t="s">
        <v>2233</v>
      </c>
      <c r="F326" s="39" t="s">
        <v>869</v>
      </c>
      <c r="G326" s="39" t="s">
        <v>284</v>
      </c>
      <c r="H326" s="38">
        <v>1</v>
      </c>
      <c r="I326" s="11"/>
      <c r="J326" s="51">
        <f t="shared" si="33"/>
        <v>0.33333333333333331</v>
      </c>
      <c r="K326" s="51">
        <f t="shared" si="30"/>
        <v>0</v>
      </c>
      <c r="L326" s="12"/>
      <c r="M326" s="51">
        <f t="shared" si="35"/>
        <v>0.33333333333333331</v>
      </c>
      <c r="N326" s="51">
        <f t="shared" si="31"/>
        <v>0</v>
      </c>
      <c r="O326" s="12"/>
      <c r="P326" s="51">
        <f t="shared" si="34"/>
        <v>0.44444444444444442</v>
      </c>
      <c r="Q326" s="51">
        <f t="shared" si="32"/>
        <v>0</v>
      </c>
    </row>
    <row r="327" spans="1:17" x14ac:dyDescent="0.35">
      <c r="A327" s="36" t="s">
        <v>120</v>
      </c>
      <c r="B327" s="36" t="s">
        <v>121</v>
      </c>
      <c r="C327" s="36" t="s">
        <v>2226</v>
      </c>
      <c r="D327" s="39" t="s">
        <v>2217</v>
      </c>
      <c r="E327" s="38" t="s">
        <v>2239</v>
      </c>
      <c r="F327" s="39" t="s">
        <v>783</v>
      </c>
      <c r="G327" s="39" t="s">
        <v>284</v>
      </c>
      <c r="H327" s="38">
        <v>1</v>
      </c>
      <c r="I327" s="11"/>
      <c r="J327" s="51">
        <f t="shared" si="33"/>
        <v>0.33333333333333331</v>
      </c>
      <c r="K327" s="51">
        <f t="shared" si="30"/>
        <v>0</v>
      </c>
      <c r="L327" s="12"/>
      <c r="M327" s="51">
        <f t="shared" si="35"/>
        <v>0.33333333333333331</v>
      </c>
      <c r="N327" s="51">
        <f t="shared" si="31"/>
        <v>0</v>
      </c>
      <c r="O327" s="12"/>
      <c r="P327" s="51">
        <f t="shared" si="34"/>
        <v>0.44444444444444442</v>
      </c>
      <c r="Q327" s="51">
        <f t="shared" si="32"/>
        <v>0</v>
      </c>
    </row>
    <row r="328" spans="1:17" x14ac:dyDescent="0.35">
      <c r="A328" s="36" t="s">
        <v>120</v>
      </c>
      <c r="B328" s="36" t="s">
        <v>121</v>
      </c>
      <c r="C328" s="36" t="s">
        <v>2223</v>
      </c>
      <c r="D328" s="39" t="s">
        <v>2217</v>
      </c>
      <c r="E328" s="38" t="s">
        <v>2244</v>
      </c>
      <c r="F328" s="39" t="s">
        <v>735</v>
      </c>
      <c r="G328" s="39" t="s">
        <v>284</v>
      </c>
      <c r="H328" s="38">
        <v>1</v>
      </c>
      <c r="I328" s="11"/>
      <c r="J328" s="51">
        <f t="shared" si="33"/>
        <v>0.33333333333333331</v>
      </c>
      <c r="K328" s="51">
        <f t="shared" si="30"/>
        <v>0</v>
      </c>
      <c r="L328" s="12"/>
      <c r="M328" s="51">
        <f t="shared" si="35"/>
        <v>0.33333333333333331</v>
      </c>
      <c r="N328" s="51">
        <f t="shared" si="31"/>
        <v>0</v>
      </c>
      <c r="O328" s="12"/>
      <c r="P328" s="51">
        <f t="shared" si="34"/>
        <v>0.44444444444444442</v>
      </c>
      <c r="Q328" s="51">
        <f t="shared" si="32"/>
        <v>0</v>
      </c>
    </row>
    <row r="329" spans="1:17" x14ac:dyDescent="0.35">
      <c r="A329" s="36" t="s">
        <v>120</v>
      </c>
      <c r="B329" s="36" t="s">
        <v>121</v>
      </c>
      <c r="C329" s="36" t="s">
        <v>2245</v>
      </c>
      <c r="D329" s="39" t="s">
        <v>2217</v>
      </c>
      <c r="E329" s="38" t="s">
        <v>2246</v>
      </c>
      <c r="F329" s="39" t="s">
        <v>852</v>
      </c>
      <c r="G329" s="39" t="s">
        <v>284</v>
      </c>
      <c r="H329" s="38">
        <v>1</v>
      </c>
      <c r="I329" s="11"/>
      <c r="J329" s="51">
        <f t="shared" si="33"/>
        <v>0.33333333333333331</v>
      </c>
      <c r="K329" s="51">
        <f t="shared" si="30"/>
        <v>0</v>
      </c>
      <c r="L329" s="12"/>
      <c r="M329" s="51">
        <f t="shared" si="35"/>
        <v>0.33333333333333331</v>
      </c>
      <c r="N329" s="51">
        <f t="shared" si="31"/>
        <v>0</v>
      </c>
      <c r="O329" s="12"/>
      <c r="P329" s="51">
        <f t="shared" si="34"/>
        <v>0.44444444444444442</v>
      </c>
      <c r="Q329" s="51">
        <f t="shared" si="32"/>
        <v>0</v>
      </c>
    </row>
    <row r="330" spans="1:17" x14ac:dyDescent="0.35">
      <c r="A330" s="36" t="s">
        <v>120</v>
      </c>
      <c r="B330" s="36" t="s">
        <v>121</v>
      </c>
      <c r="C330" s="36" t="s">
        <v>2253</v>
      </c>
      <c r="D330" s="39" t="s">
        <v>2217</v>
      </c>
      <c r="E330" s="38" t="s">
        <v>2254</v>
      </c>
      <c r="F330" s="39" t="s">
        <v>735</v>
      </c>
      <c r="G330" s="39" t="s">
        <v>284</v>
      </c>
      <c r="H330" s="38">
        <v>1</v>
      </c>
      <c r="I330" s="11"/>
      <c r="J330" s="51">
        <f t="shared" si="33"/>
        <v>0.33333333333333331</v>
      </c>
      <c r="K330" s="51">
        <f t="shared" si="30"/>
        <v>0</v>
      </c>
      <c r="L330" s="12"/>
      <c r="M330" s="51">
        <f t="shared" si="35"/>
        <v>0.33333333333333331</v>
      </c>
      <c r="N330" s="51">
        <f t="shared" si="31"/>
        <v>0</v>
      </c>
      <c r="O330" s="12"/>
      <c r="P330" s="51">
        <f t="shared" si="34"/>
        <v>0.44444444444444442</v>
      </c>
      <c r="Q330" s="51">
        <f t="shared" si="32"/>
        <v>0</v>
      </c>
    </row>
    <row r="331" spans="1:17" x14ac:dyDescent="0.35">
      <c r="A331" s="36" t="s">
        <v>123</v>
      </c>
      <c r="B331" s="36" t="s">
        <v>124</v>
      </c>
      <c r="C331" s="36" t="s">
        <v>1526</v>
      </c>
      <c r="D331" s="39" t="s">
        <v>27</v>
      </c>
      <c r="E331" s="38" t="s">
        <v>3581</v>
      </c>
      <c r="F331" s="39" t="s">
        <v>354</v>
      </c>
      <c r="G331" s="39" t="s">
        <v>355</v>
      </c>
      <c r="H331" s="38">
        <v>1</v>
      </c>
      <c r="I331" s="11"/>
      <c r="J331" s="51">
        <f t="shared" si="33"/>
        <v>0.27272727272727271</v>
      </c>
      <c r="K331" s="51">
        <f t="shared" si="30"/>
        <v>0</v>
      </c>
      <c r="L331" s="12"/>
      <c r="M331" s="51">
        <f t="shared" si="35"/>
        <v>0.27272727272727271</v>
      </c>
      <c r="N331" s="51">
        <f t="shared" si="31"/>
        <v>0</v>
      </c>
      <c r="O331" s="12"/>
      <c r="P331" s="51">
        <f t="shared" si="34"/>
        <v>0.36363636363636365</v>
      </c>
      <c r="Q331" s="51">
        <f t="shared" si="32"/>
        <v>0</v>
      </c>
    </row>
    <row r="332" spans="1:17" x14ac:dyDescent="0.35">
      <c r="A332" s="36" t="s">
        <v>123</v>
      </c>
      <c r="B332" s="36" t="s">
        <v>124</v>
      </c>
      <c r="C332" s="36" t="s">
        <v>1526</v>
      </c>
      <c r="D332" s="39" t="s">
        <v>27</v>
      </c>
      <c r="E332" s="38" t="s">
        <v>3582</v>
      </c>
      <c r="F332" s="39" t="s">
        <v>296</v>
      </c>
      <c r="G332" s="39" t="s">
        <v>297</v>
      </c>
      <c r="H332" s="38">
        <v>1</v>
      </c>
      <c r="I332" s="11"/>
      <c r="J332" s="51">
        <f t="shared" si="33"/>
        <v>0.27272727272727271</v>
      </c>
      <c r="K332" s="51">
        <f t="shared" si="30"/>
        <v>0</v>
      </c>
      <c r="L332" s="12"/>
      <c r="M332" s="51">
        <f t="shared" si="35"/>
        <v>0.27272727272727271</v>
      </c>
      <c r="N332" s="51">
        <f t="shared" si="31"/>
        <v>0</v>
      </c>
      <c r="O332" s="12"/>
      <c r="P332" s="51">
        <f t="shared" si="34"/>
        <v>0.36363636363636365</v>
      </c>
      <c r="Q332" s="51">
        <f t="shared" si="32"/>
        <v>0</v>
      </c>
    </row>
    <row r="333" spans="1:17" x14ac:dyDescent="0.35">
      <c r="A333" s="36" t="s">
        <v>123</v>
      </c>
      <c r="B333" s="36" t="s">
        <v>124</v>
      </c>
      <c r="C333" s="36" t="s">
        <v>3583</v>
      </c>
      <c r="D333" s="39" t="s">
        <v>27</v>
      </c>
      <c r="E333" s="38" t="s">
        <v>3584</v>
      </c>
      <c r="F333" s="39" t="s">
        <v>296</v>
      </c>
      <c r="G333" s="39" t="s">
        <v>297</v>
      </c>
      <c r="H333" s="38">
        <v>1</v>
      </c>
      <c r="I333" s="11"/>
      <c r="J333" s="51">
        <f t="shared" si="33"/>
        <v>0.27272727272727271</v>
      </c>
      <c r="K333" s="51">
        <f t="shared" si="30"/>
        <v>0</v>
      </c>
      <c r="L333" s="12"/>
      <c r="M333" s="51">
        <f t="shared" si="35"/>
        <v>0.27272727272727271</v>
      </c>
      <c r="N333" s="51">
        <f t="shared" si="31"/>
        <v>0</v>
      </c>
      <c r="O333" s="12"/>
      <c r="P333" s="51">
        <f t="shared" si="34"/>
        <v>0.36363636363636365</v>
      </c>
      <c r="Q333" s="51">
        <f t="shared" si="32"/>
        <v>0</v>
      </c>
    </row>
    <row r="334" spans="1:17" x14ac:dyDescent="0.35">
      <c r="A334" s="36" t="s">
        <v>123</v>
      </c>
      <c r="B334" s="36" t="s">
        <v>124</v>
      </c>
      <c r="C334" s="36" t="s">
        <v>3588</v>
      </c>
      <c r="D334" s="39" t="s">
        <v>27</v>
      </c>
      <c r="E334" s="38" t="s">
        <v>3589</v>
      </c>
      <c r="F334" s="39" t="s">
        <v>735</v>
      </c>
      <c r="G334" s="39" t="s">
        <v>284</v>
      </c>
      <c r="H334" s="38">
        <v>1</v>
      </c>
      <c r="I334" s="11"/>
      <c r="J334" s="51">
        <f t="shared" si="33"/>
        <v>0.27272727272727271</v>
      </c>
      <c r="K334" s="51">
        <f t="shared" si="30"/>
        <v>0</v>
      </c>
      <c r="L334" s="12"/>
      <c r="M334" s="51">
        <f t="shared" si="35"/>
        <v>0.27272727272727271</v>
      </c>
      <c r="N334" s="51">
        <f t="shared" si="31"/>
        <v>0</v>
      </c>
      <c r="O334" s="12"/>
      <c r="P334" s="51">
        <f t="shared" si="34"/>
        <v>0.36363636363636365</v>
      </c>
      <c r="Q334" s="51">
        <f t="shared" si="32"/>
        <v>0</v>
      </c>
    </row>
    <row r="335" spans="1:17" x14ac:dyDescent="0.35">
      <c r="A335" s="36" t="s">
        <v>123</v>
      </c>
      <c r="B335" s="36" t="s">
        <v>124</v>
      </c>
      <c r="C335" s="36" t="s">
        <v>1526</v>
      </c>
      <c r="D335" s="39" t="s">
        <v>27</v>
      </c>
      <c r="E335" s="38" t="s">
        <v>3602</v>
      </c>
      <c r="F335" s="39" t="s">
        <v>296</v>
      </c>
      <c r="G335" s="39" t="s">
        <v>297</v>
      </c>
      <c r="H335" s="38">
        <v>1</v>
      </c>
      <c r="I335" s="11"/>
      <c r="J335" s="51">
        <f t="shared" si="33"/>
        <v>0.27272727272727271</v>
      </c>
      <c r="K335" s="51">
        <f t="shared" si="30"/>
        <v>0</v>
      </c>
      <c r="L335" s="12"/>
      <c r="M335" s="51">
        <f t="shared" si="35"/>
        <v>0.27272727272727271</v>
      </c>
      <c r="N335" s="51">
        <f t="shared" si="31"/>
        <v>0</v>
      </c>
      <c r="O335" s="12"/>
      <c r="P335" s="51">
        <f t="shared" si="34"/>
        <v>0.36363636363636365</v>
      </c>
      <c r="Q335" s="51">
        <f t="shared" si="32"/>
        <v>0</v>
      </c>
    </row>
    <row r="336" spans="1:17" x14ac:dyDescent="0.35">
      <c r="A336" s="36" t="s">
        <v>123</v>
      </c>
      <c r="B336" s="36" t="s">
        <v>124</v>
      </c>
      <c r="C336" s="36" t="s">
        <v>3610</v>
      </c>
      <c r="D336" s="39" t="s">
        <v>27</v>
      </c>
      <c r="E336" s="38" t="s">
        <v>3611</v>
      </c>
      <c r="F336" s="39" t="s">
        <v>869</v>
      </c>
      <c r="G336" s="39" t="s">
        <v>284</v>
      </c>
      <c r="H336" s="38">
        <v>1</v>
      </c>
      <c r="I336" s="11"/>
      <c r="J336" s="51">
        <f t="shared" si="33"/>
        <v>0.27272727272727271</v>
      </c>
      <c r="K336" s="51">
        <f t="shared" si="30"/>
        <v>0</v>
      </c>
      <c r="L336" s="12"/>
      <c r="M336" s="51">
        <f t="shared" si="35"/>
        <v>0.27272727272727271</v>
      </c>
      <c r="N336" s="51">
        <f t="shared" si="31"/>
        <v>0</v>
      </c>
      <c r="O336" s="12"/>
      <c r="P336" s="51">
        <f t="shared" si="34"/>
        <v>0.36363636363636365</v>
      </c>
      <c r="Q336" s="51">
        <f t="shared" si="32"/>
        <v>0</v>
      </c>
    </row>
    <row r="337" spans="1:17" x14ac:dyDescent="0.35">
      <c r="A337" s="36" t="s">
        <v>123</v>
      </c>
      <c r="B337" s="36" t="s">
        <v>124</v>
      </c>
      <c r="C337" s="36" t="s">
        <v>3616</v>
      </c>
      <c r="D337" s="39" t="s">
        <v>27</v>
      </c>
      <c r="E337" s="38" t="s">
        <v>3617</v>
      </c>
      <c r="F337" s="39" t="s">
        <v>3618</v>
      </c>
      <c r="G337" s="39" t="s">
        <v>284</v>
      </c>
      <c r="H337" s="38">
        <v>1</v>
      </c>
      <c r="I337" s="11"/>
      <c r="J337" s="51">
        <f t="shared" si="33"/>
        <v>0.27272727272727271</v>
      </c>
      <c r="K337" s="51">
        <f t="shared" si="30"/>
        <v>0</v>
      </c>
      <c r="L337" s="12"/>
      <c r="M337" s="51">
        <f t="shared" si="35"/>
        <v>0.27272727272727271</v>
      </c>
      <c r="N337" s="51">
        <f t="shared" si="31"/>
        <v>0</v>
      </c>
      <c r="O337" s="12"/>
      <c r="P337" s="51">
        <f t="shared" si="34"/>
        <v>0.36363636363636365</v>
      </c>
      <c r="Q337" s="51">
        <f t="shared" si="32"/>
        <v>0</v>
      </c>
    </row>
    <row r="338" spans="1:17" x14ac:dyDescent="0.35">
      <c r="A338" s="36" t="s">
        <v>123</v>
      </c>
      <c r="B338" s="36" t="s">
        <v>124</v>
      </c>
      <c r="C338" s="36" t="s">
        <v>3585</v>
      </c>
      <c r="D338" s="39" t="s">
        <v>27</v>
      </c>
      <c r="E338" s="38" t="s">
        <v>3627</v>
      </c>
      <c r="F338" s="39" t="s">
        <v>296</v>
      </c>
      <c r="G338" s="39" t="s">
        <v>297</v>
      </c>
      <c r="H338" s="38">
        <v>1</v>
      </c>
      <c r="I338" s="11"/>
      <c r="J338" s="51">
        <f t="shared" si="33"/>
        <v>0.27272727272727271</v>
      </c>
      <c r="K338" s="51">
        <f t="shared" si="30"/>
        <v>0</v>
      </c>
      <c r="L338" s="12"/>
      <c r="M338" s="51">
        <f t="shared" si="35"/>
        <v>0.27272727272727271</v>
      </c>
      <c r="N338" s="51">
        <f t="shared" si="31"/>
        <v>0</v>
      </c>
      <c r="O338" s="12"/>
      <c r="P338" s="51">
        <f t="shared" si="34"/>
        <v>0.36363636363636365</v>
      </c>
      <c r="Q338" s="51">
        <f t="shared" si="32"/>
        <v>0</v>
      </c>
    </row>
    <row r="339" spans="1:17" x14ac:dyDescent="0.35">
      <c r="A339" s="36" t="s">
        <v>123</v>
      </c>
      <c r="B339" s="36" t="s">
        <v>124</v>
      </c>
      <c r="C339" s="36" t="s">
        <v>3634</v>
      </c>
      <c r="D339" s="39" t="s">
        <v>27</v>
      </c>
      <c r="E339" s="38" t="s">
        <v>3635</v>
      </c>
      <c r="F339" s="39" t="s">
        <v>296</v>
      </c>
      <c r="G339" s="39" t="s">
        <v>297</v>
      </c>
      <c r="H339" s="38">
        <v>1</v>
      </c>
      <c r="I339" s="11"/>
      <c r="J339" s="51">
        <f t="shared" si="33"/>
        <v>0.27272727272727271</v>
      </c>
      <c r="K339" s="51">
        <f t="shared" si="30"/>
        <v>0</v>
      </c>
      <c r="L339" s="12"/>
      <c r="M339" s="51">
        <f t="shared" si="35"/>
        <v>0.27272727272727271</v>
      </c>
      <c r="N339" s="51">
        <f t="shared" si="31"/>
        <v>0</v>
      </c>
      <c r="O339" s="12"/>
      <c r="P339" s="51">
        <f t="shared" si="34"/>
        <v>0.36363636363636365</v>
      </c>
      <c r="Q339" s="51">
        <f t="shared" si="32"/>
        <v>0</v>
      </c>
    </row>
    <row r="340" spans="1:17" x14ac:dyDescent="0.35">
      <c r="A340" s="36" t="s">
        <v>123</v>
      </c>
      <c r="B340" s="36" t="s">
        <v>124</v>
      </c>
      <c r="C340" s="36" t="s">
        <v>3628</v>
      </c>
      <c r="D340" s="39" t="s">
        <v>27</v>
      </c>
      <c r="E340" s="38" t="s">
        <v>3636</v>
      </c>
      <c r="F340" s="39" t="s">
        <v>869</v>
      </c>
      <c r="G340" s="39" t="s">
        <v>284</v>
      </c>
      <c r="H340" s="38">
        <v>1</v>
      </c>
      <c r="I340" s="11"/>
      <c r="J340" s="51">
        <f t="shared" si="33"/>
        <v>0.27272727272727271</v>
      </c>
      <c r="K340" s="51">
        <f t="shared" si="30"/>
        <v>0</v>
      </c>
      <c r="L340" s="12"/>
      <c r="M340" s="51">
        <f t="shared" si="35"/>
        <v>0.27272727272727271</v>
      </c>
      <c r="N340" s="51">
        <f t="shared" si="31"/>
        <v>0</v>
      </c>
      <c r="O340" s="12"/>
      <c r="P340" s="51">
        <f t="shared" si="34"/>
        <v>0.36363636363636365</v>
      </c>
      <c r="Q340" s="51">
        <f t="shared" si="32"/>
        <v>0</v>
      </c>
    </row>
    <row r="341" spans="1:17" x14ac:dyDescent="0.35">
      <c r="A341" s="36" t="s">
        <v>123</v>
      </c>
      <c r="B341" s="36" t="s">
        <v>124</v>
      </c>
      <c r="C341" s="36" t="s">
        <v>3616</v>
      </c>
      <c r="D341" s="39" t="s">
        <v>27</v>
      </c>
      <c r="E341" s="38" t="s">
        <v>3639</v>
      </c>
      <c r="F341" s="39" t="s">
        <v>852</v>
      </c>
      <c r="G341" s="39" t="s">
        <v>284</v>
      </c>
      <c r="H341" s="38">
        <v>1</v>
      </c>
      <c r="I341" s="11"/>
      <c r="J341" s="51">
        <f t="shared" si="33"/>
        <v>0.27272727272727271</v>
      </c>
      <c r="K341" s="51">
        <f t="shared" si="30"/>
        <v>0</v>
      </c>
      <c r="L341" s="12"/>
      <c r="M341" s="51">
        <f t="shared" si="35"/>
        <v>0.27272727272727271</v>
      </c>
      <c r="N341" s="51">
        <f t="shared" si="31"/>
        <v>0</v>
      </c>
      <c r="O341" s="12"/>
      <c r="P341" s="51">
        <f t="shared" si="34"/>
        <v>0.36363636363636365</v>
      </c>
      <c r="Q341" s="51">
        <f t="shared" si="32"/>
        <v>0</v>
      </c>
    </row>
    <row r="342" spans="1:17" x14ac:dyDescent="0.35">
      <c r="A342" s="36" t="s">
        <v>128</v>
      </c>
      <c r="B342" s="36" t="s">
        <v>129</v>
      </c>
      <c r="C342" s="36" t="s">
        <v>1502</v>
      </c>
      <c r="D342" s="39" t="s">
        <v>1498</v>
      </c>
      <c r="E342" s="38" t="s">
        <v>1503</v>
      </c>
      <c r="F342" s="39" t="s">
        <v>296</v>
      </c>
      <c r="G342" s="39" t="s">
        <v>297</v>
      </c>
      <c r="H342" s="38">
        <v>1</v>
      </c>
      <c r="I342" s="11"/>
      <c r="J342" s="51">
        <f t="shared" si="33"/>
        <v>0.33333333333333331</v>
      </c>
      <c r="K342" s="51">
        <f t="shared" si="30"/>
        <v>0</v>
      </c>
      <c r="L342" s="12"/>
      <c r="M342" s="51">
        <f t="shared" si="35"/>
        <v>0.33333333333333331</v>
      </c>
      <c r="N342" s="51">
        <f t="shared" si="31"/>
        <v>0</v>
      </c>
      <c r="O342" s="12"/>
      <c r="P342" s="51">
        <f t="shared" si="34"/>
        <v>0.44444444444444442</v>
      </c>
      <c r="Q342" s="51">
        <f t="shared" si="32"/>
        <v>0</v>
      </c>
    </row>
    <row r="343" spans="1:17" x14ac:dyDescent="0.35">
      <c r="A343" s="36" t="s">
        <v>128</v>
      </c>
      <c r="B343" s="36" t="s">
        <v>129</v>
      </c>
      <c r="C343" s="36" t="s">
        <v>1506</v>
      </c>
      <c r="D343" s="39" t="s">
        <v>1498</v>
      </c>
      <c r="E343" s="38" t="s">
        <v>1507</v>
      </c>
      <c r="F343" s="39" t="s">
        <v>354</v>
      </c>
      <c r="G343" s="39" t="s">
        <v>355</v>
      </c>
      <c r="H343" s="38">
        <v>1</v>
      </c>
      <c r="I343" s="11"/>
      <c r="J343" s="51">
        <f t="shared" si="33"/>
        <v>0.33333333333333331</v>
      </c>
      <c r="K343" s="51">
        <f t="shared" si="30"/>
        <v>0</v>
      </c>
      <c r="L343" s="12"/>
      <c r="M343" s="51">
        <f t="shared" si="35"/>
        <v>0.33333333333333331</v>
      </c>
      <c r="N343" s="51">
        <f t="shared" si="31"/>
        <v>0</v>
      </c>
      <c r="O343" s="12"/>
      <c r="P343" s="51">
        <f t="shared" si="34"/>
        <v>0.44444444444444442</v>
      </c>
      <c r="Q343" s="51">
        <f t="shared" si="32"/>
        <v>0</v>
      </c>
    </row>
    <row r="344" spans="1:17" x14ac:dyDescent="0.35">
      <c r="A344" s="36" t="s">
        <v>128</v>
      </c>
      <c r="B344" s="36" t="s">
        <v>129</v>
      </c>
      <c r="C344" s="36" t="s">
        <v>1508</v>
      </c>
      <c r="D344" s="39" t="s">
        <v>1498</v>
      </c>
      <c r="E344" s="38" t="s">
        <v>1509</v>
      </c>
      <c r="F344" s="39" t="s">
        <v>283</v>
      </c>
      <c r="G344" s="39" t="s">
        <v>284</v>
      </c>
      <c r="H344" s="38">
        <v>1</v>
      </c>
      <c r="I344" s="11"/>
      <c r="J344" s="51">
        <f t="shared" si="33"/>
        <v>0.33333333333333331</v>
      </c>
      <c r="K344" s="51">
        <f t="shared" si="30"/>
        <v>0</v>
      </c>
      <c r="L344" s="12"/>
      <c r="M344" s="51">
        <f t="shared" si="35"/>
        <v>0.33333333333333331</v>
      </c>
      <c r="N344" s="51">
        <f t="shared" si="31"/>
        <v>0</v>
      </c>
      <c r="O344" s="12"/>
      <c r="P344" s="51">
        <f t="shared" si="34"/>
        <v>0.44444444444444442</v>
      </c>
      <c r="Q344" s="51">
        <f t="shared" si="32"/>
        <v>0</v>
      </c>
    </row>
    <row r="345" spans="1:17" x14ac:dyDescent="0.35">
      <c r="A345" s="36" t="s">
        <v>128</v>
      </c>
      <c r="B345" s="36" t="s">
        <v>129</v>
      </c>
      <c r="C345" s="36" t="s">
        <v>1502</v>
      </c>
      <c r="D345" s="39" t="s">
        <v>1498</v>
      </c>
      <c r="E345" s="38" t="s">
        <v>1510</v>
      </c>
      <c r="F345" s="39" t="s">
        <v>283</v>
      </c>
      <c r="G345" s="39" t="s">
        <v>284</v>
      </c>
      <c r="H345" s="38">
        <v>1</v>
      </c>
      <c r="I345" s="11"/>
      <c r="J345" s="51">
        <f t="shared" si="33"/>
        <v>0.33333333333333331</v>
      </c>
      <c r="K345" s="51">
        <f t="shared" si="30"/>
        <v>0</v>
      </c>
      <c r="L345" s="12"/>
      <c r="M345" s="51">
        <f t="shared" si="35"/>
        <v>0.33333333333333331</v>
      </c>
      <c r="N345" s="51">
        <f t="shared" si="31"/>
        <v>0</v>
      </c>
      <c r="O345" s="12"/>
      <c r="P345" s="51">
        <f t="shared" si="34"/>
        <v>0.44444444444444442</v>
      </c>
      <c r="Q345" s="51">
        <f t="shared" si="32"/>
        <v>0</v>
      </c>
    </row>
    <row r="346" spans="1:17" x14ac:dyDescent="0.35">
      <c r="A346" s="36" t="s">
        <v>128</v>
      </c>
      <c r="B346" s="36" t="s">
        <v>129</v>
      </c>
      <c r="C346" s="36" t="s">
        <v>1508</v>
      </c>
      <c r="D346" s="39" t="s">
        <v>1498</v>
      </c>
      <c r="E346" s="38" t="s">
        <v>1517</v>
      </c>
      <c r="F346" s="39" t="s">
        <v>296</v>
      </c>
      <c r="G346" s="39" t="s">
        <v>297</v>
      </c>
      <c r="H346" s="38">
        <v>1</v>
      </c>
      <c r="I346" s="11"/>
      <c r="J346" s="51">
        <f t="shared" si="33"/>
        <v>0.33333333333333331</v>
      </c>
      <c r="K346" s="51">
        <f t="shared" si="30"/>
        <v>0</v>
      </c>
      <c r="L346" s="12"/>
      <c r="M346" s="51">
        <f t="shared" si="35"/>
        <v>0.33333333333333331</v>
      </c>
      <c r="N346" s="51">
        <f t="shared" si="31"/>
        <v>0</v>
      </c>
      <c r="O346" s="12"/>
      <c r="P346" s="51">
        <f t="shared" si="34"/>
        <v>0.44444444444444442</v>
      </c>
      <c r="Q346" s="51">
        <f t="shared" si="32"/>
        <v>0</v>
      </c>
    </row>
    <row r="347" spans="1:17" x14ac:dyDescent="0.35">
      <c r="A347" s="36" t="s">
        <v>128</v>
      </c>
      <c r="B347" s="36" t="s">
        <v>129</v>
      </c>
      <c r="C347" s="36" t="s">
        <v>1526</v>
      </c>
      <c r="D347" s="39" t="s">
        <v>1498</v>
      </c>
      <c r="E347" s="38" t="s">
        <v>1527</v>
      </c>
      <c r="F347" s="39" t="s">
        <v>354</v>
      </c>
      <c r="G347" s="39" t="s">
        <v>355</v>
      </c>
      <c r="H347" s="38">
        <v>1</v>
      </c>
      <c r="I347" s="11"/>
      <c r="J347" s="51">
        <f t="shared" si="33"/>
        <v>0.33333333333333331</v>
      </c>
      <c r="K347" s="51">
        <f t="shared" si="30"/>
        <v>0</v>
      </c>
      <c r="L347" s="12"/>
      <c r="M347" s="51">
        <f t="shared" si="35"/>
        <v>0.33333333333333331</v>
      </c>
      <c r="N347" s="51">
        <f t="shared" si="31"/>
        <v>0</v>
      </c>
      <c r="O347" s="12"/>
      <c r="P347" s="51">
        <f t="shared" si="34"/>
        <v>0.44444444444444442</v>
      </c>
      <c r="Q347" s="51">
        <f t="shared" si="32"/>
        <v>0</v>
      </c>
    </row>
    <row r="348" spans="1:17" x14ac:dyDescent="0.35">
      <c r="A348" s="36" t="s">
        <v>128</v>
      </c>
      <c r="B348" s="36" t="s">
        <v>129</v>
      </c>
      <c r="C348" s="36" t="s">
        <v>1530</v>
      </c>
      <c r="D348" s="39" t="s">
        <v>1498</v>
      </c>
      <c r="E348" s="38" t="s">
        <v>1531</v>
      </c>
      <c r="F348" s="39" t="s">
        <v>852</v>
      </c>
      <c r="G348" s="39" t="s">
        <v>284</v>
      </c>
      <c r="H348" s="38">
        <v>1</v>
      </c>
      <c r="I348" s="11"/>
      <c r="J348" s="51">
        <f t="shared" si="33"/>
        <v>0.33333333333333331</v>
      </c>
      <c r="K348" s="51">
        <f t="shared" si="30"/>
        <v>0</v>
      </c>
      <c r="L348" s="12"/>
      <c r="M348" s="51">
        <f t="shared" si="35"/>
        <v>0.33333333333333331</v>
      </c>
      <c r="N348" s="51">
        <f t="shared" si="31"/>
        <v>0</v>
      </c>
      <c r="O348" s="12"/>
      <c r="P348" s="51">
        <f t="shared" si="34"/>
        <v>0.44444444444444442</v>
      </c>
      <c r="Q348" s="51">
        <f t="shared" si="32"/>
        <v>0</v>
      </c>
    </row>
    <row r="349" spans="1:17" x14ac:dyDescent="0.35">
      <c r="A349" s="36" t="s">
        <v>128</v>
      </c>
      <c r="B349" s="36" t="s">
        <v>129</v>
      </c>
      <c r="C349" s="36" t="s">
        <v>1538</v>
      </c>
      <c r="D349" s="39" t="s">
        <v>1498</v>
      </c>
      <c r="E349" s="38" t="s">
        <v>1539</v>
      </c>
      <c r="F349" s="39" t="s">
        <v>735</v>
      </c>
      <c r="G349" s="39" t="s">
        <v>284</v>
      </c>
      <c r="H349" s="38">
        <v>1</v>
      </c>
      <c r="I349" s="11"/>
      <c r="J349" s="51">
        <f t="shared" si="33"/>
        <v>0.33333333333333331</v>
      </c>
      <c r="K349" s="51">
        <f t="shared" si="30"/>
        <v>0</v>
      </c>
      <c r="L349" s="12"/>
      <c r="M349" s="51">
        <f t="shared" si="35"/>
        <v>0.33333333333333331</v>
      </c>
      <c r="N349" s="51">
        <f t="shared" si="31"/>
        <v>0</v>
      </c>
      <c r="O349" s="12"/>
      <c r="P349" s="51">
        <f t="shared" si="34"/>
        <v>0.44444444444444442</v>
      </c>
      <c r="Q349" s="51">
        <f t="shared" si="32"/>
        <v>0</v>
      </c>
    </row>
    <row r="350" spans="1:17" x14ac:dyDescent="0.35">
      <c r="A350" s="36" t="s">
        <v>128</v>
      </c>
      <c r="B350" s="36" t="s">
        <v>129</v>
      </c>
      <c r="C350" s="36" t="s">
        <v>1553</v>
      </c>
      <c r="D350" s="39" t="s">
        <v>1498</v>
      </c>
      <c r="E350" s="38" t="s">
        <v>1554</v>
      </c>
      <c r="F350" s="39" t="s">
        <v>354</v>
      </c>
      <c r="G350" s="39" t="s">
        <v>355</v>
      </c>
      <c r="H350" s="38">
        <v>1</v>
      </c>
      <c r="I350" s="11"/>
      <c r="J350" s="51">
        <f t="shared" si="33"/>
        <v>0.33333333333333331</v>
      </c>
      <c r="K350" s="51">
        <f t="shared" si="30"/>
        <v>0</v>
      </c>
      <c r="L350" s="12"/>
      <c r="M350" s="51">
        <f t="shared" si="35"/>
        <v>0.33333333333333331</v>
      </c>
      <c r="N350" s="51">
        <f t="shared" si="31"/>
        <v>0</v>
      </c>
      <c r="O350" s="12"/>
      <c r="P350" s="51">
        <f t="shared" si="34"/>
        <v>0.44444444444444442</v>
      </c>
      <c r="Q350" s="51">
        <f t="shared" si="32"/>
        <v>0</v>
      </c>
    </row>
    <row r="351" spans="1:17" x14ac:dyDescent="0.35">
      <c r="A351" s="36" t="s">
        <v>130</v>
      </c>
      <c r="B351" s="36" t="s">
        <v>131</v>
      </c>
      <c r="C351" s="36" t="s">
        <v>2499</v>
      </c>
      <c r="D351" s="39" t="s">
        <v>2500</v>
      </c>
      <c r="E351" s="38" t="s">
        <v>2501</v>
      </c>
      <c r="F351" s="39" t="s">
        <v>354</v>
      </c>
      <c r="G351" s="39" t="s">
        <v>355</v>
      </c>
      <c r="H351" s="38">
        <v>1</v>
      </c>
      <c r="I351" s="11"/>
      <c r="J351" s="51">
        <f t="shared" si="33"/>
        <v>0.21428571428571427</v>
      </c>
      <c r="K351" s="51">
        <f t="shared" si="30"/>
        <v>0</v>
      </c>
      <c r="L351" s="12"/>
      <c r="M351" s="51">
        <f t="shared" si="35"/>
        <v>0.21428571428571427</v>
      </c>
      <c r="N351" s="51">
        <f t="shared" si="31"/>
        <v>0</v>
      </c>
      <c r="O351" s="12"/>
      <c r="P351" s="51">
        <f t="shared" si="34"/>
        <v>0.2857142857142857</v>
      </c>
      <c r="Q351" s="51">
        <f t="shared" si="32"/>
        <v>0</v>
      </c>
    </row>
    <row r="352" spans="1:17" x14ac:dyDescent="0.35">
      <c r="A352" s="36" t="s">
        <v>130</v>
      </c>
      <c r="B352" s="36" t="s">
        <v>131</v>
      </c>
      <c r="C352" s="36" t="s">
        <v>2502</v>
      </c>
      <c r="D352" s="39" t="s">
        <v>2500</v>
      </c>
      <c r="E352" s="38" t="s">
        <v>2504</v>
      </c>
      <c r="F352" s="39" t="s">
        <v>354</v>
      </c>
      <c r="G352" s="39" t="s">
        <v>355</v>
      </c>
      <c r="H352" s="38">
        <v>1</v>
      </c>
      <c r="I352" s="11"/>
      <c r="J352" s="51">
        <f t="shared" si="33"/>
        <v>0.21428571428571427</v>
      </c>
      <c r="K352" s="51">
        <f t="shared" si="30"/>
        <v>0</v>
      </c>
      <c r="L352" s="12"/>
      <c r="M352" s="51">
        <f t="shared" si="35"/>
        <v>0.21428571428571427</v>
      </c>
      <c r="N352" s="51">
        <f t="shared" si="31"/>
        <v>0</v>
      </c>
      <c r="O352" s="12"/>
      <c r="P352" s="51">
        <f t="shared" si="34"/>
        <v>0.2857142857142857</v>
      </c>
      <c r="Q352" s="51">
        <f t="shared" si="32"/>
        <v>0</v>
      </c>
    </row>
    <row r="353" spans="1:17" x14ac:dyDescent="0.35">
      <c r="A353" s="36" t="s">
        <v>130</v>
      </c>
      <c r="B353" s="36" t="s">
        <v>131</v>
      </c>
      <c r="C353" s="36" t="s">
        <v>2502</v>
      </c>
      <c r="D353" s="39" t="s">
        <v>2500</v>
      </c>
      <c r="E353" s="38" t="s">
        <v>2508</v>
      </c>
      <c r="F353" s="39" t="s">
        <v>296</v>
      </c>
      <c r="G353" s="39" t="s">
        <v>297</v>
      </c>
      <c r="H353" s="38">
        <v>1</v>
      </c>
      <c r="I353" s="11"/>
      <c r="J353" s="51">
        <f t="shared" si="33"/>
        <v>0.21428571428571427</v>
      </c>
      <c r="K353" s="51">
        <f t="shared" si="30"/>
        <v>0</v>
      </c>
      <c r="L353" s="12"/>
      <c r="M353" s="51">
        <f t="shared" si="35"/>
        <v>0.21428571428571427</v>
      </c>
      <c r="N353" s="51">
        <f t="shared" si="31"/>
        <v>0</v>
      </c>
      <c r="O353" s="12"/>
      <c r="P353" s="51">
        <f t="shared" si="34"/>
        <v>0.2857142857142857</v>
      </c>
      <c r="Q353" s="51">
        <f t="shared" si="32"/>
        <v>0</v>
      </c>
    </row>
    <row r="354" spans="1:17" x14ac:dyDescent="0.35">
      <c r="A354" s="36" t="s">
        <v>130</v>
      </c>
      <c r="B354" s="36" t="s">
        <v>131</v>
      </c>
      <c r="C354" s="36" t="s">
        <v>2509</v>
      </c>
      <c r="D354" s="39" t="s">
        <v>2500</v>
      </c>
      <c r="E354" s="38" t="s">
        <v>2510</v>
      </c>
      <c r="F354" s="39" t="s">
        <v>296</v>
      </c>
      <c r="G354" s="39" t="s">
        <v>297</v>
      </c>
      <c r="H354" s="38">
        <v>1</v>
      </c>
      <c r="I354" s="11"/>
      <c r="J354" s="51">
        <f t="shared" si="33"/>
        <v>0.21428571428571427</v>
      </c>
      <c r="K354" s="51">
        <f t="shared" si="30"/>
        <v>0</v>
      </c>
      <c r="L354" s="12"/>
      <c r="M354" s="51">
        <f t="shared" si="35"/>
        <v>0.21428571428571427</v>
      </c>
      <c r="N354" s="51">
        <f t="shared" si="31"/>
        <v>0</v>
      </c>
      <c r="O354" s="12"/>
      <c r="P354" s="51">
        <f t="shared" si="34"/>
        <v>0.2857142857142857</v>
      </c>
      <c r="Q354" s="51">
        <f t="shared" si="32"/>
        <v>0</v>
      </c>
    </row>
    <row r="355" spans="1:17" x14ac:dyDescent="0.35">
      <c r="A355" s="36" t="s">
        <v>130</v>
      </c>
      <c r="B355" s="36" t="s">
        <v>131</v>
      </c>
      <c r="C355" s="36" t="s">
        <v>2522</v>
      </c>
      <c r="D355" s="39" t="s">
        <v>132</v>
      </c>
      <c r="E355" s="38" t="s">
        <v>2523</v>
      </c>
      <c r="F355" s="39" t="s">
        <v>296</v>
      </c>
      <c r="G355" s="39" t="s">
        <v>297</v>
      </c>
      <c r="H355" s="38">
        <v>1</v>
      </c>
      <c r="I355" s="11"/>
      <c r="J355" s="51">
        <f t="shared" si="33"/>
        <v>0.21428571428571427</v>
      </c>
      <c r="K355" s="51">
        <f t="shared" si="30"/>
        <v>0</v>
      </c>
      <c r="L355" s="12"/>
      <c r="M355" s="51">
        <f t="shared" si="35"/>
        <v>0.21428571428571427</v>
      </c>
      <c r="N355" s="51">
        <f t="shared" si="31"/>
        <v>0</v>
      </c>
      <c r="O355" s="12"/>
      <c r="P355" s="51">
        <f t="shared" si="34"/>
        <v>0.2857142857142857</v>
      </c>
      <c r="Q355" s="51">
        <f t="shared" si="32"/>
        <v>0</v>
      </c>
    </row>
    <row r="356" spans="1:17" x14ac:dyDescent="0.35">
      <c r="A356" s="36" t="s">
        <v>130</v>
      </c>
      <c r="B356" s="36" t="s">
        <v>131</v>
      </c>
      <c r="C356" s="36" t="s">
        <v>2509</v>
      </c>
      <c r="D356" s="39" t="s">
        <v>2500</v>
      </c>
      <c r="E356" s="38" t="s">
        <v>2531</v>
      </c>
      <c r="F356" s="39" t="s">
        <v>296</v>
      </c>
      <c r="G356" s="39" t="s">
        <v>297</v>
      </c>
      <c r="H356" s="38">
        <v>1</v>
      </c>
      <c r="I356" s="11"/>
      <c r="J356" s="51">
        <f t="shared" si="33"/>
        <v>0.21428571428571427</v>
      </c>
      <c r="K356" s="51">
        <f t="shared" si="30"/>
        <v>0</v>
      </c>
      <c r="L356" s="12"/>
      <c r="M356" s="51">
        <f t="shared" si="35"/>
        <v>0.21428571428571427</v>
      </c>
      <c r="N356" s="51">
        <f t="shared" si="31"/>
        <v>0</v>
      </c>
      <c r="O356" s="12"/>
      <c r="P356" s="51">
        <f t="shared" si="34"/>
        <v>0.2857142857142857</v>
      </c>
      <c r="Q356" s="51">
        <f t="shared" si="32"/>
        <v>0</v>
      </c>
    </row>
    <row r="357" spans="1:17" x14ac:dyDescent="0.35">
      <c r="A357" s="36" t="s">
        <v>130</v>
      </c>
      <c r="B357" s="36" t="s">
        <v>131</v>
      </c>
      <c r="C357" s="36" t="s">
        <v>2505</v>
      </c>
      <c r="D357" s="39" t="s">
        <v>2500</v>
      </c>
      <c r="E357" s="38" t="s">
        <v>2535</v>
      </c>
      <c r="F357" s="39" t="s">
        <v>354</v>
      </c>
      <c r="G357" s="39" t="s">
        <v>355</v>
      </c>
      <c r="H357" s="38">
        <v>1</v>
      </c>
      <c r="I357" s="11"/>
      <c r="J357" s="51">
        <f t="shared" si="33"/>
        <v>0.21428571428571427</v>
      </c>
      <c r="K357" s="51">
        <f t="shared" si="30"/>
        <v>0</v>
      </c>
      <c r="L357" s="12"/>
      <c r="M357" s="51">
        <f t="shared" si="35"/>
        <v>0.21428571428571427</v>
      </c>
      <c r="N357" s="51">
        <f t="shared" si="31"/>
        <v>0</v>
      </c>
      <c r="O357" s="12"/>
      <c r="P357" s="51">
        <f t="shared" si="34"/>
        <v>0.2857142857142857</v>
      </c>
      <c r="Q357" s="51">
        <f t="shared" si="32"/>
        <v>0</v>
      </c>
    </row>
    <row r="358" spans="1:17" x14ac:dyDescent="0.35">
      <c r="A358" s="36" t="s">
        <v>130</v>
      </c>
      <c r="B358" s="36" t="s">
        <v>131</v>
      </c>
      <c r="C358" s="36" t="s">
        <v>2536</v>
      </c>
      <c r="D358" s="39" t="s">
        <v>132</v>
      </c>
      <c r="E358" s="38" t="s">
        <v>2537</v>
      </c>
      <c r="F358" s="39" t="s">
        <v>296</v>
      </c>
      <c r="G358" s="39" t="s">
        <v>297</v>
      </c>
      <c r="H358" s="38">
        <v>1</v>
      </c>
      <c r="I358" s="11"/>
      <c r="J358" s="51">
        <f t="shared" si="33"/>
        <v>0.21428571428571427</v>
      </c>
      <c r="K358" s="51">
        <f t="shared" si="30"/>
        <v>0</v>
      </c>
      <c r="L358" s="12"/>
      <c r="M358" s="51">
        <f t="shared" si="35"/>
        <v>0.21428571428571427</v>
      </c>
      <c r="N358" s="51">
        <f t="shared" si="31"/>
        <v>0</v>
      </c>
      <c r="O358" s="12"/>
      <c r="P358" s="51">
        <f t="shared" si="34"/>
        <v>0.2857142857142857</v>
      </c>
      <c r="Q358" s="51">
        <f t="shared" si="32"/>
        <v>0</v>
      </c>
    </row>
    <row r="359" spans="1:17" x14ac:dyDescent="0.35">
      <c r="A359" s="36" t="s">
        <v>130</v>
      </c>
      <c r="B359" s="36" t="s">
        <v>131</v>
      </c>
      <c r="C359" s="36" t="s">
        <v>2538</v>
      </c>
      <c r="D359" s="39" t="s">
        <v>2539</v>
      </c>
      <c r="E359" s="38" t="s">
        <v>2540</v>
      </c>
      <c r="F359" s="39" t="s">
        <v>296</v>
      </c>
      <c r="G359" s="39" t="s">
        <v>297</v>
      </c>
      <c r="H359" s="38">
        <v>1</v>
      </c>
      <c r="I359" s="11"/>
      <c r="J359" s="51">
        <f t="shared" si="33"/>
        <v>0.21428571428571427</v>
      </c>
      <c r="K359" s="51">
        <f t="shared" si="30"/>
        <v>0</v>
      </c>
      <c r="L359" s="12"/>
      <c r="M359" s="51">
        <f t="shared" si="35"/>
        <v>0.21428571428571427</v>
      </c>
      <c r="N359" s="51">
        <f t="shared" si="31"/>
        <v>0</v>
      </c>
      <c r="O359" s="12"/>
      <c r="P359" s="51">
        <f t="shared" si="34"/>
        <v>0.2857142857142857</v>
      </c>
      <c r="Q359" s="51">
        <f t="shared" si="32"/>
        <v>0</v>
      </c>
    </row>
    <row r="360" spans="1:17" x14ac:dyDescent="0.35">
      <c r="A360" s="36" t="s">
        <v>130</v>
      </c>
      <c r="B360" s="36" t="s">
        <v>131</v>
      </c>
      <c r="C360" s="36" t="s">
        <v>2547</v>
      </c>
      <c r="D360" s="39" t="s">
        <v>2500</v>
      </c>
      <c r="E360" s="38" t="s">
        <v>2548</v>
      </c>
      <c r="F360" s="39" t="s">
        <v>296</v>
      </c>
      <c r="G360" s="39" t="s">
        <v>297</v>
      </c>
      <c r="H360" s="38">
        <v>1</v>
      </c>
      <c r="I360" s="11"/>
      <c r="J360" s="51">
        <f t="shared" si="33"/>
        <v>0.21428571428571427</v>
      </c>
      <c r="K360" s="51">
        <f t="shared" si="30"/>
        <v>0</v>
      </c>
      <c r="L360" s="12"/>
      <c r="M360" s="51">
        <f t="shared" si="35"/>
        <v>0.21428571428571427</v>
      </c>
      <c r="N360" s="51">
        <f t="shared" si="31"/>
        <v>0</v>
      </c>
      <c r="O360" s="12"/>
      <c r="P360" s="51">
        <f t="shared" si="34"/>
        <v>0.2857142857142857</v>
      </c>
      <c r="Q360" s="51">
        <f t="shared" si="32"/>
        <v>0</v>
      </c>
    </row>
    <row r="361" spans="1:17" x14ac:dyDescent="0.35">
      <c r="A361" s="36" t="s">
        <v>130</v>
      </c>
      <c r="B361" s="36" t="s">
        <v>131</v>
      </c>
      <c r="C361" s="36" t="s">
        <v>2552</v>
      </c>
      <c r="D361" s="39" t="s">
        <v>132</v>
      </c>
      <c r="E361" s="38" t="s">
        <v>2553</v>
      </c>
      <c r="F361" s="39" t="s">
        <v>296</v>
      </c>
      <c r="G361" s="39" t="s">
        <v>297</v>
      </c>
      <c r="H361" s="38">
        <v>1</v>
      </c>
      <c r="I361" s="11"/>
      <c r="J361" s="51">
        <f t="shared" si="33"/>
        <v>0.21428571428571427</v>
      </c>
      <c r="K361" s="51">
        <f t="shared" si="30"/>
        <v>0</v>
      </c>
      <c r="L361" s="12"/>
      <c r="M361" s="51">
        <f t="shared" si="35"/>
        <v>0.21428571428571427</v>
      </c>
      <c r="N361" s="51">
        <f t="shared" si="31"/>
        <v>0</v>
      </c>
      <c r="O361" s="12"/>
      <c r="P361" s="51">
        <f t="shared" si="34"/>
        <v>0.2857142857142857</v>
      </c>
      <c r="Q361" s="51">
        <f t="shared" si="32"/>
        <v>0</v>
      </c>
    </row>
    <row r="362" spans="1:17" x14ac:dyDescent="0.35">
      <c r="A362" s="36" t="s">
        <v>130</v>
      </c>
      <c r="B362" s="36" t="s">
        <v>131</v>
      </c>
      <c r="C362" s="36" t="s">
        <v>2564</v>
      </c>
      <c r="D362" s="39" t="s">
        <v>132</v>
      </c>
      <c r="E362" s="38" t="s">
        <v>2565</v>
      </c>
      <c r="F362" s="39" t="s">
        <v>354</v>
      </c>
      <c r="G362" s="39" t="s">
        <v>355</v>
      </c>
      <c r="H362" s="38">
        <v>1</v>
      </c>
      <c r="I362" s="11"/>
      <c r="J362" s="51">
        <f t="shared" si="33"/>
        <v>0.21428571428571427</v>
      </c>
      <c r="K362" s="51">
        <f t="shared" si="30"/>
        <v>0</v>
      </c>
      <c r="L362" s="12"/>
      <c r="M362" s="51">
        <f t="shared" si="35"/>
        <v>0.21428571428571427</v>
      </c>
      <c r="N362" s="51">
        <f t="shared" si="31"/>
        <v>0</v>
      </c>
      <c r="O362" s="12"/>
      <c r="P362" s="51">
        <f t="shared" si="34"/>
        <v>0.2857142857142857</v>
      </c>
      <c r="Q362" s="51">
        <f t="shared" si="32"/>
        <v>0</v>
      </c>
    </row>
    <row r="363" spans="1:17" x14ac:dyDescent="0.35">
      <c r="A363" s="36" t="s">
        <v>130</v>
      </c>
      <c r="B363" s="36" t="s">
        <v>131</v>
      </c>
      <c r="C363" s="36" t="s">
        <v>2572</v>
      </c>
      <c r="D363" s="39" t="s">
        <v>132</v>
      </c>
      <c r="E363" s="38" t="s">
        <v>2573</v>
      </c>
      <c r="F363" s="39" t="s">
        <v>296</v>
      </c>
      <c r="G363" s="39" t="s">
        <v>297</v>
      </c>
      <c r="H363" s="38">
        <v>1</v>
      </c>
      <c r="I363" s="11"/>
      <c r="J363" s="51">
        <f t="shared" si="33"/>
        <v>0.21428571428571427</v>
      </c>
      <c r="K363" s="51">
        <f t="shared" si="30"/>
        <v>0</v>
      </c>
      <c r="L363" s="12"/>
      <c r="M363" s="51">
        <f t="shared" si="35"/>
        <v>0.21428571428571427</v>
      </c>
      <c r="N363" s="51">
        <f t="shared" si="31"/>
        <v>0</v>
      </c>
      <c r="O363" s="12"/>
      <c r="P363" s="51">
        <f t="shared" si="34"/>
        <v>0.2857142857142857</v>
      </c>
      <c r="Q363" s="51">
        <f t="shared" si="32"/>
        <v>0</v>
      </c>
    </row>
    <row r="364" spans="1:17" x14ac:dyDescent="0.35">
      <c r="A364" s="36" t="s">
        <v>130</v>
      </c>
      <c r="B364" s="36" t="s">
        <v>131</v>
      </c>
      <c r="C364" s="36" t="s">
        <v>2585</v>
      </c>
      <c r="D364" s="39" t="s">
        <v>132</v>
      </c>
      <c r="E364" s="38" t="s">
        <v>2595</v>
      </c>
      <c r="F364" s="39" t="s">
        <v>296</v>
      </c>
      <c r="G364" s="39" t="s">
        <v>297</v>
      </c>
      <c r="H364" s="38">
        <v>1</v>
      </c>
      <c r="I364" s="11"/>
      <c r="J364" s="51">
        <f t="shared" si="33"/>
        <v>0.21428571428571427</v>
      </c>
      <c r="K364" s="51">
        <f t="shared" si="30"/>
        <v>0</v>
      </c>
      <c r="L364" s="12"/>
      <c r="M364" s="51">
        <f t="shared" si="35"/>
        <v>0.21428571428571427</v>
      </c>
      <c r="N364" s="51">
        <f t="shared" si="31"/>
        <v>0</v>
      </c>
      <c r="O364" s="12"/>
      <c r="P364" s="51">
        <f t="shared" si="34"/>
        <v>0.2857142857142857</v>
      </c>
      <c r="Q364" s="51">
        <f t="shared" si="32"/>
        <v>0</v>
      </c>
    </row>
    <row r="365" spans="1:17" x14ac:dyDescent="0.35">
      <c r="A365" s="36" t="s">
        <v>133</v>
      </c>
      <c r="B365" s="36" t="s">
        <v>134</v>
      </c>
      <c r="C365" s="36" t="s">
        <v>2601</v>
      </c>
      <c r="D365" s="39" t="s">
        <v>135</v>
      </c>
      <c r="E365" s="38" t="s">
        <v>2602</v>
      </c>
      <c r="F365" s="39" t="s">
        <v>296</v>
      </c>
      <c r="G365" s="39" t="s">
        <v>297</v>
      </c>
      <c r="H365" s="38">
        <v>1</v>
      </c>
      <c r="I365" s="11"/>
      <c r="J365" s="51">
        <f t="shared" si="33"/>
        <v>0.42857142857142855</v>
      </c>
      <c r="K365" s="51">
        <f t="shared" si="30"/>
        <v>0</v>
      </c>
      <c r="L365" s="12"/>
      <c r="M365" s="51">
        <f t="shared" si="35"/>
        <v>0.42857142857142855</v>
      </c>
      <c r="N365" s="51">
        <f t="shared" si="31"/>
        <v>0</v>
      </c>
      <c r="O365" s="12"/>
      <c r="P365" s="51">
        <f t="shared" si="34"/>
        <v>0.5714285714285714</v>
      </c>
      <c r="Q365" s="51">
        <f t="shared" si="32"/>
        <v>0</v>
      </c>
    </row>
    <row r="366" spans="1:17" x14ac:dyDescent="0.35">
      <c r="A366" s="36" t="s">
        <v>133</v>
      </c>
      <c r="B366" s="36" t="s">
        <v>134</v>
      </c>
      <c r="C366" s="36" t="s">
        <v>2614</v>
      </c>
      <c r="D366" s="39" t="s">
        <v>135</v>
      </c>
      <c r="E366" s="38" t="s">
        <v>2615</v>
      </c>
      <c r="F366" s="39" t="s">
        <v>869</v>
      </c>
      <c r="G366" s="39" t="s">
        <v>284</v>
      </c>
      <c r="H366" s="38">
        <v>1</v>
      </c>
      <c r="I366" s="11"/>
      <c r="J366" s="51">
        <f t="shared" si="33"/>
        <v>0.42857142857142855</v>
      </c>
      <c r="K366" s="51">
        <f t="shared" si="30"/>
        <v>0</v>
      </c>
      <c r="L366" s="12"/>
      <c r="M366" s="51">
        <f t="shared" si="35"/>
        <v>0.42857142857142855</v>
      </c>
      <c r="N366" s="51">
        <f t="shared" si="31"/>
        <v>0</v>
      </c>
      <c r="O366" s="12"/>
      <c r="P366" s="51">
        <f t="shared" si="34"/>
        <v>0.5714285714285714</v>
      </c>
      <c r="Q366" s="51">
        <f t="shared" si="32"/>
        <v>0</v>
      </c>
    </row>
    <row r="367" spans="1:17" x14ac:dyDescent="0.35">
      <c r="A367" s="36" t="s">
        <v>133</v>
      </c>
      <c r="B367" s="36" t="s">
        <v>134</v>
      </c>
      <c r="C367" s="36" t="s">
        <v>2616</v>
      </c>
      <c r="D367" s="39" t="s">
        <v>135</v>
      </c>
      <c r="E367" s="38" t="s">
        <v>2617</v>
      </c>
      <c r="F367" s="39" t="s">
        <v>864</v>
      </c>
      <c r="G367" s="39" t="s">
        <v>284</v>
      </c>
      <c r="H367" s="38">
        <v>1</v>
      </c>
      <c r="I367" s="11"/>
      <c r="J367" s="51">
        <f t="shared" si="33"/>
        <v>0.42857142857142855</v>
      </c>
      <c r="K367" s="51">
        <f t="shared" si="30"/>
        <v>0</v>
      </c>
      <c r="L367" s="12"/>
      <c r="M367" s="51">
        <f t="shared" si="35"/>
        <v>0.42857142857142855</v>
      </c>
      <c r="N367" s="51">
        <f t="shared" si="31"/>
        <v>0</v>
      </c>
      <c r="O367" s="12"/>
      <c r="P367" s="51">
        <f t="shared" si="34"/>
        <v>0.5714285714285714</v>
      </c>
      <c r="Q367" s="51">
        <f t="shared" si="32"/>
        <v>0</v>
      </c>
    </row>
    <row r="368" spans="1:17" x14ac:dyDescent="0.35">
      <c r="A368" s="36" t="s">
        <v>133</v>
      </c>
      <c r="B368" s="36" t="s">
        <v>134</v>
      </c>
      <c r="C368" s="36" t="s">
        <v>2625</v>
      </c>
      <c r="D368" s="39" t="s">
        <v>135</v>
      </c>
      <c r="E368" s="38" t="s">
        <v>2626</v>
      </c>
      <c r="F368" s="39" t="s">
        <v>354</v>
      </c>
      <c r="G368" s="39" t="s">
        <v>355</v>
      </c>
      <c r="H368" s="38">
        <v>1</v>
      </c>
      <c r="I368" s="11"/>
      <c r="J368" s="51">
        <f t="shared" si="33"/>
        <v>0.42857142857142855</v>
      </c>
      <c r="K368" s="51">
        <f t="shared" si="30"/>
        <v>0</v>
      </c>
      <c r="L368" s="12"/>
      <c r="M368" s="51">
        <f t="shared" si="35"/>
        <v>0.42857142857142855</v>
      </c>
      <c r="N368" s="51">
        <f t="shared" si="31"/>
        <v>0</v>
      </c>
      <c r="O368" s="12"/>
      <c r="P368" s="51">
        <f t="shared" si="34"/>
        <v>0.5714285714285714</v>
      </c>
      <c r="Q368" s="51">
        <f t="shared" si="32"/>
        <v>0</v>
      </c>
    </row>
    <row r="369" spans="1:17" x14ac:dyDescent="0.35">
      <c r="A369" s="36" t="s">
        <v>133</v>
      </c>
      <c r="B369" s="36" t="s">
        <v>134</v>
      </c>
      <c r="C369" s="36" t="s">
        <v>2641</v>
      </c>
      <c r="D369" s="39" t="s">
        <v>135</v>
      </c>
      <c r="E369" s="38" t="s">
        <v>2642</v>
      </c>
      <c r="F369" s="39" t="s">
        <v>296</v>
      </c>
      <c r="G369" s="39" t="s">
        <v>297</v>
      </c>
      <c r="H369" s="38">
        <v>1</v>
      </c>
      <c r="I369" s="11"/>
      <c r="J369" s="51">
        <f t="shared" si="33"/>
        <v>0.42857142857142855</v>
      </c>
      <c r="K369" s="51">
        <f t="shared" si="30"/>
        <v>0</v>
      </c>
      <c r="L369" s="12"/>
      <c r="M369" s="51">
        <f t="shared" si="35"/>
        <v>0.42857142857142855</v>
      </c>
      <c r="N369" s="51">
        <f t="shared" si="31"/>
        <v>0</v>
      </c>
      <c r="O369" s="12"/>
      <c r="P369" s="51">
        <f t="shared" si="34"/>
        <v>0.5714285714285714</v>
      </c>
      <c r="Q369" s="51">
        <f t="shared" si="32"/>
        <v>0</v>
      </c>
    </row>
    <row r="370" spans="1:17" x14ac:dyDescent="0.35">
      <c r="A370" s="36" t="s">
        <v>133</v>
      </c>
      <c r="B370" s="36" t="str">
        <f>+VLOOKUP(A370,'Annex 8.0-Llistat ens loc. ad.'!A:E,4,0)</f>
        <v>Ajuntament de Sant Pol de Mar</v>
      </c>
      <c r="C370" s="36" t="s">
        <v>2645</v>
      </c>
      <c r="D370" s="39" t="s">
        <v>135</v>
      </c>
      <c r="E370" s="38">
        <v>937697163</v>
      </c>
      <c r="F370" s="39" t="s">
        <v>2646</v>
      </c>
      <c r="G370" s="39" t="s">
        <v>790</v>
      </c>
      <c r="H370" s="38">
        <v>1</v>
      </c>
      <c r="I370" s="11"/>
      <c r="J370" s="51">
        <f t="shared" si="33"/>
        <v>0.42857142857142855</v>
      </c>
      <c r="K370" s="51">
        <f t="shared" si="30"/>
        <v>0</v>
      </c>
      <c r="L370" s="12"/>
      <c r="M370" s="51">
        <f t="shared" si="35"/>
        <v>0.42857142857142855</v>
      </c>
      <c r="N370" s="51">
        <f t="shared" si="31"/>
        <v>0</v>
      </c>
      <c r="O370" s="12"/>
      <c r="P370" s="51">
        <f t="shared" si="34"/>
        <v>0.5714285714285714</v>
      </c>
      <c r="Q370" s="51">
        <f t="shared" si="32"/>
        <v>0</v>
      </c>
    </row>
    <row r="371" spans="1:17" x14ac:dyDescent="0.35">
      <c r="A371" s="36" t="s">
        <v>133</v>
      </c>
      <c r="B371" s="36" t="s">
        <v>134</v>
      </c>
      <c r="C371" s="36" t="s">
        <v>1526</v>
      </c>
      <c r="D371" s="39" t="s">
        <v>135</v>
      </c>
      <c r="E371" s="38" t="s">
        <v>2647</v>
      </c>
      <c r="F371" s="39" t="s">
        <v>354</v>
      </c>
      <c r="G371" s="39" t="s">
        <v>355</v>
      </c>
      <c r="H371" s="38">
        <v>1</v>
      </c>
      <c r="I371" s="11"/>
      <c r="J371" s="51">
        <f t="shared" si="33"/>
        <v>0.42857142857142855</v>
      </c>
      <c r="K371" s="51">
        <f t="shared" si="30"/>
        <v>0</v>
      </c>
      <c r="L371" s="12"/>
      <c r="M371" s="51">
        <f t="shared" si="35"/>
        <v>0.42857142857142855</v>
      </c>
      <c r="N371" s="51">
        <f t="shared" si="31"/>
        <v>0</v>
      </c>
      <c r="O371" s="12"/>
      <c r="P371" s="51">
        <f t="shared" si="34"/>
        <v>0.5714285714285714</v>
      </c>
      <c r="Q371" s="51">
        <f t="shared" si="32"/>
        <v>0</v>
      </c>
    </row>
    <row r="372" spans="1:17" x14ac:dyDescent="0.35">
      <c r="A372" s="36" t="s">
        <v>136</v>
      </c>
      <c r="B372" s="36" t="s">
        <v>137</v>
      </c>
      <c r="C372" s="36" t="s">
        <v>2686</v>
      </c>
      <c r="D372" s="39" t="s">
        <v>138</v>
      </c>
      <c r="E372" s="38" t="s">
        <v>2687</v>
      </c>
      <c r="F372" s="39" t="s">
        <v>354</v>
      </c>
      <c r="G372" s="39" t="s">
        <v>355</v>
      </c>
      <c r="H372" s="38">
        <v>1</v>
      </c>
      <c r="I372" s="11"/>
      <c r="J372" s="51">
        <f t="shared" si="33"/>
        <v>0.33333333333333331</v>
      </c>
      <c r="K372" s="51">
        <f t="shared" si="30"/>
        <v>0</v>
      </c>
      <c r="L372" s="12"/>
      <c r="M372" s="51">
        <f t="shared" si="35"/>
        <v>0.33333333333333331</v>
      </c>
      <c r="N372" s="51">
        <f t="shared" si="31"/>
        <v>0</v>
      </c>
      <c r="O372" s="12"/>
      <c r="P372" s="51">
        <f t="shared" si="34"/>
        <v>0.44444444444444442</v>
      </c>
      <c r="Q372" s="51">
        <f t="shared" si="32"/>
        <v>0</v>
      </c>
    </row>
    <row r="373" spans="1:17" x14ac:dyDescent="0.35">
      <c r="A373" s="36" t="s">
        <v>136</v>
      </c>
      <c r="B373" s="36" t="s">
        <v>137</v>
      </c>
      <c r="C373" s="36" t="s">
        <v>2688</v>
      </c>
      <c r="D373" s="39" t="s">
        <v>138</v>
      </c>
      <c r="E373" s="38" t="s">
        <v>2689</v>
      </c>
      <c r="F373" s="39" t="s">
        <v>296</v>
      </c>
      <c r="G373" s="39" t="s">
        <v>297</v>
      </c>
      <c r="H373" s="38">
        <v>1</v>
      </c>
      <c r="I373" s="11"/>
      <c r="J373" s="51">
        <f t="shared" si="33"/>
        <v>0.33333333333333331</v>
      </c>
      <c r="K373" s="51">
        <f t="shared" si="30"/>
        <v>0</v>
      </c>
      <c r="L373" s="12"/>
      <c r="M373" s="51">
        <f t="shared" si="35"/>
        <v>0.33333333333333331</v>
      </c>
      <c r="N373" s="51">
        <f t="shared" si="31"/>
        <v>0</v>
      </c>
      <c r="O373" s="12"/>
      <c r="P373" s="51">
        <f t="shared" si="34"/>
        <v>0.44444444444444442</v>
      </c>
      <c r="Q373" s="51">
        <f t="shared" si="32"/>
        <v>0</v>
      </c>
    </row>
    <row r="374" spans="1:17" x14ac:dyDescent="0.35">
      <c r="A374" s="36" t="s">
        <v>136</v>
      </c>
      <c r="B374" s="36" t="s">
        <v>137</v>
      </c>
      <c r="C374" s="36" t="s">
        <v>2690</v>
      </c>
      <c r="D374" s="39" t="s">
        <v>138</v>
      </c>
      <c r="E374" s="38" t="s">
        <v>2691</v>
      </c>
      <c r="F374" s="39" t="s">
        <v>296</v>
      </c>
      <c r="G374" s="39" t="s">
        <v>297</v>
      </c>
      <c r="H374" s="38">
        <v>1</v>
      </c>
      <c r="I374" s="11"/>
      <c r="J374" s="51">
        <f t="shared" si="33"/>
        <v>0.33333333333333331</v>
      </c>
      <c r="K374" s="51">
        <f t="shared" si="30"/>
        <v>0</v>
      </c>
      <c r="L374" s="12"/>
      <c r="M374" s="51">
        <f t="shared" si="35"/>
        <v>0.33333333333333331</v>
      </c>
      <c r="N374" s="51">
        <f t="shared" si="31"/>
        <v>0</v>
      </c>
      <c r="O374" s="12"/>
      <c r="P374" s="51">
        <f t="shared" si="34"/>
        <v>0.44444444444444442</v>
      </c>
      <c r="Q374" s="51">
        <f t="shared" si="32"/>
        <v>0</v>
      </c>
    </row>
    <row r="375" spans="1:17" x14ac:dyDescent="0.35">
      <c r="A375" s="36" t="s">
        <v>136</v>
      </c>
      <c r="B375" s="36" t="s">
        <v>137</v>
      </c>
      <c r="C375" s="36" t="s">
        <v>2690</v>
      </c>
      <c r="D375" s="39" t="s">
        <v>138</v>
      </c>
      <c r="E375" s="38" t="s">
        <v>2694</v>
      </c>
      <c r="F375" s="39" t="s">
        <v>296</v>
      </c>
      <c r="G375" s="39" t="s">
        <v>297</v>
      </c>
      <c r="H375" s="38">
        <v>1</v>
      </c>
      <c r="I375" s="11"/>
      <c r="J375" s="51">
        <f t="shared" si="33"/>
        <v>0.33333333333333331</v>
      </c>
      <c r="K375" s="51">
        <f t="shared" si="30"/>
        <v>0</v>
      </c>
      <c r="L375" s="12"/>
      <c r="M375" s="51">
        <f t="shared" si="35"/>
        <v>0.33333333333333331</v>
      </c>
      <c r="N375" s="51">
        <f t="shared" si="31"/>
        <v>0</v>
      </c>
      <c r="O375" s="12"/>
      <c r="P375" s="51">
        <f t="shared" si="34"/>
        <v>0.44444444444444442</v>
      </c>
      <c r="Q375" s="51">
        <f t="shared" si="32"/>
        <v>0</v>
      </c>
    </row>
    <row r="376" spans="1:17" x14ac:dyDescent="0.35">
      <c r="A376" s="36" t="s">
        <v>136</v>
      </c>
      <c r="B376" s="36" t="s">
        <v>137</v>
      </c>
      <c r="C376" s="36" t="s">
        <v>2695</v>
      </c>
      <c r="D376" s="39" t="s">
        <v>138</v>
      </c>
      <c r="E376" s="38" t="s">
        <v>2696</v>
      </c>
      <c r="F376" s="39" t="s">
        <v>296</v>
      </c>
      <c r="G376" s="39" t="s">
        <v>297</v>
      </c>
      <c r="H376" s="38">
        <v>1</v>
      </c>
      <c r="I376" s="11"/>
      <c r="J376" s="51">
        <f t="shared" si="33"/>
        <v>0.33333333333333331</v>
      </c>
      <c r="K376" s="51">
        <f t="shared" si="30"/>
        <v>0</v>
      </c>
      <c r="L376" s="12"/>
      <c r="M376" s="51">
        <f t="shared" si="35"/>
        <v>0.33333333333333331</v>
      </c>
      <c r="N376" s="51">
        <f t="shared" si="31"/>
        <v>0</v>
      </c>
      <c r="O376" s="12"/>
      <c r="P376" s="51">
        <f t="shared" si="34"/>
        <v>0.44444444444444442</v>
      </c>
      <c r="Q376" s="51">
        <f t="shared" si="32"/>
        <v>0</v>
      </c>
    </row>
    <row r="377" spans="1:17" x14ac:dyDescent="0.35">
      <c r="A377" s="36" t="s">
        <v>136</v>
      </c>
      <c r="B377" s="36" t="s">
        <v>137</v>
      </c>
      <c r="C377" s="36" t="s">
        <v>2698</v>
      </c>
      <c r="D377" s="39" t="s">
        <v>138</v>
      </c>
      <c r="E377" s="38" t="s">
        <v>2701</v>
      </c>
      <c r="F377" s="39" t="s">
        <v>296</v>
      </c>
      <c r="G377" s="39" t="s">
        <v>297</v>
      </c>
      <c r="H377" s="38">
        <v>1</v>
      </c>
      <c r="I377" s="11"/>
      <c r="J377" s="51">
        <f t="shared" si="33"/>
        <v>0.33333333333333331</v>
      </c>
      <c r="K377" s="51">
        <f t="shared" si="30"/>
        <v>0</v>
      </c>
      <c r="L377" s="12"/>
      <c r="M377" s="51">
        <f t="shared" si="35"/>
        <v>0.33333333333333331</v>
      </c>
      <c r="N377" s="51">
        <f t="shared" si="31"/>
        <v>0</v>
      </c>
      <c r="O377" s="12"/>
      <c r="P377" s="51">
        <f t="shared" si="34"/>
        <v>0.44444444444444442</v>
      </c>
      <c r="Q377" s="51">
        <f t="shared" si="32"/>
        <v>0</v>
      </c>
    </row>
    <row r="378" spans="1:17" x14ac:dyDescent="0.35">
      <c r="A378" s="36" t="s">
        <v>136</v>
      </c>
      <c r="B378" s="36" t="s">
        <v>137</v>
      </c>
      <c r="C378" s="36" t="s">
        <v>2710</v>
      </c>
      <c r="D378" s="39" t="s">
        <v>138</v>
      </c>
      <c r="E378" s="38" t="s">
        <v>2711</v>
      </c>
      <c r="F378" s="39" t="s">
        <v>415</v>
      </c>
      <c r="G378" s="39" t="s">
        <v>284</v>
      </c>
      <c r="H378" s="38">
        <v>1</v>
      </c>
      <c r="I378" s="11"/>
      <c r="J378" s="51">
        <f t="shared" si="33"/>
        <v>0.33333333333333331</v>
      </c>
      <c r="K378" s="51">
        <f t="shared" si="30"/>
        <v>0</v>
      </c>
      <c r="L378" s="12"/>
      <c r="M378" s="51">
        <f t="shared" si="35"/>
        <v>0.33333333333333331</v>
      </c>
      <c r="N378" s="51">
        <f t="shared" si="31"/>
        <v>0</v>
      </c>
      <c r="O378" s="12"/>
      <c r="P378" s="51">
        <f t="shared" si="34"/>
        <v>0.44444444444444442</v>
      </c>
      <c r="Q378" s="51">
        <f t="shared" si="32"/>
        <v>0</v>
      </c>
    </row>
    <row r="379" spans="1:17" x14ac:dyDescent="0.35">
      <c r="A379" s="36" t="s">
        <v>136</v>
      </c>
      <c r="B379" s="36" t="s">
        <v>137</v>
      </c>
      <c r="C379" s="36" t="s">
        <v>2717</v>
      </c>
      <c r="D379" s="39" t="s">
        <v>138</v>
      </c>
      <c r="E379" s="38" t="s">
        <v>2718</v>
      </c>
      <c r="F379" s="39" t="s">
        <v>408</v>
      </c>
      <c r="G379" s="39" t="s">
        <v>409</v>
      </c>
      <c r="H379" s="38">
        <v>1</v>
      </c>
      <c r="I379" s="11"/>
      <c r="J379" s="51">
        <f t="shared" si="33"/>
        <v>0.33333333333333331</v>
      </c>
      <c r="K379" s="51">
        <f t="shared" si="30"/>
        <v>0</v>
      </c>
      <c r="L379" s="12"/>
      <c r="M379" s="51">
        <f t="shared" si="35"/>
        <v>0.33333333333333331</v>
      </c>
      <c r="N379" s="51">
        <f t="shared" si="31"/>
        <v>0</v>
      </c>
      <c r="O379" s="12"/>
      <c r="P379" s="51">
        <f t="shared" si="34"/>
        <v>0.44444444444444442</v>
      </c>
      <c r="Q379" s="51">
        <f t="shared" si="32"/>
        <v>0</v>
      </c>
    </row>
    <row r="380" spans="1:17" x14ac:dyDescent="0.35">
      <c r="A380" s="36" t="s">
        <v>136</v>
      </c>
      <c r="B380" s="36" t="s">
        <v>137</v>
      </c>
      <c r="C380" s="36" t="s">
        <v>2692</v>
      </c>
      <c r="D380" s="39" t="s">
        <v>138</v>
      </c>
      <c r="E380" s="38" t="s">
        <v>2742</v>
      </c>
      <c r="F380" s="39" t="s">
        <v>296</v>
      </c>
      <c r="G380" s="39" t="s">
        <v>297</v>
      </c>
      <c r="H380" s="38">
        <v>1</v>
      </c>
      <c r="I380" s="11"/>
      <c r="J380" s="51">
        <f t="shared" si="33"/>
        <v>0.33333333333333331</v>
      </c>
      <c r="K380" s="51">
        <f t="shared" si="30"/>
        <v>0</v>
      </c>
      <c r="L380" s="12"/>
      <c r="M380" s="51">
        <f t="shared" si="35"/>
        <v>0.33333333333333331</v>
      </c>
      <c r="N380" s="51">
        <f t="shared" si="31"/>
        <v>0</v>
      </c>
      <c r="O380" s="12"/>
      <c r="P380" s="51">
        <f t="shared" si="34"/>
        <v>0.44444444444444442</v>
      </c>
      <c r="Q380" s="51">
        <f t="shared" si="32"/>
        <v>0</v>
      </c>
    </row>
    <row r="381" spans="1:17" x14ac:dyDescent="0.35">
      <c r="A381" s="36" t="s">
        <v>139</v>
      </c>
      <c r="B381" s="36" t="s">
        <v>140</v>
      </c>
      <c r="C381" s="36" t="s">
        <v>2748</v>
      </c>
      <c r="D381" s="39" t="s">
        <v>2744</v>
      </c>
      <c r="E381" s="38" t="s">
        <v>2749</v>
      </c>
      <c r="F381" s="39" t="s">
        <v>354</v>
      </c>
      <c r="G381" s="39" t="s">
        <v>355</v>
      </c>
      <c r="H381" s="38">
        <v>1</v>
      </c>
      <c r="I381" s="11"/>
      <c r="J381" s="51">
        <f t="shared" si="33"/>
        <v>8.1081081081081086E-2</v>
      </c>
      <c r="K381" s="51">
        <f t="shared" si="30"/>
        <v>0</v>
      </c>
      <c r="L381" s="12"/>
      <c r="M381" s="51">
        <f t="shared" si="35"/>
        <v>8.1081081081081086E-2</v>
      </c>
      <c r="N381" s="51">
        <f t="shared" si="31"/>
        <v>0</v>
      </c>
      <c r="O381" s="12"/>
      <c r="P381" s="51">
        <f t="shared" si="34"/>
        <v>0.10810810810810811</v>
      </c>
      <c r="Q381" s="51">
        <f t="shared" si="32"/>
        <v>0</v>
      </c>
    </row>
    <row r="382" spans="1:17" x14ac:dyDescent="0.35">
      <c r="A382" s="36" t="s">
        <v>139</v>
      </c>
      <c r="B382" s="36" t="s">
        <v>140</v>
      </c>
      <c r="C382" s="36" t="s">
        <v>2750</v>
      </c>
      <c r="D382" s="39" t="s">
        <v>2744</v>
      </c>
      <c r="E382" s="38" t="s">
        <v>2751</v>
      </c>
      <c r="F382" s="39" t="s">
        <v>296</v>
      </c>
      <c r="G382" s="39" t="s">
        <v>297</v>
      </c>
      <c r="H382" s="38">
        <v>1</v>
      </c>
      <c r="I382" s="11"/>
      <c r="J382" s="51">
        <f t="shared" si="33"/>
        <v>8.1081081081081086E-2</v>
      </c>
      <c r="K382" s="51">
        <f t="shared" si="30"/>
        <v>0</v>
      </c>
      <c r="L382" s="12"/>
      <c r="M382" s="51">
        <f t="shared" si="35"/>
        <v>8.1081081081081086E-2</v>
      </c>
      <c r="N382" s="51">
        <f t="shared" si="31"/>
        <v>0</v>
      </c>
      <c r="O382" s="12"/>
      <c r="P382" s="51">
        <f t="shared" si="34"/>
        <v>0.10810810810810811</v>
      </c>
      <c r="Q382" s="51">
        <f t="shared" si="32"/>
        <v>0</v>
      </c>
    </row>
    <row r="383" spans="1:17" x14ac:dyDescent="0.35">
      <c r="A383" s="36" t="s">
        <v>139</v>
      </c>
      <c r="B383" s="36" t="s">
        <v>140</v>
      </c>
      <c r="C383" s="36" t="s">
        <v>2765</v>
      </c>
      <c r="D383" s="39" t="s">
        <v>2744</v>
      </c>
      <c r="E383" s="38" t="s">
        <v>2766</v>
      </c>
      <c r="F383" s="39" t="s">
        <v>735</v>
      </c>
      <c r="G383" s="39" t="s">
        <v>284</v>
      </c>
      <c r="H383" s="38">
        <v>1</v>
      </c>
      <c r="I383" s="11"/>
      <c r="J383" s="51">
        <f t="shared" si="33"/>
        <v>8.1081081081081086E-2</v>
      </c>
      <c r="K383" s="51">
        <f t="shared" si="30"/>
        <v>0</v>
      </c>
      <c r="L383" s="12"/>
      <c r="M383" s="51">
        <f t="shared" si="35"/>
        <v>8.1081081081081086E-2</v>
      </c>
      <c r="N383" s="51">
        <f t="shared" si="31"/>
        <v>0</v>
      </c>
      <c r="O383" s="12"/>
      <c r="P383" s="51">
        <f t="shared" si="34"/>
        <v>0.10810810810810811</v>
      </c>
      <c r="Q383" s="51">
        <f t="shared" si="32"/>
        <v>0</v>
      </c>
    </row>
    <row r="384" spans="1:17" x14ac:dyDescent="0.35">
      <c r="A384" s="36" t="s">
        <v>139</v>
      </c>
      <c r="B384" s="36" t="s">
        <v>140</v>
      </c>
      <c r="C384" s="36" t="s">
        <v>2754</v>
      </c>
      <c r="D384" s="39" t="s">
        <v>2744</v>
      </c>
      <c r="E384" s="38" t="s">
        <v>2774</v>
      </c>
      <c r="F384" s="39" t="s">
        <v>869</v>
      </c>
      <c r="G384" s="39" t="s">
        <v>284</v>
      </c>
      <c r="H384" s="38">
        <v>1</v>
      </c>
      <c r="I384" s="11"/>
      <c r="J384" s="51">
        <f t="shared" si="33"/>
        <v>8.1081081081081086E-2</v>
      </c>
      <c r="K384" s="51">
        <f t="shared" si="30"/>
        <v>0</v>
      </c>
      <c r="L384" s="12"/>
      <c r="M384" s="51">
        <f t="shared" si="35"/>
        <v>8.1081081081081086E-2</v>
      </c>
      <c r="N384" s="51">
        <f t="shared" si="31"/>
        <v>0</v>
      </c>
      <c r="O384" s="12"/>
      <c r="P384" s="51">
        <f t="shared" si="34"/>
        <v>0.10810810810810811</v>
      </c>
      <c r="Q384" s="51">
        <f t="shared" si="32"/>
        <v>0</v>
      </c>
    </row>
    <row r="385" spans="1:17" x14ac:dyDescent="0.35">
      <c r="A385" s="36" t="s">
        <v>139</v>
      </c>
      <c r="B385" s="36" t="s">
        <v>140</v>
      </c>
      <c r="C385" s="36" t="s">
        <v>2754</v>
      </c>
      <c r="D385" s="39" t="s">
        <v>2744</v>
      </c>
      <c r="E385" s="38" t="s">
        <v>2774</v>
      </c>
      <c r="F385" s="39" t="s">
        <v>354</v>
      </c>
      <c r="G385" s="39" t="s">
        <v>355</v>
      </c>
      <c r="H385" s="38">
        <v>1</v>
      </c>
      <c r="I385" s="11"/>
      <c r="J385" s="51">
        <f t="shared" si="33"/>
        <v>8.1081081081081086E-2</v>
      </c>
      <c r="K385" s="51">
        <f t="shared" ref="K385:K448" si="36">IF(I385="SI",J385,0)</f>
        <v>0</v>
      </c>
      <c r="L385" s="12"/>
      <c r="M385" s="51">
        <f t="shared" si="35"/>
        <v>8.1081081081081086E-2</v>
      </c>
      <c r="N385" s="51">
        <f t="shared" ref="N385:N448" si="37">IF(L385="SI",M385,0)</f>
        <v>0</v>
      </c>
      <c r="O385" s="12"/>
      <c r="P385" s="51">
        <f t="shared" si="34"/>
        <v>0.10810810810810811</v>
      </c>
      <c r="Q385" s="51">
        <f t="shared" ref="Q385:Q448" si="38">IF(O385="SI",P385,0)</f>
        <v>0</v>
      </c>
    </row>
    <row r="386" spans="1:17" x14ac:dyDescent="0.35">
      <c r="A386" s="36" t="s">
        <v>139</v>
      </c>
      <c r="B386" s="36" t="s">
        <v>140</v>
      </c>
      <c r="C386" s="36" t="s">
        <v>2777</v>
      </c>
      <c r="D386" s="39" t="s">
        <v>2744</v>
      </c>
      <c r="E386" s="38" t="s">
        <v>2778</v>
      </c>
      <c r="F386" s="39" t="s">
        <v>430</v>
      </c>
      <c r="G386" s="39" t="s">
        <v>284</v>
      </c>
      <c r="H386" s="38">
        <v>1</v>
      </c>
      <c r="I386" s="11"/>
      <c r="J386" s="51">
        <f t="shared" ref="J386:J449" si="39">3/COUNTIF(A$2:A$714,A386)</f>
        <v>8.1081081081081086E-2</v>
      </c>
      <c r="K386" s="51">
        <f t="shared" si="36"/>
        <v>0</v>
      </c>
      <c r="L386" s="12"/>
      <c r="M386" s="51">
        <f t="shared" si="35"/>
        <v>8.1081081081081086E-2</v>
      </c>
      <c r="N386" s="51">
        <f t="shared" si="37"/>
        <v>0</v>
      </c>
      <c r="O386" s="12"/>
      <c r="P386" s="51">
        <f t="shared" ref="P386:P449" si="40">4/COUNTIF(A$2:A$714,A386)</f>
        <v>0.10810810810810811</v>
      </c>
      <c r="Q386" s="51">
        <f t="shared" si="38"/>
        <v>0</v>
      </c>
    </row>
    <row r="387" spans="1:17" x14ac:dyDescent="0.35">
      <c r="A387" s="36" t="s">
        <v>139</v>
      </c>
      <c r="B387" s="36" t="s">
        <v>140</v>
      </c>
      <c r="C387" s="36" t="s">
        <v>2788</v>
      </c>
      <c r="D387" s="39" t="s">
        <v>2744</v>
      </c>
      <c r="E387" s="38" t="s">
        <v>2789</v>
      </c>
      <c r="F387" s="39" t="s">
        <v>354</v>
      </c>
      <c r="G387" s="39" t="s">
        <v>355</v>
      </c>
      <c r="H387" s="38">
        <v>1</v>
      </c>
      <c r="I387" s="11"/>
      <c r="J387" s="51">
        <f t="shared" si="39"/>
        <v>8.1081081081081086E-2</v>
      </c>
      <c r="K387" s="51">
        <f t="shared" si="36"/>
        <v>0</v>
      </c>
      <c r="L387" s="12"/>
      <c r="M387" s="51">
        <f t="shared" ref="M387:M450" si="41">3/COUNTIF(A$2:A$714,A387)</f>
        <v>8.1081081081081086E-2</v>
      </c>
      <c r="N387" s="51">
        <f t="shared" si="37"/>
        <v>0</v>
      </c>
      <c r="O387" s="12"/>
      <c r="P387" s="51">
        <f t="shared" si="40"/>
        <v>0.10810810810810811</v>
      </c>
      <c r="Q387" s="51">
        <f t="shared" si="38"/>
        <v>0</v>
      </c>
    </row>
    <row r="388" spans="1:17" x14ac:dyDescent="0.35">
      <c r="A388" s="36" t="s">
        <v>139</v>
      </c>
      <c r="B388" s="36" t="s">
        <v>140</v>
      </c>
      <c r="C388" s="36" t="s">
        <v>2802</v>
      </c>
      <c r="D388" s="39" t="s">
        <v>2744</v>
      </c>
      <c r="E388" s="38" t="s">
        <v>2803</v>
      </c>
      <c r="F388" s="39" t="s">
        <v>296</v>
      </c>
      <c r="G388" s="39" t="s">
        <v>297</v>
      </c>
      <c r="H388" s="38">
        <v>1</v>
      </c>
      <c r="I388" s="11"/>
      <c r="J388" s="51">
        <f t="shared" si="39"/>
        <v>8.1081081081081086E-2</v>
      </c>
      <c r="K388" s="51">
        <f t="shared" si="36"/>
        <v>0</v>
      </c>
      <c r="L388" s="12"/>
      <c r="M388" s="51">
        <f t="shared" si="41"/>
        <v>8.1081081081081086E-2</v>
      </c>
      <c r="N388" s="51">
        <f t="shared" si="37"/>
        <v>0</v>
      </c>
      <c r="O388" s="12"/>
      <c r="P388" s="51">
        <f t="shared" si="40"/>
        <v>0.10810810810810811</v>
      </c>
      <c r="Q388" s="51">
        <f t="shared" si="38"/>
        <v>0</v>
      </c>
    </row>
    <row r="389" spans="1:17" x14ac:dyDescent="0.35">
      <c r="A389" s="36" t="s">
        <v>139</v>
      </c>
      <c r="B389" s="36" t="s">
        <v>140</v>
      </c>
      <c r="C389" s="36" t="s">
        <v>2805</v>
      </c>
      <c r="D389" s="39" t="s">
        <v>2744</v>
      </c>
      <c r="E389" s="38" t="s">
        <v>2806</v>
      </c>
      <c r="F389" s="39" t="s">
        <v>869</v>
      </c>
      <c r="G389" s="39" t="s">
        <v>284</v>
      </c>
      <c r="H389" s="38">
        <v>1</v>
      </c>
      <c r="I389" s="11"/>
      <c r="J389" s="51">
        <f t="shared" si="39"/>
        <v>8.1081081081081086E-2</v>
      </c>
      <c r="K389" s="51">
        <f t="shared" si="36"/>
        <v>0</v>
      </c>
      <c r="L389" s="12"/>
      <c r="M389" s="51">
        <f t="shared" si="41"/>
        <v>8.1081081081081086E-2</v>
      </c>
      <c r="N389" s="51">
        <f t="shared" si="37"/>
        <v>0</v>
      </c>
      <c r="O389" s="12"/>
      <c r="P389" s="51">
        <f t="shared" si="40"/>
        <v>0.10810810810810811</v>
      </c>
      <c r="Q389" s="51">
        <f t="shared" si="38"/>
        <v>0</v>
      </c>
    </row>
    <row r="390" spans="1:17" x14ac:dyDescent="0.35">
      <c r="A390" s="36" t="s">
        <v>139</v>
      </c>
      <c r="B390" s="36" t="s">
        <v>140</v>
      </c>
      <c r="C390" s="36" t="s">
        <v>2782</v>
      </c>
      <c r="D390" s="39" t="s">
        <v>2744</v>
      </c>
      <c r="E390" s="38" t="s">
        <v>2811</v>
      </c>
      <c r="F390" s="39" t="s">
        <v>869</v>
      </c>
      <c r="G390" s="39" t="s">
        <v>284</v>
      </c>
      <c r="H390" s="38">
        <v>1</v>
      </c>
      <c r="I390" s="11"/>
      <c r="J390" s="51">
        <f t="shared" si="39"/>
        <v>8.1081081081081086E-2</v>
      </c>
      <c r="K390" s="51">
        <f t="shared" si="36"/>
        <v>0</v>
      </c>
      <c r="L390" s="12"/>
      <c r="M390" s="51">
        <f t="shared" si="41"/>
        <v>8.1081081081081086E-2</v>
      </c>
      <c r="N390" s="51">
        <f t="shared" si="37"/>
        <v>0</v>
      </c>
      <c r="O390" s="12"/>
      <c r="P390" s="51">
        <f t="shared" si="40"/>
        <v>0.10810810810810811</v>
      </c>
      <c r="Q390" s="51">
        <f t="shared" si="38"/>
        <v>0</v>
      </c>
    </row>
    <row r="391" spans="1:17" x14ac:dyDescent="0.35">
      <c r="A391" s="36" t="s">
        <v>139</v>
      </c>
      <c r="B391" s="36" t="s">
        <v>140</v>
      </c>
      <c r="C391" s="36" t="s">
        <v>2763</v>
      </c>
      <c r="D391" s="39" t="s">
        <v>2744</v>
      </c>
      <c r="E391" s="38" t="s">
        <v>2812</v>
      </c>
      <c r="F391" s="39" t="s">
        <v>869</v>
      </c>
      <c r="G391" s="39" t="s">
        <v>284</v>
      </c>
      <c r="H391" s="38">
        <v>1</v>
      </c>
      <c r="I391" s="11"/>
      <c r="J391" s="51">
        <f t="shared" si="39"/>
        <v>8.1081081081081086E-2</v>
      </c>
      <c r="K391" s="51">
        <f t="shared" si="36"/>
        <v>0</v>
      </c>
      <c r="L391" s="12"/>
      <c r="M391" s="51">
        <f t="shared" si="41"/>
        <v>8.1081081081081086E-2</v>
      </c>
      <c r="N391" s="51">
        <f t="shared" si="37"/>
        <v>0</v>
      </c>
      <c r="O391" s="12"/>
      <c r="P391" s="51">
        <f t="shared" si="40"/>
        <v>0.10810810810810811</v>
      </c>
      <c r="Q391" s="51">
        <f t="shared" si="38"/>
        <v>0</v>
      </c>
    </row>
    <row r="392" spans="1:17" x14ac:dyDescent="0.35">
      <c r="A392" s="36" t="s">
        <v>139</v>
      </c>
      <c r="B392" s="36" t="s">
        <v>140</v>
      </c>
      <c r="C392" s="36" t="s">
        <v>2798</v>
      </c>
      <c r="D392" s="39" t="s">
        <v>2768</v>
      </c>
      <c r="E392" s="38" t="s">
        <v>2815</v>
      </c>
      <c r="F392" s="39" t="s">
        <v>354</v>
      </c>
      <c r="G392" s="39" t="s">
        <v>355</v>
      </c>
      <c r="H392" s="38">
        <v>1</v>
      </c>
      <c r="I392" s="11"/>
      <c r="J392" s="51">
        <f t="shared" si="39"/>
        <v>8.1081081081081086E-2</v>
      </c>
      <c r="K392" s="51">
        <f t="shared" si="36"/>
        <v>0</v>
      </c>
      <c r="L392" s="12"/>
      <c r="M392" s="51">
        <f t="shared" si="41"/>
        <v>8.1081081081081086E-2</v>
      </c>
      <c r="N392" s="51">
        <f t="shared" si="37"/>
        <v>0</v>
      </c>
      <c r="O392" s="12"/>
      <c r="P392" s="51">
        <f t="shared" si="40"/>
        <v>0.10810810810810811</v>
      </c>
      <c r="Q392" s="51">
        <f t="shared" si="38"/>
        <v>0</v>
      </c>
    </row>
    <row r="393" spans="1:17" x14ac:dyDescent="0.35">
      <c r="A393" s="36" t="s">
        <v>139</v>
      </c>
      <c r="B393" s="36" t="s">
        <v>140</v>
      </c>
      <c r="C393" s="36" t="s">
        <v>2754</v>
      </c>
      <c r="D393" s="39" t="s">
        <v>2744</v>
      </c>
      <c r="E393" s="38" t="s">
        <v>2816</v>
      </c>
      <c r="F393" s="39" t="s">
        <v>354</v>
      </c>
      <c r="G393" s="39" t="s">
        <v>355</v>
      </c>
      <c r="H393" s="38">
        <v>1</v>
      </c>
      <c r="I393" s="11"/>
      <c r="J393" s="51">
        <f t="shared" si="39"/>
        <v>8.1081081081081086E-2</v>
      </c>
      <c r="K393" s="51">
        <f t="shared" si="36"/>
        <v>0</v>
      </c>
      <c r="L393" s="12"/>
      <c r="M393" s="51">
        <f t="shared" si="41"/>
        <v>8.1081081081081086E-2</v>
      </c>
      <c r="N393" s="51">
        <f t="shared" si="37"/>
        <v>0</v>
      </c>
      <c r="O393" s="12"/>
      <c r="P393" s="51">
        <f t="shared" si="40"/>
        <v>0.10810810810810811</v>
      </c>
      <c r="Q393" s="51">
        <f t="shared" si="38"/>
        <v>0</v>
      </c>
    </row>
    <row r="394" spans="1:17" x14ac:dyDescent="0.35">
      <c r="A394" s="36" t="s">
        <v>139</v>
      </c>
      <c r="B394" s="36" t="s">
        <v>140</v>
      </c>
      <c r="C394" s="36" t="s">
        <v>2786</v>
      </c>
      <c r="D394" s="39" t="s">
        <v>2744</v>
      </c>
      <c r="E394" s="38" t="s">
        <v>2821</v>
      </c>
      <c r="F394" s="39" t="s">
        <v>354</v>
      </c>
      <c r="G394" s="39" t="s">
        <v>355</v>
      </c>
      <c r="H394" s="38">
        <v>1</v>
      </c>
      <c r="I394" s="11"/>
      <c r="J394" s="51">
        <f t="shared" si="39"/>
        <v>8.1081081081081086E-2</v>
      </c>
      <c r="K394" s="51">
        <f t="shared" si="36"/>
        <v>0</v>
      </c>
      <c r="L394" s="12"/>
      <c r="M394" s="51">
        <f t="shared" si="41"/>
        <v>8.1081081081081086E-2</v>
      </c>
      <c r="N394" s="51">
        <f t="shared" si="37"/>
        <v>0</v>
      </c>
      <c r="O394" s="12"/>
      <c r="P394" s="51">
        <f t="shared" si="40"/>
        <v>0.10810810810810811</v>
      </c>
      <c r="Q394" s="51">
        <f t="shared" si="38"/>
        <v>0</v>
      </c>
    </row>
    <row r="395" spans="1:17" x14ac:dyDescent="0.35">
      <c r="A395" s="36" t="s">
        <v>139</v>
      </c>
      <c r="B395" s="36" t="s">
        <v>140</v>
      </c>
      <c r="C395" s="36" t="s">
        <v>2754</v>
      </c>
      <c r="D395" s="39" t="s">
        <v>2744</v>
      </c>
      <c r="E395" s="38" t="s">
        <v>2826</v>
      </c>
      <c r="F395" s="39" t="s">
        <v>354</v>
      </c>
      <c r="G395" s="39" t="s">
        <v>355</v>
      </c>
      <c r="H395" s="38">
        <v>1</v>
      </c>
      <c r="I395" s="11"/>
      <c r="J395" s="51">
        <f t="shared" si="39"/>
        <v>8.1081081081081086E-2</v>
      </c>
      <c r="K395" s="51">
        <f t="shared" si="36"/>
        <v>0</v>
      </c>
      <c r="L395" s="12"/>
      <c r="M395" s="51">
        <f t="shared" si="41"/>
        <v>8.1081081081081086E-2</v>
      </c>
      <c r="N395" s="51">
        <f t="shared" si="37"/>
        <v>0</v>
      </c>
      <c r="O395" s="12"/>
      <c r="P395" s="51">
        <f t="shared" si="40"/>
        <v>0.10810810810810811</v>
      </c>
      <c r="Q395" s="51">
        <f t="shared" si="38"/>
        <v>0</v>
      </c>
    </row>
    <row r="396" spans="1:17" x14ac:dyDescent="0.35">
      <c r="A396" s="36" t="s">
        <v>139</v>
      </c>
      <c r="B396" s="36" t="s">
        <v>140</v>
      </c>
      <c r="C396" s="36" t="s">
        <v>2827</v>
      </c>
      <c r="D396" s="39" t="s">
        <v>2744</v>
      </c>
      <c r="E396" s="38" t="s">
        <v>2828</v>
      </c>
      <c r="F396" s="39" t="s">
        <v>869</v>
      </c>
      <c r="G396" s="39" t="s">
        <v>284</v>
      </c>
      <c r="H396" s="38">
        <v>1</v>
      </c>
      <c r="I396" s="11"/>
      <c r="J396" s="51">
        <f t="shared" si="39"/>
        <v>8.1081081081081086E-2</v>
      </c>
      <c r="K396" s="51">
        <f t="shared" si="36"/>
        <v>0</v>
      </c>
      <c r="L396" s="12"/>
      <c r="M396" s="51">
        <f t="shared" si="41"/>
        <v>8.1081081081081086E-2</v>
      </c>
      <c r="N396" s="51">
        <f t="shared" si="37"/>
        <v>0</v>
      </c>
      <c r="O396" s="12"/>
      <c r="P396" s="51">
        <f t="shared" si="40"/>
        <v>0.10810810810810811</v>
      </c>
      <c r="Q396" s="51">
        <f t="shared" si="38"/>
        <v>0</v>
      </c>
    </row>
    <row r="397" spans="1:17" x14ac:dyDescent="0.35">
      <c r="A397" s="36" t="s">
        <v>139</v>
      </c>
      <c r="B397" s="36" t="s">
        <v>140</v>
      </c>
      <c r="C397" s="36" t="s">
        <v>2784</v>
      </c>
      <c r="D397" s="39" t="s">
        <v>2744</v>
      </c>
      <c r="E397" s="38" t="s">
        <v>2834</v>
      </c>
      <c r="F397" s="39" t="s">
        <v>735</v>
      </c>
      <c r="G397" s="39" t="s">
        <v>284</v>
      </c>
      <c r="H397" s="38">
        <v>1</v>
      </c>
      <c r="I397" s="11"/>
      <c r="J397" s="51">
        <f t="shared" si="39"/>
        <v>8.1081081081081086E-2</v>
      </c>
      <c r="K397" s="51">
        <f t="shared" si="36"/>
        <v>0</v>
      </c>
      <c r="L397" s="12"/>
      <c r="M397" s="51">
        <f t="shared" si="41"/>
        <v>8.1081081081081086E-2</v>
      </c>
      <c r="N397" s="51">
        <f t="shared" si="37"/>
        <v>0</v>
      </c>
      <c r="O397" s="12"/>
      <c r="P397" s="51">
        <f t="shared" si="40"/>
        <v>0.10810810810810811</v>
      </c>
      <c r="Q397" s="51">
        <f t="shared" si="38"/>
        <v>0</v>
      </c>
    </row>
    <row r="398" spans="1:17" x14ac:dyDescent="0.35">
      <c r="A398" s="36" t="s">
        <v>139</v>
      </c>
      <c r="B398" s="36" t="s">
        <v>140</v>
      </c>
      <c r="C398" s="36" t="s">
        <v>2835</v>
      </c>
      <c r="D398" s="39" t="s">
        <v>2744</v>
      </c>
      <c r="E398" s="38" t="s">
        <v>2836</v>
      </c>
      <c r="F398" s="39" t="s">
        <v>869</v>
      </c>
      <c r="G398" s="39" t="s">
        <v>284</v>
      </c>
      <c r="H398" s="38">
        <v>1</v>
      </c>
      <c r="I398" s="11"/>
      <c r="J398" s="51">
        <f t="shared" si="39"/>
        <v>8.1081081081081086E-2</v>
      </c>
      <c r="K398" s="51">
        <f t="shared" si="36"/>
        <v>0</v>
      </c>
      <c r="L398" s="12"/>
      <c r="M398" s="51">
        <f t="shared" si="41"/>
        <v>8.1081081081081086E-2</v>
      </c>
      <c r="N398" s="51">
        <f t="shared" si="37"/>
        <v>0</v>
      </c>
      <c r="O398" s="12"/>
      <c r="P398" s="51">
        <f t="shared" si="40"/>
        <v>0.10810810810810811</v>
      </c>
      <c r="Q398" s="51">
        <f t="shared" si="38"/>
        <v>0</v>
      </c>
    </row>
    <row r="399" spans="1:17" x14ac:dyDescent="0.35">
      <c r="A399" s="36" t="s">
        <v>139</v>
      </c>
      <c r="B399" s="36" t="s">
        <v>140</v>
      </c>
      <c r="C399" s="36" t="s">
        <v>2752</v>
      </c>
      <c r="D399" s="39" t="s">
        <v>2744</v>
      </c>
      <c r="E399" s="38" t="s">
        <v>2842</v>
      </c>
      <c r="F399" s="39" t="s">
        <v>354</v>
      </c>
      <c r="G399" s="39" t="s">
        <v>355</v>
      </c>
      <c r="H399" s="38">
        <v>1</v>
      </c>
      <c r="I399" s="11"/>
      <c r="J399" s="51">
        <f t="shared" si="39"/>
        <v>8.1081081081081086E-2</v>
      </c>
      <c r="K399" s="51">
        <f t="shared" si="36"/>
        <v>0</v>
      </c>
      <c r="L399" s="12"/>
      <c r="M399" s="51">
        <f t="shared" si="41"/>
        <v>8.1081081081081086E-2</v>
      </c>
      <c r="N399" s="51">
        <f t="shared" si="37"/>
        <v>0</v>
      </c>
      <c r="O399" s="12"/>
      <c r="P399" s="51">
        <f t="shared" si="40"/>
        <v>0.10810810810810811</v>
      </c>
      <c r="Q399" s="51">
        <f t="shared" si="38"/>
        <v>0</v>
      </c>
    </row>
    <row r="400" spans="1:17" x14ac:dyDescent="0.35">
      <c r="A400" s="36" t="s">
        <v>139</v>
      </c>
      <c r="B400" s="36" t="s">
        <v>140</v>
      </c>
      <c r="C400" s="36" t="s">
        <v>2843</v>
      </c>
      <c r="D400" s="39" t="s">
        <v>2744</v>
      </c>
      <c r="E400" s="38" t="s">
        <v>2844</v>
      </c>
      <c r="F400" s="39" t="s">
        <v>354</v>
      </c>
      <c r="G400" s="39" t="s">
        <v>355</v>
      </c>
      <c r="H400" s="38">
        <v>1</v>
      </c>
      <c r="I400" s="11"/>
      <c r="J400" s="51">
        <f t="shared" si="39"/>
        <v>8.1081081081081086E-2</v>
      </c>
      <c r="K400" s="51">
        <f t="shared" si="36"/>
        <v>0</v>
      </c>
      <c r="L400" s="12"/>
      <c r="M400" s="51">
        <f t="shared" si="41"/>
        <v>8.1081081081081086E-2</v>
      </c>
      <c r="N400" s="51">
        <f t="shared" si="37"/>
        <v>0</v>
      </c>
      <c r="O400" s="12"/>
      <c r="P400" s="51">
        <f t="shared" si="40"/>
        <v>0.10810810810810811</v>
      </c>
      <c r="Q400" s="51">
        <f t="shared" si="38"/>
        <v>0</v>
      </c>
    </row>
    <row r="401" spans="1:17" x14ac:dyDescent="0.35">
      <c r="A401" s="36" t="s">
        <v>139</v>
      </c>
      <c r="B401" s="36" t="s">
        <v>140</v>
      </c>
      <c r="C401" s="36" t="s">
        <v>2752</v>
      </c>
      <c r="D401" s="39" t="s">
        <v>2744</v>
      </c>
      <c r="E401" s="38" t="s">
        <v>2851</v>
      </c>
      <c r="F401" s="39" t="s">
        <v>296</v>
      </c>
      <c r="G401" s="39" t="s">
        <v>297</v>
      </c>
      <c r="H401" s="38">
        <v>1</v>
      </c>
      <c r="I401" s="11"/>
      <c r="J401" s="51">
        <f t="shared" si="39"/>
        <v>8.1081081081081086E-2</v>
      </c>
      <c r="K401" s="51">
        <f t="shared" si="36"/>
        <v>0</v>
      </c>
      <c r="L401" s="12"/>
      <c r="M401" s="51">
        <f t="shared" si="41"/>
        <v>8.1081081081081086E-2</v>
      </c>
      <c r="N401" s="51">
        <f t="shared" si="37"/>
        <v>0</v>
      </c>
      <c r="O401" s="12"/>
      <c r="P401" s="51">
        <f t="shared" si="40"/>
        <v>0.10810810810810811</v>
      </c>
      <c r="Q401" s="51">
        <f t="shared" si="38"/>
        <v>0</v>
      </c>
    </row>
    <row r="402" spans="1:17" x14ac:dyDescent="0.35">
      <c r="A402" s="36" t="s">
        <v>139</v>
      </c>
      <c r="B402" s="36" t="s">
        <v>140</v>
      </c>
      <c r="C402" s="36" t="s">
        <v>2767</v>
      </c>
      <c r="D402" s="39" t="s">
        <v>2768</v>
      </c>
      <c r="E402" s="38" t="s">
        <v>2852</v>
      </c>
      <c r="F402" s="39" t="s">
        <v>354</v>
      </c>
      <c r="G402" s="39" t="s">
        <v>355</v>
      </c>
      <c r="H402" s="38">
        <v>1</v>
      </c>
      <c r="I402" s="11"/>
      <c r="J402" s="51">
        <f t="shared" si="39"/>
        <v>8.1081081081081086E-2</v>
      </c>
      <c r="K402" s="51">
        <f t="shared" si="36"/>
        <v>0</v>
      </c>
      <c r="L402" s="12"/>
      <c r="M402" s="51">
        <f t="shared" si="41"/>
        <v>8.1081081081081086E-2</v>
      </c>
      <c r="N402" s="51">
        <f t="shared" si="37"/>
        <v>0</v>
      </c>
      <c r="O402" s="12"/>
      <c r="P402" s="51">
        <f t="shared" si="40"/>
        <v>0.10810810810810811</v>
      </c>
      <c r="Q402" s="51">
        <f t="shared" si="38"/>
        <v>0</v>
      </c>
    </row>
    <row r="403" spans="1:17" x14ac:dyDescent="0.35">
      <c r="A403" s="36" t="s">
        <v>139</v>
      </c>
      <c r="B403" s="36" t="s">
        <v>140</v>
      </c>
      <c r="C403" s="36" t="s">
        <v>2765</v>
      </c>
      <c r="D403" s="39" t="s">
        <v>2744</v>
      </c>
      <c r="E403" s="38" t="s">
        <v>2860</v>
      </c>
      <c r="F403" s="39" t="s">
        <v>735</v>
      </c>
      <c r="G403" s="39" t="s">
        <v>284</v>
      </c>
      <c r="H403" s="38">
        <v>1</v>
      </c>
      <c r="I403" s="11"/>
      <c r="J403" s="51">
        <f t="shared" si="39"/>
        <v>8.1081081081081086E-2</v>
      </c>
      <c r="K403" s="51">
        <f t="shared" si="36"/>
        <v>0</v>
      </c>
      <c r="L403" s="12"/>
      <c r="M403" s="51">
        <f t="shared" si="41"/>
        <v>8.1081081081081086E-2</v>
      </c>
      <c r="N403" s="51">
        <f t="shared" si="37"/>
        <v>0</v>
      </c>
      <c r="O403" s="12"/>
      <c r="P403" s="51">
        <f t="shared" si="40"/>
        <v>0.10810810810810811</v>
      </c>
      <c r="Q403" s="51">
        <f t="shared" si="38"/>
        <v>0</v>
      </c>
    </row>
    <row r="404" spans="1:17" x14ac:dyDescent="0.35">
      <c r="A404" s="36" t="s">
        <v>139</v>
      </c>
      <c r="B404" s="36" t="s">
        <v>140</v>
      </c>
      <c r="C404" s="36" t="s">
        <v>2872</v>
      </c>
      <c r="D404" s="39" t="s">
        <v>2744</v>
      </c>
      <c r="E404" s="38" t="s">
        <v>2873</v>
      </c>
      <c r="F404" s="39" t="s">
        <v>430</v>
      </c>
      <c r="G404" s="39" t="s">
        <v>284</v>
      </c>
      <c r="H404" s="38">
        <v>1</v>
      </c>
      <c r="I404" s="11"/>
      <c r="J404" s="51">
        <f t="shared" si="39"/>
        <v>8.1081081081081086E-2</v>
      </c>
      <c r="K404" s="51">
        <f t="shared" si="36"/>
        <v>0</v>
      </c>
      <c r="L404" s="12"/>
      <c r="M404" s="51">
        <f t="shared" si="41"/>
        <v>8.1081081081081086E-2</v>
      </c>
      <c r="N404" s="51">
        <f t="shared" si="37"/>
        <v>0</v>
      </c>
      <c r="O404" s="12"/>
      <c r="P404" s="51">
        <f t="shared" si="40"/>
        <v>0.10810810810810811</v>
      </c>
      <c r="Q404" s="51">
        <f t="shared" si="38"/>
        <v>0</v>
      </c>
    </row>
    <row r="405" spans="1:17" x14ac:dyDescent="0.35">
      <c r="A405" s="36" t="s">
        <v>139</v>
      </c>
      <c r="B405" s="36" t="s">
        <v>140</v>
      </c>
      <c r="C405" s="36" t="s">
        <v>2874</v>
      </c>
      <c r="D405" s="39" t="s">
        <v>2744</v>
      </c>
      <c r="E405" s="38" t="s">
        <v>2875</v>
      </c>
      <c r="F405" s="39" t="s">
        <v>354</v>
      </c>
      <c r="G405" s="39" t="s">
        <v>355</v>
      </c>
      <c r="H405" s="38">
        <v>1</v>
      </c>
      <c r="I405" s="11"/>
      <c r="J405" s="51">
        <f t="shared" si="39"/>
        <v>8.1081081081081086E-2</v>
      </c>
      <c r="K405" s="51">
        <f t="shared" si="36"/>
        <v>0</v>
      </c>
      <c r="L405" s="12"/>
      <c r="M405" s="51">
        <f t="shared" si="41"/>
        <v>8.1081081081081086E-2</v>
      </c>
      <c r="N405" s="51">
        <f t="shared" si="37"/>
        <v>0</v>
      </c>
      <c r="O405" s="12"/>
      <c r="P405" s="51">
        <f t="shared" si="40"/>
        <v>0.10810810810810811</v>
      </c>
      <c r="Q405" s="51">
        <f t="shared" si="38"/>
        <v>0</v>
      </c>
    </row>
    <row r="406" spans="1:17" x14ac:dyDescent="0.35">
      <c r="A406" s="36" t="s">
        <v>139</v>
      </c>
      <c r="B406" s="36" t="s">
        <v>140</v>
      </c>
      <c r="C406" s="36" t="s">
        <v>2879</v>
      </c>
      <c r="D406" s="39" t="s">
        <v>2744</v>
      </c>
      <c r="E406" s="38" t="s">
        <v>2880</v>
      </c>
      <c r="F406" s="39" t="s">
        <v>354</v>
      </c>
      <c r="G406" s="39" t="s">
        <v>355</v>
      </c>
      <c r="H406" s="38">
        <v>1</v>
      </c>
      <c r="I406" s="11"/>
      <c r="J406" s="51">
        <f t="shared" si="39"/>
        <v>8.1081081081081086E-2</v>
      </c>
      <c r="K406" s="51">
        <f t="shared" si="36"/>
        <v>0</v>
      </c>
      <c r="L406" s="12"/>
      <c r="M406" s="51">
        <f t="shared" si="41"/>
        <v>8.1081081081081086E-2</v>
      </c>
      <c r="N406" s="51">
        <f t="shared" si="37"/>
        <v>0</v>
      </c>
      <c r="O406" s="12"/>
      <c r="P406" s="51">
        <f t="shared" si="40"/>
        <v>0.10810810810810811</v>
      </c>
      <c r="Q406" s="51">
        <f t="shared" si="38"/>
        <v>0</v>
      </c>
    </row>
    <row r="407" spans="1:17" x14ac:dyDescent="0.35">
      <c r="A407" s="36" t="s">
        <v>139</v>
      </c>
      <c r="B407" s="36" t="s">
        <v>140</v>
      </c>
      <c r="C407" s="36" t="s">
        <v>2879</v>
      </c>
      <c r="D407" s="39" t="s">
        <v>2744</v>
      </c>
      <c r="E407" s="38" t="s">
        <v>2884</v>
      </c>
      <c r="F407" s="39" t="s">
        <v>354</v>
      </c>
      <c r="G407" s="39" t="s">
        <v>355</v>
      </c>
      <c r="H407" s="38">
        <v>1</v>
      </c>
      <c r="I407" s="11"/>
      <c r="J407" s="51">
        <f t="shared" si="39"/>
        <v>8.1081081081081086E-2</v>
      </c>
      <c r="K407" s="51">
        <f t="shared" si="36"/>
        <v>0</v>
      </c>
      <c r="L407" s="12"/>
      <c r="M407" s="51">
        <f t="shared" si="41"/>
        <v>8.1081081081081086E-2</v>
      </c>
      <c r="N407" s="51">
        <f t="shared" si="37"/>
        <v>0</v>
      </c>
      <c r="O407" s="12"/>
      <c r="P407" s="51">
        <f t="shared" si="40"/>
        <v>0.10810810810810811</v>
      </c>
      <c r="Q407" s="51">
        <f t="shared" si="38"/>
        <v>0</v>
      </c>
    </row>
    <row r="408" spans="1:17" x14ac:dyDescent="0.35">
      <c r="A408" s="36" t="s">
        <v>139</v>
      </c>
      <c r="B408" s="36" t="s">
        <v>140</v>
      </c>
      <c r="C408" s="36" t="s">
        <v>2889</v>
      </c>
      <c r="D408" s="39" t="s">
        <v>2744</v>
      </c>
      <c r="E408" s="38" t="s">
        <v>2891</v>
      </c>
      <c r="F408" s="39" t="s">
        <v>354</v>
      </c>
      <c r="G408" s="39" t="s">
        <v>355</v>
      </c>
      <c r="H408" s="38">
        <v>1</v>
      </c>
      <c r="I408" s="11"/>
      <c r="J408" s="51">
        <f t="shared" si="39"/>
        <v>8.1081081081081086E-2</v>
      </c>
      <c r="K408" s="51">
        <f t="shared" si="36"/>
        <v>0</v>
      </c>
      <c r="L408" s="12"/>
      <c r="M408" s="51">
        <f t="shared" si="41"/>
        <v>8.1081081081081086E-2</v>
      </c>
      <c r="N408" s="51">
        <f t="shared" si="37"/>
        <v>0</v>
      </c>
      <c r="O408" s="12"/>
      <c r="P408" s="51">
        <f t="shared" si="40"/>
        <v>0.10810810810810811</v>
      </c>
      <c r="Q408" s="51">
        <f t="shared" si="38"/>
        <v>0</v>
      </c>
    </row>
    <row r="409" spans="1:17" x14ac:dyDescent="0.35">
      <c r="A409" s="36" t="s">
        <v>139</v>
      </c>
      <c r="B409" s="36" t="s">
        <v>140</v>
      </c>
      <c r="C409" s="36" t="s">
        <v>2748</v>
      </c>
      <c r="D409" s="39" t="s">
        <v>2744</v>
      </c>
      <c r="E409" s="38" t="s">
        <v>2893</v>
      </c>
      <c r="F409" s="39" t="s">
        <v>430</v>
      </c>
      <c r="G409" s="39" t="s">
        <v>284</v>
      </c>
      <c r="H409" s="38">
        <v>1</v>
      </c>
      <c r="I409" s="11"/>
      <c r="J409" s="51">
        <f t="shared" si="39"/>
        <v>8.1081081081081086E-2</v>
      </c>
      <c r="K409" s="51">
        <f t="shared" si="36"/>
        <v>0</v>
      </c>
      <c r="L409" s="12"/>
      <c r="M409" s="51">
        <f t="shared" si="41"/>
        <v>8.1081081081081086E-2</v>
      </c>
      <c r="N409" s="51">
        <f t="shared" si="37"/>
        <v>0</v>
      </c>
      <c r="O409" s="12"/>
      <c r="P409" s="51">
        <f t="shared" si="40"/>
        <v>0.10810810810810811</v>
      </c>
      <c r="Q409" s="51">
        <f t="shared" si="38"/>
        <v>0</v>
      </c>
    </row>
    <row r="410" spans="1:17" x14ac:dyDescent="0.35">
      <c r="A410" s="36" t="s">
        <v>139</v>
      </c>
      <c r="B410" s="36" t="s">
        <v>140</v>
      </c>
      <c r="C410" s="36" t="s">
        <v>2752</v>
      </c>
      <c r="D410" s="39" t="s">
        <v>2744</v>
      </c>
      <c r="E410" s="38" t="s">
        <v>2897</v>
      </c>
      <c r="F410" s="39" t="s">
        <v>354</v>
      </c>
      <c r="G410" s="39" t="s">
        <v>355</v>
      </c>
      <c r="H410" s="38">
        <v>1</v>
      </c>
      <c r="I410" s="11"/>
      <c r="J410" s="51">
        <f t="shared" si="39"/>
        <v>8.1081081081081086E-2</v>
      </c>
      <c r="K410" s="51">
        <f t="shared" si="36"/>
        <v>0</v>
      </c>
      <c r="L410" s="12"/>
      <c r="M410" s="51">
        <f t="shared" si="41"/>
        <v>8.1081081081081086E-2</v>
      </c>
      <c r="N410" s="51">
        <f t="shared" si="37"/>
        <v>0</v>
      </c>
      <c r="O410" s="12"/>
      <c r="P410" s="51">
        <f t="shared" si="40"/>
        <v>0.10810810810810811</v>
      </c>
      <c r="Q410" s="51">
        <f t="shared" si="38"/>
        <v>0</v>
      </c>
    </row>
    <row r="411" spans="1:17" x14ac:dyDescent="0.35">
      <c r="A411" s="36" t="s">
        <v>139</v>
      </c>
      <c r="B411" s="36" t="s">
        <v>140</v>
      </c>
      <c r="C411" s="36" t="s">
        <v>2807</v>
      </c>
      <c r="D411" s="39" t="s">
        <v>2744</v>
      </c>
      <c r="E411" s="38" t="s">
        <v>2898</v>
      </c>
      <c r="F411" s="39" t="s">
        <v>354</v>
      </c>
      <c r="G411" s="39" t="s">
        <v>355</v>
      </c>
      <c r="H411" s="38">
        <v>1</v>
      </c>
      <c r="I411" s="11"/>
      <c r="J411" s="51">
        <f t="shared" si="39"/>
        <v>8.1081081081081086E-2</v>
      </c>
      <c r="K411" s="51">
        <f t="shared" si="36"/>
        <v>0</v>
      </c>
      <c r="L411" s="12"/>
      <c r="M411" s="51">
        <f t="shared" si="41"/>
        <v>8.1081081081081086E-2</v>
      </c>
      <c r="N411" s="51">
        <f t="shared" si="37"/>
        <v>0</v>
      </c>
      <c r="O411" s="12"/>
      <c r="P411" s="51">
        <f t="shared" si="40"/>
        <v>0.10810810810810811</v>
      </c>
      <c r="Q411" s="51">
        <f t="shared" si="38"/>
        <v>0</v>
      </c>
    </row>
    <row r="412" spans="1:17" x14ac:dyDescent="0.35">
      <c r="A412" s="36" t="s">
        <v>139</v>
      </c>
      <c r="B412" s="36" t="s">
        <v>140</v>
      </c>
      <c r="C412" s="36" t="s">
        <v>2845</v>
      </c>
      <c r="D412" s="39" t="s">
        <v>2744</v>
      </c>
      <c r="E412" s="38" t="s">
        <v>2899</v>
      </c>
      <c r="F412" s="39" t="s">
        <v>296</v>
      </c>
      <c r="G412" s="39" t="s">
        <v>297</v>
      </c>
      <c r="H412" s="38">
        <v>1</v>
      </c>
      <c r="I412" s="11"/>
      <c r="J412" s="51">
        <f t="shared" si="39"/>
        <v>8.1081081081081086E-2</v>
      </c>
      <c r="K412" s="51">
        <f t="shared" si="36"/>
        <v>0</v>
      </c>
      <c r="L412" s="12"/>
      <c r="M412" s="51">
        <f t="shared" si="41"/>
        <v>8.1081081081081086E-2</v>
      </c>
      <c r="N412" s="51">
        <f t="shared" si="37"/>
        <v>0</v>
      </c>
      <c r="O412" s="12"/>
      <c r="P412" s="51">
        <f t="shared" si="40"/>
        <v>0.10810810810810811</v>
      </c>
      <c r="Q412" s="51">
        <f t="shared" si="38"/>
        <v>0</v>
      </c>
    </row>
    <row r="413" spans="1:17" x14ac:dyDescent="0.35">
      <c r="A413" s="36" t="s">
        <v>139</v>
      </c>
      <c r="B413" s="36" t="s">
        <v>140</v>
      </c>
      <c r="C413" s="36" t="s">
        <v>2772</v>
      </c>
      <c r="D413" s="39" t="s">
        <v>2744</v>
      </c>
      <c r="E413" s="38" t="s">
        <v>2900</v>
      </c>
      <c r="F413" s="39" t="s">
        <v>354</v>
      </c>
      <c r="G413" s="39" t="s">
        <v>355</v>
      </c>
      <c r="H413" s="38">
        <v>1</v>
      </c>
      <c r="I413" s="11"/>
      <c r="J413" s="51">
        <f t="shared" si="39"/>
        <v>8.1081081081081086E-2</v>
      </c>
      <c r="K413" s="51">
        <f t="shared" si="36"/>
        <v>0</v>
      </c>
      <c r="L413" s="12"/>
      <c r="M413" s="51">
        <f t="shared" si="41"/>
        <v>8.1081081081081086E-2</v>
      </c>
      <c r="N413" s="51">
        <f t="shared" si="37"/>
        <v>0</v>
      </c>
      <c r="O413" s="12"/>
      <c r="P413" s="51">
        <f t="shared" si="40"/>
        <v>0.10810810810810811</v>
      </c>
      <c r="Q413" s="51">
        <f t="shared" si="38"/>
        <v>0</v>
      </c>
    </row>
    <row r="414" spans="1:17" x14ac:dyDescent="0.35">
      <c r="A414" s="36" t="s">
        <v>139</v>
      </c>
      <c r="B414" s="36" t="s">
        <v>140</v>
      </c>
      <c r="C414" s="36" t="s">
        <v>2752</v>
      </c>
      <c r="D414" s="39" t="s">
        <v>2744</v>
      </c>
      <c r="E414" s="38" t="s">
        <v>2901</v>
      </c>
      <c r="F414" s="39" t="s">
        <v>354</v>
      </c>
      <c r="G414" s="39" t="s">
        <v>355</v>
      </c>
      <c r="H414" s="38">
        <v>1</v>
      </c>
      <c r="I414" s="11"/>
      <c r="J414" s="51">
        <f t="shared" si="39"/>
        <v>8.1081081081081086E-2</v>
      </c>
      <c r="K414" s="51">
        <f t="shared" si="36"/>
        <v>0</v>
      </c>
      <c r="L414" s="12"/>
      <c r="M414" s="51">
        <f t="shared" si="41"/>
        <v>8.1081081081081086E-2</v>
      </c>
      <c r="N414" s="51">
        <f t="shared" si="37"/>
        <v>0</v>
      </c>
      <c r="O414" s="12"/>
      <c r="P414" s="51">
        <f t="shared" si="40"/>
        <v>0.10810810810810811</v>
      </c>
      <c r="Q414" s="51">
        <f t="shared" si="38"/>
        <v>0</v>
      </c>
    </row>
    <row r="415" spans="1:17" x14ac:dyDescent="0.35">
      <c r="A415" s="36" t="s">
        <v>139</v>
      </c>
      <c r="B415" s="36" t="s">
        <v>140</v>
      </c>
      <c r="C415" s="36" t="s">
        <v>2752</v>
      </c>
      <c r="D415" s="39" t="s">
        <v>2744</v>
      </c>
      <c r="E415" s="38" t="s">
        <v>2902</v>
      </c>
      <c r="F415" s="39" t="s">
        <v>354</v>
      </c>
      <c r="G415" s="39" t="s">
        <v>355</v>
      </c>
      <c r="H415" s="38">
        <v>1</v>
      </c>
      <c r="I415" s="11"/>
      <c r="J415" s="51">
        <f t="shared" si="39"/>
        <v>8.1081081081081086E-2</v>
      </c>
      <c r="K415" s="51">
        <f t="shared" si="36"/>
        <v>0</v>
      </c>
      <c r="L415" s="12"/>
      <c r="M415" s="51">
        <f t="shared" si="41"/>
        <v>8.1081081081081086E-2</v>
      </c>
      <c r="N415" s="51">
        <f t="shared" si="37"/>
        <v>0</v>
      </c>
      <c r="O415" s="12"/>
      <c r="P415" s="51">
        <f t="shared" si="40"/>
        <v>0.10810810810810811</v>
      </c>
      <c r="Q415" s="51">
        <f t="shared" si="38"/>
        <v>0</v>
      </c>
    </row>
    <row r="416" spans="1:17" x14ac:dyDescent="0.35">
      <c r="A416" s="36" t="s">
        <v>139</v>
      </c>
      <c r="B416" s="36" t="s">
        <v>140</v>
      </c>
      <c r="C416" s="36" t="s">
        <v>2772</v>
      </c>
      <c r="D416" s="39" t="s">
        <v>2744</v>
      </c>
      <c r="E416" s="38" t="s">
        <v>2903</v>
      </c>
      <c r="F416" s="39" t="s">
        <v>296</v>
      </c>
      <c r="G416" s="39" t="s">
        <v>297</v>
      </c>
      <c r="H416" s="38">
        <v>1</v>
      </c>
      <c r="I416" s="11"/>
      <c r="J416" s="51">
        <f t="shared" si="39"/>
        <v>8.1081081081081086E-2</v>
      </c>
      <c r="K416" s="51">
        <f t="shared" si="36"/>
        <v>0</v>
      </c>
      <c r="L416" s="12"/>
      <c r="M416" s="51">
        <f t="shared" si="41"/>
        <v>8.1081081081081086E-2</v>
      </c>
      <c r="N416" s="51">
        <f t="shared" si="37"/>
        <v>0</v>
      </c>
      <c r="O416" s="12"/>
      <c r="P416" s="51">
        <f t="shared" si="40"/>
        <v>0.10810810810810811</v>
      </c>
      <c r="Q416" s="51">
        <f t="shared" si="38"/>
        <v>0</v>
      </c>
    </row>
    <row r="417" spans="1:17" x14ac:dyDescent="0.35">
      <c r="A417" s="36" t="s">
        <v>139</v>
      </c>
      <c r="B417" s="36" t="s">
        <v>140</v>
      </c>
      <c r="C417" s="36" t="s">
        <v>2752</v>
      </c>
      <c r="D417" s="39" t="s">
        <v>2744</v>
      </c>
      <c r="E417" s="38" t="s">
        <v>2904</v>
      </c>
      <c r="F417" s="39" t="s">
        <v>296</v>
      </c>
      <c r="G417" s="39" t="s">
        <v>297</v>
      </c>
      <c r="H417" s="38">
        <v>1</v>
      </c>
      <c r="I417" s="11"/>
      <c r="J417" s="51">
        <f t="shared" si="39"/>
        <v>8.1081081081081086E-2</v>
      </c>
      <c r="K417" s="51">
        <f t="shared" si="36"/>
        <v>0</v>
      </c>
      <c r="L417" s="12"/>
      <c r="M417" s="51">
        <f t="shared" si="41"/>
        <v>8.1081081081081086E-2</v>
      </c>
      <c r="N417" s="51">
        <f t="shared" si="37"/>
        <v>0</v>
      </c>
      <c r="O417" s="12"/>
      <c r="P417" s="51">
        <f t="shared" si="40"/>
        <v>0.10810810810810811</v>
      </c>
      <c r="Q417" s="51">
        <f t="shared" si="38"/>
        <v>0</v>
      </c>
    </row>
    <row r="418" spans="1:17" x14ac:dyDescent="0.35">
      <c r="A418" s="36" t="s">
        <v>142</v>
      </c>
      <c r="B418" s="36" t="s">
        <v>143</v>
      </c>
      <c r="C418" s="36" t="s">
        <v>2905</v>
      </c>
      <c r="D418" s="39" t="s">
        <v>144</v>
      </c>
      <c r="E418" s="38" t="s">
        <v>2906</v>
      </c>
      <c r="F418" s="39" t="s">
        <v>2907</v>
      </c>
      <c r="G418" s="39" t="s">
        <v>284</v>
      </c>
      <c r="H418" s="38">
        <v>1</v>
      </c>
      <c r="I418" s="11"/>
      <c r="J418" s="51">
        <f t="shared" si="39"/>
        <v>0.14285714285714285</v>
      </c>
      <c r="K418" s="51">
        <f t="shared" si="36"/>
        <v>0</v>
      </c>
      <c r="L418" s="12"/>
      <c r="M418" s="51">
        <f t="shared" si="41"/>
        <v>0.14285714285714285</v>
      </c>
      <c r="N418" s="51">
        <f t="shared" si="37"/>
        <v>0</v>
      </c>
      <c r="O418" s="12"/>
      <c r="P418" s="51">
        <f t="shared" si="40"/>
        <v>0.19047619047619047</v>
      </c>
      <c r="Q418" s="51">
        <f t="shared" si="38"/>
        <v>0</v>
      </c>
    </row>
    <row r="419" spans="1:17" x14ac:dyDescent="0.35">
      <c r="A419" s="36" t="s">
        <v>142</v>
      </c>
      <c r="B419" s="36" t="s">
        <v>143</v>
      </c>
      <c r="C419" s="36" t="s">
        <v>2912</v>
      </c>
      <c r="D419" s="39" t="s">
        <v>144</v>
      </c>
      <c r="E419" s="38" t="s">
        <v>2913</v>
      </c>
      <c r="F419" s="39" t="s">
        <v>354</v>
      </c>
      <c r="G419" s="39" t="s">
        <v>355</v>
      </c>
      <c r="H419" s="38">
        <v>1</v>
      </c>
      <c r="I419" s="11"/>
      <c r="J419" s="51">
        <f t="shared" si="39"/>
        <v>0.14285714285714285</v>
      </c>
      <c r="K419" s="51">
        <f t="shared" si="36"/>
        <v>0</v>
      </c>
      <c r="L419" s="12"/>
      <c r="M419" s="51">
        <f t="shared" si="41"/>
        <v>0.14285714285714285</v>
      </c>
      <c r="N419" s="51">
        <f t="shared" si="37"/>
        <v>0</v>
      </c>
      <c r="O419" s="12"/>
      <c r="P419" s="51">
        <f t="shared" si="40"/>
        <v>0.19047619047619047</v>
      </c>
      <c r="Q419" s="51">
        <f t="shared" si="38"/>
        <v>0</v>
      </c>
    </row>
    <row r="420" spans="1:17" x14ac:dyDescent="0.35">
      <c r="A420" s="36" t="s">
        <v>142</v>
      </c>
      <c r="B420" s="36" t="s">
        <v>143</v>
      </c>
      <c r="C420" s="36" t="s">
        <v>2912</v>
      </c>
      <c r="D420" s="39" t="s">
        <v>144</v>
      </c>
      <c r="E420" s="38" t="s">
        <v>2914</v>
      </c>
      <c r="F420" s="39" t="s">
        <v>354</v>
      </c>
      <c r="G420" s="39" t="s">
        <v>355</v>
      </c>
      <c r="H420" s="38">
        <v>1</v>
      </c>
      <c r="I420" s="11"/>
      <c r="J420" s="51">
        <f t="shared" si="39"/>
        <v>0.14285714285714285</v>
      </c>
      <c r="K420" s="51">
        <f t="shared" si="36"/>
        <v>0</v>
      </c>
      <c r="L420" s="12"/>
      <c r="M420" s="51">
        <f t="shared" si="41"/>
        <v>0.14285714285714285</v>
      </c>
      <c r="N420" s="51">
        <f t="shared" si="37"/>
        <v>0</v>
      </c>
      <c r="O420" s="12"/>
      <c r="P420" s="51">
        <f t="shared" si="40"/>
        <v>0.19047619047619047</v>
      </c>
      <c r="Q420" s="51">
        <f t="shared" si="38"/>
        <v>0</v>
      </c>
    </row>
    <row r="421" spans="1:17" x14ac:dyDescent="0.35">
      <c r="A421" s="36" t="s">
        <v>142</v>
      </c>
      <c r="B421" s="36" t="s">
        <v>143</v>
      </c>
      <c r="C421" s="36" t="s">
        <v>2912</v>
      </c>
      <c r="D421" s="39" t="s">
        <v>144</v>
      </c>
      <c r="E421" s="38" t="s">
        <v>2915</v>
      </c>
      <c r="F421" s="39" t="s">
        <v>296</v>
      </c>
      <c r="G421" s="39" t="s">
        <v>297</v>
      </c>
      <c r="H421" s="38">
        <v>1</v>
      </c>
      <c r="I421" s="11"/>
      <c r="J421" s="51">
        <f t="shared" si="39"/>
        <v>0.14285714285714285</v>
      </c>
      <c r="K421" s="51">
        <f t="shared" si="36"/>
        <v>0</v>
      </c>
      <c r="L421" s="12"/>
      <c r="M421" s="51">
        <f t="shared" si="41"/>
        <v>0.14285714285714285</v>
      </c>
      <c r="N421" s="51">
        <f t="shared" si="37"/>
        <v>0</v>
      </c>
      <c r="O421" s="12"/>
      <c r="P421" s="51">
        <f t="shared" si="40"/>
        <v>0.19047619047619047</v>
      </c>
      <c r="Q421" s="51">
        <f t="shared" si="38"/>
        <v>0</v>
      </c>
    </row>
    <row r="422" spans="1:17" x14ac:dyDescent="0.35">
      <c r="A422" s="36" t="s">
        <v>142</v>
      </c>
      <c r="B422" s="36" t="s">
        <v>143</v>
      </c>
      <c r="C422" s="36" t="s">
        <v>2918</v>
      </c>
      <c r="D422" s="39" t="s">
        <v>144</v>
      </c>
      <c r="E422" s="38" t="s">
        <v>2919</v>
      </c>
      <c r="F422" s="39" t="s">
        <v>869</v>
      </c>
      <c r="G422" s="39" t="s">
        <v>284</v>
      </c>
      <c r="H422" s="38">
        <v>1</v>
      </c>
      <c r="I422" s="11"/>
      <c r="J422" s="51">
        <f t="shared" si="39"/>
        <v>0.14285714285714285</v>
      </c>
      <c r="K422" s="51">
        <f t="shared" si="36"/>
        <v>0</v>
      </c>
      <c r="L422" s="12"/>
      <c r="M422" s="51">
        <f t="shared" si="41"/>
        <v>0.14285714285714285</v>
      </c>
      <c r="N422" s="51">
        <f t="shared" si="37"/>
        <v>0</v>
      </c>
      <c r="O422" s="12"/>
      <c r="P422" s="51">
        <f t="shared" si="40"/>
        <v>0.19047619047619047</v>
      </c>
      <c r="Q422" s="51">
        <f t="shared" si="38"/>
        <v>0</v>
      </c>
    </row>
    <row r="423" spans="1:17" x14ac:dyDescent="0.35">
      <c r="A423" s="36" t="s">
        <v>142</v>
      </c>
      <c r="B423" s="36" t="s">
        <v>143</v>
      </c>
      <c r="C423" s="36" t="s">
        <v>2924</v>
      </c>
      <c r="D423" s="39" t="s">
        <v>144</v>
      </c>
      <c r="E423" s="38" t="s">
        <v>2925</v>
      </c>
      <c r="F423" s="39" t="s">
        <v>354</v>
      </c>
      <c r="G423" s="39" t="s">
        <v>355</v>
      </c>
      <c r="H423" s="38">
        <v>1</v>
      </c>
      <c r="I423" s="11"/>
      <c r="J423" s="51">
        <f t="shared" si="39"/>
        <v>0.14285714285714285</v>
      </c>
      <c r="K423" s="51">
        <f t="shared" si="36"/>
        <v>0</v>
      </c>
      <c r="L423" s="12"/>
      <c r="M423" s="51">
        <f t="shared" si="41"/>
        <v>0.14285714285714285</v>
      </c>
      <c r="N423" s="51">
        <f t="shared" si="37"/>
        <v>0</v>
      </c>
      <c r="O423" s="12"/>
      <c r="P423" s="51">
        <f t="shared" si="40"/>
        <v>0.19047619047619047</v>
      </c>
      <c r="Q423" s="51">
        <f t="shared" si="38"/>
        <v>0</v>
      </c>
    </row>
    <row r="424" spans="1:17" x14ac:dyDescent="0.35">
      <c r="A424" s="36" t="s">
        <v>142</v>
      </c>
      <c r="B424" s="36" t="s">
        <v>143</v>
      </c>
      <c r="C424" s="36" t="s">
        <v>2930</v>
      </c>
      <c r="D424" s="39" t="s">
        <v>144</v>
      </c>
      <c r="E424" s="38" t="s">
        <v>2931</v>
      </c>
      <c r="F424" s="39" t="s">
        <v>354</v>
      </c>
      <c r="G424" s="39" t="s">
        <v>355</v>
      </c>
      <c r="H424" s="38">
        <v>1</v>
      </c>
      <c r="I424" s="11"/>
      <c r="J424" s="51">
        <f t="shared" si="39"/>
        <v>0.14285714285714285</v>
      </c>
      <c r="K424" s="51">
        <f t="shared" si="36"/>
        <v>0</v>
      </c>
      <c r="L424" s="12"/>
      <c r="M424" s="51">
        <f t="shared" si="41"/>
        <v>0.14285714285714285</v>
      </c>
      <c r="N424" s="51">
        <f t="shared" si="37"/>
        <v>0</v>
      </c>
      <c r="O424" s="12"/>
      <c r="P424" s="51">
        <f t="shared" si="40"/>
        <v>0.19047619047619047</v>
      </c>
      <c r="Q424" s="51">
        <f t="shared" si="38"/>
        <v>0</v>
      </c>
    </row>
    <row r="425" spans="1:17" x14ac:dyDescent="0.35">
      <c r="A425" s="36" t="s">
        <v>142</v>
      </c>
      <c r="B425" s="36" t="s">
        <v>143</v>
      </c>
      <c r="C425" s="36" t="s">
        <v>2932</v>
      </c>
      <c r="D425" s="39" t="s">
        <v>144</v>
      </c>
      <c r="E425" s="38" t="s">
        <v>2933</v>
      </c>
      <c r="F425" s="39" t="s">
        <v>735</v>
      </c>
      <c r="G425" s="39" t="s">
        <v>284</v>
      </c>
      <c r="H425" s="38">
        <v>1</v>
      </c>
      <c r="I425" s="11"/>
      <c r="J425" s="51">
        <f t="shared" si="39"/>
        <v>0.14285714285714285</v>
      </c>
      <c r="K425" s="51">
        <f t="shared" si="36"/>
        <v>0</v>
      </c>
      <c r="L425" s="12"/>
      <c r="M425" s="51">
        <f t="shared" si="41"/>
        <v>0.14285714285714285</v>
      </c>
      <c r="N425" s="51">
        <f t="shared" si="37"/>
        <v>0</v>
      </c>
      <c r="O425" s="12"/>
      <c r="P425" s="51">
        <f t="shared" si="40"/>
        <v>0.19047619047619047</v>
      </c>
      <c r="Q425" s="51">
        <f t="shared" si="38"/>
        <v>0</v>
      </c>
    </row>
    <row r="426" spans="1:17" x14ac:dyDescent="0.35">
      <c r="A426" s="36" t="s">
        <v>142</v>
      </c>
      <c r="B426" s="36" t="s">
        <v>143</v>
      </c>
      <c r="C426" s="36" t="s">
        <v>2940</v>
      </c>
      <c r="D426" s="39" t="s">
        <v>144</v>
      </c>
      <c r="E426" s="38" t="s">
        <v>2941</v>
      </c>
      <c r="F426" s="39" t="s">
        <v>839</v>
      </c>
      <c r="G426" s="39" t="s">
        <v>284</v>
      </c>
      <c r="H426" s="38">
        <v>1</v>
      </c>
      <c r="I426" s="11"/>
      <c r="J426" s="51">
        <f t="shared" si="39"/>
        <v>0.14285714285714285</v>
      </c>
      <c r="K426" s="51">
        <f t="shared" si="36"/>
        <v>0</v>
      </c>
      <c r="L426" s="12"/>
      <c r="M426" s="51">
        <f t="shared" si="41"/>
        <v>0.14285714285714285</v>
      </c>
      <c r="N426" s="51">
        <f t="shared" si="37"/>
        <v>0</v>
      </c>
      <c r="O426" s="12"/>
      <c r="P426" s="51">
        <f t="shared" si="40"/>
        <v>0.19047619047619047</v>
      </c>
      <c r="Q426" s="51">
        <f t="shared" si="38"/>
        <v>0</v>
      </c>
    </row>
    <row r="427" spans="1:17" x14ac:dyDescent="0.35">
      <c r="A427" s="36" t="s">
        <v>142</v>
      </c>
      <c r="B427" s="36" t="s">
        <v>143</v>
      </c>
      <c r="C427" s="36" t="s">
        <v>2953</v>
      </c>
      <c r="D427" s="39" t="s">
        <v>144</v>
      </c>
      <c r="E427" s="38" t="s">
        <v>2954</v>
      </c>
      <c r="F427" s="39" t="s">
        <v>839</v>
      </c>
      <c r="G427" s="39" t="s">
        <v>284</v>
      </c>
      <c r="H427" s="38">
        <v>1</v>
      </c>
      <c r="I427" s="11"/>
      <c r="J427" s="51">
        <f t="shared" si="39"/>
        <v>0.14285714285714285</v>
      </c>
      <c r="K427" s="51">
        <f t="shared" si="36"/>
        <v>0</v>
      </c>
      <c r="L427" s="12"/>
      <c r="M427" s="51">
        <f t="shared" si="41"/>
        <v>0.14285714285714285</v>
      </c>
      <c r="N427" s="51">
        <f t="shared" si="37"/>
        <v>0</v>
      </c>
      <c r="O427" s="12"/>
      <c r="P427" s="51">
        <f t="shared" si="40"/>
        <v>0.19047619047619047</v>
      </c>
      <c r="Q427" s="51">
        <f t="shared" si="38"/>
        <v>0</v>
      </c>
    </row>
    <row r="428" spans="1:17" x14ac:dyDescent="0.35">
      <c r="A428" s="36" t="s">
        <v>142</v>
      </c>
      <c r="B428" s="36" t="s">
        <v>143</v>
      </c>
      <c r="C428" s="36" t="s">
        <v>2961</v>
      </c>
      <c r="D428" s="39" t="s">
        <v>144</v>
      </c>
      <c r="E428" s="38" t="s">
        <v>2962</v>
      </c>
      <c r="F428" s="39" t="s">
        <v>839</v>
      </c>
      <c r="G428" s="39" t="s">
        <v>284</v>
      </c>
      <c r="H428" s="38">
        <v>1</v>
      </c>
      <c r="I428" s="11"/>
      <c r="J428" s="51">
        <f t="shared" si="39"/>
        <v>0.14285714285714285</v>
      </c>
      <c r="K428" s="51">
        <f t="shared" si="36"/>
        <v>0</v>
      </c>
      <c r="L428" s="12"/>
      <c r="M428" s="51">
        <f t="shared" si="41"/>
        <v>0.14285714285714285</v>
      </c>
      <c r="N428" s="51">
        <f t="shared" si="37"/>
        <v>0</v>
      </c>
      <c r="O428" s="12"/>
      <c r="P428" s="51">
        <f t="shared" si="40"/>
        <v>0.19047619047619047</v>
      </c>
      <c r="Q428" s="51">
        <f t="shared" si="38"/>
        <v>0</v>
      </c>
    </row>
    <row r="429" spans="1:17" x14ac:dyDescent="0.35">
      <c r="A429" s="36" t="s">
        <v>142</v>
      </c>
      <c r="B429" s="36" t="s">
        <v>143</v>
      </c>
      <c r="C429" s="36" t="s">
        <v>2927</v>
      </c>
      <c r="D429" s="39" t="s">
        <v>144</v>
      </c>
      <c r="E429" s="38" t="s">
        <v>2968</v>
      </c>
      <c r="F429" s="39" t="s">
        <v>405</v>
      </c>
      <c r="G429" s="39" t="s">
        <v>284</v>
      </c>
      <c r="H429" s="38">
        <v>1</v>
      </c>
      <c r="I429" s="11"/>
      <c r="J429" s="51">
        <f t="shared" si="39"/>
        <v>0.14285714285714285</v>
      </c>
      <c r="K429" s="51">
        <f t="shared" si="36"/>
        <v>0</v>
      </c>
      <c r="L429" s="12"/>
      <c r="M429" s="51">
        <f t="shared" si="41"/>
        <v>0.14285714285714285</v>
      </c>
      <c r="N429" s="51">
        <f t="shared" si="37"/>
        <v>0</v>
      </c>
      <c r="O429" s="12"/>
      <c r="P429" s="51">
        <f t="shared" si="40"/>
        <v>0.19047619047619047</v>
      </c>
      <c r="Q429" s="51">
        <f t="shared" si="38"/>
        <v>0</v>
      </c>
    </row>
    <row r="430" spans="1:17" x14ac:dyDescent="0.35">
      <c r="A430" s="36" t="s">
        <v>142</v>
      </c>
      <c r="B430" s="36" t="s">
        <v>143</v>
      </c>
      <c r="C430" s="36" t="s">
        <v>2969</v>
      </c>
      <c r="D430" s="39" t="s">
        <v>144</v>
      </c>
      <c r="E430" s="38" t="s">
        <v>2970</v>
      </c>
      <c r="F430" s="39" t="s">
        <v>405</v>
      </c>
      <c r="G430" s="39" t="s">
        <v>284</v>
      </c>
      <c r="H430" s="38">
        <v>1</v>
      </c>
      <c r="I430" s="11"/>
      <c r="J430" s="51">
        <f t="shared" si="39"/>
        <v>0.14285714285714285</v>
      </c>
      <c r="K430" s="51">
        <f t="shared" si="36"/>
        <v>0</v>
      </c>
      <c r="L430" s="12"/>
      <c r="M430" s="51">
        <f t="shared" si="41"/>
        <v>0.14285714285714285</v>
      </c>
      <c r="N430" s="51">
        <f t="shared" si="37"/>
        <v>0</v>
      </c>
      <c r="O430" s="12"/>
      <c r="P430" s="51">
        <f t="shared" si="40"/>
        <v>0.19047619047619047</v>
      </c>
      <c r="Q430" s="51">
        <f t="shared" si="38"/>
        <v>0</v>
      </c>
    </row>
    <row r="431" spans="1:17" x14ac:dyDescent="0.35">
      <c r="A431" s="36" t="s">
        <v>142</v>
      </c>
      <c r="B431" s="36" t="s">
        <v>143</v>
      </c>
      <c r="C431" s="36" t="s">
        <v>2969</v>
      </c>
      <c r="D431" s="39" t="s">
        <v>144</v>
      </c>
      <c r="E431" s="38" t="s">
        <v>2970</v>
      </c>
      <c r="F431" s="39" t="s">
        <v>296</v>
      </c>
      <c r="G431" s="39" t="s">
        <v>297</v>
      </c>
      <c r="H431" s="38">
        <v>1</v>
      </c>
      <c r="I431" s="11"/>
      <c r="J431" s="51">
        <f t="shared" si="39"/>
        <v>0.14285714285714285</v>
      </c>
      <c r="K431" s="51">
        <f t="shared" si="36"/>
        <v>0</v>
      </c>
      <c r="L431" s="12"/>
      <c r="M431" s="51">
        <f t="shared" si="41"/>
        <v>0.14285714285714285</v>
      </c>
      <c r="N431" s="51">
        <f t="shared" si="37"/>
        <v>0</v>
      </c>
      <c r="O431" s="12"/>
      <c r="P431" s="51">
        <f t="shared" si="40"/>
        <v>0.19047619047619047</v>
      </c>
      <c r="Q431" s="51">
        <f t="shared" si="38"/>
        <v>0</v>
      </c>
    </row>
    <row r="432" spans="1:17" x14ac:dyDescent="0.35">
      <c r="A432" s="36" t="s">
        <v>142</v>
      </c>
      <c r="B432" s="36" t="s">
        <v>143</v>
      </c>
      <c r="C432" s="36" t="s">
        <v>2916</v>
      </c>
      <c r="D432" s="39" t="s">
        <v>144</v>
      </c>
      <c r="E432" s="38" t="s">
        <v>2972</v>
      </c>
      <c r="F432" s="39" t="s">
        <v>354</v>
      </c>
      <c r="G432" s="39" t="s">
        <v>355</v>
      </c>
      <c r="H432" s="38">
        <v>1</v>
      </c>
      <c r="I432" s="11"/>
      <c r="J432" s="51">
        <f t="shared" si="39"/>
        <v>0.14285714285714285</v>
      </c>
      <c r="K432" s="51">
        <f t="shared" si="36"/>
        <v>0</v>
      </c>
      <c r="L432" s="12"/>
      <c r="M432" s="51">
        <f t="shared" si="41"/>
        <v>0.14285714285714285</v>
      </c>
      <c r="N432" s="51">
        <f t="shared" si="37"/>
        <v>0</v>
      </c>
      <c r="O432" s="12"/>
      <c r="P432" s="51">
        <f t="shared" si="40"/>
        <v>0.19047619047619047</v>
      </c>
      <c r="Q432" s="51">
        <f t="shared" si="38"/>
        <v>0</v>
      </c>
    </row>
    <row r="433" spans="1:17" x14ac:dyDescent="0.35">
      <c r="A433" s="36" t="s">
        <v>142</v>
      </c>
      <c r="B433" s="36" t="s">
        <v>143</v>
      </c>
      <c r="C433" s="36" t="s">
        <v>2916</v>
      </c>
      <c r="D433" s="39" t="s">
        <v>144</v>
      </c>
      <c r="E433" s="38" t="s">
        <v>2973</v>
      </c>
      <c r="F433" s="39" t="s">
        <v>2225</v>
      </c>
      <c r="G433" s="39" t="s">
        <v>284</v>
      </c>
      <c r="H433" s="38">
        <v>1</v>
      </c>
      <c r="I433" s="11"/>
      <c r="J433" s="51">
        <f t="shared" si="39"/>
        <v>0.14285714285714285</v>
      </c>
      <c r="K433" s="51">
        <f t="shared" si="36"/>
        <v>0</v>
      </c>
      <c r="L433" s="12"/>
      <c r="M433" s="51">
        <f t="shared" si="41"/>
        <v>0.14285714285714285</v>
      </c>
      <c r="N433" s="51">
        <f t="shared" si="37"/>
        <v>0</v>
      </c>
      <c r="O433" s="12"/>
      <c r="P433" s="51">
        <f t="shared" si="40"/>
        <v>0.19047619047619047</v>
      </c>
      <c r="Q433" s="51">
        <f t="shared" si="38"/>
        <v>0</v>
      </c>
    </row>
    <row r="434" spans="1:17" x14ac:dyDescent="0.35">
      <c r="A434" s="36" t="s">
        <v>142</v>
      </c>
      <c r="B434" s="36" t="s">
        <v>143</v>
      </c>
      <c r="C434" s="36" t="s">
        <v>2974</v>
      </c>
      <c r="D434" s="39" t="s">
        <v>144</v>
      </c>
      <c r="E434" s="38" t="s">
        <v>2975</v>
      </c>
      <c r="F434" s="39" t="s">
        <v>735</v>
      </c>
      <c r="G434" s="39" t="s">
        <v>284</v>
      </c>
      <c r="H434" s="38">
        <v>1</v>
      </c>
      <c r="I434" s="11"/>
      <c r="J434" s="51">
        <f t="shared" si="39"/>
        <v>0.14285714285714285</v>
      </c>
      <c r="K434" s="51">
        <f t="shared" si="36"/>
        <v>0</v>
      </c>
      <c r="L434" s="12"/>
      <c r="M434" s="51">
        <f t="shared" si="41"/>
        <v>0.14285714285714285</v>
      </c>
      <c r="N434" s="51">
        <f t="shared" si="37"/>
        <v>0</v>
      </c>
      <c r="O434" s="12"/>
      <c r="P434" s="51">
        <f t="shared" si="40"/>
        <v>0.19047619047619047</v>
      </c>
      <c r="Q434" s="51">
        <f t="shared" si="38"/>
        <v>0</v>
      </c>
    </row>
    <row r="435" spans="1:17" x14ac:dyDescent="0.35">
      <c r="A435" s="36" t="s">
        <v>142</v>
      </c>
      <c r="B435" s="36" t="s">
        <v>143</v>
      </c>
      <c r="C435" s="36" t="s">
        <v>2980</v>
      </c>
      <c r="D435" s="39" t="s">
        <v>144</v>
      </c>
      <c r="E435" s="38" t="s">
        <v>2981</v>
      </c>
      <c r="F435" s="39" t="s">
        <v>296</v>
      </c>
      <c r="G435" s="39" t="s">
        <v>297</v>
      </c>
      <c r="H435" s="38">
        <v>1</v>
      </c>
      <c r="I435" s="11"/>
      <c r="J435" s="51">
        <f t="shared" si="39"/>
        <v>0.14285714285714285</v>
      </c>
      <c r="K435" s="51">
        <f t="shared" si="36"/>
        <v>0</v>
      </c>
      <c r="L435" s="12"/>
      <c r="M435" s="51">
        <f t="shared" si="41"/>
        <v>0.14285714285714285</v>
      </c>
      <c r="N435" s="51">
        <f t="shared" si="37"/>
        <v>0</v>
      </c>
      <c r="O435" s="12"/>
      <c r="P435" s="51">
        <f t="shared" si="40"/>
        <v>0.19047619047619047</v>
      </c>
      <c r="Q435" s="51">
        <f t="shared" si="38"/>
        <v>0</v>
      </c>
    </row>
    <row r="436" spans="1:17" x14ac:dyDescent="0.35">
      <c r="A436" s="36" t="s">
        <v>142</v>
      </c>
      <c r="B436" s="36" t="s">
        <v>143</v>
      </c>
      <c r="C436" s="36" t="s">
        <v>2916</v>
      </c>
      <c r="D436" s="39" t="s">
        <v>144</v>
      </c>
      <c r="E436" s="38" t="s">
        <v>2982</v>
      </c>
      <c r="F436" s="39" t="s">
        <v>405</v>
      </c>
      <c r="G436" s="39" t="s">
        <v>284</v>
      </c>
      <c r="H436" s="38">
        <v>1</v>
      </c>
      <c r="I436" s="11"/>
      <c r="J436" s="51">
        <f t="shared" si="39"/>
        <v>0.14285714285714285</v>
      </c>
      <c r="K436" s="51">
        <f t="shared" si="36"/>
        <v>0</v>
      </c>
      <c r="L436" s="12"/>
      <c r="M436" s="51">
        <f t="shared" si="41"/>
        <v>0.14285714285714285</v>
      </c>
      <c r="N436" s="51">
        <f t="shared" si="37"/>
        <v>0</v>
      </c>
      <c r="O436" s="12"/>
      <c r="P436" s="51">
        <f t="shared" si="40"/>
        <v>0.19047619047619047</v>
      </c>
      <c r="Q436" s="51">
        <f t="shared" si="38"/>
        <v>0</v>
      </c>
    </row>
    <row r="437" spans="1:17" x14ac:dyDescent="0.35">
      <c r="A437" s="36" t="s">
        <v>142</v>
      </c>
      <c r="B437" s="36" t="s">
        <v>143</v>
      </c>
      <c r="C437" s="36" t="s">
        <v>2940</v>
      </c>
      <c r="D437" s="39" t="s">
        <v>144</v>
      </c>
      <c r="E437" s="38" t="s">
        <v>2989</v>
      </c>
      <c r="F437" s="39" t="s">
        <v>354</v>
      </c>
      <c r="G437" s="39" t="s">
        <v>355</v>
      </c>
      <c r="H437" s="38">
        <v>1</v>
      </c>
      <c r="I437" s="11"/>
      <c r="J437" s="51">
        <f t="shared" si="39"/>
        <v>0.14285714285714285</v>
      </c>
      <c r="K437" s="51">
        <f t="shared" si="36"/>
        <v>0</v>
      </c>
      <c r="L437" s="12"/>
      <c r="M437" s="51">
        <f t="shared" si="41"/>
        <v>0.14285714285714285</v>
      </c>
      <c r="N437" s="51">
        <f t="shared" si="37"/>
        <v>0</v>
      </c>
      <c r="O437" s="12"/>
      <c r="P437" s="51">
        <f t="shared" si="40"/>
        <v>0.19047619047619047</v>
      </c>
      <c r="Q437" s="51">
        <f t="shared" si="38"/>
        <v>0</v>
      </c>
    </row>
    <row r="438" spans="1:17" x14ac:dyDescent="0.35">
      <c r="A438" s="36" t="s">
        <v>145</v>
      </c>
      <c r="B438" s="36" t="s">
        <v>146</v>
      </c>
      <c r="C438" s="36" t="s">
        <v>2648</v>
      </c>
      <c r="D438" s="39" t="s">
        <v>147</v>
      </c>
      <c r="E438" s="38" t="s">
        <v>2666</v>
      </c>
      <c r="F438" s="39" t="s">
        <v>296</v>
      </c>
      <c r="G438" s="39" t="s">
        <v>297</v>
      </c>
      <c r="H438" s="38">
        <v>1</v>
      </c>
      <c r="I438" s="11"/>
      <c r="J438" s="51">
        <f t="shared" si="39"/>
        <v>0.6</v>
      </c>
      <c r="K438" s="51">
        <f t="shared" si="36"/>
        <v>0</v>
      </c>
      <c r="L438" s="12"/>
      <c r="M438" s="51">
        <f t="shared" si="41"/>
        <v>0.6</v>
      </c>
      <c r="N438" s="51">
        <f t="shared" si="37"/>
        <v>0</v>
      </c>
      <c r="O438" s="12"/>
      <c r="P438" s="51">
        <f t="shared" si="40"/>
        <v>0.8</v>
      </c>
      <c r="Q438" s="51">
        <f t="shared" si="38"/>
        <v>0</v>
      </c>
    </row>
    <row r="439" spans="1:17" x14ac:dyDescent="0.35">
      <c r="A439" s="36" t="s">
        <v>145</v>
      </c>
      <c r="B439" s="36" t="s">
        <v>146</v>
      </c>
      <c r="C439" s="36" t="s">
        <v>2648</v>
      </c>
      <c r="D439" s="39" t="s">
        <v>147</v>
      </c>
      <c r="E439" s="38" t="s">
        <v>2666</v>
      </c>
      <c r="F439" s="39" t="s">
        <v>2667</v>
      </c>
      <c r="G439" s="39" t="s">
        <v>355</v>
      </c>
      <c r="H439" s="38">
        <v>1</v>
      </c>
      <c r="I439" s="11"/>
      <c r="J439" s="51">
        <f t="shared" si="39"/>
        <v>0.6</v>
      </c>
      <c r="K439" s="51">
        <f t="shared" si="36"/>
        <v>0</v>
      </c>
      <c r="L439" s="12"/>
      <c r="M439" s="51">
        <f t="shared" si="41"/>
        <v>0.6</v>
      </c>
      <c r="N439" s="51">
        <f t="shared" si="37"/>
        <v>0</v>
      </c>
      <c r="O439" s="12"/>
      <c r="P439" s="51">
        <f t="shared" si="40"/>
        <v>0.8</v>
      </c>
      <c r="Q439" s="51">
        <f t="shared" si="38"/>
        <v>0</v>
      </c>
    </row>
    <row r="440" spans="1:17" x14ac:dyDescent="0.35">
      <c r="A440" s="36" t="s">
        <v>145</v>
      </c>
      <c r="B440" s="36" t="s">
        <v>146</v>
      </c>
      <c r="C440" s="36" t="s">
        <v>2668</v>
      </c>
      <c r="D440" s="39" t="s">
        <v>147</v>
      </c>
      <c r="E440" s="38" t="s">
        <v>2669</v>
      </c>
      <c r="F440" s="39" t="s">
        <v>2670</v>
      </c>
      <c r="G440" s="39" t="s">
        <v>284</v>
      </c>
      <c r="H440" s="38">
        <v>1</v>
      </c>
      <c r="I440" s="11"/>
      <c r="J440" s="51">
        <f t="shared" si="39"/>
        <v>0.6</v>
      </c>
      <c r="K440" s="51">
        <f t="shared" si="36"/>
        <v>0</v>
      </c>
      <c r="L440" s="12"/>
      <c r="M440" s="51">
        <f t="shared" si="41"/>
        <v>0.6</v>
      </c>
      <c r="N440" s="51">
        <f t="shared" si="37"/>
        <v>0</v>
      </c>
      <c r="O440" s="12"/>
      <c r="P440" s="51">
        <f t="shared" si="40"/>
        <v>0.8</v>
      </c>
      <c r="Q440" s="51">
        <f t="shared" si="38"/>
        <v>0</v>
      </c>
    </row>
    <row r="441" spans="1:17" x14ac:dyDescent="0.35">
      <c r="A441" s="36" t="s">
        <v>145</v>
      </c>
      <c r="B441" s="36" t="s">
        <v>146</v>
      </c>
      <c r="C441" s="36" t="s">
        <v>2668</v>
      </c>
      <c r="D441" s="39" t="s">
        <v>147</v>
      </c>
      <c r="E441" s="38" t="s">
        <v>2673</v>
      </c>
      <c r="F441" s="39" t="s">
        <v>296</v>
      </c>
      <c r="G441" s="39" t="s">
        <v>297</v>
      </c>
      <c r="H441" s="38">
        <v>1</v>
      </c>
      <c r="I441" s="11"/>
      <c r="J441" s="51">
        <f t="shared" si="39"/>
        <v>0.6</v>
      </c>
      <c r="K441" s="51">
        <f t="shared" si="36"/>
        <v>0</v>
      </c>
      <c r="L441" s="12"/>
      <c r="M441" s="51">
        <f t="shared" si="41"/>
        <v>0.6</v>
      </c>
      <c r="N441" s="51">
        <f t="shared" si="37"/>
        <v>0</v>
      </c>
      <c r="O441" s="12"/>
      <c r="P441" s="51">
        <f t="shared" si="40"/>
        <v>0.8</v>
      </c>
      <c r="Q441" s="51">
        <f t="shared" si="38"/>
        <v>0</v>
      </c>
    </row>
    <row r="442" spans="1:17" x14ac:dyDescent="0.35">
      <c r="A442" s="36" t="s">
        <v>145</v>
      </c>
      <c r="B442" s="36" t="s">
        <v>146</v>
      </c>
      <c r="C442" s="36" t="s">
        <v>2648</v>
      </c>
      <c r="D442" s="39" t="s">
        <v>147</v>
      </c>
      <c r="E442" s="38" t="s">
        <v>2681</v>
      </c>
      <c r="F442" s="39" t="s">
        <v>296</v>
      </c>
      <c r="G442" s="39" t="s">
        <v>297</v>
      </c>
      <c r="H442" s="38">
        <v>1</v>
      </c>
      <c r="I442" s="11"/>
      <c r="J442" s="51">
        <f t="shared" si="39"/>
        <v>0.6</v>
      </c>
      <c r="K442" s="51">
        <f t="shared" si="36"/>
        <v>0</v>
      </c>
      <c r="L442" s="12"/>
      <c r="M442" s="51">
        <f t="shared" si="41"/>
        <v>0.6</v>
      </c>
      <c r="N442" s="51">
        <f t="shared" si="37"/>
        <v>0</v>
      </c>
      <c r="O442" s="12"/>
      <c r="P442" s="51">
        <f t="shared" si="40"/>
        <v>0.8</v>
      </c>
      <c r="Q442" s="51">
        <f t="shared" si="38"/>
        <v>0</v>
      </c>
    </row>
    <row r="443" spans="1:17" x14ac:dyDescent="0.35">
      <c r="A443" s="36" t="s">
        <v>148</v>
      </c>
      <c r="B443" s="36" t="s">
        <v>149</v>
      </c>
      <c r="C443" s="36" t="s">
        <v>1526</v>
      </c>
      <c r="D443" s="39" t="s">
        <v>150</v>
      </c>
      <c r="E443" s="38" t="s">
        <v>3095</v>
      </c>
      <c r="F443" s="39" t="s">
        <v>354</v>
      </c>
      <c r="G443" s="39" t="s">
        <v>355</v>
      </c>
      <c r="H443" s="38">
        <v>1</v>
      </c>
      <c r="I443" s="11"/>
      <c r="J443" s="51">
        <f t="shared" si="39"/>
        <v>0.1875</v>
      </c>
      <c r="K443" s="51">
        <f t="shared" si="36"/>
        <v>0</v>
      </c>
      <c r="L443" s="12"/>
      <c r="M443" s="51">
        <f t="shared" si="41"/>
        <v>0.1875</v>
      </c>
      <c r="N443" s="51">
        <f t="shared" si="37"/>
        <v>0</v>
      </c>
      <c r="O443" s="12"/>
      <c r="P443" s="51">
        <f t="shared" si="40"/>
        <v>0.25</v>
      </c>
      <c r="Q443" s="51">
        <f t="shared" si="38"/>
        <v>0</v>
      </c>
    </row>
    <row r="444" spans="1:17" x14ac:dyDescent="0.35">
      <c r="A444" s="36" t="s">
        <v>148</v>
      </c>
      <c r="B444" s="36" t="s">
        <v>149</v>
      </c>
      <c r="C444" s="36" t="s">
        <v>3096</v>
      </c>
      <c r="D444" s="39" t="s">
        <v>150</v>
      </c>
      <c r="E444" s="38" t="s">
        <v>3097</v>
      </c>
      <c r="F444" s="39" t="s">
        <v>296</v>
      </c>
      <c r="G444" s="39" t="s">
        <v>297</v>
      </c>
      <c r="H444" s="38">
        <v>1</v>
      </c>
      <c r="I444" s="11"/>
      <c r="J444" s="51">
        <f t="shared" si="39"/>
        <v>0.1875</v>
      </c>
      <c r="K444" s="51">
        <f t="shared" si="36"/>
        <v>0</v>
      </c>
      <c r="L444" s="12"/>
      <c r="M444" s="51">
        <f t="shared" si="41"/>
        <v>0.1875</v>
      </c>
      <c r="N444" s="51">
        <f t="shared" si="37"/>
        <v>0</v>
      </c>
      <c r="O444" s="12"/>
      <c r="P444" s="51">
        <f t="shared" si="40"/>
        <v>0.25</v>
      </c>
      <c r="Q444" s="51">
        <f t="shared" si="38"/>
        <v>0</v>
      </c>
    </row>
    <row r="445" spans="1:17" x14ac:dyDescent="0.35">
      <c r="A445" s="36" t="s">
        <v>148</v>
      </c>
      <c r="B445" s="36" t="s">
        <v>149</v>
      </c>
      <c r="C445" s="36" t="s">
        <v>3101</v>
      </c>
      <c r="D445" s="39" t="s">
        <v>150</v>
      </c>
      <c r="E445" s="38" t="s">
        <v>3102</v>
      </c>
      <c r="F445" s="39" t="s">
        <v>354</v>
      </c>
      <c r="G445" s="39" t="s">
        <v>355</v>
      </c>
      <c r="H445" s="38">
        <v>1</v>
      </c>
      <c r="I445" s="11"/>
      <c r="J445" s="51">
        <f t="shared" si="39"/>
        <v>0.1875</v>
      </c>
      <c r="K445" s="51">
        <f t="shared" si="36"/>
        <v>0</v>
      </c>
      <c r="L445" s="12"/>
      <c r="M445" s="51">
        <f t="shared" si="41"/>
        <v>0.1875</v>
      </c>
      <c r="N445" s="51">
        <f t="shared" si="37"/>
        <v>0</v>
      </c>
      <c r="O445" s="12"/>
      <c r="P445" s="51">
        <f t="shared" si="40"/>
        <v>0.25</v>
      </c>
      <c r="Q445" s="51">
        <f t="shared" si="38"/>
        <v>0</v>
      </c>
    </row>
    <row r="446" spans="1:17" x14ac:dyDescent="0.35">
      <c r="A446" s="36" t="s">
        <v>148</v>
      </c>
      <c r="B446" s="36" t="s">
        <v>149</v>
      </c>
      <c r="C446" s="36" t="s">
        <v>3105</v>
      </c>
      <c r="D446" s="39" t="s">
        <v>150</v>
      </c>
      <c r="E446" s="38" t="s">
        <v>3106</v>
      </c>
      <c r="F446" s="39" t="s">
        <v>296</v>
      </c>
      <c r="G446" s="39" t="s">
        <v>297</v>
      </c>
      <c r="H446" s="38">
        <v>1</v>
      </c>
      <c r="I446" s="11"/>
      <c r="J446" s="51">
        <f t="shared" si="39"/>
        <v>0.1875</v>
      </c>
      <c r="K446" s="51">
        <f t="shared" si="36"/>
        <v>0</v>
      </c>
      <c r="L446" s="12"/>
      <c r="M446" s="51">
        <f t="shared" si="41"/>
        <v>0.1875</v>
      </c>
      <c r="N446" s="51">
        <f t="shared" si="37"/>
        <v>0</v>
      </c>
      <c r="O446" s="12"/>
      <c r="P446" s="51">
        <f t="shared" si="40"/>
        <v>0.25</v>
      </c>
      <c r="Q446" s="51">
        <f t="shared" si="38"/>
        <v>0</v>
      </c>
    </row>
    <row r="447" spans="1:17" x14ac:dyDescent="0.35">
      <c r="A447" s="36" t="s">
        <v>148</v>
      </c>
      <c r="B447" s="36" t="s">
        <v>149</v>
      </c>
      <c r="C447" s="36" t="s">
        <v>3101</v>
      </c>
      <c r="D447" s="39" t="s">
        <v>150</v>
      </c>
      <c r="E447" s="38" t="s">
        <v>3109</v>
      </c>
      <c r="F447" s="39" t="s">
        <v>415</v>
      </c>
      <c r="G447" s="39" t="s">
        <v>284</v>
      </c>
      <c r="H447" s="38">
        <v>1</v>
      </c>
      <c r="I447" s="11"/>
      <c r="J447" s="51">
        <f t="shared" si="39"/>
        <v>0.1875</v>
      </c>
      <c r="K447" s="51">
        <f t="shared" si="36"/>
        <v>0</v>
      </c>
      <c r="L447" s="12"/>
      <c r="M447" s="51">
        <f t="shared" si="41"/>
        <v>0.1875</v>
      </c>
      <c r="N447" s="51">
        <f t="shared" si="37"/>
        <v>0</v>
      </c>
      <c r="O447" s="12"/>
      <c r="P447" s="51">
        <f t="shared" si="40"/>
        <v>0.25</v>
      </c>
      <c r="Q447" s="51">
        <f t="shared" si="38"/>
        <v>0</v>
      </c>
    </row>
    <row r="448" spans="1:17" x14ac:dyDescent="0.35">
      <c r="A448" s="36" t="s">
        <v>148</v>
      </c>
      <c r="B448" s="36" t="s">
        <v>149</v>
      </c>
      <c r="C448" s="36" t="s">
        <v>3110</v>
      </c>
      <c r="D448" s="39" t="s">
        <v>150</v>
      </c>
      <c r="E448" s="38" t="s">
        <v>3111</v>
      </c>
      <c r="F448" s="39" t="s">
        <v>296</v>
      </c>
      <c r="G448" s="39" t="s">
        <v>297</v>
      </c>
      <c r="H448" s="38">
        <v>1</v>
      </c>
      <c r="I448" s="11"/>
      <c r="J448" s="51">
        <f t="shared" si="39"/>
        <v>0.1875</v>
      </c>
      <c r="K448" s="51">
        <f t="shared" si="36"/>
        <v>0</v>
      </c>
      <c r="L448" s="12"/>
      <c r="M448" s="51">
        <f t="shared" si="41"/>
        <v>0.1875</v>
      </c>
      <c r="N448" s="51">
        <f t="shared" si="37"/>
        <v>0</v>
      </c>
      <c r="O448" s="12"/>
      <c r="P448" s="51">
        <f t="shared" si="40"/>
        <v>0.25</v>
      </c>
      <c r="Q448" s="51">
        <f t="shared" si="38"/>
        <v>0</v>
      </c>
    </row>
    <row r="449" spans="1:17" x14ac:dyDescent="0.35">
      <c r="A449" s="36" t="s">
        <v>148</v>
      </c>
      <c r="B449" s="36" t="s">
        <v>149</v>
      </c>
      <c r="C449" s="36" t="s">
        <v>3125</v>
      </c>
      <c r="D449" s="39" t="s">
        <v>150</v>
      </c>
      <c r="E449" s="38" t="s">
        <v>3126</v>
      </c>
      <c r="F449" s="39" t="s">
        <v>354</v>
      </c>
      <c r="G449" s="39" t="s">
        <v>355</v>
      </c>
      <c r="H449" s="38">
        <v>1</v>
      </c>
      <c r="I449" s="11"/>
      <c r="J449" s="51">
        <f t="shared" si="39"/>
        <v>0.1875</v>
      </c>
      <c r="K449" s="51">
        <f t="shared" ref="K449:K512" si="42">IF(I449="SI",J449,0)</f>
        <v>0</v>
      </c>
      <c r="L449" s="12"/>
      <c r="M449" s="51">
        <f t="shared" si="41"/>
        <v>0.1875</v>
      </c>
      <c r="N449" s="51">
        <f t="shared" ref="N449:N512" si="43">IF(L449="SI",M449,0)</f>
        <v>0</v>
      </c>
      <c r="O449" s="12"/>
      <c r="P449" s="51">
        <f t="shared" si="40"/>
        <v>0.25</v>
      </c>
      <c r="Q449" s="51">
        <f t="shared" ref="Q449:Q512" si="44">IF(O449="SI",P449,0)</f>
        <v>0</v>
      </c>
    </row>
    <row r="450" spans="1:17" x14ac:dyDescent="0.35">
      <c r="A450" s="36" t="s">
        <v>148</v>
      </c>
      <c r="B450" s="36" t="s">
        <v>149</v>
      </c>
      <c r="C450" s="36" t="s">
        <v>3127</v>
      </c>
      <c r="D450" s="39" t="s">
        <v>150</v>
      </c>
      <c r="E450" s="38" t="s">
        <v>3128</v>
      </c>
      <c r="F450" s="39" t="s">
        <v>296</v>
      </c>
      <c r="G450" s="39" t="s">
        <v>297</v>
      </c>
      <c r="H450" s="38">
        <v>1</v>
      </c>
      <c r="I450" s="11"/>
      <c r="J450" s="51">
        <f t="shared" ref="J450:J513" si="45">3/COUNTIF(A$2:A$714,A450)</f>
        <v>0.1875</v>
      </c>
      <c r="K450" s="51">
        <f t="shared" si="42"/>
        <v>0</v>
      </c>
      <c r="L450" s="12"/>
      <c r="M450" s="51">
        <f t="shared" si="41"/>
        <v>0.1875</v>
      </c>
      <c r="N450" s="51">
        <f t="shared" si="43"/>
        <v>0</v>
      </c>
      <c r="O450" s="12"/>
      <c r="P450" s="51">
        <f t="shared" ref="P450:P513" si="46">4/COUNTIF(A$2:A$714,A450)</f>
        <v>0.25</v>
      </c>
      <c r="Q450" s="51">
        <f t="shared" si="44"/>
        <v>0</v>
      </c>
    </row>
    <row r="451" spans="1:17" x14ac:dyDescent="0.35">
      <c r="A451" s="36" t="s">
        <v>148</v>
      </c>
      <c r="B451" s="36" t="s">
        <v>149</v>
      </c>
      <c r="C451" s="36" t="s">
        <v>3129</v>
      </c>
      <c r="D451" s="39" t="s">
        <v>150</v>
      </c>
      <c r="E451" s="38" t="s">
        <v>3130</v>
      </c>
      <c r="F451" s="39" t="s">
        <v>354</v>
      </c>
      <c r="G451" s="39" t="s">
        <v>355</v>
      </c>
      <c r="H451" s="38">
        <v>1</v>
      </c>
      <c r="I451" s="11"/>
      <c r="J451" s="51">
        <f t="shared" si="45"/>
        <v>0.1875</v>
      </c>
      <c r="K451" s="51">
        <f t="shared" si="42"/>
        <v>0</v>
      </c>
      <c r="L451" s="12"/>
      <c r="M451" s="51">
        <f t="shared" ref="M451:M514" si="47">3/COUNTIF(A$2:A$714,A451)</f>
        <v>0.1875</v>
      </c>
      <c r="N451" s="51">
        <f t="shared" si="43"/>
        <v>0</v>
      </c>
      <c r="O451" s="12"/>
      <c r="P451" s="51">
        <f t="shared" si="46"/>
        <v>0.25</v>
      </c>
      <c r="Q451" s="51">
        <f t="shared" si="44"/>
        <v>0</v>
      </c>
    </row>
    <row r="452" spans="1:17" x14ac:dyDescent="0.35">
      <c r="A452" s="36" t="s">
        <v>148</v>
      </c>
      <c r="B452" s="36" t="s">
        <v>149</v>
      </c>
      <c r="C452" s="36" t="s">
        <v>3096</v>
      </c>
      <c r="D452" s="39" t="s">
        <v>150</v>
      </c>
      <c r="E452" s="38" t="s">
        <v>3134</v>
      </c>
      <c r="F452" s="39" t="s">
        <v>296</v>
      </c>
      <c r="G452" s="39" t="s">
        <v>297</v>
      </c>
      <c r="H452" s="38">
        <v>1</v>
      </c>
      <c r="I452" s="11"/>
      <c r="J452" s="51">
        <f t="shared" si="45"/>
        <v>0.1875</v>
      </c>
      <c r="K452" s="51">
        <f t="shared" si="42"/>
        <v>0</v>
      </c>
      <c r="L452" s="12"/>
      <c r="M452" s="51">
        <f t="shared" si="47"/>
        <v>0.1875</v>
      </c>
      <c r="N452" s="51">
        <f t="shared" si="43"/>
        <v>0</v>
      </c>
      <c r="O452" s="12"/>
      <c r="P452" s="51">
        <f t="shared" si="46"/>
        <v>0.25</v>
      </c>
      <c r="Q452" s="51">
        <f t="shared" si="44"/>
        <v>0</v>
      </c>
    </row>
    <row r="453" spans="1:17" x14ac:dyDescent="0.35">
      <c r="A453" s="36" t="s">
        <v>148</v>
      </c>
      <c r="B453" s="36" t="s">
        <v>149</v>
      </c>
      <c r="C453" s="36" t="s">
        <v>3135</v>
      </c>
      <c r="D453" s="39" t="s">
        <v>150</v>
      </c>
      <c r="E453" s="38" t="s">
        <v>3136</v>
      </c>
      <c r="F453" s="39" t="s">
        <v>354</v>
      </c>
      <c r="G453" s="39" t="s">
        <v>355</v>
      </c>
      <c r="H453" s="38">
        <v>1</v>
      </c>
      <c r="I453" s="11"/>
      <c r="J453" s="51">
        <f t="shared" si="45"/>
        <v>0.1875</v>
      </c>
      <c r="K453" s="51">
        <f t="shared" si="42"/>
        <v>0</v>
      </c>
      <c r="L453" s="12"/>
      <c r="M453" s="51">
        <f t="shared" si="47"/>
        <v>0.1875</v>
      </c>
      <c r="N453" s="51">
        <f t="shared" si="43"/>
        <v>0</v>
      </c>
      <c r="O453" s="12"/>
      <c r="P453" s="51">
        <f t="shared" si="46"/>
        <v>0.25</v>
      </c>
      <c r="Q453" s="51">
        <f t="shared" si="44"/>
        <v>0</v>
      </c>
    </row>
    <row r="454" spans="1:17" x14ac:dyDescent="0.35">
      <c r="A454" s="36" t="s">
        <v>148</v>
      </c>
      <c r="B454" s="36" t="s">
        <v>149</v>
      </c>
      <c r="C454" s="36" t="s">
        <v>1526</v>
      </c>
      <c r="D454" s="39" t="s">
        <v>150</v>
      </c>
      <c r="E454" s="38" t="s">
        <v>3137</v>
      </c>
      <c r="F454" s="39" t="s">
        <v>296</v>
      </c>
      <c r="G454" s="39" t="s">
        <v>297</v>
      </c>
      <c r="H454" s="38">
        <v>1</v>
      </c>
      <c r="I454" s="11"/>
      <c r="J454" s="51">
        <f t="shared" si="45"/>
        <v>0.1875</v>
      </c>
      <c r="K454" s="51">
        <f t="shared" si="42"/>
        <v>0</v>
      </c>
      <c r="L454" s="12"/>
      <c r="M454" s="51">
        <f t="shared" si="47"/>
        <v>0.1875</v>
      </c>
      <c r="N454" s="51">
        <f t="shared" si="43"/>
        <v>0</v>
      </c>
      <c r="O454" s="12"/>
      <c r="P454" s="51">
        <f t="shared" si="46"/>
        <v>0.25</v>
      </c>
      <c r="Q454" s="51">
        <f t="shared" si="44"/>
        <v>0</v>
      </c>
    </row>
    <row r="455" spans="1:17" x14ac:dyDescent="0.35">
      <c r="A455" s="36" t="s">
        <v>148</v>
      </c>
      <c r="B455" s="36" t="s">
        <v>149</v>
      </c>
      <c r="C455" s="36" t="s">
        <v>1526</v>
      </c>
      <c r="D455" s="39" t="s">
        <v>150</v>
      </c>
      <c r="E455" s="38" t="s">
        <v>3138</v>
      </c>
      <c r="F455" s="39" t="s">
        <v>296</v>
      </c>
      <c r="G455" s="39" t="s">
        <v>297</v>
      </c>
      <c r="H455" s="38">
        <v>1</v>
      </c>
      <c r="I455" s="11"/>
      <c r="J455" s="51">
        <f t="shared" si="45"/>
        <v>0.1875</v>
      </c>
      <c r="K455" s="51">
        <f t="shared" si="42"/>
        <v>0</v>
      </c>
      <c r="L455" s="12"/>
      <c r="M455" s="51">
        <f t="shared" si="47"/>
        <v>0.1875</v>
      </c>
      <c r="N455" s="51">
        <f t="shared" si="43"/>
        <v>0</v>
      </c>
      <c r="O455" s="12"/>
      <c r="P455" s="51">
        <f t="shared" si="46"/>
        <v>0.25</v>
      </c>
      <c r="Q455" s="51">
        <f t="shared" si="44"/>
        <v>0</v>
      </c>
    </row>
    <row r="456" spans="1:17" x14ac:dyDescent="0.35">
      <c r="A456" s="36" t="s">
        <v>148</v>
      </c>
      <c r="B456" s="36" t="s">
        <v>149</v>
      </c>
      <c r="C456" s="36" t="s">
        <v>3139</v>
      </c>
      <c r="D456" s="39" t="s">
        <v>150</v>
      </c>
      <c r="E456" s="38" t="s">
        <v>3140</v>
      </c>
      <c r="F456" s="39" t="s">
        <v>296</v>
      </c>
      <c r="G456" s="39" t="s">
        <v>297</v>
      </c>
      <c r="H456" s="38">
        <v>1</v>
      </c>
      <c r="I456" s="11"/>
      <c r="J456" s="51">
        <f t="shared" si="45"/>
        <v>0.1875</v>
      </c>
      <c r="K456" s="51">
        <f t="shared" si="42"/>
        <v>0</v>
      </c>
      <c r="L456" s="12"/>
      <c r="M456" s="51">
        <f t="shared" si="47"/>
        <v>0.1875</v>
      </c>
      <c r="N456" s="51">
        <f t="shared" si="43"/>
        <v>0</v>
      </c>
      <c r="O456" s="12"/>
      <c r="P456" s="51">
        <f t="shared" si="46"/>
        <v>0.25</v>
      </c>
      <c r="Q456" s="51">
        <f t="shared" si="44"/>
        <v>0</v>
      </c>
    </row>
    <row r="457" spans="1:17" x14ac:dyDescent="0.35">
      <c r="A457" s="36" t="s">
        <v>148</v>
      </c>
      <c r="B457" s="36" t="s">
        <v>149</v>
      </c>
      <c r="C457" s="36" t="s">
        <v>501</v>
      </c>
      <c r="D457" s="39" t="s">
        <v>3141</v>
      </c>
      <c r="E457" s="38" t="s">
        <v>315</v>
      </c>
      <c r="F457" s="39" t="s">
        <v>3142</v>
      </c>
      <c r="G457" s="39" t="s">
        <v>284</v>
      </c>
      <c r="H457" s="38">
        <v>1</v>
      </c>
      <c r="I457" s="11"/>
      <c r="J457" s="51">
        <f t="shared" si="45"/>
        <v>0.1875</v>
      </c>
      <c r="K457" s="51">
        <f t="shared" si="42"/>
        <v>0</v>
      </c>
      <c r="L457" s="12"/>
      <c r="M457" s="51">
        <f t="shared" si="47"/>
        <v>0.1875</v>
      </c>
      <c r="N457" s="51">
        <f t="shared" si="43"/>
        <v>0</v>
      </c>
      <c r="O457" s="12"/>
      <c r="P457" s="51">
        <f t="shared" si="46"/>
        <v>0.25</v>
      </c>
      <c r="Q457" s="51">
        <f t="shared" si="44"/>
        <v>0</v>
      </c>
    </row>
    <row r="458" spans="1:17" x14ac:dyDescent="0.35">
      <c r="A458" s="36" t="s">
        <v>148</v>
      </c>
      <c r="B458" s="36" t="s">
        <v>149</v>
      </c>
      <c r="C458" s="36" t="s">
        <v>501</v>
      </c>
      <c r="D458" s="39" t="s">
        <v>3141</v>
      </c>
      <c r="E458" s="38" t="s">
        <v>315</v>
      </c>
      <c r="F458" s="39" t="s">
        <v>3143</v>
      </c>
      <c r="G458" s="39" t="s">
        <v>790</v>
      </c>
      <c r="H458" s="38">
        <v>1</v>
      </c>
      <c r="I458" s="11"/>
      <c r="J458" s="51">
        <f t="shared" si="45"/>
        <v>0.1875</v>
      </c>
      <c r="K458" s="51">
        <f t="shared" si="42"/>
        <v>0</v>
      </c>
      <c r="L458" s="12"/>
      <c r="M458" s="51">
        <f t="shared" si="47"/>
        <v>0.1875</v>
      </c>
      <c r="N458" s="51">
        <f t="shared" si="43"/>
        <v>0</v>
      </c>
      <c r="O458" s="12"/>
      <c r="P458" s="51">
        <f t="shared" si="46"/>
        <v>0.25</v>
      </c>
      <c r="Q458" s="51">
        <f t="shared" si="44"/>
        <v>0</v>
      </c>
    </row>
    <row r="459" spans="1:17" x14ac:dyDescent="0.35">
      <c r="A459" s="36" t="s">
        <v>151</v>
      </c>
      <c r="B459" s="36" t="s">
        <v>152</v>
      </c>
      <c r="C459" s="36" t="s">
        <v>3162</v>
      </c>
      <c r="D459" s="39" t="s">
        <v>153</v>
      </c>
      <c r="E459" s="38" t="s">
        <v>3163</v>
      </c>
      <c r="F459" s="39" t="s">
        <v>296</v>
      </c>
      <c r="G459" s="39" t="s">
        <v>297</v>
      </c>
      <c r="H459" s="38">
        <v>1</v>
      </c>
      <c r="I459" s="11"/>
      <c r="J459" s="51">
        <f t="shared" si="45"/>
        <v>0.16666666666666666</v>
      </c>
      <c r="K459" s="51">
        <f t="shared" si="42"/>
        <v>0</v>
      </c>
      <c r="L459" s="12"/>
      <c r="M459" s="51">
        <f t="shared" si="47"/>
        <v>0.16666666666666666</v>
      </c>
      <c r="N459" s="51">
        <f t="shared" si="43"/>
        <v>0</v>
      </c>
      <c r="O459" s="12"/>
      <c r="P459" s="51">
        <f t="shared" si="46"/>
        <v>0.22222222222222221</v>
      </c>
      <c r="Q459" s="51">
        <f t="shared" si="44"/>
        <v>0</v>
      </c>
    </row>
    <row r="460" spans="1:17" x14ac:dyDescent="0.35">
      <c r="A460" s="36" t="s">
        <v>151</v>
      </c>
      <c r="B460" s="36" t="s">
        <v>152</v>
      </c>
      <c r="C460" s="36" t="s">
        <v>3166</v>
      </c>
      <c r="D460" s="39" t="s">
        <v>153</v>
      </c>
      <c r="E460" s="38" t="s">
        <v>3169</v>
      </c>
      <c r="F460" s="39" t="s">
        <v>296</v>
      </c>
      <c r="G460" s="39" t="s">
        <v>297</v>
      </c>
      <c r="H460" s="38">
        <v>1</v>
      </c>
      <c r="I460" s="11"/>
      <c r="J460" s="51">
        <f t="shared" si="45"/>
        <v>0.16666666666666666</v>
      </c>
      <c r="K460" s="51">
        <f t="shared" si="42"/>
        <v>0</v>
      </c>
      <c r="L460" s="12"/>
      <c r="M460" s="51">
        <f t="shared" si="47"/>
        <v>0.16666666666666666</v>
      </c>
      <c r="N460" s="51">
        <f t="shared" si="43"/>
        <v>0</v>
      </c>
      <c r="O460" s="12"/>
      <c r="P460" s="51">
        <f t="shared" si="46"/>
        <v>0.22222222222222221</v>
      </c>
      <c r="Q460" s="51">
        <f t="shared" si="44"/>
        <v>0</v>
      </c>
    </row>
    <row r="461" spans="1:17" x14ac:dyDescent="0.35">
      <c r="A461" s="36" t="s">
        <v>151</v>
      </c>
      <c r="B461" s="36" t="s">
        <v>152</v>
      </c>
      <c r="C461" s="36" t="s">
        <v>3166</v>
      </c>
      <c r="D461" s="39" t="s">
        <v>153</v>
      </c>
      <c r="E461" s="38" t="s">
        <v>3170</v>
      </c>
      <c r="F461" s="39" t="s">
        <v>296</v>
      </c>
      <c r="G461" s="39" t="s">
        <v>297</v>
      </c>
      <c r="H461" s="38">
        <v>1</v>
      </c>
      <c r="I461" s="11"/>
      <c r="J461" s="51">
        <f t="shared" si="45"/>
        <v>0.16666666666666666</v>
      </c>
      <c r="K461" s="51">
        <f t="shared" si="42"/>
        <v>0</v>
      </c>
      <c r="L461" s="12"/>
      <c r="M461" s="51">
        <f t="shared" si="47"/>
        <v>0.16666666666666666</v>
      </c>
      <c r="N461" s="51">
        <f t="shared" si="43"/>
        <v>0</v>
      </c>
      <c r="O461" s="12"/>
      <c r="P461" s="51">
        <f t="shared" si="46"/>
        <v>0.22222222222222221</v>
      </c>
      <c r="Q461" s="51">
        <f t="shared" si="44"/>
        <v>0</v>
      </c>
    </row>
    <row r="462" spans="1:17" x14ac:dyDescent="0.35">
      <c r="A462" s="36" t="s">
        <v>151</v>
      </c>
      <c r="B462" s="36" t="s">
        <v>152</v>
      </c>
      <c r="C462" s="36" t="s">
        <v>3166</v>
      </c>
      <c r="D462" s="39" t="s">
        <v>153</v>
      </c>
      <c r="E462" s="38" t="s">
        <v>3171</v>
      </c>
      <c r="F462" s="39" t="s">
        <v>296</v>
      </c>
      <c r="G462" s="39" t="s">
        <v>297</v>
      </c>
      <c r="H462" s="38">
        <v>1</v>
      </c>
      <c r="I462" s="11"/>
      <c r="J462" s="51">
        <f t="shared" si="45"/>
        <v>0.16666666666666666</v>
      </c>
      <c r="K462" s="51">
        <f t="shared" si="42"/>
        <v>0</v>
      </c>
      <c r="L462" s="12"/>
      <c r="M462" s="51">
        <f t="shared" si="47"/>
        <v>0.16666666666666666</v>
      </c>
      <c r="N462" s="51">
        <f t="shared" si="43"/>
        <v>0</v>
      </c>
      <c r="O462" s="12"/>
      <c r="P462" s="51">
        <f t="shared" si="46"/>
        <v>0.22222222222222221</v>
      </c>
      <c r="Q462" s="51">
        <f t="shared" si="44"/>
        <v>0</v>
      </c>
    </row>
    <row r="463" spans="1:17" x14ac:dyDescent="0.35">
      <c r="A463" s="36" t="s">
        <v>151</v>
      </c>
      <c r="B463" s="36" t="s">
        <v>152</v>
      </c>
      <c r="C463" s="36" t="s">
        <v>3174</v>
      </c>
      <c r="D463" s="39" t="s">
        <v>153</v>
      </c>
      <c r="E463" s="38" t="s">
        <v>3175</v>
      </c>
      <c r="F463" s="39" t="s">
        <v>354</v>
      </c>
      <c r="G463" s="39" t="s">
        <v>355</v>
      </c>
      <c r="H463" s="38">
        <v>1</v>
      </c>
      <c r="I463" s="11"/>
      <c r="J463" s="51">
        <f t="shared" si="45"/>
        <v>0.16666666666666666</v>
      </c>
      <c r="K463" s="51">
        <f t="shared" si="42"/>
        <v>0</v>
      </c>
      <c r="L463" s="12"/>
      <c r="M463" s="51">
        <f t="shared" si="47"/>
        <v>0.16666666666666666</v>
      </c>
      <c r="N463" s="51">
        <f t="shared" si="43"/>
        <v>0</v>
      </c>
      <c r="O463" s="12"/>
      <c r="P463" s="51">
        <f t="shared" si="46"/>
        <v>0.22222222222222221</v>
      </c>
      <c r="Q463" s="51">
        <f t="shared" si="44"/>
        <v>0</v>
      </c>
    </row>
    <row r="464" spans="1:17" x14ac:dyDescent="0.35">
      <c r="A464" s="36" t="s">
        <v>151</v>
      </c>
      <c r="B464" s="36" t="s">
        <v>152</v>
      </c>
      <c r="C464" s="36" t="s">
        <v>3166</v>
      </c>
      <c r="D464" s="39" t="s">
        <v>153</v>
      </c>
      <c r="E464" s="38" t="s">
        <v>3178</v>
      </c>
      <c r="F464" s="39" t="s">
        <v>354</v>
      </c>
      <c r="G464" s="39" t="s">
        <v>355</v>
      </c>
      <c r="H464" s="38">
        <v>1</v>
      </c>
      <c r="I464" s="11"/>
      <c r="J464" s="51">
        <f t="shared" si="45"/>
        <v>0.16666666666666666</v>
      </c>
      <c r="K464" s="51">
        <f t="shared" si="42"/>
        <v>0</v>
      </c>
      <c r="L464" s="12"/>
      <c r="M464" s="51">
        <f t="shared" si="47"/>
        <v>0.16666666666666666</v>
      </c>
      <c r="N464" s="51">
        <f t="shared" si="43"/>
        <v>0</v>
      </c>
      <c r="O464" s="12"/>
      <c r="P464" s="51">
        <f t="shared" si="46"/>
        <v>0.22222222222222221</v>
      </c>
      <c r="Q464" s="51">
        <f t="shared" si="44"/>
        <v>0</v>
      </c>
    </row>
    <row r="465" spans="1:17" x14ac:dyDescent="0.35">
      <c r="A465" s="36" t="s">
        <v>151</v>
      </c>
      <c r="B465" s="36" t="s">
        <v>152</v>
      </c>
      <c r="C465" s="36" t="s">
        <v>3174</v>
      </c>
      <c r="D465" s="39" t="s">
        <v>153</v>
      </c>
      <c r="E465" s="38" t="s">
        <v>3181</v>
      </c>
      <c r="F465" s="39" t="s">
        <v>296</v>
      </c>
      <c r="G465" s="39" t="s">
        <v>297</v>
      </c>
      <c r="H465" s="38">
        <v>1</v>
      </c>
      <c r="I465" s="11"/>
      <c r="J465" s="51">
        <f t="shared" si="45"/>
        <v>0.16666666666666666</v>
      </c>
      <c r="K465" s="51">
        <f t="shared" si="42"/>
        <v>0</v>
      </c>
      <c r="L465" s="12"/>
      <c r="M465" s="51">
        <f t="shared" si="47"/>
        <v>0.16666666666666666</v>
      </c>
      <c r="N465" s="51">
        <f t="shared" si="43"/>
        <v>0</v>
      </c>
      <c r="O465" s="12"/>
      <c r="P465" s="51">
        <f t="shared" si="46"/>
        <v>0.22222222222222221</v>
      </c>
      <c r="Q465" s="51">
        <f t="shared" si="44"/>
        <v>0</v>
      </c>
    </row>
    <row r="466" spans="1:17" x14ac:dyDescent="0.35">
      <c r="A466" s="36" t="s">
        <v>151</v>
      </c>
      <c r="B466" s="36" t="s">
        <v>152</v>
      </c>
      <c r="C466" s="36" t="s">
        <v>3187</v>
      </c>
      <c r="D466" s="39" t="s">
        <v>3188</v>
      </c>
      <c r="E466" s="38" t="s">
        <v>3189</v>
      </c>
      <c r="F466" s="39" t="s">
        <v>869</v>
      </c>
      <c r="G466" s="39" t="s">
        <v>284</v>
      </c>
      <c r="H466" s="38">
        <v>1</v>
      </c>
      <c r="I466" s="11"/>
      <c r="J466" s="51">
        <f t="shared" si="45"/>
        <v>0.16666666666666666</v>
      </c>
      <c r="K466" s="51">
        <f t="shared" si="42"/>
        <v>0</v>
      </c>
      <c r="L466" s="12"/>
      <c r="M466" s="51">
        <f t="shared" si="47"/>
        <v>0.16666666666666666</v>
      </c>
      <c r="N466" s="51">
        <f t="shared" si="43"/>
        <v>0</v>
      </c>
      <c r="O466" s="12"/>
      <c r="P466" s="51">
        <f t="shared" si="46"/>
        <v>0.22222222222222221</v>
      </c>
      <c r="Q466" s="51">
        <f t="shared" si="44"/>
        <v>0</v>
      </c>
    </row>
    <row r="467" spans="1:17" x14ac:dyDescent="0.35">
      <c r="A467" s="36" t="s">
        <v>151</v>
      </c>
      <c r="B467" s="36" t="s">
        <v>152</v>
      </c>
      <c r="C467" s="36" t="s">
        <v>3193</v>
      </c>
      <c r="D467" s="39" t="s">
        <v>153</v>
      </c>
      <c r="E467" s="38" t="s">
        <v>3195</v>
      </c>
      <c r="F467" s="39" t="s">
        <v>296</v>
      </c>
      <c r="G467" s="39" t="s">
        <v>297</v>
      </c>
      <c r="H467" s="38">
        <v>1</v>
      </c>
      <c r="I467" s="11"/>
      <c r="J467" s="51">
        <f t="shared" si="45"/>
        <v>0.16666666666666666</v>
      </c>
      <c r="K467" s="51">
        <f t="shared" si="42"/>
        <v>0</v>
      </c>
      <c r="L467" s="12"/>
      <c r="M467" s="51">
        <f t="shared" si="47"/>
        <v>0.16666666666666666</v>
      </c>
      <c r="N467" s="51">
        <f t="shared" si="43"/>
        <v>0</v>
      </c>
      <c r="O467" s="12"/>
      <c r="P467" s="51">
        <f t="shared" si="46"/>
        <v>0.22222222222222221</v>
      </c>
      <c r="Q467" s="51">
        <f t="shared" si="44"/>
        <v>0</v>
      </c>
    </row>
    <row r="468" spans="1:17" x14ac:dyDescent="0.35">
      <c r="A468" s="36" t="s">
        <v>151</v>
      </c>
      <c r="B468" s="36" t="s">
        <v>152</v>
      </c>
      <c r="C468" s="36" t="s">
        <v>3166</v>
      </c>
      <c r="D468" s="39" t="s">
        <v>153</v>
      </c>
      <c r="E468" s="38" t="s">
        <v>3201</v>
      </c>
      <c r="F468" s="39" t="s">
        <v>2225</v>
      </c>
      <c r="G468" s="39" t="s">
        <v>284</v>
      </c>
      <c r="H468" s="38">
        <v>1</v>
      </c>
      <c r="I468" s="11"/>
      <c r="J468" s="51">
        <f t="shared" si="45"/>
        <v>0.16666666666666666</v>
      </c>
      <c r="K468" s="51">
        <f t="shared" si="42"/>
        <v>0</v>
      </c>
      <c r="L468" s="12"/>
      <c r="M468" s="51">
        <f t="shared" si="47"/>
        <v>0.16666666666666666</v>
      </c>
      <c r="N468" s="51">
        <f t="shared" si="43"/>
        <v>0</v>
      </c>
      <c r="O468" s="12"/>
      <c r="P468" s="51">
        <f t="shared" si="46"/>
        <v>0.22222222222222221</v>
      </c>
      <c r="Q468" s="51">
        <f t="shared" si="44"/>
        <v>0</v>
      </c>
    </row>
    <row r="469" spans="1:17" x14ac:dyDescent="0.35">
      <c r="A469" s="36" t="s">
        <v>151</v>
      </c>
      <c r="B469" s="36" t="s">
        <v>152</v>
      </c>
      <c r="C469" s="36" t="s">
        <v>3210</v>
      </c>
      <c r="D469" s="39" t="s">
        <v>153</v>
      </c>
      <c r="E469" s="38" t="s">
        <v>3211</v>
      </c>
      <c r="F469" s="39" t="s">
        <v>354</v>
      </c>
      <c r="G469" s="39" t="s">
        <v>355</v>
      </c>
      <c r="H469" s="38">
        <v>1</v>
      </c>
      <c r="I469" s="11"/>
      <c r="J469" s="51">
        <f t="shared" si="45"/>
        <v>0.16666666666666666</v>
      </c>
      <c r="K469" s="51">
        <f t="shared" si="42"/>
        <v>0</v>
      </c>
      <c r="L469" s="12"/>
      <c r="M469" s="51">
        <f t="shared" si="47"/>
        <v>0.16666666666666666</v>
      </c>
      <c r="N469" s="51">
        <f t="shared" si="43"/>
        <v>0</v>
      </c>
      <c r="O469" s="12"/>
      <c r="P469" s="51">
        <f t="shared" si="46"/>
        <v>0.22222222222222221</v>
      </c>
      <c r="Q469" s="51">
        <f t="shared" si="44"/>
        <v>0</v>
      </c>
    </row>
    <row r="470" spans="1:17" x14ac:dyDescent="0.35">
      <c r="A470" s="36" t="s">
        <v>151</v>
      </c>
      <c r="B470" s="36" t="s">
        <v>152</v>
      </c>
      <c r="C470" s="36" t="s">
        <v>3212</v>
      </c>
      <c r="D470" s="39" t="s">
        <v>153</v>
      </c>
      <c r="E470" s="38" t="s">
        <v>3213</v>
      </c>
      <c r="F470" s="39" t="s">
        <v>283</v>
      </c>
      <c r="G470" s="39" t="s">
        <v>284</v>
      </c>
      <c r="H470" s="38">
        <v>1</v>
      </c>
      <c r="I470" s="11"/>
      <c r="J470" s="51">
        <f t="shared" si="45"/>
        <v>0.16666666666666666</v>
      </c>
      <c r="K470" s="51">
        <f t="shared" si="42"/>
        <v>0</v>
      </c>
      <c r="L470" s="12"/>
      <c r="M470" s="51">
        <f t="shared" si="47"/>
        <v>0.16666666666666666</v>
      </c>
      <c r="N470" s="51">
        <f t="shared" si="43"/>
        <v>0</v>
      </c>
      <c r="O470" s="12"/>
      <c r="P470" s="51">
        <f t="shared" si="46"/>
        <v>0.22222222222222221</v>
      </c>
      <c r="Q470" s="51">
        <f t="shared" si="44"/>
        <v>0</v>
      </c>
    </row>
    <row r="471" spans="1:17" x14ac:dyDescent="0.35">
      <c r="A471" s="36" t="s">
        <v>151</v>
      </c>
      <c r="B471" s="36" t="s">
        <v>152</v>
      </c>
      <c r="C471" s="36" t="s">
        <v>3217</v>
      </c>
      <c r="D471" s="39" t="s">
        <v>153</v>
      </c>
      <c r="E471" s="38" t="s">
        <v>3218</v>
      </c>
      <c r="F471" s="39" t="s">
        <v>296</v>
      </c>
      <c r="G471" s="39" t="s">
        <v>297</v>
      </c>
      <c r="H471" s="38">
        <v>1</v>
      </c>
      <c r="I471" s="11"/>
      <c r="J471" s="51">
        <f t="shared" si="45"/>
        <v>0.16666666666666666</v>
      </c>
      <c r="K471" s="51">
        <f t="shared" si="42"/>
        <v>0</v>
      </c>
      <c r="L471" s="12"/>
      <c r="M471" s="51">
        <f t="shared" si="47"/>
        <v>0.16666666666666666</v>
      </c>
      <c r="N471" s="51">
        <f t="shared" si="43"/>
        <v>0</v>
      </c>
      <c r="O471" s="12"/>
      <c r="P471" s="51">
        <f t="shared" si="46"/>
        <v>0.22222222222222221</v>
      </c>
      <c r="Q471" s="51">
        <f t="shared" si="44"/>
        <v>0</v>
      </c>
    </row>
    <row r="472" spans="1:17" x14ac:dyDescent="0.35">
      <c r="A472" s="36" t="s">
        <v>151</v>
      </c>
      <c r="B472" s="36" t="s">
        <v>152</v>
      </c>
      <c r="C472" s="36" t="s">
        <v>3210</v>
      </c>
      <c r="D472" s="39" t="s">
        <v>153</v>
      </c>
      <c r="E472" s="38" t="s">
        <v>3222</v>
      </c>
      <c r="F472" s="39" t="s">
        <v>296</v>
      </c>
      <c r="G472" s="39" t="s">
        <v>297</v>
      </c>
      <c r="H472" s="38">
        <v>1</v>
      </c>
      <c r="I472" s="11"/>
      <c r="J472" s="51">
        <f t="shared" si="45"/>
        <v>0.16666666666666666</v>
      </c>
      <c r="K472" s="51">
        <f t="shared" si="42"/>
        <v>0</v>
      </c>
      <c r="L472" s="12"/>
      <c r="M472" s="51">
        <f t="shared" si="47"/>
        <v>0.16666666666666666</v>
      </c>
      <c r="N472" s="51">
        <f t="shared" si="43"/>
        <v>0</v>
      </c>
      <c r="O472" s="12"/>
      <c r="P472" s="51">
        <f t="shared" si="46"/>
        <v>0.22222222222222221</v>
      </c>
      <c r="Q472" s="51">
        <f t="shared" si="44"/>
        <v>0</v>
      </c>
    </row>
    <row r="473" spans="1:17" x14ac:dyDescent="0.35">
      <c r="A473" s="36" t="s">
        <v>151</v>
      </c>
      <c r="B473" s="36" t="s">
        <v>152</v>
      </c>
      <c r="C473" s="36" t="s">
        <v>3158</v>
      </c>
      <c r="D473" s="39" t="s">
        <v>153</v>
      </c>
      <c r="E473" s="38" t="s">
        <v>3228</v>
      </c>
      <c r="F473" s="39" t="s">
        <v>296</v>
      </c>
      <c r="G473" s="39" t="s">
        <v>297</v>
      </c>
      <c r="H473" s="38">
        <v>1</v>
      </c>
      <c r="I473" s="11"/>
      <c r="J473" s="51">
        <f t="shared" si="45"/>
        <v>0.16666666666666666</v>
      </c>
      <c r="K473" s="51">
        <f t="shared" si="42"/>
        <v>0</v>
      </c>
      <c r="L473" s="12"/>
      <c r="M473" s="51">
        <f t="shared" si="47"/>
        <v>0.16666666666666666</v>
      </c>
      <c r="N473" s="51">
        <f t="shared" si="43"/>
        <v>0</v>
      </c>
      <c r="O473" s="12"/>
      <c r="P473" s="51">
        <f t="shared" si="46"/>
        <v>0.22222222222222221</v>
      </c>
      <c r="Q473" s="51">
        <f t="shared" si="44"/>
        <v>0</v>
      </c>
    </row>
    <row r="474" spans="1:17" x14ac:dyDescent="0.35">
      <c r="A474" s="36" t="s">
        <v>151</v>
      </c>
      <c r="B474" s="36" t="s">
        <v>152</v>
      </c>
      <c r="C474" s="36" t="s">
        <v>3166</v>
      </c>
      <c r="D474" s="39" t="s">
        <v>153</v>
      </c>
      <c r="E474" s="38" t="s">
        <v>3229</v>
      </c>
      <c r="F474" s="39" t="s">
        <v>354</v>
      </c>
      <c r="G474" s="39" t="s">
        <v>355</v>
      </c>
      <c r="H474" s="38">
        <v>1</v>
      </c>
      <c r="I474" s="11"/>
      <c r="J474" s="51">
        <f t="shared" si="45"/>
        <v>0.16666666666666666</v>
      </c>
      <c r="K474" s="51">
        <f t="shared" si="42"/>
        <v>0</v>
      </c>
      <c r="L474" s="12"/>
      <c r="M474" s="51">
        <f t="shared" si="47"/>
        <v>0.16666666666666666</v>
      </c>
      <c r="N474" s="51">
        <f t="shared" si="43"/>
        <v>0</v>
      </c>
      <c r="O474" s="12"/>
      <c r="P474" s="51">
        <f t="shared" si="46"/>
        <v>0.22222222222222221</v>
      </c>
      <c r="Q474" s="51">
        <f t="shared" si="44"/>
        <v>0</v>
      </c>
    </row>
    <row r="475" spans="1:17" x14ac:dyDescent="0.35">
      <c r="A475" s="36" t="s">
        <v>151</v>
      </c>
      <c r="B475" s="36" t="s">
        <v>152</v>
      </c>
      <c r="C475" s="36" t="s">
        <v>3158</v>
      </c>
      <c r="D475" s="39" t="s">
        <v>153</v>
      </c>
      <c r="E475" s="38" t="s">
        <v>3230</v>
      </c>
      <c r="F475" s="39" t="s">
        <v>354</v>
      </c>
      <c r="G475" s="39" t="s">
        <v>355</v>
      </c>
      <c r="H475" s="38">
        <v>1</v>
      </c>
      <c r="I475" s="11"/>
      <c r="J475" s="51">
        <f t="shared" si="45"/>
        <v>0.16666666666666666</v>
      </c>
      <c r="K475" s="51">
        <f t="shared" si="42"/>
        <v>0</v>
      </c>
      <c r="L475" s="12"/>
      <c r="M475" s="51">
        <f t="shared" si="47"/>
        <v>0.16666666666666666</v>
      </c>
      <c r="N475" s="51">
        <f t="shared" si="43"/>
        <v>0</v>
      </c>
      <c r="O475" s="12"/>
      <c r="P475" s="51">
        <f t="shared" si="46"/>
        <v>0.22222222222222221</v>
      </c>
      <c r="Q475" s="51">
        <f t="shared" si="44"/>
        <v>0</v>
      </c>
    </row>
    <row r="476" spans="1:17" x14ac:dyDescent="0.35">
      <c r="A476" s="36" t="s">
        <v>151</v>
      </c>
      <c r="B476" s="36" t="s">
        <v>152</v>
      </c>
      <c r="C476" s="36" t="s">
        <v>3231</v>
      </c>
      <c r="D476" s="39" t="s">
        <v>153</v>
      </c>
      <c r="E476" s="38" t="s">
        <v>3232</v>
      </c>
      <c r="F476" s="39" t="s">
        <v>354</v>
      </c>
      <c r="G476" s="39" t="s">
        <v>355</v>
      </c>
      <c r="H476" s="38">
        <v>1</v>
      </c>
      <c r="I476" s="11"/>
      <c r="J476" s="51">
        <f t="shared" si="45"/>
        <v>0.16666666666666666</v>
      </c>
      <c r="K476" s="51">
        <f t="shared" si="42"/>
        <v>0</v>
      </c>
      <c r="L476" s="12"/>
      <c r="M476" s="51">
        <f t="shared" si="47"/>
        <v>0.16666666666666666</v>
      </c>
      <c r="N476" s="51">
        <f t="shared" si="43"/>
        <v>0</v>
      </c>
      <c r="O476" s="12"/>
      <c r="P476" s="51">
        <f t="shared" si="46"/>
        <v>0.22222222222222221</v>
      </c>
      <c r="Q476" s="51">
        <f t="shared" si="44"/>
        <v>0</v>
      </c>
    </row>
    <row r="477" spans="1:17" x14ac:dyDescent="0.35">
      <c r="A477" s="36" t="s">
        <v>154</v>
      </c>
      <c r="B477" s="36" t="s">
        <v>155</v>
      </c>
      <c r="C477" s="36" t="s">
        <v>3312</v>
      </c>
      <c r="D477" s="39" t="s">
        <v>3313</v>
      </c>
      <c r="E477" s="38" t="s">
        <v>3314</v>
      </c>
      <c r="F477" s="39" t="s">
        <v>354</v>
      </c>
      <c r="G477" s="39" t="s">
        <v>355</v>
      </c>
      <c r="H477" s="38">
        <v>1</v>
      </c>
      <c r="I477" s="11"/>
      <c r="J477" s="51">
        <f t="shared" si="45"/>
        <v>8.3333333333333329E-2</v>
      </c>
      <c r="K477" s="51">
        <f t="shared" si="42"/>
        <v>0</v>
      </c>
      <c r="L477" s="12"/>
      <c r="M477" s="51">
        <f t="shared" si="47"/>
        <v>8.3333333333333329E-2</v>
      </c>
      <c r="N477" s="51">
        <f t="shared" si="43"/>
        <v>0</v>
      </c>
      <c r="O477" s="12"/>
      <c r="P477" s="51">
        <f t="shared" si="46"/>
        <v>0.1111111111111111</v>
      </c>
      <c r="Q477" s="51">
        <f t="shared" si="44"/>
        <v>0</v>
      </c>
    </row>
    <row r="478" spans="1:17" x14ac:dyDescent="0.35">
      <c r="A478" s="36" t="s">
        <v>154</v>
      </c>
      <c r="B478" s="36" t="s">
        <v>155</v>
      </c>
      <c r="C478" s="36" t="s">
        <v>3315</v>
      </c>
      <c r="D478" s="39" t="s">
        <v>3313</v>
      </c>
      <c r="E478" s="38" t="s">
        <v>3316</v>
      </c>
      <c r="F478" s="39" t="s">
        <v>296</v>
      </c>
      <c r="G478" s="39" t="s">
        <v>297</v>
      </c>
      <c r="H478" s="38">
        <v>1</v>
      </c>
      <c r="I478" s="11"/>
      <c r="J478" s="51">
        <f t="shared" si="45"/>
        <v>8.3333333333333329E-2</v>
      </c>
      <c r="K478" s="51">
        <f t="shared" si="42"/>
        <v>0</v>
      </c>
      <c r="L478" s="12"/>
      <c r="M478" s="51">
        <f t="shared" si="47"/>
        <v>8.3333333333333329E-2</v>
      </c>
      <c r="N478" s="51">
        <f t="shared" si="43"/>
        <v>0</v>
      </c>
      <c r="O478" s="12"/>
      <c r="P478" s="51">
        <f t="shared" si="46"/>
        <v>0.1111111111111111</v>
      </c>
      <c r="Q478" s="51">
        <f t="shared" si="44"/>
        <v>0</v>
      </c>
    </row>
    <row r="479" spans="1:17" x14ac:dyDescent="0.35">
      <c r="A479" s="36" t="s">
        <v>154</v>
      </c>
      <c r="B479" s="36" t="s">
        <v>155</v>
      </c>
      <c r="C479" s="36" t="s">
        <v>3317</v>
      </c>
      <c r="D479" s="39" t="s">
        <v>3313</v>
      </c>
      <c r="E479" s="38" t="s">
        <v>3318</v>
      </c>
      <c r="F479" s="39" t="s">
        <v>296</v>
      </c>
      <c r="G479" s="39" t="s">
        <v>297</v>
      </c>
      <c r="H479" s="38">
        <v>1</v>
      </c>
      <c r="I479" s="11"/>
      <c r="J479" s="51">
        <f t="shared" si="45"/>
        <v>8.3333333333333329E-2</v>
      </c>
      <c r="K479" s="51">
        <f t="shared" si="42"/>
        <v>0</v>
      </c>
      <c r="L479" s="12"/>
      <c r="M479" s="51">
        <f t="shared" si="47"/>
        <v>8.3333333333333329E-2</v>
      </c>
      <c r="N479" s="51">
        <f t="shared" si="43"/>
        <v>0</v>
      </c>
      <c r="O479" s="12"/>
      <c r="P479" s="51">
        <f t="shared" si="46"/>
        <v>0.1111111111111111</v>
      </c>
      <c r="Q479" s="51">
        <f t="shared" si="44"/>
        <v>0</v>
      </c>
    </row>
    <row r="480" spans="1:17" x14ac:dyDescent="0.35">
      <c r="A480" s="36" t="s">
        <v>154</v>
      </c>
      <c r="B480" s="36" t="s">
        <v>155</v>
      </c>
      <c r="C480" s="36" t="s">
        <v>3319</v>
      </c>
      <c r="D480" s="39" t="s">
        <v>3313</v>
      </c>
      <c r="E480" s="38" t="s">
        <v>3320</v>
      </c>
      <c r="F480" s="39" t="s">
        <v>296</v>
      </c>
      <c r="G480" s="39" t="s">
        <v>297</v>
      </c>
      <c r="H480" s="38">
        <v>1</v>
      </c>
      <c r="I480" s="11"/>
      <c r="J480" s="51">
        <f t="shared" si="45"/>
        <v>8.3333333333333329E-2</v>
      </c>
      <c r="K480" s="51">
        <f t="shared" si="42"/>
        <v>0</v>
      </c>
      <c r="L480" s="12"/>
      <c r="M480" s="51">
        <f t="shared" si="47"/>
        <v>8.3333333333333329E-2</v>
      </c>
      <c r="N480" s="51">
        <f t="shared" si="43"/>
        <v>0</v>
      </c>
      <c r="O480" s="12"/>
      <c r="P480" s="51">
        <f t="shared" si="46"/>
        <v>0.1111111111111111</v>
      </c>
      <c r="Q480" s="51">
        <f t="shared" si="44"/>
        <v>0</v>
      </c>
    </row>
    <row r="481" spans="1:17" x14ac:dyDescent="0.35">
      <c r="A481" s="36" t="s">
        <v>154</v>
      </c>
      <c r="B481" s="36" t="s">
        <v>155</v>
      </c>
      <c r="C481" s="36" t="s">
        <v>3321</v>
      </c>
      <c r="D481" s="39" t="s">
        <v>3313</v>
      </c>
      <c r="E481" s="38" t="s">
        <v>3322</v>
      </c>
      <c r="F481" s="39" t="s">
        <v>354</v>
      </c>
      <c r="G481" s="39" t="s">
        <v>355</v>
      </c>
      <c r="H481" s="38">
        <v>1</v>
      </c>
      <c r="I481" s="11"/>
      <c r="J481" s="51">
        <f t="shared" si="45"/>
        <v>8.3333333333333329E-2</v>
      </c>
      <c r="K481" s="51">
        <f t="shared" si="42"/>
        <v>0</v>
      </c>
      <c r="L481" s="12"/>
      <c r="M481" s="51">
        <f t="shared" si="47"/>
        <v>8.3333333333333329E-2</v>
      </c>
      <c r="N481" s="51">
        <f t="shared" si="43"/>
        <v>0</v>
      </c>
      <c r="O481" s="12"/>
      <c r="P481" s="51">
        <f t="shared" si="46"/>
        <v>0.1111111111111111</v>
      </c>
      <c r="Q481" s="51">
        <f t="shared" si="44"/>
        <v>0</v>
      </c>
    </row>
    <row r="482" spans="1:17" x14ac:dyDescent="0.35">
      <c r="A482" s="36" t="s">
        <v>154</v>
      </c>
      <c r="B482" s="36" t="s">
        <v>155</v>
      </c>
      <c r="C482" s="36" t="s">
        <v>3323</v>
      </c>
      <c r="D482" s="39" t="s">
        <v>3313</v>
      </c>
      <c r="E482" s="38" t="s">
        <v>3324</v>
      </c>
      <c r="F482" s="39" t="s">
        <v>354</v>
      </c>
      <c r="G482" s="39" t="s">
        <v>355</v>
      </c>
      <c r="H482" s="38">
        <v>1</v>
      </c>
      <c r="I482" s="11"/>
      <c r="J482" s="51">
        <f t="shared" si="45"/>
        <v>8.3333333333333329E-2</v>
      </c>
      <c r="K482" s="51">
        <f t="shared" si="42"/>
        <v>0</v>
      </c>
      <c r="L482" s="12"/>
      <c r="M482" s="51">
        <f t="shared" si="47"/>
        <v>8.3333333333333329E-2</v>
      </c>
      <c r="N482" s="51">
        <f t="shared" si="43"/>
        <v>0</v>
      </c>
      <c r="O482" s="12"/>
      <c r="P482" s="51">
        <f t="shared" si="46"/>
        <v>0.1111111111111111</v>
      </c>
      <c r="Q482" s="51">
        <f t="shared" si="44"/>
        <v>0</v>
      </c>
    </row>
    <row r="483" spans="1:17" x14ac:dyDescent="0.35">
      <c r="A483" s="36" t="s">
        <v>154</v>
      </c>
      <c r="B483" s="36" t="s">
        <v>155</v>
      </c>
      <c r="C483" s="36" t="s">
        <v>3323</v>
      </c>
      <c r="D483" s="39" t="s">
        <v>3313</v>
      </c>
      <c r="E483" s="38" t="s">
        <v>3325</v>
      </c>
      <c r="F483" s="39" t="s">
        <v>354</v>
      </c>
      <c r="G483" s="39" t="s">
        <v>355</v>
      </c>
      <c r="H483" s="38">
        <v>1</v>
      </c>
      <c r="I483" s="11"/>
      <c r="J483" s="51">
        <f t="shared" si="45"/>
        <v>8.3333333333333329E-2</v>
      </c>
      <c r="K483" s="51">
        <f t="shared" si="42"/>
        <v>0</v>
      </c>
      <c r="L483" s="12"/>
      <c r="M483" s="51">
        <f t="shared" si="47"/>
        <v>8.3333333333333329E-2</v>
      </c>
      <c r="N483" s="51">
        <f t="shared" si="43"/>
        <v>0</v>
      </c>
      <c r="O483" s="12"/>
      <c r="P483" s="51">
        <f t="shared" si="46"/>
        <v>0.1111111111111111</v>
      </c>
      <c r="Q483" s="51">
        <f t="shared" si="44"/>
        <v>0</v>
      </c>
    </row>
    <row r="484" spans="1:17" x14ac:dyDescent="0.35">
      <c r="A484" s="36" t="s">
        <v>154</v>
      </c>
      <c r="B484" s="36" t="s">
        <v>155</v>
      </c>
      <c r="C484" s="36" t="s">
        <v>3326</v>
      </c>
      <c r="D484" s="39" t="s">
        <v>3313</v>
      </c>
      <c r="E484" s="38" t="s">
        <v>3327</v>
      </c>
      <c r="F484" s="39" t="s">
        <v>354</v>
      </c>
      <c r="G484" s="39" t="s">
        <v>355</v>
      </c>
      <c r="H484" s="38">
        <v>1</v>
      </c>
      <c r="I484" s="11"/>
      <c r="J484" s="51">
        <f t="shared" si="45"/>
        <v>8.3333333333333329E-2</v>
      </c>
      <c r="K484" s="51">
        <f t="shared" si="42"/>
        <v>0</v>
      </c>
      <c r="L484" s="12"/>
      <c r="M484" s="51">
        <f t="shared" si="47"/>
        <v>8.3333333333333329E-2</v>
      </c>
      <c r="N484" s="51">
        <f t="shared" si="43"/>
        <v>0</v>
      </c>
      <c r="O484" s="12"/>
      <c r="P484" s="51">
        <f t="shared" si="46"/>
        <v>0.1111111111111111</v>
      </c>
      <c r="Q484" s="51">
        <f t="shared" si="44"/>
        <v>0</v>
      </c>
    </row>
    <row r="485" spans="1:17" x14ac:dyDescent="0.35">
      <c r="A485" s="36" t="s">
        <v>154</v>
      </c>
      <c r="B485" s="36" t="s">
        <v>155</v>
      </c>
      <c r="C485" s="36" t="s">
        <v>3328</v>
      </c>
      <c r="D485" s="39" t="s">
        <v>3313</v>
      </c>
      <c r="E485" s="38" t="s">
        <v>3329</v>
      </c>
      <c r="F485" s="39" t="s">
        <v>354</v>
      </c>
      <c r="G485" s="39" t="s">
        <v>355</v>
      </c>
      <c r="H485" s="38">
        <v>1</v>
      </c>
      <c r="I485" s="11"/>
      <c r="J485" s="51">
        <f t="shared" si="45"/>
        <v>8.3333333333333329E-2</v>
      </c>
      <c r="K485" s="51">
        <f t="shared" si="42"/>
        <v>0</v>
      </c>
      <c r="L485" s="12"/>
      <c r="M485" s="51">
        <f t="shared" si="47"/>
        <v>8.3333333333333329E-2</v>
      </c>
      <c r="N485" s="51">
        <f t="shared" si="43"/>
        <v>0</v>
      </c>
      <c r="O485" s="12"/>
      <c r="P485" s="51">
        <f t="shared" si="46"/>
        <v>0.1111111111111111</v>
      </c>
      <c r="Q485" s="51">
        <f t="shared" si="44"/>
        <v>0</v>
      </c>
    </row>
    <row r="486" spans="1:17" x14ac:dyDescent="0.35">
      <c r="A486" s="36" t="s">
        <v>154</v>
      </c>
      <c r="B486" s="36" t="s">
        <v>155</v>
      </c>
      <c r="C486" s="36" t="s">
        <v>3330</v>
      </c>
      <c r="D486" s="39" t="s">
        <v>3313</v>
      </c>
      <c r="E486" s="38" t="s">
        <v>3331</v>
      </c>
      <c r="F486" s="39" t="s">
        <v>354</v>
      </c>
      <c r="G486" s="39" t="s">
        <v>355</v>
      </c>
      <c r="H486" s="38">
        <v>1</v>
      </c>
      <c r="I486" s="11"/>
      <c r="J486" s="51">
        <f t="shared" si="45"/>
        <v>8.3333333333333329E-2</v>
      </c>
      <c r="K486" s="51">
        <f t="shared" si="42"/>
        <v>0</v>
      </c>
      <c r="L486" s="12"/>
      <c r="M486" s="51">
        <f t="shared" si="47"/>
        <v>8.3333333333333329E-2</v>
      </c>
      <c r="N486" s="51">
        <f t="shared" si="43"/>
        <v>0</v>
      </c>
      <c r="O486" s="12"/>
      <c r="P486" s="51">
        <f t="shared" si="46"/>
        <v>0.1111111111111111</v>
      </c>
      <c r="Q486" s="51">
        <f t="shared" si="44"/>
        <v>0</v>
      </c>
    </row>
    <row r="487" spans="1:17" x14ac:dyDescent="0.35">
      <c r="A487" s="36" t="s">
        <v>154</v>
      </c>
      <c r="B487" s="36" t="s">
        <v>155</v>
      </c>
      <c r="C487" s="36" t="s">
        <v>3332</v>
      </c>
      <c r="D487" s="39" t="s">
        <v>3313</v>
      </c>
      <c r="E487" s="38" t="s">
        <v>3333</v>
      </c>
      <c r="F487" s="39" t="s">
        <v>354</v>
      </c>
      <c r="G487" s="39" t="s">
        <v>355</v>
      </c>
      <c r="H487" s="38">
        <v>1</v>
      </c>
      <c r="I487" s="11"/>
      <c r="J487" s="51">
        <f t="shared" si="45"/>
        <v>8.3333333333333329E-2</v>
      </c>
      <c r="K487" s="51">
        <f t="shared" si="42"/>
        <v>0</v>
      </c>
      <c r="L487" s="12"/>
      <c r="M487" s="51">
        <f t="shared" si="47"/>
        <v>8.3333333333333329E-2</v>
      </c>
      <c r="N487" s="51">
        <f t="shared" si="43"/>
        <v>0</v>
      </c>
      <c r="O487" s="12"/>
      <c r="P487" s="51">
        <f t="shared" si="46"/>
        <v>0.1111111111111111</v>
      </c>
      <c r="Q487" s="51">
        <f t="shared" si="44"/>
        <v>0</v>
      </c>
    </row>
    <row r="488" spans="1:17" x14ac:dyDescent="0.35">
      <c r="A488" s="36" t="s">
        <v>154</v>
      </c>
      <c r="B488" s="36" t="s">
        <v>155</v>
      </c>
      <c r="C488" s="36" t="s">
        <v>3334</v>
      </c>
      <c r="D488" s="39" t="s">
        <v>3313</v>
      </c>
      <c r="E488" s="38" t="s">
        <v>3335</v>
      </c>
      <c r="F488" s="39" t="s">
        <v>354</v>
      </c>
      <c r="G488" s="39" t="s">
        <v>355</v>
      </c>
      <c r="H488" s="38">
        <v>1</v>
      </c>
      <c r="I488" s="11"/>
      <c r="J488" s="51">
        <f t="shared" si="45"/>
        <v>8.3333333333333329E-2</v>
      </c>
      <c r="K488" s="51">
        <f t="shared" si="42"/>
        <v>0</v>
      </c>
      <c r="L488" s="12"/>
      <c r="M488" s="51">
        <f t="shared" si="47"/>
        <v>8.3333333333333329E-2</v>
      </c>
      <c r="N488" s="51">
        <f t="shared" si="43"/>
        <v>0</v>
      </c>
      <c r="O488" s="12"/>
      <c r="P488" s="51">
        <f t="shared" si="46"/>
        <v>0.1111111111111111</v>
      </c>
      <c r="Q488" s="51">
        <f t="shared" si="44"/>
        <v>0</v>
      </c>
    </row>
    <row r="489" spans="1:17" x14ac:dyDescent="0.35">
      <c r="A489" s="36" t="s">
        <v>154</v>
      </c>
      <c r="B489" s="36" t="s">
        <v>155</v>
      </c>
      <c r="C489" s="36" t="s">
        <v>3334</v>
      </c>
      <c r="D489" s="39" t="s">
        <v>3313</v>
      </c>
      <c r="E489" s="38" t="s">
        <v>3336</v>
      </c>
      <c r="F489" s="39" t="s">
        <v>354</v>
      </c>
      <c r="G489" s="39" t="s">
        <v>355</v>
      </c>
      <c r="H489" s="38">
        <v>1</v>
      </c>
      <c r="I489" s="11"/>
      <c r="J489" s="51">
        <f t="shared" si="45"/>
        <v>8.3333333333333329E-2</v>
      </c>
      <c r="K489" s="51">
        <f t="shared" si="42"/>
        <v>0</v>
      </c>
      <c r="L489" s="12"/>
      <c r="M489" s="51">
        <f t="shared" si="47"/>
        <v>8.3333333333333329E-2</v>
      </c>
      <c r="N489" s="51">
        <f t="shared" si="43"/>
        <v>0</v>
      </c>
      <c r="O489" s="12"/>
      <c r="P489" s="51">
        <f t="shared" si="46"/>
        <v>0.1111111111111111</v>
      </c>
      <c r="Q489" s="51">
        <f t="shared" si="44"/>
        <v>0</v>
      </c>
    </row>
    <row r="490" spans="1:17" x14ac:dyDescent="0.35">
      <c r="A490" s="36" t="s">
        <v>154</v>
      </c>
      <c r="B490" s="36" t="s">
        <v>155</v>
      </c>
      <c r="C490" s="36" t="s">
        <v>3337</v>
      </c>
      <c r="D490" s="39" t="s">
        <v>3313</v>
      </c>
      <c r="E490" s="38" t="s">
        <v>3338</v>
      </c>
      <c r="F490" s="39" t="s">
        <v>354</v>
      </c>
      <c r="G490" s="39" t="s">
        <v>355</v>
      </c>
      <c r="H490" s="38">
        <v>1</v>
      </c>
      <c r="I490" s="11"/>
      <c r="J490" s="51">
        <f t="shared" si="45"/>
        <v>8.3333333333333329E-2</v>
      </c>
      <c r="K490" s="51">
        <f t="shared" si="42"/>
        <v>0</v>
      </c>
      <c r="L490" s="12"/>
      <c r="M490" s="51">
        <f t="shared" si="47"/>
        <v>8.3333333333333329E-2</v>
      </c>
      <c r="N490" s="51">
        <f t="shared" si="43"/>
        <v>0</v>
      </c>
      <c r="O490" s="12"/>
      <c r="P490" s="51">
        <f t="shared" si="46"/>
        <v>0.1111111111111111</v>
      </c>
      <c r="Q490" s="51">
        <f t="shared" si="44"/>
        <v>0</v>
      </c>
    </row>
    <row r="491" spans="1:17" x14ac:dyDescent="0.35">
      <c r="A491" s="36" t="s">
        <v>154</v>
      </c>
      <c r="B491" s="36" t="s">
        <v>155</v>
      </c>
      <c r="C491" s="36" t="s">
        <v>3339</v>
      </c>
      <c r="D491" s="39" t="s">
        <v>3313</v>
      </c>
      <c r="E491" s="38" t="s">
        <v>3340</v>
      </c>
      <c r="F491" s="39" t="s">
        <v>354</v>
      </c>
      <c r="G491" s="39" t="s">
        <v>355</v>
      </c>
      <c r="H491" s="38">
        <v>1</v>
      </c>
      <c r="I491" s="11"/>
      <c r="J491" s="51">
        <f t="shared" si="45"/>
        <v>8.3333333333333329E-2</v>
      </c>
      <c r="K491" s="51">
        <f t="shared" si="42"/>
        <v>0</v>
      </c>
      <c r="L491" s="12"/>
      <c r="M491" s="51">
        <f t="shared" si="47"/>
        <v>8.3333333333333329E-2</v>
      </c>
      <c r="N491" s="51">
        <f t="shared" si="43"/>
        <v>0</v>
      </c>
      <c r="O491" s="12"/>
      <c r="P491" s="51">
        <f t="shared" si="46"/>
        <v>0.1111111111111111</v>
      </c>
      <c r="Q491" s="51">
        <f t="shared" si="44"/>
        <v>0</v>
      </c>
    </row>
    <row r="492" spans="1:17" x14ac:dyDescent="0.35">
      <c r="A492" s="36" t="s">
        <v>154</v>
      </c>
      <c r="B492" s="36" t="s">
        <v>155</v>
      </c>
      <c r="C492" s="36" t="s">
        <v>3341</v>
      </c>
      <c r="D492" s="39" t="s">
        <v>3313</v>
      </c>
      <c r="E492" s="38" t="s">
        <v>3342</v>
      </c>
      <c r="F492" s="39" t="s">
        <v>354</v>
      </c>
      <c r="G492" s="39" t="s">
        <v>355</v>
      </c>
      <c r="H492" s="38">
        <v>1</v>
      </c>
      <c r="I492" s="11"/>
      <c r="J492" s="51">
        <f t="shared" si="45"/>
        <v>8.3333333333333329E-2</v>
      </c>
      <c r="K492" s="51">
        <f t="shared" si="42"/>
        <v>0</v>
      </c>
      <c r="L492" s="12"/>
      <c r="M492" s="51">
        <f t="shared" si="47"/>
        <v>8.3333333333333329E-2</v>
      </c>
      <c r="N492" s="51">
        <f t="shared" si="43"/>
        <v>0</v>
      </c>
      <c r="O492" s="12"/>
      <c r="P492" s="51">
        <f t="shared" si="46"/>
        <v>0.1111111111111111</v>
      </c>
      <c r="Q492" s="51">
        <f t="shared" si="44"/>
        <v>0</v>
      </c>
    </row>
    <row r="493" spans="1:17" x14ac:dyDescent="0.35">
      <c r="A493" s="36" t="s">
        <v>154</v>
      </c>
      <c r="B493" s="36" t="s">
        <v>155</v>
      </c>
      <c r="C493" s="36" t="s">
        <v>3343</v>
      </c>
      <c r="D493" s="39" t="s">
        <v>3313</v>
      </c>
      <c r="E493" s="38" t="s">
        <v>3344</v>
      </c>
      <c r="F493" s="39" t="s">
        <v>354</v>
      </c>
      <c r="G493" s="39" t="s">
        <v>355</v>
      </c>
      <c r="H493" s="38">
        <v>1</v>
      </c>
      <c r="I493" s="11"/>
      <c r="J493" s="51">
        <f t="shared" si="45"/>
        <v>8.3333333333333329E-2</v>
      </c>
      <c r="K493" s="51">
        <f t="shared" si="42"/>
        <v>0</v>
      </c>
      <c r="L493" s="12"/>
      <c r="M493" s="51">
        <f t="shared" si="47"/>
        <v>8.3333333333333329E-2</v>
      </c>
      <c r="N493" s="51">
        <f t="shared" si="43"/>
        <v>0</v>
      </c>
      <c r="O493" s="12"/>
      <c r="P493" s="51">
        <f t="shared" si="46"/>
        <v>0.1111111111111111</v>
      </c>
      <c r="Q493" s="51">
        <f t="shared" si="44"/>
        <v>0</v>
      </c>
    </row>
    <row r="494" spans="1:17" x14ac:dyDescent="0.35">
      <c r="A494" s="36" t="s">
        <v>154</v>
      </c>
      <c r="B494" s="36" t="s">
        <v>155</v>
      </c>
      <c r="C494" s="36" t="s">
        <v>3345</v>
      </c>
      <c r="D494" s="39" t="s">
        <v>3313</v>
      </c>
      <c r="E494" s="38" t="s">
        <v>3346</v>
      </c>
      <c r="F494" s="39" t="s">
        <v>354</v>
      </c>
      <c r="G494" s="39" t="s">
        <v>355</v>
      </c>
      <c r="H494" s="38">
        <v>1</v>
      </c>
      <c r="I494" s="11"/>
      <c r="J494" s="51">
        <f t="shared" si="45"/>
        <v>8.3333333333333329E-2</v>
      </c>
      <c r="K494" s="51">
        <f t="shared" si="42"/>
        <v>0</v>
      </c>
      <c r="L494" s="12"/>
      <c r="M494" s="51">
        <f t="shared" si="47"/>
        <v>8.3333333333333329E-2</v>
      </c>
      <c r="N494" s="51">
        <f t="shared" si="43"/>
        <v>0</v>
      </c>
      <c r="O494" s="12"/>
      <c r="P494" s="51">
        <f t="shared" si="46"/>
        <v>0.1111111111111111</v>
      </c>
      <c r="Q494" s="51">
        <f t="shared" si="44"/>
        <v>0</v>
      </c>
    </row>
    <row r="495" spans="1:17" x14ac:dyDescent="0.35">
      <c r="A495" s="36" t="s">
        <v>154</v>
      </c>
      <c r="B495" s="36" t="s">
        <v>155</v>
      </c>
      <c r="C495" s="36" t="s">
        <v>3347</v>
      </c>
      <c r="D495" s="39" t="s">
        <v>3313</v>
      </c>
      <c r="E495" s="38" t="s">
        <v>3348</v>
      </c>
      <c r="F495" s="39" t="s">
        <v>354</v>
      </c>
      <c r="G495" s="39" t="s">
        <v>355</v>
      </c>
      <c r="H495" s="38">
        <v>1</v>
      </c>
      <c r="I495" s="11"/>
      <c r="J495" s="51">
        <f t="shared" si="45"/>
        <v>8.3333333333333329E-2</v>
      </c>
      <c r="K495" s="51">
        <f t="shared" si="42"/>
        <v>0</v>
      </c>
      <c r="L495" s="12"/>
      <c r="M495" s="51">
        <f t="shared" si="47"/>
        <v>8.3333333333333329E-2</v>
      </c>
      <c r="N495" s="51">
        <f t="shared" si="43"/>
        <v>0</v>
      </c>
      <c r="O495" s="12"/>
      <c r="P495" s="51">
        <f t="shared" si="46"/>
        <v>0.1111111111111111</v>
      </c>
      <c r="Q495" s="51">
        <f t="shared" si="44"/>
        <v>0</v>
      </c>
    </row>
    <row r="496" spans="1:17" x14ac:dyDescent="0.35">
      <c r="A496" s="36" t="s">
        <v>154</v>
      </c>
      <c r="B496" s="36" t="s">
        <v>155</v>
      </c>
      <c r="C496" s="36" t="s">
        <v>3349</v>
      </c>
      <c r="D496" s="39" t="s">
        <v>3313</v>
      </c>
      <c r="E496" s="38" t="s">
        <v>3350</v>
      </c>
      <c r="F496" s="39" t="s">
        <v>354</v>
      </c>
      <c r="G496" s="39" t="s">
        <v>355</v>
      </c>
      <c r="H496" s="38">
        <v>1</v>
      </c>
      <c r="I496" s="11"/>
      <c r="J496" s="51">
        <f t="shared" si="45"/>
        <v>8.3333333333333329E-2</v>
      </c>
      <c r="K496" s="51">
        <f t="shared" si="42"/>
        <v>0</v>
      </c>
      <c r="L496" s="12"/>
      <c r="M496" s="51">
        <f t="shared" si="47"/>
        <v>8.3333333333333329E-2</v>
      </c>
      <c r="N496" s="51">
        <f t="shared" si="43"/>
        <v>0</v>
      </c>
      <c r="O496" s="12"/>
      <c r="P496" s="51">
        <f t="shared" si="46"/>
        <v>0.1111111111111111</v>
      </c>
      <c r="Q496" s="51">
        <f t="shared" si="44"/>
        <v>0</v>
      </c>
    </row>
    <row r="497" spans="1:17" x14ac:dyDescent="0.35">
      <c r="A497" s="36" t="s">
        <v>154</v>
      </c>
      <c r="B497" s="36" t="s">
        <v>155</v>
      </c>
      <c r="C497" s="36" t="s">
        <v>3351</v>
      </c>
      <c r="D497" s="39" t="s">
        <v>3313</v>
      </c>
      <c r="E497" s="38" t="s">
        <v>3352</v>
      </c>
      <c r="F497" s="39" t="s">
        <v>296</v>
      </c>
      <c r="G497" s="39" t="s">
        <v>297</v>
      </c>
      <c r="H497" s="38">
        <v>1</v>
      </c>
      <c r="I497" s="11"/>
      <c r="J497" s="51">
        <f t="shared" si="45"/>
        <v>8.3333333333333329E-2</v>
      </c>
      <c r="K497" s="51">
        <f t="shared" si="42"/>
        <v>0</v>
      </c>
      <c r="L497" s="12"/>
      <c r="M497" s="51">
        <f t="shared" si="47"/>
        <v>8.3333333333333329E-2</v>
      </c>
      <c r="N497" s="51">
        <f t="shared" si="43"/>
        <v>0</v>
      </c>
      <c r="O497" s="12"/>
      <c r="P497" s="51">
        <f t="shared" si="46"/>
        <v>0.1111111111111111</v>
      </c>
      <c r="Q497" s="51">
        <f t="shared" si="44"/>
        <v>0</v>
      </c>
    </row>
    <row r="498" spans="1:17" x14ac:dyDescent="0.35">
      <c r="A498" s="36" t="s">
        <v>154</v>
      </c>
      <c r="B498" s="36" t="s">
        <v>155</v>
      </c>
      <c r="C498" s="36" t="s">
        <v>3353</v>
      </c>
      <c r="D498" s="39" t="s">
        <v>3313</v>
      </c>
      <c r="E498" s="38" t="s">
        <v>3354</v>
      </c>
      <c r="F498" s="39" t="s">
        <v>296</v>
      </c>
      <c r="G498" s="39" t="s">
        <v>297</v>
      </c>
      <c r="H498" s="38">
        <v>1</v>
      </c>
      <c r="I498" s="11"/>
      <c r="J498" s="51">
        <f t="shared" si="45"/>
        <v>8.3333333333333329E-2</v>
      </c>
      <c r="K498" s="51">
        <f t="shared" si="42"/>
        <v>0</v>
      </c>
      <c r="L498" s="12"/>
      <c r="M498" s="51">
        <f t="shared" si="47"/>
        <v>8.3333333333333329E-2</v>
      </c>
      <c r="N498" s="51">
        <f t="shared" si="43"/>
        <v>0</v>
      </c>
      <c r="O498" s="12"/>
      <c r="P498" s="51">
        <f t="shared" si="46"/>
        <v>0.1111111111111111</v>
      </c>
      <c r="Q498" s="51">
        <f t="shared" si="44"/>
        <v>0</v>
      </c>
    </row>
    <row r="499" spans="1:17" x14ac:dyDescent="0.35">
      <c r="A499" s="36" t="s">
        <v>154</v>
      </c>
      <c r="B499" s="36" t="s">
        <v>155</v>
      </c>
      <c r="C499" s="36" t="s">
        <v>3355</v>
      </c>
      <c r="D499" s="39" t="s">
        <v>3313</v>
      </c>
      <c r="E499" s="38" t="s">
        <v>3356</v>
      </c>
      <c r="F499" s="39" t="s">
        <v>354</v>
      </c>
      <c r="G499" s="39" t="s">
        <v>355</v>
      </c>
      <c r="H499" s="38">
        <v>1</v>
      </c>
      <c r="I499" s="11"/>
      <c r="J499" s="51">
        <f t="shared" si="45"/>
        <v>8.3333333333333329E-2</v>
      </c>
      <c r="K499" s="51">
        <f t="shared" si="42"/>
        <v>0</v>
      </c>
      <c r="L499" s="12"/>
      <c r="M499" s="51">
        <f t="shared" si="47"/>
        <v>8.3333333333333329E-2</v>
      </c>
      <c r="N499" s="51">
        <f t="shared" si="43"/>
        <v>0</v>
      </c>
      <c r="O499" s="12"/>
      <c r="P499" s="51">
        <f t="shared" si="46"/>
        <v>0.1111111111111111</v>
      </c>
      <c r="Q499" s="51">
        <f t="shared" si="44"/>
        <v>0</v>
      </c>
    </row>
    <row r="500" spans="1:17" x14ac:dyDescent="0.35">
      <c r="A500" s="36" t="s">
        <v>154</v>
      </c>
      <c r="B500" s="36" t="s">
        <v>155</v>
      </c>
      <c r="C500" s="36" t="s">
        <v>3357</v>
      </c>
      <c r="D500" s="39" t="s">
        <v>3313</v>
      </c>
      <c r="E500" s="38" t="s">
        <v>3358</v>
      </c>
      <c r="F500" s="39" t="s">
        <v>354</v>
      </c>
      <c r="G500" s="39" t="s">
        <v>355</v>
      </c>
      <c r="H500" s="38">
        <v>1</v>
      </c>
      <c r="I500" s="11"/>
      <c r="J500" s="51">
        <f t="shared" si="45"/>
        <v>8.3333333333333329E-2</v>
      </c>
      <c r="K500" s="51">
        <f t="shared" si="42"/>
        <v>0</v>
      </c>
      <c r="L500" s="12"/>
      <c r="M500" s="51">
        <f t="shared" si="47"/>
        <v>8.3333333333333329E-2</v>
      </c>
      <c r="N500" s="51">
        <f t="shared" si="43"/>
        <v>0</v>
      </c>
      <c r="O500" s="12"/>
      <c r="P500" s="51">
        <f t="shared" si="46"/>
        <v>0.1111111111111111</v>
      </c>
      <c r="Q500" s="51">
        <f t="shared" si="44"/>
        <v>0</v>
      </c>
    </row>
    <row r="501" spans="1:17" x14ac:dyDescent="0.35">
      <c r="A501" s="36" t="s">
        <v>154</v>
      </c>
      <c r="B501" s="36" t="s">
        <v>155</v>
      </c>
      <c r="C501" s="36" t="s">
        <v>3359</v>
      </c>
      <c r="D501" s="39" t="s">
        <v>3313</v>
      </c>
      <c r="E501" s="38" t="s">
        <v>3360</v>
      </c>
      <c r="F501" s="39" t="s">
        <v>296</v>
      </c>
      <c r="G501" s="39" t="s">
        <v>297</v>
      </c>
      <c r="H501" s="38">
        <v>1</v>
      </c>
      <c r="I501" s="11"/>
      <c r="J501" s="51">
        <f t="shared" si="45"/>
        <v>8.3333333333333329E-2</v>
      </c>
      <c r="K501" s="51">
        <f t="shared" si="42"/>
        <v>0</v>
      </c>
      <c r="L501" s="12"/>
      <c r="M501" s="51">
        <f t="shared" si="47"/>
        <v>8.3333333333333329E-2</v>
      </c>
      <c r="N501" s="51">
        <f t="shared" si="43"/>
        <v>0</v>
      </c>
      <c r="O501" s="12"/>
      <c r="P501" s="51">
        <f t="shared" si="46"/>
        <v>0.1111111111111111</v>
      </c>
      <c r="Q501" s="51">
        <f t="shared" si="44"/>
        <v>0</v>
      </c>
    </row>
    <row r="502" spans="1:17" x14ac:dyDescent="0.35">
      <c r="A502" s="36" t="s">
        <v>154</v>
      </c>
      <c r="B502" s="36" t="s">
        <v>155</v>
      </c>
      <c r="C502" s="36" t="s">
        <v>3361</v>
      </c>
      <c r="D502" s="39" t="s">
        <v>3313</v>
      </c>
      <c r="E502" s="38" t="s">
        <v>3362</v>
      </c>
      <c r="F502" s="39" t="s">
        <v>354</v>
      </c>
      <c r="G502" s="39" t="s">
        <v>355</v>
      </c>
      <c r="H502" s="38">
        <v>1</v>
      </c>
      <c r="I502" s="11"/>
      <c r="J502" s="51">
        <f t="shared" si="45"/>
        <v>8.3333333333333329E-2</v>
      </c>
      <c r="K502" s="51">
        <f t="shared" si="42"/>
        <v>0</v>
      </c>
      <c r="L502" s="12"/>
      <c r="M502" s="51">
        <f t="shared" si="47"/>
        <v>8.3333333333333329E-2</v>
      </c>
      <c r="N502" s="51">
        <f t="shared" si="43"/>
        <v>0</v>
      </c>
      <c r="O502" s="12"/>
      <c r="P502" s="51">
        <f t="shared" si="46"/>
        <v>0.1111111111111111</v>
      </c>
      <c r="Q502" s="51">
        <f t="shared" si="44"/>
        <v>0</v>
      </c>
    </row>
    <row r="503" spans="1:17" x14ac:dyDescent="0.35">
      <c r="A503" s="36" t="s">
        <v>154</v>
      </c>
      <c r="B503" s="36" t="s">
        <v>155</v>
      </c>
      <c r="C503" s="36" t="s">
        <v>3363</v>
      </c>
      <c r="D503" s="39" t="s">
        <v>3313</v>
      </c>
      <c r="E503" s="38" t="s">
        <v>3364</v>
      </c>
      <c r="F503" s="39" t="s">
        <v>296</v>
      </c>
      <c r="G503" s="39" t="s">
        <v>297</v>
      </c>
      <c r="H503" s="38">
        <v>1</v>
      </c>
      <c r="I503" s="11"/>
      <c r="J503" s="51">
        <f t="shared" si="45"/>
        <v>8.3333333333333329E-2</v>
      </c>
      <c r="K503" s="51">
        <f t="shared" si="42"/>
        <v>0</v>
      </c>
      <c r="L503" s="12"/>
      <c r="M503" s="51">
        <f t="shared" si="47"/>
        <v>8.3333333333333329E-2</v>
      </c>
      <c r="N503" s="51">
        <f t="shared" si="43"/>
        <v>0</v>
      </c>
      <c r="O503" s="12"/>
      <c r="P503" s="51">
        <f t="shared" si="46"/>
        <v>0.1111111111111111</v>
      </c>
      <c r="Q503" s="51">
        <f t="shared" si="44"/>
        <v>0</v>
      </c>
    </row>
    <row r="504" spans="1:17" x14ac:dyDescent="0.35">
      <c r="A504" s="36" t="s">
        <v>154</v>
      </c>
      <c r="B504" s="36" t="s">
        <v>155</v>
      </c>
      <c r="C504" s="36" t="s">
        <v>3365</v>
      </c>
      <c r="D504" s="39" t="s">
        <v>3313</v>
      </c>
      <c r="E504" s="38" t="s">
        <v>3366</v>
      </c>
      <c r="F504" s="39" t="s">
        <v>296</v>
      </c>
      <c r="G504" s="39" t="s">
        <v>297</v>
      </c>
      <c r="H504" s="38">
        <v>1</v>
      </c>
      <c r="I504" s="11"/>
      <c r="J504" s="51">
        <f t="shared" si="45"/>
        <v>8.3333333333333329E-2</v>
      </c>
      <c r="K504" s="51">
        <f t="shared" si="42"/>
        <v>0</v>
      </c>
      <c r="L504" s="12"/>
      <c r="M504" s="51">
        <f t="shared" si="47"/>
        <v>8.3333333333333329E-2</v>
      </c>
      <c r="N504" s="51">
        <f t="shared" si="43"/>
        <v>0</v>
      </c>
      <c r="O504" s="12"/>
      <c r="P504" s="51">
        <f t="shared" si="46"/>
        <v>0.1111111111111111</v>
      </c>
      <c r="Q504" s="51">
        <f t="shared" si="44"/>
        <v>0</v>
      </c>
    </row>
    <row r="505" spans="1:17" x14ac:dyDescent="0.35">
      <c r="A505" s="36" t="s">
        <v>154</v>
      </c>
      <c r="B505" s="36" t="s">
        <v>155</v>
      </c>
      <c r="C505" s="36" t="s">
        <v>3367</v>
      </c>
      <c r="D505" s="39" t="s">
        <v>3313</v>
      </c>
      <c r="E505" s="38" t="s">
        <v>3368</v>
      </c>
      <c r="F505" s="39" t="s">
        <v>296</v>
      </c>
      <c r="G505" s="39" t="s">
        <v>297</v>
      </c>
      <c r="H505" s="38">
        <v>1</v>
      </c>
      <c r="I505" s="11"/>
      <c r="J505" s="51">
        <f t="shared" si="45"/>
        <v>8.3333333333333329E-2</v>
      </c>
      <c r="K505" s="51">
        <f t="shared" si="42"/>
        <v>0</v>
      </c>
      <c r="L505" s="12"/>
      <c r="M505" s="51">
        <f t="shared" si="47"/>
        <v>8.3333333333333329E-2</v>
      </c>
      <c r="N505" s="51">
        <f t="shared" si="43"/>
        <v>0</v>
      </c>
      <c r="O505" s="12"/>
      <c r="P505" s="51">
        <f t="shared" si="46"/>
        <v>0.1111111111111111</v>
      </c>
      <c r="Q505" s="51">
        <f t="shared" si="44"/>
        <v>0</v>
      </c>
    </row>
    <row r="506" spans="1:17" x14ac:dyDescent="0.35">
      <c r="A506" s="36" t="s">
        <v>154</v>
      </c>
      <c r="B506" s="36" t="s">
        <v>155</v>
      </c>
      <c r="C506" s="36" t="s">
        <v>3370</v>
      </c>
      <c r="D506" s="39" t="s">
        <v>3313</v>
      </c>
      <c r="E506" s="38" t="s">
        <v>3371</v>
      </c>
      <c r="F506" s="39" t="s">
        <v>864</v>
      </c>
      <c r="G506" s="39" t="s">
        <v>284</v>
      </c>
      <c r="H506" s="38">
        <v>1</v>
      </c>
      <c r="I506" s="11"/>
      <c r="J506" s="51">
        <f t="shared" si="45"/>
        <v>8.3333333333333329E-2</v>
      </c>
      <c r="K506" s="51">
        <f t="shared" si="42"/>
        <v>0</v>
      </c>
      <c r="L506" s="12"/>
      <c r="M506" s="51">
        <f t="shared" si="47"/>
        <v>8.3333333333333329E-2</v>
      </c>
      <c r="N506" s="51">
        <f t="shared" si="43"/>
        <v>0</v>
      </c>
      <c r="O506" s="12"/>
      <c r="P506" s="51">
        <f t="shared" si="46"/>
        <v>0.1111111111111111</v>
      </c>
      <c r="Q506" s="51">
        <f t="shared" si="44"/>
        <v>0</v>
      </c>
    </row>
    <row r="507" spans="1:17" x14ac:dyDescent="0.35">
      <c r="A507" s="36" t="s">
        <v>154</v>
      </c>
      <c r="B507" s="36" t="s">
        <v>155</v>
      </c>
      <c r="C507" s="36" t="s">
        <v>3375</v>
      </c>
      <c r="D507" s="39" t="s">
        <v>3313</v>
      </c>
      <c r="E507" s="38" t="s">
        <v>3376</v>
      </c>
      <c r="F507" s="39" t="s">
        <v>296</v>
      </c>
      <c r="G507" s="39" t="s">
        <v>297</v>
      </c>
      <c r="H507" s="38">
        <v>1</v>
      </c>
      <c r="I507" s="11"/>
      <c r="J507" s="51">
        <f t="shared" si="45"/>
        <v>8.3333333333333329E-2</v>
      </c>
      <c r="K507" s="51">
        <f t="shared" si="42"/>
        <v>0</v>
      </c>
      <c r="L507" s="12"/>
      <c r="M507" s="51">
        <f t="shared" si="47"/>
        <v>8.3333333333333329E-2</v>
      </c>
      <c r="N507" s="51">
        <f t="shared" si="43"/>
        <v>0</v>
      </c>
      <c r="O507" s="12"/>
      <c r="P507" s="51">
        <f t="shared" si="46"/>
        <v>0.1111111111111111</v>
      </c>
      <c r="Q507" s="51">
        <f t="shared" si="44"/>
        <v>0</v>
      </c>
    </row>
    <row r="508" spans="1:17" x14ac:dyDescent="0.35">
      <c r="A508" s="36" t="s">
        <v>154</v>
      </c>
      <c r="B508" s="36" t="s">
        <v>155</v>
      </c>
      <c r="C508" s="36" t="s">
        <v>3378</v>
      </c>
      <c r="D508" s="39" t="s">
        <v>3313</v>
      </c>
      <c r="E508" s="38" t="s">
        <v>3379</v>
      </c>
      <c r="F508" s="39" t="s">
        <v>3380</v>
      </c>
      <c r="G508" s="39" t="s">
        <v>284</v>
      </c>
      <c r="H508" s="38">
        <v>1</v>
      </c>
      <c r="I508" s="11"/>
      <c r="J508" s="51">
        <f t="shared" si="45"/>
        <v>8.3333333333333329E-2</v>
      </c>
      <c r="K508" s="51">
        <f t="shared" si="42"/>
        <v>0</v>
      </c>
      <c r="L508" s="12"/>
      <c r="M508" s="51">
        <f t="shared" si="47"/>
        <v>8.3333333333333329E-2</v>
      </c>
      <c r="N508" s="51">
        <f t="shared" si="43"/>
        <v>0</v>
      </c>
      <c r="O508" s="12"/>
      <c r="P508" s="51">
        <f t="shared" si="46"/>
        <v>0.1111111111111111</v>
      </c>
      <c r="Q508" s="51">
        <f t="shared" si="44"/>
        <v>0</v>
      </c>
    </row>
    <row r="509" spans="1:17" x14ac:dyDescent="0.35">
      <c r="A509" s="36" t="s">
        <v>154</v>
      </c>
      <c r="B509" s="36" t="s">
        <v>155</v>
      </c>
      <c r="C509" s="36" t="s">
        <v>3562</v>
      </c>
      <c r="D509" s="39" t="s">
        <v>3313</v>
      </c>
      <c r="E509" s="38" t="s">
        <v>3563</v>
      </c>
      <c r="F509" s="39" t="s">
        <v>4167</v>
      </c>
      <c r="G509" s="39" t="s">
        <v>284</v>
      </c>
      <c r="H509" s="38">
        <v>1</v>
      </c>
      <c r="I509" s="11"/>
      <c r="J509" s="51">
        <f t="shared" si="45"/>
        <v>8.3333333333333329E-2</v>
      </c>
      <c r="K509" s="51">
        <f t="shared" si="42"/>
        <v>0</v>
      </c>
      <c r="L509" s="12"/>
      <c r="M509" s="51">
        <f t="shared" si="47"/>
        <v>8.3333333333333329E-2</v>
      </c>
      <c r="N509" s="51">
        <f t="shared" si="43"/>
        <v>0</v>
      </c>
      <c r="O509" s="12"/>
      <c r="P509" s="51">
        <f t="shared" si="46"/>
        <v>0.1111111111111111</v>
      </c>
      <c r="Q509" s="51">
        <f t="shared" si="44"/>
        <v>0</v>
      </c>
    </row>
    <row r="510" spans="1:17" x14ac:dyDescent="0.35">
      <c r="A510" s="36" t="s">
        <v>154</v>
      </c>
      <c r="B510" s="36" t="s">
        <v>155</v>
      </c>
      <c r="C510" s="36" t="s">
        <v>3562</v>
      </c>
      <c r="D510" s="39" t="s">
        <v>3313</v>
      </c>
      <c r="E510" s="38" t="s">
        <v>3565</v>
      </c>
      <c r="F510" s="39" t="s">
        <v>3566</v>
      </c>
      <c r="G510" s="39" t="s">
        <v>355</v>
      </c>
      <c r="H510" s="38">
        <v>1</v>
      </c>
      <c r="I510" s="11"/>
      <c r="J510" s="51">
        <f t="shared" si="45"/>
        <v>8.3333333333333329E-2</v>
      </c>
      <c r="K510" s="51">
        <f t="shared" si="42"/>
        <v>0</v>
      </c>
      <c r="L510" s="12"/>
      <c r="M510" s="51">
        <f t="shared" si="47"/>
        <v>8.3333333333333329E-2</v>
      </c>
      <c r="N510" s="51">
        <f t="shared" si="43"/>
        <v>0</v>
      </c>
      <c r="O510" s="12"/>
      <c r="P510" s="51">
        <f t="shared" si="46"/>
        <v>0.1111111111111111</v>
      </c>
      <c r="Q510" s="51">
        <f t="shared" si="44"/>
        <v>0</v>
      </c>
    </row>
    <row r="511" spans="1:17" x14ac:dyDescent="0.35">
      <c r="A511" s="36" t="s">
        <v>154</v>
      </c>
      <c r="B511" s="36" t="s">
        <v>155</v>
      </c>
      <c r="C511" s="36" t="s">
        <v>3562</v>
      </c>
      <c r="D511" s="39" t="s">
        <v>3313</v>
      </c>
      <c r="E511" s="38" t="s">
        <v>3567</v>
      </c>
      <c r="F511" s="39" t="s">
        <v>4168</v>
      </c>
      <c r="G511" s="39" t="s">
        <v>355</v>
      </c>
      <c r="H511" s="38">
        <v>1</v>
      </c>
      <c r="I511" s="11"/>
      <c r="J511" s="51">
        <f t="shared" si="45"/>
        <v>8.3333333333333329E-2</v>
      </c>
      <c r="K511" s="51">
        <f t="shared" si="42"/>
        <v>0</v>
      </c>
      <c r="L511" s="12"/>
      <c r="M511" s="51">
        <f t="shared" si="47"/>
        <v>8.3333333333333329E-2</v>
      </c>
      <c r="N511" s="51">
        <f t="shared" si="43"/>
        <v>0</v>
      </c>
      <c r="O511" s="12"/>
      <c r="P511" s="51">
        <f t="shared" si="46"/>
        <v>0.1111111111111111</v>
      </c>
      <c r="Q511" s="51">
        <f t="shared" si="44"/>
        <v>0</v>
      </c>
    </row>
    <row r="512" spans="1:17" x14ac:dyDescent="0.35">
      <c r="A512" s="36" t="s">
        <v>154</v>
      </c>
      <c r="B512" s="36" t="s">
        <v>155</v>
      </c>
      <c r="C512" s="36" t="s">
        <v>3562</v>
      </c>
      <c r="D512" s="39" t="s">
        <v>3313</v>
      </c>
      <c r="E512" s="38" t="s">
        <v>3570</v>
      </c>
      <c r="F512" s="39" t="s">
        <v>3571</v>
      </c>
      <c r="G512" s="39" t="s">
        <v>355</v>
      </c>
      <c r="H512" s="38">
        <v>1</v>
      </c>
      <c r="I512" s="11"/>
      <c r="J512" s="51">
        <f t="shared" si="45"/>
        <v>8.3333333333333329E-2</v>
      </c>
      <c r="K512" s="51">
        <f t="shared" si="42"/>
        <v>0</v>
      </c>
      <c r="L512" s="12"/>
      <c r="M512" s="51">
        <f t="shared" si="47"/>
        <v>8.3333333333333329E-2</v>
      </c>
      <c r="N512" s="51">
        <f t="shared" si="43"/>
        <v>0</v>
      </c>
      <c r="O512" s="12"/>
      <c r="P512" s="51">
        <f t="shared" si="46"/>
        <v>0.1111111111111111</v>
      </c>
      <c r="Q512" s="51">
        <f t="shared" si="44"/>
        <v>0</v>
      </c>
    </row>
    <row r="513" spans="1:17" x14ac:dyDescent="0.35">
      <c r="A513" s="36" t="s">
        <v>157</v>
      </c>
      <c r="B513" s="36" t="s">
        <v>159</v>
      </c>
      <c r="C513" s="36" t="s">
        <v>3990</v>
      </c>
      <c r="D513" s="39" t="s">
        <v>160</v>
      </c>
      <c r="E513" s="38" t="s">
        <v>3994</v>
      </c>
      <c r="F513" s="39" t="s">
        <v>852</v>
      </c>
      <c r="G513" s="39" t="s">
        <v>284</v>
      </c>
      <c r="H513" s="38">
        <v>1</v>
      </c>
      <c r="I513" s="11"/>
      <c r="J513" s="51">
        <f t="shared" si="45"/>
        <v>0.375</v>
      </c>
      <c r="K513" s="51">
        <f t="shared" ref="K513:K576" si="48">IF(I513="SI",J513,0)</f>
        <v>0</v>
      </c>
      <c r="L513" s="12"/>
      <c r="M513" s="51">
        <f t="shared" si="47"/>
        <v>0.375</v>
      </c>
      <c r="N513" s="51">
        <f t="shared" ref="N513:N576" si="49">IF(L513="SI",M513,0)</f>
        <v>0</v>
      </c>
      <c r="O513" s="12"/>
      <c r="P513" s="51">
        <f t="shared" si="46"/>
        <v>0.5</v>
      </c>
      <c r="Q513" s="51">
        <f t="shared" ref="Q513:Q576" si="50">IF(O513="SI",P513,0)</f>
        <v>0</v>
      </c>
    </row>
    <row r="514" spans="1:17" x14ac:dyDescent="0.35">
      <c r="A514" s="36" t="s">
        <v>157</v>
      </c>
      <c r="B514" s="36" t="s">
        <v>159</v>
      </c>
      <c r="C514" s="36" t="s">
        <v>3998</v>
      </c>
      <c r="D514" s="39" t="s">
        <v>160</v>
      </c>
      <c r="E514" s="38" t="s">
        <v>3999</v>
      </c>
      <c r="F514" s="39" t="s">
        <v>296</v>
      </c>
      <c r="G514" s="39" t="s">
        <v>297</v>
      </c>
      <c r="H514" s="38">
        <v>1</v>
      </c>
      <c r="I514" s="11"/>
      <c r="J514" s="51">
        <f t="shared" ref="J514:J577" si="51">3/COUNTIF(A$2:A$714,A514)</f>
        <v>0.375</v>
      </c>
      <c r="K514" s="51">
        <f t="shared" si="48"/>
        <v>0</v>
      </c>
      <c r="L514" s="12"/>
      <c r="M514" s="51">
        <f t="shared" si="47"/>
        <v>0.375</v>
      </c>
      <c r="N514" s="51">
        <f t="shared" si="49"/>
        <v>0</v>
      </c>
      <c r="O514" s="12"/>
      <c r="P514" s="51">
        <f t="shared" ref="P514:P577" si="52">4/COUNTIF(A$2:A$714,A514)</f>
        <v>0.5</v>
      </c>
      <c r="Q514" s="51">
        <f t="shared" si="50"/>
        <v>0</v>
      </c>
    </row>
    <row r="515" spans="1:17" x14ac:dyDescent="0.35">
      <c r="A515" s="36" t="s">
        <v>157</v>
      </c>
      <c r="B515" s="36" t="s">
        <v>159</v>
      </c>
      <c r="C515" s="36" t="s">
        <v>3998</v>
      </c>
      <c r="D515" s="39" t="s">
        <v>160</v>
      </c>
      <c r="E515" s="38" t="s">
        <v>4001</v>
      </c>
      <c r="F515" s="39" t="s">
        <v>354</v>
      </c>
      <c r="G515" s="39" t="s">
        <v>355</v>
      </c>
      <c r="H515" s="38">
        <v>1</v>
      </c>
      <c r="I515" s="11"/>
      <c r="J515" s="51">
        <f t="shared" si="51"/>
        <v>0.375</v>
      </c>
      <c r="K515" s="51">
        <f t="shared" si="48"/>
        <v>0</v>
      </c>
      <c r="L515" s="12"/>
      <c r="M515" s="51">
        <f t="shared" ref="M515:M578" si="53">3/COUNTIF(A$2:A$714,A515)</f>
        <v>0.375</v>
      </c>
      <c r="N515" s="51">
        <f t="shared" si="49"/>
        <v>0</v>
      </c>
      <c r="O515" s="12"/>
      <c r="P515" s="51">
        <f t="shared" si="52"/>
        <v>0.5</v>
      </c>
      <c r="Q515" s="51">
        <f t="shared" si="50"/>
        <v>0</v>
      </c>
    </row>
    <row r="516" spans="1:17" x14ac:dyDescent="0.35">
      <c r="A516" s="36" t="s">
        <v>157</v>
      </c>
      <c r="B516" s="36" t="s">
        <v>159</v>
      </c>
      <c r="C516" s="36" t="s">
        <v>4002</v>
      </c>
      <c r="D516" s="39" t="s">
        <v>160</v>
      </c>
      <c r="E516" s="38" t="s">
        <v>4003</v>
      </c>
      <c r="F516" s="39" t="s">
        <v>296</v>
      </c>
      <c r="G516" s="39" t="s">
        <v>297</v>
      </c>
      <c r="H516" s="38">
        <v>1</v>
      </c>
      <c r="I516" s="11"/>
      <c r="J516" s="51">
        <f t="shared" si="51"/>
        <v>0.375</v>
      </c>
      <c r="K516" s="51">
        <f t="shared" si="48"/>
        <v>0</v>
      </c>
      <c r="L516" s="12"/>
      <c r="M516" s="51">
        <f t="shared" si="53"/>
        <v>0.375</v>
      </c>
      <c r="N516" s="51">
        <f t="shared" si="49"/>
        <v>0</v>
      </c>
      <c r="O516" s="12"/>
      <c r="P516" s="51">
        <f t="shared" si="52"/>
        <v>0.5</v>
      </c>
      <c r="Q516" s="51">
        <f t="shared" si="50"/>
        <v>0</v>
      </c>
    </row>
    <row r="517" spans="1:17" x14ac:dyDescent="0.35">
      <c r="A517" s="36" t="s">
        <v>157</v>
      </c>
      <c r="B517" s="36" t="s">
        <v>159</v>
      </c>
      <c r="C517" s="36" t="s">
        <v>712</v>
      </c>
      <c r="D517" s="39" t="s">
        <v>160</v>
      </c>
      <c r="E517" s="38" t="s">
        <v>4005</v>
      </c>
      <c r="F517" s="39" t="s">
        <v>735</v>
      </c>
      <c r="G517" s="39" t="s">
        <v>284</v>
      </c>
      <c r="H517" s="38">
        <v>1</v>
      </c>
      <c r="I517" s="11"/>
      <c r="J517" s="51">
        <f t="shared" si="51"/>
        <v>0.375</v>
      </c>
      <c r="K517" s="51">
        <f t="shared" si="48"/>
        <v>0</v>
      </c>
      <c r="L517" s="12"/>
      <c r="M517" s="51">
        <f t="shared" si="53"/>
        <v>0.375</v>
      </c>
      <c r="N517" s="51">
        <f t="shared" si="49"/>
        <v>0</v>
      </c>
      <c r="O517" s="12"/>
      <c r="P517" s="51">
        <f t="shared" si="52"/>
        <v>0.5</v>
      </c>
      <c r="Q517" s="51">
        <f t="shared" si="50"/>
        <v>0</v>
      </c>
    </row>
    <row r="518" spans="1:17" x14ac:dyDescent="0.35">
      <c r="A518" s="36" t="s">
        <v>157</v>
      </c>
      <c r="B518" s="36" t="s">
        <v>159</v>
      </c>
      <c r="C518" s="36" t="s">
        <v>3998</v>
      </c>
      <c r="D518" s="39" t="s">
        <v>160</v>
      </c>
      <c r="E518" s="38" t="s">
        <v>4006</v>
      </c>
      <c r="F518" s="39" t="s">
        <v>354</v>
      </c>
      <c r="G518" s="39" t="s">
        <v>355</v>
      </c>
      <c r="H518" s="38">
        <v>1</v>
      </c>
      <c r="I518" s="11"/>
      <c r="J518" s="51">
        <f t="shared" si="51"/>
        <v>0.375</v>
      </c>
      <c r="K518" s="51">
        <f t="shared" si="48"/>
        <v>0</v>
      </c>
      <c r="L518" s="12"/>
      <c r="M518" s="51">
        <f t="shared" si="53"/>
        <v>0.375</v>
      </c>
      <c r="N518" s="51">
        <f t="shared" si="49"/>
        <v>0</v>
      </c>
      <c r="O518" s="12"/>
      <c r="P518" s="51">
        <f t="shared" si="52"/>
        <v>0.5</v>
      </c>
      <c r="Q518" s="51">
        <f t="shared" si="50"/>
        <v>0</v>
      </c>
    </row>
    <row r="519" spans="1:17" x14ac:dyDescent="0.35">
      <c r="A519" s="36" t="s">
        <v>157</v>
      </c>
      <c r="B519" s="36" t="s">
        <v>159</v>
      </c>
      <c r="C519" s="36" t="s">
        <v>4007</v>
      </c>
      <c r="D519" s="39" t="s">
        <v>160</v>
      </c>
      <c r="E519" s="38" t="s">
        <v>4008</v>
      </c>
      <c r="F519" s="39" t="s">
        <v>296</v>
      </c>
      <c r="G519" s="39" t="s">
        <v>297</v>
      </c>
      <c r="H519" s="38">
        <v>1</v>
      </c>
      <c r="I519" s="11"/>
      <c r="J519" s="51">
        <f t="shared" si="51"/>
        <v>0.375</v>
      </c>
      <c r="K519" s="51">
        <f t="shared" si="48"/>
        <v>0</v>
      </c>
      <c r="L519" s="12"/>
      <c r="M519" s="51">
        <f t="shared" si="53"/>
        <v>0.375</v>
      </c>
      <c r="N519" s="51">
        <f t="shared" si="49"/>
        <v>0</v>
      </c>
      <c r="O519" s="12"/>
      <c r="P519" s="51">
        <f t="shared" si="52"/>
        <v>0.5</v>
      </c>
      <c r="Q519" s="51">
        <f t="shared" si="50"/>
        <v>0</v>
      </c>
    </row>
    <row r="520" spans="1:17" x14ac:dyDescent="0.35">
      <c r="A520" s="36" t="s">
        <v>157</v>
      </c>
      <c r="B520" s="36" t="s">
        <v>159</v>
      </c>
      <c r="C520" s="36" t="s">
        <v>436</v>
      </c>
      <c r="D520" s="39" t="s">
        <v>160</v>
      </c>
      <c r="E520" s="38" t="s">
        <v>4009</v>
      </c>
      <c r="F520" s="39" t="s">
        <v>354</v>
      </c>
      <c r="G520" s="39" t="s">
        <v>355</v>
      </c>
      <c r="H520" s="38">
        <v>1</v>
      </c>
      <c r="I520" s="11"/>
      <c r="J520" s="51">
        <f t="shared" si="51"/>
        <v>0.375</v>
      </c>
      <c r="K520" s="51">
        <f t="shared" si="48"/>
        <v>0</v>
      </c>
      <c r="L520" s="12"/>
      <c r="M520" s="51">
        <f t="shared" si="53"/>
        <v>0.375</v>
      </c>
      <c r="N520" s="51">
        <f t="shared" si="49"/>
        <v>0</v>
      </c>
      <c r="O520" s="12"/>
      <c r="P520" s="51">
        <f t="shared" si="52"/>
        <v>0.5</v>
      </c>
      <c r="Q520" s="51">
        <f t="shared" si="50"/>
        <v>0</v>
      </c>
    </row>
    <row r="521" spans="1:17" x14ac:dyDescent="0.35">
      <c r="A521" s="36" t="s">
        <v>161</v>
      </c>
      <c r="B521" s="36" t="s">
        <v>163</v>
      </c>
      <c r="C521" s="36" t="s">
        <v>453</v>
      </c>
      <c r="D521" s="39" t="s">
        <v>454</v>
      </c>
      <c r="E521" s="38" t="s">
        <v>455</v>
      </c>
      <c r="F521" s="39" t="s">
        <v>456</v>
      </c>
      <c r="G521" s="39" t="s">
        <v>284</v>
      </c>
      <c r="H521" s="38">
        <v>1</v>
      </c>
      <c r="I521" s="11"/>
      <c r="J521" s="51">
        <f t="shared" si="51"/>
        <v>0.375</v>
      </c>
      <c r="K521" s="51">
        <f t="shared" si="48"/>
        <v>0</v>
      </c>
      <c r="L521" s="12"/>
      <c r="M521" s="51">
        <f t="shared" si="53"/>
        <v>0.375</v>
      </c>
      <c r="N521" s="51">
        <f t="shared" si="49"/>
        <v>0</v>
      </c>
      <c r="O521" s="12"/>
      <c r="P521" s="51">
        <f t="shared" si="52"/>
        <v>0.5</v>
      </c>
      <c r="Q521" s="51">
        <f t="shared" si="50"/>
        <v>0</v>
      </c>
    </row>
    <row r="522" spans="1:17" x14ac:dyDescent="0.35">
      <c r="A522" s="36" t="s">
        <v>161</v>
      </c>
      <c r="B522" s="36" t="s">
        <v>163</v>
      </c>
      <c r="C522" s="36" t="s">
        <v>463</v>
      </c>
      <c r="D522" s="39" t="s">
        <v>454</v>
      </c>
      <c r="E522" s="38" t="s">
        <v>464</v>
      </c>
      <c r="F522" s="39" t="s">
        <v>465</v>
      </c>
      <c r="G522" s="39" t="s">
        <v>284</v>
      </c>
      <c r="H522" s="38">
        <v>1</v>
      </c>
      <c r="I522" s="11"/>
      <c r="J522" s="51">
        <f t="shared" si="51"/>
        <v>0.375</v>
      </c>
      <c r="K522" s="51">
        <f t="shared" si="48"/>
        <v>0</v>
      </c>
      <c r="L522" s="12"/>
      <c r="M522" s="51">
        <f t="shared" si="53"/>
        <v>0.375</v>
      </c>
      <c r="N522" s="51">
        <f t="shared" si="49"/>
        <v>0</v>
      </c>
      <c r="O522" s="12"/>
      <c r="P522" s="51">
        <f t="shared" si="52"/>
        <v>0.5</v>
      </c>
      <c r="Q522" s="51">
        <f t="shared" si="50"/>
        <v>0</v>
      </c>
    </row>
    <row r="523" spans="1:17" x14ac:dyDescent="0.35">
      <c r="A523" s="36" t="s">
        <v>161</v>
      </c>
      <c r="B523" s="36" t="s">
        <v>163</v>
      </c>
      <c r="C523" s="36" t="s">
        <v>466</v>
      </c>
      <c r="D523" s="39" t="s">
        <v>454</v>
      </c>
      <c r="E523" s="38" t="s">
        <v>467</v>
      </c>
      <c r="F523" s="39" t="s">
        <v>456</v>
      </c>
      <c r="G523" s="39" t="s">
        <v>284</v>
      </c>
      <c r="H523" s="38">
        <v>1</v>
      </c>
      <c r="I523" s="11"/>
      <c r="J523" s="51">
        <f t="shared" si="51"/>
        <v>0.375</v>
      </c>
      <c r="K523" s="51">
        <f t="shared" si="48"/>
        <v>0</v>
      </c>
      <c r="L523" s="12"/>
      <c r="M523" s="51">
        <f t="shared" si="53"/>
        <v>0.375</v>
      </c>
      <c r="N523" s="51">
        <f t="shared" si="49"/>
        <v>0</v>
      </c>
      <c r="O523" s="12"/>
      <c r="P523" s="51">
        <f t="shared" si="52"/>
        <v>0.5</v>
      </c>
      <c r="Q523" s="51">
        <f t="shared" si="50"/>
        <v>0</v>
      </c>
    </row>
    <row r="524" spans="1:17" x14ac:dyDescent="0.35">
      <c r="A524" s="36" t="s">
        <v>161</v>
      </c>
      <c r="B524" s="36" t="s">
        <v>163</v>
      </c>
      <c r="C524" s="36" t="s">
        <v>472</v>
      </c>
      <c r="D524" s="39" t="s">
        <v>454</v>
      </c>
      <c r="E524" s="38" t="s">
        <v>473</v>
      </c>
      <c r="F524" s="39" t="s">
        <v>296</v>
      </c>
      <c r="G524" s="39" t="s">
        <v>297</v>
      </c>
      <c r="H524" s="38">
        <v>1</v>
      </c>
      <c r="I524" s="11"/>
      <c r="J524" s="51">
        <f t="shared" si="51"/>
        <v>0.375</v>
      </c>
      <c r="K524" s="51">
        <f t="shared" si="48"/>
        <v>0</v>
      </c>
      <c r="L524" s="12"/>
      <c r="M524" s="51">
        <f t="shared" si="53"/>
        <v>0.375</v>
      </c>
      <c r="N524" s="51">
        <f t="shared" si="49"/>
        <v>0</v>
      </c>
      <c r="O524" s="12"/>
      <c r="P524" s="51">
        <f t="shared" si="52"/>
        <v>0.5</v>
      </c>
      <c r="Q524" s="51">
        <f t="shared" si="50"/>
        <v>0</v>
      </c>
    </row>
    <row r="525" spans="1:17" x14ac:dyDescent="0.35">
      <c r="A525" s="36" t="s">
        <v>161</v>
      </c>
      <c r="B525" s="36" t="s">
        <v>163</v>
      </c>
      <c r="C525" s="36" t="s">
        <v>474</v>
      </c>
      <c r="D525" s="39" t="s">
        <v>454</v>
      </c>
      <c r="E525" s="38" t="s">
        <v>475</v>
      </c>
      <c r="F525" s="39" t="s">
        <v>476</v>
      </c>
      <c r="G525" s="39" t="s">
        <v>284</v>
      </c>
      <c r="H525" s="38">
        <v>1</v>
      </c>
      <c r="I525" s="11"/>
      <c r="J525" s="51">
        <f t="shared" si="51"/>
        <v>0.375</v>
      </c>
      <c r="K525" s="51">
        <f t="shared" si="48"/>
        <v>0</v>
      </c>
      <c r="L525" s="12"/>
      <c r="M525" s="51">
        <f t="shared" si="53"/>
        <v>0.375</v>
      </c>
      <c r="N525" s="51">
        <f t="shared" si="49"/>
        <v>0</v>
      </c>
      <c r="O525" s="12"/>
      <c r="P525" s="51">
        <f t="shared" si="52"/>
        <v>0.5</v>
      </c>
      <c r="Q525" s="51">
        <f t="shared" si="50"/>
        <v>0</v>
      </c>
    </row>
    <row r="526" spans="1:17" x14ac:dyDescent="0.35">
      <c r="A526" s="36" t="s">
        <v>165</v>
      </c>
      <c r="B526" s="36" t="s">
        <v>166</v>
      </c>
      <c r="C526" s="36" t="s">
        <v>484</v>
      </c>
      <c r="D526" s="39" t="s">
        <v>487</v>
      </c>
      <c r="E526" s="38" t="s">
        <v>489</v>
      </c>
      <c r="F526" s="39" t="s">
        <v>296</v>
      </c>
      <c r="G526" s="39" t="s">
        <v>297</v>
      </c>
      <c r="H526" s="38">
        <v>1</v>
      </c>
      <c r="I526" s="11"/>
      <c r="J526" s="51">
        <f t="shared" si="51"/>
        <v>0.42857142857142855</v>
      </c>
      <c r="K526" s="51">
        <f t="shared" si="48"/>
        <v>0</v>
      </c>
      <c r="L526" s="12"/>
      <c r="M526" s="51">
        <f t="shared" si="53"/>
        <v>0.42857142857142855</v>
      </c>
      <c r="N526" s="51">
        <f t="shared" si="49"/>
        <v>0</v>
      </c>
      <c r="O526" s="12"/>
      <c r="P526" s="51">
        <f t="shared" si="52"/>
        <v>0.5714285714285714</v>
      </c>
      <c r="Q526" s="51">
        <f t="shared" si="50"/>
        <v>0</v>
      </c>
    </row>
    <row r="527" spans="1:17" x14ac:dyDescent="0.35">
      <c r="A527" s="36" t="s">
        <v>165</v>
      </c>
      <c r="B527" s="36" t="s">
        <v>166</v>
      </c>
      <c r="C527" s="36" t="s">
        <v>491</v>
      </c>
      <c r="D527" s="39" t="s">
        <v>167</v>
      </c>
      <c r="E527" s="38" t="s">
        <v>492</v>
      </c>
      <c r="F527" s="39" t="s">
        <v>476</v>
      </c>
      <c r="G527" s="39" t="s">
        <v>284</v>
      </c>
      <c r="H527" s="38">
        <v>1</v>
      </c>
      <c r="I527" s="11"/>
      <c r="J527" s="51">
        <f t="shared" si="51"/>
        <v>0.42857142857142855</v>
      </c>
      <c r="K527" s="51">
        <f t="shared" si="48"/>
        <v>0</v>
      </c>
      <c r="L527" s="12"/>
      <c r="M527" s="51">
        <f t="shared" si="53"/>
        <v>0.42857142857142855</v>
      </c>
      <c r="N527" s="51">
        <f t="shared" si="49"/>
        <v>0</v>
      </c>
      <c r="O527" s="12"/>
      <c r="P527" s="51">
        <f t="shared" si="52"/>
        <v>0.5714285714285714</v>
      </c>
      <c r="Q527" s="51">
        <f t="shared" si="50"/>
        <v>0</v>
      </c>
    </row>
    <row r="528" spans="1:17" x14ac:dyDescent="0.35">
      <c r="A528" s="36" t="s">
        <v>165</v>
      </c>
      <c r="B528" s="36" t="s">
        <v>166</v>
      </c>
      <c r="C528" s="36" t="s">
        <v>484</v>
      </c>
      <c r="D528" s="39" t="s">
        <v>487</v>
      </c>
      <c r="E528" s="38" t="s">
        <v>494</v>
      </c>
      <c r="F528" s="39" t="s">
        <v>495</v>
      </c>
      <c r="G528" s="39" t="s">
        <v>284</v>
      </c>
      <c r="H528" s="38">
        <v>1</v>
      </c>
      <c r="I528" s="11"/>
      <c r="J528" s="51">
        <f t="shared" si="51"/>
        <v>0.42857142857142855</v>
      </c>
      <c r="K528" s="51">
        <f t="shared" si="48"/>
        <v>0</v>
      </c>
      <c r="L528" s="12"/>
      <c r="M528" s="51">
        <f t="shared" si="53"/>
        <v>0.42857142857142855</v>
      </c>
      <c r="N528" s="51">
        <f t="shared" si="49"/>
        <v>0</v>
      </c>
      <c r="O528" s="12"/>
      <c r="P528" s="51">
        <f t="shared" si="52"/>
        <v>0.5714285714285714</v>
      </c>
      <c r="Q528" s="51">
        <f t="shared" si="50"/>
        <v>0</v>
      </c>
    </row>
    <row r="529" spans="1:17" x14ac:dyDescent="0.35">
      <c r="A529" s="36" t="s">
        <v>165</v>
      </c>
      <c r="B529" s="36" t="s">
        <v>166</v>
      </c>
      <c r="C529" s="36" t="s">
        <v>484</v>
      </c>
      <c r="D529" s="39" t="s">
        <v>487</v>
      </c>
      <c r="E529" s="38" t="s">
        <v>498</v>
      </c>
      <c r="F529" s="39" t="s">
        <v>476</v>
      </c>
      <c r="G529" s="39" t="s">
        <v>284</v>
      </c>
      <c r="H529" s="38">
        <v>1</v>
      </c>
      <c r="I529" s="11"/>
      <c r="J529" s="51">
        <f t="shared" si="51"/>
        <v>0.42857142857142855</v>
      </c>
      <c r="K529" s="51">
        <f t="shared" si="48"/>
        <v>0</v>
      </c>
      <c r="L529" s="12"/>
      <c r="M529" s="51">
        <f t="shared" si="53"/>
        <v>0.42857142857142855</v>
      </c>
      <c r="N529" s="51">
        <f t="shared" si="49"/>
        <v>0</v>
      </c>
      <c r="O529" s="12"/>
      <c r="P529" s="51">
        <f t="shared" si="52"/>
        <v>0.5714285714285714</v>
      </c>
      <c r="Q529" s="51">
        <f t="shared" si="50"/>
        <v>0</v>
      </c>
    </row>
    <row r="530" spans="1:17" x14ac:dyDescent="0.35">
      <c r="A530" s="36" t="s">
        <v>165</v>
      </c>
      <c r="B530" s="36" t="s">
        <v>166</v>
      </c>
      <c r="C530" s="36" t="s">
        <v>484</v>
      </c>
      <c r="D530" s="39" t="s">
        <v>487</v>
      </c>
      <c r="E530" s="38" t="s">
        <v>499</v>
      </c>
      <c r="F530" s="39" t="s">
        <v>296</v>
      </c>
      <c r="G530" s="39" t="s">
        <v>297</v>
      </c>
      <c r="H530" s="38">
        <v>1</v>
      </c>
      <c r="I530" s="11"/>
      <c r="J530" s="51">
        <f t="shared" si="51"/>
        <v>0.42857142857142855</v>
      </c>
      <c r="K530" s="51">
        <f t="shared" si="48"/>
        <v>0</v>
      </c>
      <c r="L530" s="12"/>
      <c r="M530" s="51">
        <f t="shared" si="53"/>
        <v>0.42857142857142855</v>
      </c>
      <c r="N530" s="51">
        <f t="shared" si="49"/>
        <v>0</v>
      </c>
      <c r="O530" s="12"/>
      <c r="P530" s="51">
        <f t="shared" si="52"/>
        <v>0.5714285714285714</v>
      </c>
      <c r="Q530" s="51">
        <f t="shared" si="50"/>
        <v>0</v>
      </c>
    </row>
    <row r="531" spans="1:17" x14ac:dyDescent="0.35">
      <c r="A531" s="36" t="s">
        <v>165</v>
      </c>
      <c r="B531" s="36" t="s">
        <v>166</v>
      </c>
      <c r="C531" s="36" t="s">
        <v>501</v>
      </c>
      <c r="D531" s="39" t="s">
        <v>167</v>
      </c>
      <c r="E531" s="38" t="s">
        <v>315</v>
      </c>
      <c r="F531" s="39" t="s">
        <v>502</v>
      </c>
      <c r="G531" s="39" t="s">
        <v>479</v>
      </c>
      <c r="H531" s="38">
        <v>1</v>
      </c>
      <c r="I531" s="11"/>
      <c r="J531" s="51">
        <f t="shared" si="51"/>
        <v>0.42857142857142855</v>
      </c>
      <c r="K531" s="51">
        <f t="shared" si="48"/>
        <v>0</v>
      </c>
      <c r="L531" s="12"/>
      <c r="M531" s="51">
        <f t="shared" si="53"/>
        <v>0.42857142857142855</v>
      </c>
      <c r="N531" s="51">
        <f t="shared" si="49"/>
        <v>0</v>
      </c>
      <c r="O531" s="12"/>
      <c r="P531" s="51">
        <f t="shared" si="52"/>
        <v>0.5714285714285714</v>
      </c>
      <c r="Q531" s="51">
        <f t="shared" si="50"/>
        <v>0</v>
      </c>
    </row>
    <row r="532" spans="1:17" x14ac:dyDescent="0.35">
      <c r="A532" s="36" t="s">
        <v>175</v>
      </c>
      <c r="B532" s="36" t="s">
        <v>177</v>
      </c>
      <c r="C532" s="36" t="s">
        <v>702</v>
      </c>
      <c r="D532" s="39" t="s">
        <v>160</v>
      </c>
      <c r="E532" s="38" t="s">
        <v>703</v>
      </c>
      <c r="F532" s="39" t="s">
        <v>296</v>
      </c>
      <c r="G532" s="39" t="s">
        <v>297</v>
      </c>
      <c r="H532" s="38">
        <v>1</v>
      </c>
      <c r="I532" s="11"/>
      <c r="J532" s="51">
        <f t="shared" si="51"/>
        <v>0.21428571428571427</v>
      </c>
      <c r="K532" s="51">
        <f t="shared" si="48"/>
        <v>0</v>
      </c>
      <c r="L532" s="12"/>
      <c r="M532" s="51">
        <f t="shared" si="53"/>
        <v>0.21428571428571427</v>
      </c>
      <c r="N532" s="51">
        <f t="shared" si="49"/>
        <v>0</v>
      </c>
      <c r="O532" s="12"/>
      <c r="P532" s="51">
        <f t="shared" si="52"/>
        <v>0.2857142857142857</v>
      </c>
      <c r="Q532" s="51">
        <f t="shared" si="50"/>
        <v>0</v>
      </c>
    </row>
    <row r="533" spans="1:17" x14ac:dyDescent="0.35">
      <c r="A533" s="36" t="s">
        <v>175</v>
      </c>
      <c r="B533" s="36" t="s">
        <v>177</v>
      </c>
      <c r="C533" s="36" t="s">
        <v>706</v>
      </c>
      <c r="D533" s="39" t="s">
        <v>160</v>
      </c>
      <c r="E533" s="38" t="s">
        <v>707</v>
      </c>
      <c r="F533" s="39" t="s">
        <v>296</v>
      </c>
      <c r="G533" s="39" t="s">
        <v>297</v>
      </c>
      <c r="H533" s="38">
        <v>1</v>
      </c>
      <c r="I533" s="11"/>
      <c r="J533" s="51">
        <f t="shared" si="51"/>
        <v>0.21428571428571427</v>
      </c>
      <c r="K533" s="51">
        <f t="shared" si="48"/>
        <v>0</v>
      </c>
      <c r="L533" s="12"/>
      <c r="M533" s="51">
        <f t="shared" si="53"/>
        <v>0.21428571428571427</v>
      </c>
      <c r="N533" s="51">
        <f t="shared" si="49"/>
        <v>0</v>
      </c>
      <c r="O533" s="12"/>
      <c r="P533" s="51">
        <f t="shared" si="52"/>
        <v>0.2857142857142857</v>
      </c>
      <c r="Q533" s="51">
        <f t="shared" si="50"/>
        <v>0</v>
      </c>
    </row>
    <row r="534" spans="1:17" x14ac:dyDescent="0.35">
      <c r="A534" s="36" t="s">
        <v>175</v>
      </c>
      <c r="B534" s="36" t="s">
        <v>177</v>
      </c>
      <c r="C534" s="36" t="s">
        <v>714</v>
      </c>
      <c r="D534" s="39" t="s">
        <v>160</v>
      </c>
      <c r="E534" s="38" t="s">
        <v>715</v>
      </c>
      <c r="F534" s="39" t="s">
        <v>354</v>
      </c>
      <c r="G534" s="39" t="s">
        <v>355</v>
      </c>
      <c r="H534" s="38">
        <v>1</v>
      </c>
      <c r="I534" s="11"/>
      <c r="J534" s="51">
        <f t="shared" si="51"/>
        <v>0.21428571428571427</v>
      </c>
      <c r="K534" s="51">
        <f t="shared" si="48"/>
        <v>0</v>
      </c>
      <c r="L534" s="12"/>
      <c r="M534" s="51">
        <f t="shared" si="53"/>
        <v>0.21428571428571427</v>
      </c>
      <c r="N534" s="51">
        <f t="shared" si="49"/>
        <v>0</v>
      </c>
      <c r="O534" s="12"/>
      <c r="P534" s="51">
        <f t="shared" si="52"/>
        <v>0.2857142857142857</v>
      </c>
      <c r="Q534" s="51">
        <f t="shared" si="50"/>
        <v>0</v>
      </c>
    </row>
    <row r="535" spans="1:17" x14ac:dyDescent="0.35">
      <c r="A535" s="36" t="s">
        <v>175</v>
      </c>
      <c r="B535" s="36" t="s">
        <v>177</v>
      </c>
      <c r="C535" s="36" t="s">
        <v>706</v>
      </c>
      <c r="D535" s="39" t="s">
        <v>160</v>
      </c>
      <c r="E535" s="38" t="s">
        <v>716</v>
      </c>
      <c r="F535" s="39" t="s">
        <v>296</v>
      </c>
      <c r="G535" s="39" t="s">
        <v>297</v>
      </c>
      <c r="H535" s="38">
        <v>1</v>
      </c>
      <c r="I535" s="11"/>
      <c r="J535" s="51">
        <f t="shared" si="51"/>
        <v>0.21428571428571427</v>
      </c>
      <c r="K535" s="51">
        <f t="shared" si="48"/>
        <v>0</v>
      </c>
      <c r="L535" s="12"/>
      <c r="M535" s="51">
        <f t="shared" si="53"/>
        <v>0.21428571428571427</v>
      </c>
      <c r="N535" s="51">
        <f t="shared" si="49"/>
        <v>0</v>
      </c>
      <c r="O535" s="12"/>
      <c r="P535" s="51">
        <f t="shared" si="52"/>
        <v>0.2857142857142857</v>
      </c>
      <c r="Q535" s="51">
        <f t="shared" si="50"/>
        <v>0</v>
      </c>
    </row>
    <row r="536" spans="1:17" x14ac:dyDescent="0.35">
      <c r="A536" s="36" t="s">
        <v>175</v>
      </c>
      <c r="B536" s="36" t="s">
        <v>177</v>
      </c>
      <c r="C536" s="36" t="s">
        <v>706</v>
      </c>
      <c r="D536" s="39" t="s">
        <v>160</v>
      </c>
      <c r="E536" s="38" t="s">
        <v>719</v>
      </c>
      <c r="F536" s="39" t="s">
        <v>296</v>
      </c>
      <c r="G536" s="39" t="s">
        <v>297</v>
      </c>
      <c r="H536" s="38">
        <v>1</v>
      </c>
      <c r="I536" s="11"/>
      <c r="J536" s="51">
        <f t="shared" si="51"/>
        <v>0.21428571428571427</v>
      </c>
      <c r="K536" s="51">
        <f t="shared" si="48"/>
        <v>0</v>
      </c>
      <c r="L536" s="12"/>
      <c r="M536" s="51">
        <f t="shared" si="53"/>
        <v>0.21428571428571427</v>
      </c>
      <c r="N536" s="51">
        <f t="shared" si="49"/>
        <v>0</v>
      </c>
      <c r="O536" s="12"/>
      <c r="P536" s="51">
        <f t="shared" si="52"/>
        <v>0.2857142857142857</v>
      </c>
      <c r="Q536" s="51">
        <f t="shared" si="50"/>
        <v>0</v>
      </c>
    </row>
    <row r="537" spans="1:17" x14ac:dyDescent="0.35">
      <c r="A537" s="36" t="s">
        <v>175</v>
      </c>
      <c r="B537" s="36" t="s">
        <v>177</v>
      </c>
      <c r="C537" s="36" t="s">
        <v>724</v>
      </c>
      <c r="D537" s="39" t="s">
        <v>160</v>
      </c>
      <c r="E537" s="38" t="s">
        <v>725</v>
      </c>
      <c r="F537" s="39" t="s">
        <v>296</v>
      </c>
      <c r="G537" s="39" t="s">
        <v>297</v>
      </c>
      <c r="H537" s="38">
        <v>1</v>
      </c>
      <c r="I537" s="11"/>
      <c r="J537" s="51">
        <f t="shared" si="51"/>
        <v>0.21428571428571427</v>
      </c>
      <c r="K537" s="51">
        <f t="shared" si="48"/>
        <v>0</v>
      </c>
      <c r="L537" s="12"/>
      <c r="M537" s="51">
        <f t="shared" si="53"/>
        <v>0.21428571428571427</v>
      </c>
      <c r="N537" s="51">
        <f t="shared" si="49"/>
        <v>0</v>
      </c>
      <c r="O537" s="12"/>
      <c r="P537" s="51">
        <f t="shared" si="52"/>
        <v>0.2857142857142857</v>
      </c>
      <c r="Q537" s="51">
        <f t="shared" si="50"/>
        <v>0</v>
      </c>
    </row>
    <row r="538" spans="1:17" x14ac:dyDescent="0.35">
      <c r="A538" s="36" t="s">
        <v>175</v>
      </c>
      <c r="B538" s="36" t="s">
        <v>177</v>
      </c>
      <c r="C538" s="36" t="s">
        <v>728</v>
      </c>
      <c r="D538" s="39" t="s">
        <v>160</v>
      </c>
      <c r="E538" s="38" t="s">
        <v>729</v>
      </c>
      <c r="F538" s="39" t="s">
        <v>296</v>
      </c>
      <c r="G538" s="39" t="s">
        <v>297</v>
      </c>
      <c r="H538" s="38">
        <v>1</v>
      </c>
      <c r="I538" s="11"/>
      <c r="J538" s="51">
        <f t="shared" si="51"/>
        <v>0.21428571428571427</v>
      </c>
      <c r="K538" s="51">
        <f t="shared" si="48"/>
        <v>0</v>
      </c>
      <c r="L538" s="12"/>
      <c r="M538" s="51">
        <f t="shared" si="53"/>
        <v>0.21428571428571427</v>
      </c>
      <c r="N538" s="51">
        <f t="shared" si="49"/>
        <v>0</v>
      </c>
      <c r="O538" s="12"/>
      <c r="P538" s="51">
        <f t="shared" si="52"/>
        <v>0.2857142857142857</v>
      </c>
      <c r="Q538" s="51">
        <f t="shared" si="50"/>
        <v>0</v>
      </c>
    </row>
    <row r="539" spans="1:17" x14ac:dyDescent="0.35">
      <c r="A539" s="36" t="s">
        <v>175</v>
      </c>
      <c r="B539" s="36" t="s">
        <v>177</v>
      </c>
      <c r="C539" s="36" t="s">
        <v>733</v>
      </c>
      <c r="D539" s="39" t="s">
        <v>160</v>
      </c>
      <c r="E539" s="38" t="s">
        <v>734</v>
      </c>
      <c r="F539" s="39" t="s">
        <v>735</v>
      </c>
      <c r="G539" s="39" t="s">
        <v>284</v>
      </c>
      <c r="H539" s="38">
        <v>1</v>
      </c>
      <c r="I539" s="11"/>
      <c r="J539" s="51">
        <f t="shared" si="51"/>
        <v>0.21428571428571427</v>
      </c>
      <c r="K539" s="51">
        <f t="shared" si="48"/>
        <v>0</v>
      </c>
      <c r="L539" s="12"/>
      <c r="M539" s="51">
        <f t="shared" si="53"/>
        <v>0.21428571428571427</v>
      </c>
      <c r="N539" s="51">
        <f t="shared" si="49"/>
        <v>0</v>
      </c>
      <c r="O539" s="12"/>
      <c r="P539" s="51">
        <f t="shared" si="52"/>
        <v>0.2857142857142857</v>
      </c>
      <c r="Q539" s="51">
        <f t="shared" si="50"/>
        <v>0</v>
      </c>
    </row>
    <row r="540" spans="1:17" x14ac:dyDescent="0.35">
      <c r="A540" s="36" t="s">
        <v>175</v>
      </c>
      <c r="B540" s="36" t="s">
        <v>177</v>
      </c>
      <c r="C540" s="36" t="s">
        <v>720</v>
      </c>
      <c r="D540" s="39" t="s">
        <v>160</v>
      </c>
      <c r="E540" s="38" t="s">
        <v>739</v>
      </c>
      <c r="F540" s="39" t="s">
        <v>296</v>
      </c>
      <c r="G540" s="39" t="s">
        <v>297</v>
      </c>
      <c r="H540" s="38">
        <v>1</v>
      </c>
      <c r="I540" s="11"/>
      <c r="J540" s="51">
        <f t="shared" si="51"/>
        <v>0.21428571428571427</v>
      </c>
      <c r="K540" s="51">
        <f t="shared" si="48"/>
        <v>0</v>
      </c>
      <c r="L540" s="12"/>
      <c r="M540" s="51">
        <f t="shared" si="53"/>
        <v>0.21428571428571427</v>
      </c>
      <c r="N540" s="51">
        <f t="shared" si="49"/>
        <v>0</v>
      </c>
      <c r="O540" s="12"/>
      <c r="P540" s="51">
        <f t="shared" si="52"/>
        <v>0.2857142857142857</v>
      </c>
      <c r="Q540" s="51">
        <f t="shared" si="50"/>
        <v>0</v>
      </c>
    </row>
    <row r="541" spans="1:17" x14ac:dyDescent="0.35">
      <c r="A541" s="36" t="s">
        <v>175</v>
      </c>
      <c r="B541" s="36" t="s">
        <v>177</v>
      </c>
      <c r="C541" s="36" t="s">
        <v>706</v>
      </c>
      <c r="D541" s="39" t="s">
        <v>160</v>
      </c>
      <c r="E541" s="38" t="s">
        <v>740</v>
      </c>
      <c r="F541" s="39" t="s">
        <v>354</v>
      </c>
      <c r="G541" s="39" t="s">
        <v>355</v>
      </c>
      <c r="H541" s="38">
        <v>1</v>
      </c>
      <c r="I541" s="11"/>
      <c r="J541" s="51">
        <f t="shared" si="51"/>
        <v>0.21428571428571427</v>
      </c>
      <c r="K541" s="51">
        <f t="shared" si="48"/>
        <v>0</v>
      </c>
      <c r="L541" s="12"/>
      <c r="M541" s="51">
        <f t="shared" si="53"/>
        <v>0.21428571428571427</v>
      </c>
      <c r="N541" s="51">
        <f t="shared" si="49"/>
        <v>0</v>
      </c>
      <c r="O541" s="12"/>
      <c r="P541" s="51">
        <f t="shared" si="52"/>
        <v>0.2857142857142857</v>
      </c>
      <c r="Q541" s="51">
        <f t="shared" si="50"/>
        <v>0</v>
      </c>
    </row>
    <row r="542" spans="1:17" x14ac:dyDescent="0.35">
      <c r="A542" s="36" t="s">
        <v>175</v>
      </c>
      <c r="B542" s="36" t="s">
        <v>177</v>
      </c>
      <c r="C542" s="36" t="s">
        <v>742</v>
      </c>
      <c r="D542" s="39" t="s">
        <v>160</v>
      </c>
      <c r="E542" s="38" t="s">
        <v>743</v>
      </c>
      <c r="F542" s="39" t="s">
        <v>296</v>
      </c>
      <c r="G542" s="39" t="s">
        <v>297</v>
      </c>
      <c r="H542" s="38">
        <v>1</v>
      </c>
      <c r="I542" s="11"/>
      <c r="J542" s="51">
        <f t="shared" si="51"/>
        <v>0.21428571428571427</v>
      </c>
      <c r="K542" s="51">
        <f t="shared" si="48"/>
        <v>0</v>
      </c>
      <c r="L542" s="12"/>
      <c r="M542" s="51">
        <f t="shared" si="53"/>
        <v>0.21428571428571427</v>
      </c>
      <c r="N542" s="51">
        <f t="shared" si="49"/>
        <v>0</v>
      </c>
      <c r="O542" s="12"/>
      <c r="P542" s="51">
        <f t="shared" si="52"/>
        <v>0.2857142857142857</v>
      </c>
      <c r="Q542" s="51">
        <f t="shared" si="50"/>
        <v>0</v>
      </c>
    </row>
    <row r="543" spans="1:17" x14ac:dyDescent="0.35">
      <c r="A543" s="36" t="s">
        <v>175</v>
      </c>
      <c r="B543" s="36" t="s">
        <v>177</v>
      </c>
      <c r="C543" s="36" t="s">
        <v>744</v>
      </c>
      <c r="D543" s="39" t="s">
        <v>160</v>
      </c>
      <c r="E543" s="38" t="s">
        <v>745</v>
      </c>
      <c r="F543" s="39" t="s">
        <v>354</v>
      </c>
      <c r="G543" s="39" t="s">
        <v>355</v>
      </c>
      <c r="H543" s="38">
        <v>1</v>
      </c>
      <c r="I543" s="11"/>
      <c r="J543" s="51">
        <f t="shared" si="51"/>
        <v>0.21428571428571427</v>
      </c>
      <c r="K543" s="51">
        <f t="shared" si="48"/>
        <v>0</v>
      </c>
      <c r="L543" s="12"/>
      <c r="M543" s="51">
        <f t="shared" si="53"/>
        <v>0.21428571428571427</v>
      </c>
      <c r="N543" s="51">
        <f t="shared" si="49"/>
        <v>0</v>
      </c>
      <c r="O543" s="12"/>
      <c r="P543" s="51">
        <f t="shared" si="52"/>
        <v>0.2857142857142857</v>
      </c>
      <c r="Q543" s="51">
        <f t="shared" si="50"/>
        <v>0</v>
      </c>
    </row>
    <row r="544" spans="1:17" x14ac:dyDescent="0.35">
      <c r="A544" s="36" t="s">
        <v>175</v>
      </c>
      <c r="B544" s="36" t="s">
        <v>177</v>
      </c>
      <c r="C544" s="36" t="s">
        <v>746</v>
      </c>
      <c r="D544" s="39" t="s">
        <v>160</v>
      </c>
      <c r="E544" s="38" t="s">
        <v>747</v>
      </c>
      <c r="F544" s="39" t="s">
        <v>354</v>
      </c>
      <c r="G544" s="39" t="s">
        <v>355</v>
      </c>
      <c r="H544" s="38">
        <v>1</v>
      </c>
      <c r="I544" s="11"/>
      <c r="J544" s="51">
        <f t="shared" si="51"/>
        <v>0.21428571428571427</v>
      </c>
      <c r="K544" s="51">
        <f t="shared" si="48"/>
        <v>0</v>
      </c>
      <c r="L544" s="12"/>
      <c r="M544" s="51">
        <f t="shared" si="53"/>
        <v>0.21428571428571427</v>
      </c>
      <c r="N544" s="51">
        <f t="shared" si="49"/>
        <v>0</v>
      </c>
      <c r="O544" s="12"/>
      <c r="P544" s="51">
        <f t="shared" si="52"/>
        <v>0.2857142857142857</v>
      </c>
      <c r="Q544" s="51">
        <f t="shared" si="50"/>
        <v>0</v>
      </c>
    </row>
    <row r="545" spans="1:17" x14ac:dyDescent="0.35">
      <c r="A545" s="36" t="s">
        <v>175</v>
      </c>
      <c r="B545" s="36" t="s">
        <v>177</v>
      </c>
      <c r="C545" s="36" t="s">
        <v>748</v>
      </c>
      <c r="D545" s="39" t="s">
        <v>160</v>
      </c>
      <c r="E545" s="38" t="s">
        <v>749</v>
      </c>
      <c r="F545" s="39" t="s">
        <v>354</v>
      </c>
      <c r="G545" s="39" t="s">
        <v>355</v>
      </c>
      <c r="H545" s="38">
        <v>1</v>
      </c>
      <c r="I545" s="11"/>
      <c r="J545" s="51">
        <f t="shared" si="51"/>
        <v>0.21428571428571427</v>
      </c>
      <c r="K545" s="51">
        <f t="shared" si="48"/>
        <v>0</v>
      </c>
      <c r="L545" s="12"/>
      <c r="M545" s="51">
        <f t="shared" si="53"/>
        <v>0.21428571428571427</v>
      </c>
      <c r="N545" s="51">
        <f t="shared" si="49"/>
        <v>0</v>
      </c>
      <c r="O545" s="12"/>
      <c r="P545" s="51">
        <f t="shared" si="52"/>
        <v>0.2857142857142857</v>
      </c>
      <c r="Q545" s="51">
        <f t="shared" si="50"/>
        <v>0</v>
      </c>
    </row>
    <row r="546" spans="1:17" x14ac:dyDescent="0.35">
      <c r="A546" s="36" t="s">
        <v>178</v>
      </c>
      <c r="B546" s="36" t="s">
        <v>180</v>
      </c>
      <c r="C546" s="36" t="s">
        <v>753</v>
      </c>
      <c r="D546" s="39" t="s">
        <v>181</v>
      </c>
      <c r="E546" s="38" t="s">
        <v>754</v>
      </c>
      <c r="F546" s="39" t="s">
        <v>755</v>
      </c>
      <c r="G546" s="39" t="s">
        <v>355</v>
      </c>
      <c r="H546" s="38">
        <v>1</v>
      </c>
      <c r="I546" s="11"/>
      <c r="J546" s="51">
        <f t="shared" si="51"/>
        <v>1.5</v>
      </c>
      <c r="K546" s="51">
        <f t="shared" si="48"/>
        <v>0</v>
      </c>
      <c r="L546" s="12"/>
      <c r="M546" s="51">
        <f t="shared" si="53"/>
        <v>1.5</v>
      </c>
      <c r="N546" s="51">
        <f t="shared" si="49"/>
        <v>0</v>
      </c>
      <c r="O546" s="12"/>
      <c r="P546" s="51">
        <f t="shared" si="52"/>
        <v>2</v>
      </c>
      <c r="Q546" s="51">
        <f t="shared" si="50"/>
        <v>0</v>
      </c>
    </row>
    <row r="547" spans="1:17" x14ac:dyDescent="0.35">
      <c r="A547" s="36" t="s">
        <v>178</v>
      </c>
      <c r="B547" s="36" t="s">
        <v>180</v>
      </c>
      <c r="C547" s="36" t="s">
        <v>750</v>
      </c>
      <c r="D547" s="39" t="s">
        <v>181</v>
      </c>
      <c r="E547" s="38" t="s">
        <v>757</v>
      </c>
      <c r="F547" s="39" t="s">
        <v>296</v>
      </c>
      <c r="G547" s="39" t="s">
        <v>297</v>
      </c>
      <c r="H547" s="38">
        <v>1</v>
      </c>
      <c r="I547" s="11"/>
      <c r="J547" s="51">
        <f t="shared" si="51"/>
        <v>1.5</v>
      </c>
      <c r="K547" s="51">
        <f t="shared" si="48"/>
        <v>0</v>
      </c>
      <c r="L547" s="12"/>
      <c r="M547" s="51">
        <f t="shared" si="53"/>
        <v>1.5</v>
      </c>
      <c r="N547" s="51">
        <f t="shared" si="49"/>
        <v>0</v>
      </c>
      <c r="O547" s="12"/>
      <c r="P547" s="51">
        <f t="shared" si="52"/>
        <v>2</v>
      </c>
      <c r="Q547" s="51">
        <f t="shared" si="50"/>
        <v>0</v>
      </c>
    </row>
    <row r="548" spans="1:17" x14ac:dyDescent="0.35">
      <c r="A548" s="36" t="s">
        <v>182</v>
      </c>
      <c r="B548" s="36" t="s">
        <v>184</v>
      </c>
      <c r="C548" s="36" t="s">
        <v>760</v>
      </c>
      <c r="D548" s="39" t="s">
        <v>185</v>
      </c>
      <c r="E548" s="38" t="s">
        <v>763</v>
      </c>
      <c r="F548" s="39" t="s">
        <v>764</v>
      </c>
      <c r="G548" s="39" t="s">
        <v>284</v>
      </c>
      <c r="H548" s="38">
        <v>1</v>
      </c>
      <c r="I548" s="11"/>
      <c r="J548" s="51">
        <f t="shared" si="51"/>
        <v>1</v>
      </c>
      <c r="K548" s="51">
        <f t="shared" si="48"/>
        <v>0</v>
      </c>
      <c r="L548" s="12"/>
      <c r="M548" s="51">
        <f t="shared" si="53"/>
        <v>1</v>
      </c>
      <c r="N548" s="51">
        <f t="shared" si="49"/>
        <v>0</v>
      </c>
      <c r="O548" s="12"/>
      <c r="P548" s="51">
        <f t="shared" si="52"/>
        <v>1.3333333333333333</v>
      </c>
      <c r="Q548" s="51">
        <f t="shared" si="50"/>
        <v>0</v>
      </c>
    </row>
    <row r="549" spans="1:17" x14ac:dyDescent="0.35">
      <c r="A549" s="36" t="s">
        <v>182</v>
      </c>
      <c r="B549" s="36" t="s">
        <v>184</v>
      </c>
      <c r="C549" s="36" t="s">
        <v>760</v>
      </c>
      <c r="D549" s="36" t="s">
        <v>185</v>
      </c>
      <c r="E549" s="36" t="s">
        <v>299</v>
      </c>
      <c r="F549" s="39" t="s">
        <v>767</v>
      </c>
      <c r="G549" s="39" t="s">
        <v>355</v>
      </c>
      <c r="H549" s="38">
        <v>1</v>
      </c>
      <c r="I549" s="11"/>
      <c r="J549" s="51">
        <f t="shared" si="51"/>
        <v>1</v>
      </c>
      <c r="K549" s="51">
        <f t="shared" si="48"/>
        <v>0</v>
      </c>
      <c r="L549" s="12"/>
      <c r="M549" s="51">
        <f t="shared" si="53"/>
        <v>1</v>
      </c>
      <c r="N549" s="51">
        <f t="shared" si="49"/>
        <v>0</v>
      </c>
      <c r="O549" s="12"/>
      <c r="P549" s="51">
        <f t="shared" si="52"/>
        <v>1.3333333333333333</v>
      </c>
      <c r="Q549" s="51">
        <f t="shared" si="50"/>
        <v>0</v>
      </c>
    </row>
    <row r="550" spans="1:17" x14ac:dyDescent="0.35">
      <c r="A550" s="36" t="s">
        <v>182</v>
      </c>
      <c r="B550" s="36" t="s">
        <v>184</v>
      </c>
      <c r="C550" s="36" t="s">
        <v>768</v>
      </c>
      <c r="D550" s="39" t="s">
        <v>185</v>
      </c>
      <c r="E550" s="38" t="s">
        <v>299</v>
      </c>
      <c r="F550" s="39" t="s">
        <v>771</v>
      </c>
      <c r="G550" s="39" t="s">
        <v>479</v>
      </c>
      <c r="H550" s="38">
        <v>1</v>
      </c>
      <c r="I550" s="11"/>
      <c r="J550" s="51">
        <f t="shared" si="51"/>
        <v>1</v>
      </c>
      <c r="K550" s="51">
        <f t="shared" si="48"/>
        <v>0</v>
      </c>
      <c r="L550" s="12"/>
      <c r="M550" s="51">
        <f t="shared" si="53"/>
        <v>1</v>
      </c>
      <c r="N550" s="51">
        <f t="shared" si="49"/>
        <v>0</v>
      </c>
      <c r="O550" s="12"/>
      <c r="P550" s="51">
        <f t="shared" si="52"/>
        <v>1.3333333333333333</v>
      </c>
      <c r="Q550" s="51">
        <f t="shared" si="50"/>
        <v>0</v>
      </c>
    </row>
    <row r="551" spans="1:17" x14ac:dyDescent="0.35">
      <c r="A551" s="36" t="s">
        <v>186</v>
      </c>
      <c r="B551" s="36" t="s">
        <v>188</v>
      </c>
      <c r="C551" s="36" t="s">
        <v>1264</v>
      </c>
      <c r="D551" s="39" t="s">
        <v>1233</v>
      </c>
      <c r="E551" s="38" t="s">
        <v>1265</v>
      </c>
      <c r="F551" s="39" t="s">
        <v>296</v>
      </c>
      <c r="G551" s="39" t="s">
        <v>297</v>
      </c>
      <c r="H551" s="38">
        <v>1</v>
      </c>
      <c r="I551" s="11"/>
      <c r="J551" s="51">
        <f t="shared" si="51"/>
        <v>0.23076923076923078</v>
      </c>
      <c r="K551" s="51">
        <f t="shared" si="48"/>
        <v>0</v>
      </c>
      <c r="L551" s="12"/>
      <c r="M551" s="51">
        <f t="shared" si="53"/>
        <v>0.23076923076923078</v>
      </c>
      <c r="N551" s="51">
        <f t="shared" si="49"/>
        <v>0</v>
      </c>
      <c r="O551" s="12"/>
      <c r="P551" s="51">
        <f t="shared" si="52"/>
        <v>0.30769230769230771</v>
      </c>
      <c r="Q551" s="51">
        <f t="shared" si="50"/>
        <v>0</v>
      </c>
    </row>
    <row r="552" spans="1:17" x14ac:dyDescent="0.35">
      <c r="A552" s="36" t="s">
        <v>186</v>
      </c>
      <c r="B552" s="36" t="s">
        <v>188</v>
      </c>
      <c r="C552" s="36" t="s">
        <v>1266</v>
      </c>
      <c r="D552" s="39" t="s">
        <v>1233</v>
      </c>
      <c r="E552" s="38" t="s">
        <v>1267</v>
      </c>
      <c r="F552" s="39" t="s">
        <v>296</v>
      </c>
      <c r="G552" s="39" t="s">
        <v>297</v>
      </c>
      <c r="H552" s="38">
        <v>1</v>
      </c>
      <c r="I552" s="11"/>
      <c r="J552" s="51">
        <f t="shared" si="51"/>
        <v>0.23076923076923078</v>
      </c>
      <c r="K552" s="51">
        <f t="shared" si="48"/>
        <v>0</v>
      </c>
      <c r="L552" s="12"/>
      <c r="M552" s="51">
        <f t="shared" si="53"/>
        <v>0.23076923076923078</v>
      </c>
      <c r="N552" s="51">
        <f t="shared" si="49"/>
        <v>0</v>
      </c>
      <c r="O552" s="12"/>
      <c r="P552" s="51">
        <f t="shared" si="52"/>
        <v>0.30769230769230771</v>
      </c>
      <c r="Q552" s="51">
        <f t="shared" si="50"/>
        <v>0</v>
      </c>
    </row>
    <row r="553" spans="1:17" x14ac:dyDescent="0.35">
      <c r="A553" s="36" t="s">
        <v>186</v>
      </c>
      <c r="B553" s="36" t="s">
        <v>188</v>
      </c>
      <c r="C553" s="36" t="s">
        <v>1268</v>
      </c>
      <c r="D553" s="39" t="s">
        <v>1233</v>
      </c>
      <c r="E553" s="38" t="s">
        <v>1269</v>
      </c>
      <c r="F553" s="39" t="s">
        <v>296</v>
      </c>
      <c r="G553" s="39" t="s">
        <v>297</v>
      </c>
      <c r="H553" s="38">
        <v>1</v>
      </c>
      <c r="I553" s="11"/>
      <c r="J553" s="51">
        <f t="shared" si="51"/>
        <v>0.23076923076923078</v>
      </c>
      <c r="K553" s="51">
        <f t="shared" si="48"/>
        <v>0</v>
      </c>
      <c r="L553" s="12"/>
      <c r="M553" s="51">
        <f t="shared" si="53"/>
        <v>0.23076923076923078</v>
      </c>
      <c r="N553" s="51">
        <f t="shared" si="49"/>
        <v>0</v>
      </c>
      <c r="O553" s="12"/>
      <c r="P553" s="51">
        <f t="shared" si="52"/>
        <v>0.30769230769230771</v>
      </c>
      <c r="Q553" s="51">
        <f t="shared" si="50"/>
        <v>0</v>
      </c>
    </row>
    <row r="554" spans="1:17" x14ac:dyDescent="0.35">
      <c r="A554" s="36" t="s">
        <v>186</v>
      </c>
      <c r="B554" s="36" t="s">
        <v>188</v>
      </c>
      <c r="C554" s="36" t="s">
        <v>1237</v>
      </c>
      <c r="D554" s="39" t="s">
        <v>1233</v>
      </c>
      <c r="E554" s="38" t="s">
        <v>315</v>
      </c>
      <c r="F554" s="39" t="s">
        <v>4169</v>
      </c>
      <c r="G554" s="39" t="s">
        <v>355</v>
      </c>
      <c r="H554" s="38">
        <v>1</v>
      </c>
      <c r="I554" s="11"/>
      <c r="J554" s="51">
        <f t="shared" si="51"/>
        <v>0.23076923076923078</v>
      </c>
      <c r="K554" s="51">
        <f t="shared" si="48"/>
        <v>0</v>
      </c>
      <c r="L554" s="12"/>
      <c r="M554" s="51">
        <f t="shared" si="53"/>
        <v>0.23076923076923078</v>
      </c>
      <c r="N554" s="51">
        <f t="shared" si="49"/>
        <v>0</v>
      </c>
      <c r="O554" s="12"/>
      <c r="P554" s="51">
        <f t="shared" si="52"/>
        <v>0.30769230769230771</v>
      </c>
      <c r="Q554" s="51">
        <f t="shared" si="50"/>
        <v>0</v>
      </c>
    </row>
    <row r="555" spans="1:17" x14ac:dyDescent="0.35">
      <c r="A555" s="36" t="s">
        <v>186</v>
      </c>
      <c r="B555" s="36" t="s">
        <v>188</v>
      </c>
      <c r="C555" s="36" t="s">
        <v>1284</v>
      </c>
      <c r="D555" s="39" t="s">
        <v>1233</v>
      </c>
      <c r="E555" s="38" t="s">
        <v>315</v>
      </c>
      <c r="F555" s="39" t="s">
        <v>4170</v>
      </c>
      <c r="G555" s="39" t="s">
        <v>355</v>
      </c>
      <c r="H555" s="38">
        <v>1</v>
      </c>
      <c r="I555" s="11"/>
      <c r="J555" s="51">
        <f t="shared" si="51"/>
        <v>0.23076923076923078</v>
      </c>
      <c r="K555" s="51">
        <f t="shared" si="48"/>
        <v>0</v>
      </c>
      <c r="L555" s="12"/>
      <c r="M555" s="51">
        <f t="shared" si="53"/>
        <v>0.23076923076923078</v>
      </c>
      <c r="N555" s="51">
        <f t="shared" si="49"/>
        <v>0</v>
      </c>
      <c r="O555" s="12"/>
      <c r="P555" s="51">
        <f t="shared" si="52"/>
        <v>0.30769230769230771</v>
      </c>
      <c r="Q555" s="51">
        <f t="shared" si="50"/>
        <v>0</v>
      </c>
    </row>
    <row r="556" spans="1:17" x14ac:dyDescent="0.35">
      <c r="A556" s="36" t="s">
        <v>190</v>
      </c>
      <c r="B556" s="36" t="s">
        <v>191</v>
      </c>
      <c r="C556" s="36" t="s">
        <v>1092</v>
      </c>
      <c r="D556" s="39" t="s">
        <v>192</v>
      </c>
      <c r="E556" s="38" t="s">
        <v>1093</v>
      </c>
      <c r="F556" s="39" t="s">
        <v>1094</v>
      </c>
      <c r="G556" s="39" t="s">
        <v>284</v>
      </c>
      <c r="H556" s="38">
        <v>1</v>
      </c>
      <c r="I556" s="11"/>
      <c r="J556" s="51">
        <f t="shared" si="51"/>
        <v>1.5</v>
      </c>
      <c r="K556" s="51">
        <f t="shared" si="48"/>
        <v>0</v>
      </c>
      <c r="L556" s="12"/>
      <c r="M556" s="51">
        <f t="shared" si="53"/>
        <v>1.5</v>
      </c>
      <c r="N556" s="51">
        <f t="shared" si="49"/>
        <v>0</v>
      </c>
      <c r="O556" s="12"/>
      <c r="P556" s="51">
        <f t="shared" si="52"/>
        <v>2</v>
      </c>
      <c r="Q556" s="51">
        <f t="shared" si="50"/>
        <v>0</v>
      </c>
    </row>
    <row r="557" spans="1:17" x14ac:dyDescent="0.35">
      <c r="A557" s="36" t="s">
        <v>190</v>
      </c>
      <c r="B557" s="36" t="s">
        <v>191</v>
      </c>
      <c r="C557" s="36" t="s">
        <v>1099</v>
      </c>
      <c r="D557" s="39" t="s">
        <v>192</v>
      </c>
      <c r="E557" s="38" t="s">
        <v>1100</v>
      </c>
      <c r="F557" s="39" t="s">
        <v>1101</v>
      </c>
      <c r="G557" s="39" t="s">
        <v>355</v>
      </c>
      <c r="H557" s="38">
        <v>1</v>
      </c>
      <c r="I557" s="11"/>
      <c r="J557" s="51">
        <f t="shared" si="51"/>
        <v>1.5</v>
      </c>
      <c r="K557" s="51">
        <f t="shared" si="48"/>
        <v>0</v>
      </c>
      <c r="L557" s="12"/>
      <c r="M557" s="51">
        <f t="shared" si="53"/>
        <v>1.5</v>
      </c>
      <c r="N557" s="51">
        <f t="shared" si="49"/>
        <v>0</v>
      </c>
      <c r="O557" s="12"/>
      <c r="P557" s="51">
        <f t="shared" si="52"/>
        <v>2</v>
      </c>
      <c r="Q557" s="51">
        <f t="shared" si="50"/>
        <v>0</v>
      </c>
    </row>
    <row r="558" spans="1:17" x14ac:dyDescent="0.35">
      <c r="A558" s="36" t="s">
        <v>197</v>
      </c>
      <c r="B558" s="36" t="s">
        <v>198</v>
      </c>
      <c r="C558" s="36" t="s">
        <v>1144</v>
      </c>
      <c r="D558" s="39" t="s">
        <v>1145</v>
      </c>
      <c r="E558" s="38" t="s">
        <v>1146</v>
      </c>
      <c r="F558" s="39" t="s">
        <v>764</v>
      </c>
      <c r="G558" s="39" t="s">
        <v>284</v>
      </c>
      <c r="H558" s="38">
        <v>1</v>
      </c>
      <c r="I558" s="11"/>
      <c r="J558" s="51">
        <f t="shared" si="51"/>
        <v>1</v>
      </c>
      <c r="K558" s="51">
        <f t="shared" si="48"/>
        <v>0</v>
      </c>
      <c r="L558" s="12"/>
      <c r="M558" s="51">
        <f t="shared" si="53"/>
        <v>1</v>
      </c>
      <c r="N558" s="51">
        <f t="shared" si="49"/>
        <v>0</v>
      </c>
      <c r="O558" s="12"/>
      <c r="P558" s="51">
        <f t="shared" si="52"/>
        <v>1.3333333333333333</v>
      </c>
      <c r="Q558" s="51">
        <f t="shared" si="50"/>
        <v>0</v>
      </c>
    </row>
    <row r="559" spans="1:17" x14ac:dyDescent="0.35">
      <c r="A559" s="36" t="s">
        <v>197</v>
      </c>
      <c r="B559" s="36" t="s">
        <v>198</v>
      </c>
      <c r="C559" s="36" t="s">
        <v>1144</v>
      </c>
      <c r="D559" s="39" t="s">
        <v>1145</v>
      </c>
      <c r="E559" s="38" t="s">
        <v>1150</v>
      </c>
      <c r="F559" s="39" t="s">
        <v>1151</v>
      </c>
      <c r="G559" s="39" t="s">
        <v>355</v>
      </c>
      <c r="H559" s="38">
        <v>1</v>
      </c>
      <c r="I559" s="11"/>
      <c r="J559" s="51">
        <f t="shared" si="51"/>
        <v>1</v>
      </c>
      <c r="K559" s="51">
        <f t="shared" si="48"/>
        <v>0</v>
      </c>
      <c r="L559" s="12"/>
      <c r="M559" s="51">
        <f t="shared" si="53"/>
        <v>1</v>
      </c>
      <c r="N559" s="51">
        <f t="shared" si="49"/>
        <v>0</v>
      </c>
      <c r="O559" s="12"/>
      <c r="P559" s="51">
        <f t="shared" si="52"/>
        <v>1.3333333333333333</v>
      </c>
      <c r="Q559" s="51">
        <f t="shared" si="50"/>
        <v>0</v>
      </c>
    </row>
    <row r="560" spans="1:17" x14ac:dyDescent="0.35">
      <c r="A560" s="36" t="s">
        <v>197</v>
      </c>
      <c r="B560" s="36" t="s">
        <v>198</v>
      </c>
      <c r="C560" s="36" t="s">
        <v>1144</v>
      </c>
      <c r="D560" s="39" t="s">
        <v>1145</v>
      </c>
      <c r="E560" s="38" t="s">
        <v>1150</v>
      </c>
      <c r="F560" s="39" t="s">
        <v>1152</v>
      </c>
      <c r="G560" s="39" t="s">
        <v>355</v>
      </c>
      <c r="H560" s="38">
        <v>1</v>
      </c>
      <c r="I560" s="11"/>
      <c r="J560" s="51">
        <f t="shared" si="51"/>
        <v>1</v>
      </c>
      <c r="K560" s="51">
        <f t="shared" si="48"/>
        <v>0</v>
      </c>
      <c r="L560" s="12"/>
      <c r="M560" s="51">
        <f t="shared" si="53"/>
        <v>1</v>
      </c>
      <c r="N560" s="51">
        <f t="shared" si="49"/>
        <v>0</v>
      </c>
      <c r="O560" s="12"/>
      <c r="P560" s="51">
        <f t="shared" si="52"/>
        <v>1.3333333333333333</v>
      </c>
      <c r="Q560" s="51">
        <f t="shared" si="50"/>
        <v>0</v>
      </c>
    </row>
    <row r="561" spans="1:17" x14ac:dyDescent="0.35">
      <c r="A561" s="36" t="s">
        <v>203</v>
      </c>
      <c r="B561" s="36" t="s">
        <v>205</v>
      </c>
      <c r="C561" s="36" t="s">
        <v>1225</v>
      </c>
      <c r="D561" s="39" t="s">
        <v>1226</v>
      </c>
      <c r="E561" s="38" t="s">
        <v>1227</v>
      </c>
      <c r="F561" s="39" t="s">
        <v>1228</v>
      </c>
      <c r="G561" s="39" t="s">
        <v>284</v>
      </c>
      <c r="H561" s="38">
        <v>1</v>
      </c>
      <c r="I561" s="11"/>
      <c r="J561" s="51">
        <f t="shared" si="51"/>
        <v>3</v>
      </c>
      <c r="K561" s="51">
        <f t="shared" si="48"/>
        <v>0</v>
      </c>
      <c r="L561" s="12"/>
      <c r="M561" s="51">
        <f t="shared" si="53"/>
        <v>3</v>
      </c>
      <c r="N561" s="51">
        <f t="shared" si="49"/>
        <v>0</v>
      </c>
      <c r="O561" s="12"/>
      <c r="P561" s="51">
        <f t="shared" si="52"/>
        <v>4</v>
      </c>
      <c r="Q561" s="51">
        <f t="shared" si="50"/>
        <v>0</v>
      </c>
    </row>
    <row r="562" spans="1:17" x14ac:dyDescent="0.35">
      <c r="A562" s="36" t="s">
        <v>211</v>
      </c>
      <c r="B562" s="36" t="s">
        <v>212</v>
      </c>
      <c r="C562" s="36" t="s">
        <v>3775</v>
      </c>
      <c r="D562" s="39" t="s">
        <v>213</v>
      </c>
      <c r="E562" s="38" t="s">
        <v>3781</v>
      </c>
      <c r="F562" s="39" t="s">
        <v>296</v>
      </c>
      <c r="G562" s="39" t="s">
        <v>297</v>
      </c>
      <c r="H562" s="38">
        <v>1</v>
      </c>
      <c r="I562" s="11"/>
      <c r="J562" s="51">
        <f t="shared" si="51"/>
        <v>1.5</v>
      </c>
      <c r="K562" s="51">
        <f t="shared" si="48"/>
        <v>0</v>
      </c>
      <c r="L562" s="12"/>
      <c r="M562" s="51">
        <f t="shared" si="53"/>
        <v>1.5</v>
      </c>
      <c r="N562" s="51">
        <f t="shared" si="49"/>
        <v>0</v>
      </c>
      <c r="O562" s="12"/>
      <c r="P562" s="51">
        <f t="shared" si="52"/>
        <v>2</v>
      </c>
      <c r="Q562" s="51">
        <f t="shared" si="50"/>
        <v>0</v>
      </c>
    </row>
    <row r="563" spans="1:17" x14ac:dyDescent="0.35">
      <c r="A563" s="36" t="s">
        <v>211</v>
      </c>
      <c r="B563" s="36" t="s">
        <v>212</v>
      </c>
      <c r="C563" s="36" t="s">
        <v>3775</v>
      </c>
      <c r="D563" s="36" t="s">
        <v>213</v>
      </c>
      <c r="E563" s="36" t="s">
        <v>299</v>
      </c>
      <c r="F563" s="39" t="s">
        <v>767</v>
      </c>
      <c r="G563" s="39" t="s">
        <v>355</v>
      </c>
      <c r="H563" s="38">
        <v>1</v>
      </c>
      <c r="I563" s="11"/>
      <c r="J563" s="51">
        <f t="shared" si="51"/>
        <v>1.5</v>
      </c>
      <c r="K563" s="51">
        <f t="shared" si="48"/>
        <v>0</v>
      </c>
      <c r="L563" s="12"/>
      <c r="M563" s="51">
        <f t="shared" si="53"/>
        <v>1.5</v>
      </c>
      <c r="N563" s="51">
        <f t="shared" si="49"/>
        <v>0</v>
      </c>
      <c r="O563" s="12"/>
      <c r="P563" s="51">
        <f t="shared" si="52"/>
        <v>2</v>
      </c>
      <c r="Q563" s="51">
        <f t="shared" si="50"/>
        <v>0</v>
      </c>
    </row>
    <row r="564" spans="1:17" x14ac:dyDescent="0.35">
      <c r="A564" s="36" t="s">
        <v>217</v>
      </c>
      <c r="B564" s="36" t="s">
        <v>218</v>
      </c>
      <c r="C564" s="36" t="s">
        <v>2991</v>
      </c>
      <c r="D564" s="39" t="s">
        <v>219</v>
      </c>
      <c r="E564" s="38" t="s">
        <v>2992</v>
      </c>
      <c r="F564" s="39" t="s">
        <v>465</v>
      </c>
      <c r="G564" s="39" t="s">
        <v>284</v>
      </c>
      <c r="H564" s="38">
        <v>1</v>
      </c>
      <c r="I564" s="11"/>
      <c r="J564" s="51">
        <f t="shared" si="51"/>
        <v>3</v>
      </c>
      <c r="K564" s="51">
        <f t="shared" si="48"/>
        <v>0</v>
      </c>
      <c r="L564" s="12"/>
      <c r="M564" s="51">
        <f t="shared" si="53"/>
        <v>3</v>
      </c>
      <c r="N564" s="51">
        <f t="shared" si="49"/>
        <v>0</v>
      </c>
      <c r="O564" s="12"/>
      <c r="P564" s="51">
        <f t="shared" si="52"/>
        <v>4</v>
      </c>
      <c r="Q564" s="51">
        <f t="shared" si="50"/>
        <v>0</v>
      </c>
    </row>
    <row r="565" spans="1:17" x14ac:dyDescent="0.35">
      <c r="A565" s="36" t="s">
        <v>220</v>
      </c>
      <c r="B565" s="36" t="s">
        <v>221</v>
      </c>
      <c r="C565" s="36" t="s">
        <v>2999</v>
      </c>
      <c r="D565" s="39" t="s">
        <v>2997</v>
      </c>
      <c r="E565" s="38" t="s">
        <v>3000</v>
      </c>
      <c r="F565" s="39" t="s">
        <v>3002</v>
      </c>
      <c r="G565" s="39" t="s">
        <v>1784</v>
      </c>
      <c r="H565" s="38">
        <v>1</v>
      </c>
      <c r="I565" s="11"/>
      <c r="J565" s="51">
        <f t="shared" si="51"/>
        <v>0.1111111111111111</v>
      </c>
      <c r="K565" s="51">
        <f t="shared" si="48"/>
        <v>0</v>
      </c>
      <c r="L565" s="12"/>
      <c r="M565" s="51">
        <f t="shared" si="53"/>
        <v>0.1111111111111111</v>
      </c>
      <c r="N565" s="51">
        <f t="shared" si="49"/>
        <v>0</v>
      </c>
      <c r="O565" s="12"/>
      <c r="P565" s="51">
        <f t="shared" si="52"/>
        <v>0.14814814814814814</v>
      </c>
      <c r="Q565" s="51">
        <f t="shared" si="50"/>
        <v>0</v>
      </c>
    </row>
    <row r="566" spans="1:17" x14ac:dyDescent="0.35">
      <c r="A566" s="36" t="s">
        <v>220</v>
      </c>
      <c r="B566" s="36" t="s">
        <v>221</v>
      </c>
      <c r="C566" s="36" t="s">
        <v>3004</v>
      </c>
      <c r="D566" s="39" t="s">
        <v>2997</v>
      </c>
      <c r="E566" s="38" t="s">
        <v>3005</v>
      </c>
      <c r="F566" s="39" t="s">
        <v>3002</v>
      </c>
      <c r="G566" s="39" t="s">
        <v>1784</v>
      </c>
      <c r="H566" s="38">
        <v>1</v>
      </c>
      <c r="I566" s="11"/>
      <c r="J566" s="51">
        <f t="shared" si="51"/>
        <v>0.1111111111111111</v>
      </c>
      <c r="K566" s="51">
        <f t="shared" si="48"/>
        <v>0</v>
      </c>
      <c r="L566" s="12"/>
      <c r="M566" s="51">
        <f t="shared" si="53"/>
        <v>0.1111111111111111</v>
      </c>
      <c r="N566" s="51">
        <f t="shared" si="49"/>
        <v>0</v>
      </c>
      <c r="O566" s="12"/>
      <c r="P566" s="51">
        <f t="shared" si="52"/>
        <v>0.14814814814814814</v>
      </c>
      <c r="Q566" s="51">
        <f t="shared" si="50"/>
        <v>0</v>
      </c>
    </row>
    <row r="567" spans="1:17" x14ac:dyDescent="0.35">
      <c r="A567" s="36" t="s">
        <v>220</v>
      </c>
      <c r="B567" s="36" t="s">
        <v>221</v>
      </c>
      <c r="C567" s="36" t="s">
        <v>3006</v>
      </c>
      <c r="D567" s="39" t="s">
        <v>2997</v>
      </c>
      <c r="E567" s="38" t="s">
        <v>3007</v>
      </c>
      <c r="F567" s="39" t="s">
        <v>3008</v>
      </c>
      <c r="G567" s="39" t="s">
        <v>790</v>
      </c>
      <c r="H567" s="38">
        <v>1</v>
      </c>
      <c r="I567" s="11"/>
      <c r="J567" s="51">
        <f t="shared" si="51"/>
        <v>0.1111111111111111</v>
      </c>
      <c r="K567" s="51">
        <f t="shared" si="48"/>
        <v>0</v>
      </c>
      <c r="L567" s="12"/>
      <c r="M567" s="51">
        <f t="shared" si="53"/>
        <v>0.1111111111111111</v>
      </c>
      <c r="N567" s="51">
        <f t="shared" si="49"/>
        <v>0</v>
      </c>
      <c r="O567" s="12"/>
      <c r="P567" s="51">
        <f t="shared" si="52"/>
        <v>0.14814814814814814</v>
      </c>
      <c r="Q567" s="51">
        <f t="shared" si="50"/>
        <v>0</v>
      </c>
    </row>
    <row r="568" spans="1:17" x14ac:dyDescent="0.35">
      <c r="A568" s="36" t="s">
        <v>220</v>
      </c>
      <c r="B568" s="36" t="s">
        <v>221</v>
      </c>
      <c r="C568" s="36" t="s">
        <v>3010</v>
      </c>
      <c r="D568" s="39" t="s">
        <v>2997</v>
      </c>
      <c r="E568" s="38" t="s">
        <v>3011</v>
      </c>
      <c r="F568" s="39" t="s">
        <v>296</v>
      </c>
      <c r="G568" s="39" t="s">
        <v>297</v>
      </c>
      <c r="H568" s="38">
        <v>1</v>
      </c>
      <c r="I568" s="11"/>
      <c r="J568" s="51">
        <f t="shared" si="51"/>
        <v>0.1111111111111111</v>
      </c>
      <c r="K568" s="51">
        <f t="shared" si="48"/>
        <v>0</v>
      </c>
      <c r="L568" s="12"/>
      <c r="M568" s="51">
        <f t="shared" si="53"/>
        <v>0.1111111111111111</v>
      </c>
      <c r="N568" s="51">
        <f t="shared" si="49"/>
        <v>0</v>
      </c>
      <c r="O568" s="12"/>
      <c r="P568" s="51">
        <f t="shared" si="52"/>
        <v>0.14814814814814814</v>
      </c>
      <c r="Q568" s="51">
        <f t="shared" si="50"/>
        <v>0</v>
      </c>
    </row>
    <row r="569" spans="1:17" x14ac:dyDescent="0.35">
      <c r="A569" s="36" t="s">
        <v>220</v>
      </c>
      <c r="B569" s="36" t="s">
        <v>221</v>
      </c>
      <c r="C569" s="36" t="s">
        <v>3012</v>
      </c>
      <c r="D569" s="39" t="s">
        <v>2997</v>
      </c>
      <c r="E569" s="38" t="s">
        <v>3013</v>
      </c>
      <c r="F569" s="39" t="s">
        <v>354</v>
      </c>
      <c r="G569" s="39" t="s">
        <v>355</v>
      </c>
      <c r="H569" s="38">
        <v>1</v>
      </c>
      <c r="I569" s="11"/>
      <c r="J569" s="51">
        <f t="shared" si="51"/>
        <v>0.1111111111111111</v>
      </c>
      <c r="K569" s="51">
        <f t="shared" si="48"/>
        <v>0</v>
      </c>
      <c r="L569" s="12"/>
      <c r="M569" s="51">
        <f t="shared" si="53"/>
        <v>0.1111111111111111</v>
      </c>
      <c r="N569" s="51">
        <f t="shared" si="49"/>
        <v>0</v>
      </c>
      <c r="O569" s="12"/>
      <c r="P569" s="51">
        <f t="shared" si="52"/>
        <v>0.14814814814814814</v>
      </c>
      <c r="Q569" s="51">
        <f t="shared" si="50"/>
        <v>0</v>
      </c>
    </row>
    <row r="570" spans="1:17" x14ac:dyDescent="0.35">
      <c r="A570" s="36" t="s">
        <v>220</v>
      </c>
      <c r="B570" s="36" t="s">
        <v>221</v>
      </c>
      <c r="C570" s="36" t="s">
        <v>3014</v>
      </c>
      <c r="D570" s="39" t="s">
        <v>2997</v>
      </c>
      <c r="E570" s="38" t="s">
        <v>3015</v>
      </c>
      <c r="F570" s="39" t="s">
        <v>354</v>
      </c>
      <c r="G570" s="39" t="s">
        <v>355</v>
      </c>
      <c r="H570" s="38">
        <v>1</v>
      </c>
      <c r="I570" s="11"/>
      <c r="J570" s="51">
        <f t="shared" si="51"/>
        <v>0.1111111111111111</v>
      </c>
      <c r="K570" s="51">
        <f t="shared" si="48"/>
        <v>0</v>
      </c>
      <c r="L570" s="12"/>
      <c r="M570" s="51">
        <f t="shared" si="53"/>
        <v>0.1111111111111111</v>
      </c>
      <c r="N570" s="51">
        <f t="shared" si="49"/>
        <v>0</v>
      </c>
      <c r="O570" s="12"/>
      <c r="P570" s="51">
        <f t="shared" si="52"/>
        <v>0.14814814814814814</v>
      </c>
      <c r="Q570" s="51">
        <f t="shared" si="50"/>
        <v>0</v>
      </c>
    </row>
    <row r="571" spans="1:17" x14ac:dyDescent="0.35">
      <c r="A571" s="36" t="s">
        <v>220</v>
      </c>
      <c r="B571" s="36" t="s">
        <v>221</v>
      </c>
      <c r="C571" s="36" t="s">
        <v>3016</v>
      </c>
      <c r="D571" s="39" t="s">
        <v>2997</v>
      </c>
      <c r="E571" s="38" t="s">
        <v>3017</v>
      </c>
      <c r="F571" s="39" t="s">
        <v>354</v>
      </c>
      <c r="G571" s="39" t="s">
        <v>355</v>
      </c>
      <c r="H571" s="38">
        <v>1</v>
      </c>
      <c r="I571" s="11"/>
      <c r="J571" s="51">
        <f t="shared" si="51"/>
        <v>0.1111111111111111</v>
      </c>
      <c r="K571" s="51">
        <f t="shared" si="48"/>
        <v>0</v>
      </c>
      <c r="L571" s="12"/>
      <c r="M571" s="51">
        <f t="shared" si="53"/>
        <v>0.1111111111111111</v>
      </c>
      <c r="N571" s="51">
        <f t="shared" si="49"/>
        <v>0</v>
      </c>
      <c r="O571" s="12"/>
      <c r="P571" s="51">
        <f t="shared" si="52"/>
        <v>0.14814814814814814</v>
      </c>
      <c r="Q571" s="51">
        <f t="shared" si="50"/>
        <v>0</v>
      </c>
    </row>
    <row r="572" spans="1:17" x14ac:dyDescent="0.35">
      <c r="A572" s="36" t="s">
        <v>220</v>
      </c>
      <c r="B572" s="36" t="s">
        <v>221</v>
      </c>
      <c r="C572" s="36" t="s">
        <v>3023</v>
      </c>
      <c r="D572" s="39" t="s">
        <v>2997</v>
      </c>
      <c r="E572" s="38" t="s">
        <v>3024</v>
      </c>
      <c r="F572" s="39" t="s">
        <v>852</v>
      </c>
      <c r="G572" s="39" t="s">
        <v>284</v>
      </c>
      <c r="H572" s="38">
        <v>1</v>
      </c>
      <c r="I572" s="11"/>
      <c r="J572" s="51">
        <f t="shared" si="51"/>
        <v>0.1111111111111111</v>
      </c>
      <c r="K572" s="51">
        <f t="shared" si="48"/>
        <v>0</v>
      </c>
      <c r="L572" s="12"/>
      <c r="M572" s="51">
        <f t="shared" si="53"/>
        <v>0.1111111111111111</v>
      </c>
      <c r="N572" s="51">
        <f t="shared" si="49"/>
        <v>0</v>
      </c>
      <c r="O572" s="12"/>
      <c r="P572" s="51">
        <f t="shared" si="52"/>
        <v>0.14814814814814814</v>
      </c>
      <c r="Q572" s="51">
        <f t="shared" si="50"/>
        <v>0</v>
      </c>
    </row>
    <row r="573" spans="1:17" x14ac:dyDescent="0.35">
      <c r="A573" s="36" t="s">
        <v>220</v>
      </c>
      <c r="B573" s="36" t="s">
        <v>221</v>
      </c>
      <c r="C573" s="36" t="s">
        <v>3025</v>
      </c>
      <c r="D573" s="39" t="s">
        <v>2997</v>
      </c>
      <c r="E573" s="38" t="s">
        <v>3026</v>
      </c>
      <c r="F573" s="39" t="s">
        <v>354</v>
      </c>
      <c r="G573" s="39" t="s">
        <v>355</v>
      </c>
      <c r="H573" s="38">
        <v>1</v>
      </c>
      <c r="I573" s="11"/>
      <c r="J573" s="51">
        <f t="shared" si="51"/>
        <v>0.1111111111111111</v>
      </c>
      <c r="K573" s="51">
        <f t="shared" si="48"/>
        <v>0</v>
      </c>
      <c r="L573" s="12"/>
      <c r="M573" s="51">
        <f t="shared" si="53"/>
        <v>0.1111111111111111</v>
      </c>
      <c r="N573" s="51">
        <f t="shared" si="49"/>
        <v>0</v>
      </c>
      <c r="O573" s="12"/>
      <c r="P573" s="51">
        <f t="shared" si="52"/>
        <v>0.14814814814814814</v>
      </c>
      <c r="Q573" s="51">
        <f t="shared" si="50"/>
        <v>0</v>
      </c>
    </row>
    <row r="574" spans="1:17" x14ac:dyDescent="0.35">
      <c r="A574" s="36" t="s">
        <v>220</v>
      </c>
      <c r="B574" s="36" t="s">
        <v>221</v>
      </c>
      <c r="C574" s="36" t="s">
        <v>3029</v>
      </c>
      <c r="D574" s="39" t="s">
        <v>2997</v>
      </c>
      <c r="E574" s="38" t="s">
        <v>3030</v>
      </c>
      <c r="F574" s="39" t="s">
        <v>735</v>
      </c>
      <c r="G574" s="39" t="s">
        <v>284</v>
      </c>
      <c r="H574" s="38">
        <v>1</v>
      </c>
      <c r="I574" s="11"/>
      <c r="J574" s="51">
        <f t="shared" si="51"/>
        <v>0.1111111111111111</v>
      </c>
      <c r="K574" s="51">
        <f t="shared" si="48"/>
        <v>0</v>
      </c>
      <c r="L574" s="12"/>
      <c r="M574" s="51">
        <f t="shared" si="53"/>
        <v>0.1111111111111111</v>
      </c>
      <c r="N574" s="51">
        <f t="shared" si="49"/>
        <v>0</v>
      </c>
      <c r="O574" s="12"/>
      <c r="P574" s="51">
        <f t="shared" si="52"/>
        <v>0.14814814814814814</v>
      </c>
      <c r="Q574" s="51">
        <f t="shared" si="50"/>
        <v>0</v>
      </c>
    </row>
    <row r="575" spans="1:17" x14ac:dyDescent="0.35">
      <c r="A575" s="36" t="s">
        <v>220</v>
      </c>
      <c r="B575" s="36" t="s">
        <v>221</v>
      </c>
      <c r="C575" s="36" t="s">
        <v>3031</v>
      </c>
      <c r="D575" s="39" t="s">
        <v>2997</v>
      </c>
      <c r="E575" s="38" t="s">
        <v>3032</v>
      </c>
      <c r="F575" s="39" t="s">
        <v>296</v>
      </c>
      <c r="G575" s="39" t="s">
        <v>297</v>
      </c>
      <c r="H575" s="38">
        <v>1</v>
      </c>
      <c r="I575" s="11"/>
      <c r="J575" s="51">
        <f t="shared" si="51"/>
        <v>0.1111111111111111</v>
      </c>
      <c r="K575" s="51">
        <f t="shared" si="48"/>
        <v>0</v>
      </c>
      <c r="L575" s="12"/>
      <c r="M575" s="51">
        <f t="shared" si="53"/>
        <v>0.1111111111111111</v>
      </c>
      <c r="N575" s="51">
        <f t="shared" si="49"/>
        <v>0</v>
      </c>
      <c r="O575" s="12"/>
      <c r="P575" s="51">
        <f t="shared" si="52"/>
        <v>0.14814814814814814</v>
      </c>
      <c r="Q575" s="51">
        <f t="shared" si="50"/>
        <v>0</v>
      </c>
    </row>
    <row r="576" spans="1:17" x14ac:dyDescent="0.35">
      <c r="A576" s="36" t="s">
        <v>220</v>
      </c>
      <c r="B576" s="36" t="s">
        <v>221</v>
      </c>
      <c r="C576" s="36" t="s">
        <v>3033</v>
      </c>
      <c r="D576" s="39" t="s">
        <v>2997</v>
      </c>
      <c r="E576" s="38" t="s">
        <v>3034</v>
      </c>
      <c r="F576" s="39" t="s">
        <v>735</v>
      </c>
      <c r="G576" s="39" t="s">
        <v>284</v>
      </c>
      <c r="H576" s="38">
        <v>1</v>
      </c>
      <c r="I576" s="11"/>
      <c r="J576" s="51">
        <f t="shared" si="51"/>
        <v>0.1111111111111111</v>
      </c>
      <c r="K576" s="51">
        <f t="shared" si="48"/>
        <v>0</v>
      </c>
      <c r="L576" s="12"/>
      <c r="M576" s="51">
        <f t="shared" si="53"/>
        <v>0.1111111111111111</v>
      </c>
      <c r="N576" s="51">
        <f t="shared" si="49"/>
        <v>0</v>
      </c>
      <c r="O576" s="12"/>
      <c r="P576" s="51">
        <f t="shared" si="52"/>
        <v>0.14814814814814814</v>
      </c>
      <c r="Q576" s="51">
        <f t="shared" si="50"/>
        <v>0</v>
      </c>
    </row>
    <row r="577" spans="1:17" x14ac:dyDescent="0.35">
      <c r="A577" s="36" t="s">
        <v>220</v>
      </c>
      <c r="B577" s="36" t="s">
        <v>221</v>
      </c>
      <c r="C577" s="36" t="s">
        <v>3040</v>
      </c>
      <c r="D577" s="39" t="s">
        <v>2997</v>
      </c>
      <c r="E577" s="38" t="s">
        <v>3041</v>
      </c>
      <c r="F577" s="39" t="s">
        <v>852</v>
      </c>
      <c r="G577" s="39" t="s">
        <v>284</v>
      </c>
      <c r="H577" s="38">
        <v>1</v>
      </c>
      <c r="I577" s="11"/>
      <c r="J577" s="51">
        <f t="shared" si="51"/>
        <v>0.1111111111111111</v>
      </c>
      <c r="K577" s="51">
        <f t="shared" ref="K577:K639" si="54">IF(I577="SI",J577,0)</f>
        <v>0</v>
      </c>
      <c r="L577" s="12"/>
      <c r="M577" s="51">
        <f t="shared" si="53"/>
        <v>0.1111111111111111</v>
      </c>
      <c r="N577" s="51">
        <f t="shared" ref="N577:N639" si="55">IF(L577="SI",M577,0)</f>
        <v>0</v>
      </c>
      <c r="O577" s="12"/>
      <c r="P577" s="51">
        <f t="shared" si="52"/>
        <v>0.14814814814814814</v>
      </c>
      <c r="Q577" s="51">
        <f t="shared" ref="Q577:Q639" si="56">IF(O577="SI",P577,0)</f>
        <v>0</v>
      </c>
    </row>
    <row r="578" spans="1:17" x14ac:dyDescent="0.35">
      <c r="A578" s="36" t="s">
        <v>220</v>
      </c>
      <c r="B578" s="36" t="s">
        <v>221</v>
      </c>
      <c r="C578" s="36" t="s">
        <v>1432</v>
      </c>
      <c r="D578" s="39" t="s">
        <v>2997</v>
      </c>
      <c r="E578" s="38" t="s">
        <v>3044</v>
      </c>
      <c r="F578" s="39" t="s">
        <v>296</v>
      </c>
      <c r="G578" s="39" t="s">
        <v>297</v>
      </c>
      <c r="H578" s="38">
        <v>1</v>
      </c>
      <c r="I578" s="11"/>
      <c r="J578" s="51">
        <f t="shared" ref="J578:J641" si="57">3/COUNTIF(A$2:A$714,A578)</f>
        <v>0.1111111111111111</v>
      </c>
      <c r="K578" s="51">
        <f t="shared" si="54"/>
        <v>0</v>
      </c>
      <c r="L578" s="12"/>
      <c r="M578" s="51">
        <f t="shared" si="53"/>
        <v>0.1111111111111111</v>
      </c>
      <c r="N578" s="51">
        <f t="shared" si="55"/>
        <v>0</v>
      </c>
      <c r="O578" s="12"/>
      <c r="P578" s="51">
        <f t="shared" ref="P578:P641" si="58">4/COUNTIF(A$2:A$714,A578)</f>
        <v>0.14814814814814814</v>
      </c>
      <c r="Q578" s="51">
        <f t="shared" si="56"/>
        <v>0</v>
      </c>
    </row>
    <row r="579" spans="1:17" x14ac:dyDescent="0.35">
      <c r="A579" s="36" t="s">
        <v>220</v>
      </c>
      <c r="B579" s="36" t="s">
        <v>221</v>
      </c>
      <c r="C579" s="36" t="s">
        <v>3045</v>
      </c>
      <c r="D579" s="39" t="s">
        <v>2997</v>
      </c>
      <c r="E579" s="38" t="s">
        <v>3046</v>
      </c>
      <c r="F579" s="39" t="s">
        <v>296</v>
      </c>
      <c r="G579" s="39" t="s">
        <v>297</v>
      </c>
      <c r="H579" s="38">
        <v>1</v>
      </c>
      <c r="I579" s="11"/>
      <c r="J579" s="51">
        <f t="shared" si="57"/>
        <v>0.1111111111111111</v>
      </c>
      <c r="K579" s="51">
        <f t="shared" si="54"/>
        <v>0</v>
      </c>
      <c r="L579" s="12"/>
      <c r="M579" s="51">
        <f t="shared" ref="M579:M642" si="59">3/COUNTIF(A$2:A$714,A579)</f>
        <v>0.1111111111111111</v>
      </c>
      <c r="N579" s="51">
        <f t="shared" si="55"/>
        <v>0</v>
      </c>
      <c r="O579" s="12"/>
      <c r="P579" s="51">
        <f t="shared" si="58"/>
        <v>0.14814814814814814</v>
      </c>
      <c r="Q579" s="51">
        <f t="shared" si="56"/>
        <v>0</v>
      </c>
    </row>
    <row r="580" spans="1:17" x14ac:dyDescent="0.35">
      <c r="A580" s="36" t="s">
        <v>220</v>
      </c>
      <c r="B580" s="36" t="s">
        <v>221</v>
      </c>
      <c r="C580" s="36" t="s">
        <v>3047</v>
      </c>
      <c r="D580" s="39" t="s">
        <v>2997</v>
      </c>
      <c r="E580" s="38" t="s">
        <v>3048</v>
      </c>
      <c r="F580" s="39" t="s">
        <v>296</v>
      </c>
      <c r="G580" s="39" t="s">
        <v>297</v>
      </c>
      <c r="H580" s="38">
        <v>1</v>
      </c>
      <c r="I580" s="11"/>
      <c r="J580" s="51">
        <f t="shared" si="57"/>
        <v>0.1111111111111111</v>
      </c>
      <c r="K580" s="51">
        <f t="shared" si="54"/>
        <v>0</v>
      </c>
      <c r="L580" s="12"/>
      <c r="M580" s="51">
        <f t="shared" si="59"/>
        <v>0.1111111111111111</v>
      </c>
      <c r="N580" s="51">
        <f t="shared" si="55"/>
        <v>0</v>
      </c>
      <c r="O580" s="12"/>
      <c r="P580" s="51">
        <f t="shared" si="58"/>
        <v>0.14814814814814814</v>
      </c>
      <c r="Q580" s="51">
        <f t="shared" si="56"/>
        <v>0</v>
      </c>
    </row>
    <row r="581" spans="1:17" x14ac:dyDescent="0.35">
      <c r="A581" s="36" t="s">
        <v>220</v>
      </c>
      <c r="B581" s="36" t="s">
        <v>221</v>
      </c>
      <c r="C581" s="36" t="s">
        <v>3049</v>
      </c>
      <c r="D581" s="39" t="s">
        <v>2997</v>
      </c>
      <c r="E581" s="38" t="s">
        <v>3050</v>
      </c>
      <c r="F581" s="39" t="s">
        <v>2225</v>
      </c>
      <c r="G581" s="39" t="s">
        <v>284</v>
      </c>
      <c r="H581" s="38">
        <v>1</v>
      </c>
      <c r="I581" s="11"/>
      <c r="J581" s="51">
        <f t="shared" si="57"/>
        <v>0.1111111111111111</v>
      </c>
      <c r="K581" s="51">
        <f t="shared" si="54"/>
        <v>0</v>
      </c>
      <c r="L581" s="12"/>
      <c r="M581" s="51">
        <f t="shared" si="59"/>
        <v>0.1111111111111111</v>
      </c>
      <c r="N581" s="51">
        <f t="shared" si="55"/>
        <v>0</v>
      </c>
      <c r="O581" s="12"/>
      <c r="P581" s="51">
        <f t="shared" si="58"/>
        <v>0.14814814814814814</v>
      </c>
      <c r="Q581" s="51">
        <f t="shared" si="56"/>
        <v>0</v>
      </c>
    </row>
    <row r="582" spans="1:17" x14ac:dyDescent="0.35">
      <c r="A582" s="36" t="s">
        <v>220</v>
      </c>
      <c r="B582" s="36" t="s">
        <v>221</v>
      </c>
      <c r="C582" s="36" t="s">
        <v>3051</v>
      </c>
      <c r="D582" s="39" t="s">
        <v>2997</v>
      </c>
      <c r="E582" s="38" t="s">
        <v>3052</v>
      </c>
      <c r="F582" s="39" t="s">
        <v>354</v>
      </c>
      <c r="G582" s="39" t="s">
        <v>355</v>
      </c>
      <c r="H582" s="38">
        <v>1</v>
      </c>
      <c r="I582" s="11"/>
      <c r="J582" s="51">
        <f t="shared" si="57"/>
        <v>0.1111111111111111</v>
      </c>
      <c r="K582" s="51">
        <f t="shared" si="54"/>
        <v>0</v>
      </c>
      <c r="L582" s="12"/>
      <c r="M582" s="51">
        <f t="shared" si="59"/>
        <v>0.1111111111111111</v>
      </c>
      <c r="N582" s="51">
        <f t="shared" si="55"/>
        <v>0</v>
      </c>
      <c r="O582" s="12"/>
      <c r="P582" s="51">
        <f t="shared" si="58"/>
        <v>0.14814814814814814</v>
      </c>
      <c r="Q582" s="51">
        <f t="shared" si="56"/>
        <v>0</v>
      </c>
    </row>
    <row r="583" spans="1:17" x14ac:dyDescent="0.35">
      <c r="A583" s="36" t="s">
        <v>220</v>
      </c>
      <c r="B583" s="36" t="s">
        <v>221</v>
      </c>
      <c r="C583" s="36" t="s">
        <v>3021</v>
      </c>
      <c r="D583" s="39" t="s">
        <v>2997</v>
      </c>
      <c r="E583" s="38" t="s">
        <v>3053</v>
      </c>
      <c r="F583" s="39" t="s">
        <v>354</v>
      </c>
      <c r="G583" s="39" t="s">
        <v>355</v>
      </c>
      <c r="H583" s="38">
        <v>1</v>
      </c>
      <c r="I583" s="11"/>
      <c r="J583" s="51">
        <f t="shared" si="57"/>
        <v>0.1111111111111111</v>
      </c>
      <c r="K583" s="51">
        <f t="shared" si="54"/>
        <v>0</v>
      </c>
      <c r="L583" s="12"/>
      <c r="M583" s="51">
        <f t="shared" si="59"/>
        <v>0.1111111111111111</v>
      </c>
      <c r="N583" s="51">
        <f t="shared" si="55"/>
        <v>0</v>
      </c>
      <c r="O583" s="12"/>
      <c r="P583" s="51">
        <f t="shared" si="58"/>
        <v>0.14814814814814814</v>
      </c>
      <c r="Q583" s="51">
        <f t="shared" si="56"/>
        <v>0</v>
      </c>
    </row>
    <row r="584" spans="1:17" x14ac:dyDescent="0.35">
      <c r="A584" s="36" t="s">
        <v>220</v>
      </c>
      <c r="B584" s="36" t="s">
        <v>221</v>
      </c>
      <c r="C584" s="36" t="s">
        <v>3054</v>
      </c>
      <c r="D584" s="39" t="s">
        <v>2997</v>
      </c>
      <c r="E584" s="38" t="s">
        <v>3055</v>
      </c>
      <c r="F584" s="39" t="s">
        <v>354</v>
      </c>
      <c r="G584" s="39" t="s">
        <v>355</v>
      </c>
      <c r="H584" s="38">
        <v>1</v>
      </c>
      <c r="I584" s="11"/>
      <c r="J584" s="51">
        <f t="shared" si="57"/>
        <v>0.1111111111111111</v>
      </c>
      <c r="K584" s="51">
        <f t="shared" si="54"/>
        <v>0</v>
      </c>
      <c r="L584" s="12"/>
      <c r="M584" s="51">
        <f t="shared" si="59"/>
        <v>0.1111111111111111</v>
      </c>
      <c r="N584" s="51">
        <f t="shared" si="55"/>
        <v>0</v>
      </c>
      <c r="O584" s="12"/>
      <c r="P584" s="51">
        <f t="shared" si="58"/>
        <v>0.14814814814814814</v>
      </c>
      <c r="Q584" s="51">
        <f t="shared" si="56"/>
        <v>0</v>
      </c>
    </row>
    <row r="585" spans="1:17" x14ac:dyDescent="0.35">
      <c r="A585" s="36" t="s">
        <v>220</v>
      </c>
      <c r="B585" s="36" t="s">
        <v>221</v>
      </c>
      <c r="C585" s="36" t="s">
        <v>3021</v>
      </c>
      <c r="D585" s="39" t="s">
        <v>2997</v>
      </c>
      <c r="E585" s="38" t="s">
        <v>3056</v>
      </c>
      <c r="F585" s="39" t="s">
        <v>869</v>
      </c>
      <c r="G585" s="39" t="s">
        <v>284</v>
      </c>
      <c r="H585" s="38">
        <v>1</v>
      </c>
      <c r="I585" s="11"/>
      <c r="J585" s="51">
        <f t="shared" si="57"/>
        <v>0.1111111111111111</v>
      </c>
      <c r="K585" s="51">
        <f t="shared" si="54"/>
        <v>0</v>
      </c>
      <c r="L585" s="12"/>
      <c r="M585" s="51">
        <f t="shared" si="59"/>
        <v>0.1111111111111111</v>
      </c>
      <c r="N585" s="51">
        <f t="shared" si="55"/>
        <v>0</v>
      </c>
      <c r="O585" s="12"/>
      <c r="P585" s="51">
        <f t="shared" si="58"/>
        <v>0.14814814814814814</v>
      </c>
      <c r="Q585" s="51">
        <f t="shared" si="56"/>
        <v>0</v>
      </c>
    </row>
    <row r="586" spans="1:17" x14ac:dyDescent="0.35">
      <c r="A586" s="36" t="s">
        <v>220</v>
      </c>
      <c r="B586" s="36" t="s">
        <v>221</v>
      </c>
      <c r="C586" s="36" t="s">
        <v>3062</v>
      </c>
      <c r="D586" s="39" t="s">
        <v>2997</v>
      </c>
      <c r="E586" s="38" t="s">
        <v>3063</v>
      </c>
      <c r="F586" s="39" t="s">
        <v>735</v>
      </c>
      <c r="G586" s="39" t="s">
        <v>284</v>
      </c>
      <c r="H586" s="38">
        <v>1</v>
      </c>
      <c r="I586" s="11"/>
      <c r="J586" s="51">
        <f t="shared" si="57"/>
        <v>0.1111111111111111</v>
      </c>
      <c r="K586" s="51">
        <f t="shared" si="54"/>
        <v>0</v>
      </c>
      <c r="L586" s="12"/>
      <c r="M586" s="51">
        <f t="shared" si="59"/>
        <v>0.1111111111111111</v>
      </c>
      <c r="N586" s="51">
        <f t="shared" si="55"/>
        <v>0</v>
      </c>
      <c r="O586" s="12"/>
      <c r="P586" s="51">
        <f t="shared" si="58"/>
        <v>0.14814814814814814</v>
      </c>
      <c r="Q586" s="51">
        <f t="shared" si="56"/>
        <v>0</v>
      </c>
    </row>
    <row r="587" spans="1:17" x14ac:dyDescent="0.35">
      <c r="A587" s="36" t="s">
        <v>220</v>
      </c>
      <c r="B587" s="36" t="s">
        <v>221</v>
      </c>
      <c r="C587" s="36" t="s">
        <v>3058</v>
      </c>
      <c r="D587" s="39" t="s">
        <v>2997</v>
      </c>
      <c r="E587" s="38" t="s">
        <v>3073</v>
      </c>
      <c r="F587" s="39" t="s">
        <v>296</v>
      </c>
      <c r="G587" s="39" t="s">
        <v>297</v>
      </c>
      <c r="H587" s="38">
        <v>1</v>
      </c>
      <c r="I587" s="11"/>
      <c r="J587" s="51">
        <f t="shared" si="57"/>
        <v>0.1111111111111111</v>
      </c>
      <c r="K587" s="51">
        <f t="shared" si="54"/>
        <v>0</v>
      </c>
      <c r="L587" s="12"/>
      <c r="M587" s="51">
        <f t="shared" si="59"/>
        <v>0.1111111111111111</v>
      </c>
      <c r="N587" s="51">
        <f t="shared" si="55"/>
        <v>0</v>
      </c>
      <c r="O587" s="12"/>
      <c r="P587" s="51">
        <f t="shared" si="58"/>
        <v>0.14814814814814814</v>
      </c>
      <c r="Q587" s="51">
        <f t="shared" si="56"/>
        <v>0</v>
      </c>
    </row>
    <row r="588" spans="1:17" x14ac:dyDescent="0.35">
      <c r="A588" s="36" t="s">
        <v>220</v>
      </c>
      <c r="B588" s="36" t="s">
        <v>221</v>
      </c>
      <c r="C588" s="36" t="s">
        <v>3049</v>
      </c>
      <c r="D588" s="39" t="s">
        <v>2997</v>
      </c>
      <c r="E588" s="38" t="s">
        <v>3074</v>
      </c>
      <c r="F588" s="39" t="s">
        <v>783</v>
      </c>
      <c r="G588" s="39" t="s">
        <v>284</v>
      </c>
      <c r="H588" s="38">
        <v>1</v>
      </c>
      <c r="I588" s="11"/>
      <c r="J588" s="51">
        <f t="shared" si="57"/>
        <v>0.1111111111111111</v>
      </c>
      <c r="K588" s="51">
        <f t="shared" si="54"/>
        <v>0</v>
      </c>
      <c r="L588" s="12"/>
      <c r="M588" s="51">
        <f t="shared" si="59"/>
        <v>0.1111111111111111</v>
      </c>
      <c r="N588" s="51">
        <f t="shared" si="55"/>
        <v>0</v>
      </c>
      <c r="O588" s="12"/>
      <c r="P588" s="51">
        <f t="shared" si="58"/>
        <v>0.14814814814814814</v>
      </c>
      <c r="Q588" s="51">
        <f t="shared" si="56"/>
        <v>0</v>
      </c>
    </row>
    <row r="589" spans="1:17" x14ac:dyDescent="0.35">
      <c r="A589" s="36" t="s">
        <v>220</v>
      </c>
      <c r="B589" s="36" t="s">
        <v>221</v>
      </c>
      <c r="C589" s="36" t="s">
        <v>3078</v>
      </c>
      <c r="D589" s="39" t="s">
        <v>2997</v>
      </c>
      <c r="E589" s="38" t="s">
        <v>3079</v>
      </c>
      <c r="F589" s="39" t="s">
        <v>852</v>
      </c>
      <c r="G589" s="39" t="s">
        <v>284</v>
      </c>
      <c r="H589" s="38">
        <v>1</v>
      </c>
      <c r="I589" s="11"/>
      <c r="J589" s="51">
        <f t="shared" si="57"/>
        <v>0.1111111111111111</v>
      </c>
      <c r="K589" s="51">
        <f t="shared" si="54"/>
        <v>0</v>
      </c>
      <c r="L589" s="12"/>
      <c r="M589" s="51">
        <f t="shared" si="59"/>
        <v>0.1111111111111111</v>
      </c>
      <c r="N589" s="51">
        <f t="shared" si="55"/>
        <v>0</v>
      </c>
      <c r="O589" s="12"/>
      <c r="P589" s="51">
        <f t="shared" si="58"/>
        <v>0.14814814814814814</v>
      </c>
      <c r="Q589" s="51">
        <f t="shared" si="56"/>
        <v>0</v>
      </c>
    </row>
    <row r="590" spans="1:17" x14ac:dyDescent="0.35">
      <c r="A590" s="36" t="s">
        <v>220</v>
      </c>
      <c r="B590" s="36" t="s">
        <v>221</v>
      </c>
      <c r="C590" s="36" t="s">
        <v>3042</v>
      </c>
      <c r="D590" s="39" t="s">
        <v>2997</v>
      </c>
      <c r="E590" s="38" t="s">
        <v>3082</v>
      </c>
      <c r="F590" s="39" t="s">
        <v>735</v>
      </c>
      <c r="G590" s="39" t="s">
        <v>284</v>
      </c>
      <c r="H590" s="38">
        <v>1</v>
      </c>
      <c r="I590" s="11"/>
      <c r="J590" s="51">
        <f t="shared" si="57"/>
        <v>0.1111111111111111</v>
      </c>
      <c r="K590" s="51">
        <f t="shared" si="54"/>
        <v>0</v>
      </c>
      <c r="L590" s="12"/>
      <c r="M590" s="51">
        <f t="shared" si="59"/>
        <v>0.1111111111111111</v>
      </c>
      <c r="N590" s="51">
        <f t="shared" si="55"/>
        <v>0</v>
      </c>
      <c r="O590" s="12"/>
      <c r="P590" s="51">
        <f t="shared" si="58"/>
        <v>0.14814814814814814</v>
      </c>
      <c r="Q590" s="51">
        <f t="shared" si="56"/>
        <v>0</v>
      </c>
    </row>
    <row r="591" spans="1:17" x14ac:dyDescent="0.35">
      <c r="A591" s="36" t="s">
        <v>220</v>
      </c>
      <c r="B591" s="36" t="s">
        <v>221</v>
      </c>
      <c r="C591" s="36" t="s">
        <v>3086</v>
      </c>
      <c r="D591" s="39" t="s">
        <v>2997</v>
      </c>
      <c r="E591" s="38" t="s">
        <v>3087</v>
      </c>
      <c r="F591" s="39" t="s">
        <v>852</v>
      </c>
      <c r="G591" s="39" t="s">
        <v>284</v>
      </c>
      <c r="H591" s="38">
        <v>1</v>
      </c>
      <c r="I591" s="11"/>
      <c r="J591" s="51">
        <f t="shared" si="57"/>
        <v>0.1111111111111111</v>
      </c>
      <c r="K591" s="51">
        <f t="shared" si="54"/>
        <v>0</v>
      </c>
      <c r="L591" s="12"/>
      <c r="M591" s="51">
        <f t="shared" si="59"/>
        <v>0.1111111111111111</v>
      </c>
      <c r="N591" s="51">
        <f t="shared" si="55"/>
        <v>0</v>
      </c>
      <c r="O591" s="12"/>
      <c r="P591" s="51">
        <f t="shared" si="58"/>
        <v>0.14814814814814814</v>
      </c>
      <c r="Q591" s="51">
        <f t="shared" si="56"/>
        <v>0</v>
      </c>
    </row>
    <row r="592" spans="1:17" x14ac:dyDescent="0.35">
      <c r="A592" s="36" t="s">
        <v>223</v>
      </c>
      <c r="B592" s="36" t="s">
        <v>224</v>
      </c>
      <c r="C592" s="36" t="s">
        <v>3088</v>
      </c>
      <c r="D592" s="39" t="s">
        <v>3089</v>
      </c>
      <c r="E592" s="38" t="s">
        <v>3090</v>
      </c>
      <c r="F592" s="39" t="s">
        <v>296</v>
      </c>
      <c r="G592" s="39" t="s">
        <v>297</v>
      </c>
      <c r="H592" s="38">
        <v>1</v>
      </c>
      <c r="I592" s="11"/>
      <c r="J592" s="51">
        <f t="shared" si="57"/>
        <v>1.5</v>
      </c>
      <c r="K592" s="51">
        <f t="shared" si="54"/>
        <v>0</v>
      </c>
      <c r="L592" s="12"/>
      <c r="M592" s="51">
        <f t="shared" si="59"/>
        <v>1.5</v>
      </c>
      <c r="N592" s="51">
        <f t="shared" si="55"/>
        <v>0</v>
      </c>
      <c r="O592" s="12"/>
      <c r="P592" s="51">
        <f t="shared" si="58"/>
        <v>2</v>
      </c>
      <c r="Q592" s="51">
        <f t="shared" si="56"/>
        <v>0</v>
      </c>
    </row>
    <row r="593" spans="1:17" x14ac:dyDescent="0.35">
      <c r="A593" s="36" t="s">
        <v>223</v>
      </c>
      <c r="B593" s="36" t="s">
        <v>224</v>
      </c>
      <c r="C593" s="36" t="s">
        <v>3091</v>
      </c>
      <c r="D593" s="39" t="s">
        <v>3089</v>
      </c>
      <c r="E593" s="38" t="s">
        <v>3092</v>
      </c>
      <c r="F593" s="39" t="s">
        <v>3093</v>
      </c>
      <c r="G593" s="39" t="s">
        <v>284</v>
      </c>
      <c r="H593" s="38">
        <v>1</v>
      </c>
      <c r="I593" s="11"/>
      <c r="J593" s="51">
        <f t="shared" si="57"/>
        <v>1.5</v>
      </c>
      <c r="K593" s="51">
        <f t="shared" si="54"/>
        <v>0</v>
      </c>
      <c r="L593" s="12"/>
      <c r="M593" s="51">
        <f t="shared" si="59"/>
        <v>1.5</v>
      </c>
      <c r="N593" s="51">
        <f t="shared" si="55"/>
        <v>0</v>
      </c>
      <c r="O593" s="12"/>
      <c r="P593" s="51">
        <f t="shared" si="58"/>
        <v>2</v>
      </c>
      <c r="Q593" s="51">
        <f t="shared" si="56"/>
        <v>0</v>
      </c>
    </row>
    <row r="594" spans="1:17" x14ac:dyDescent="0.35">
      <c r="A594" s="36" t="s">
        <v>226</v>
      </c>
      <c r="B594" s="36" t="s">
        <v>227</v>
      </c>
      <c r="C594" s="36" t="s">
        <v>3152</v>
      </c>
      <c r="D594" s="39" t="s">
        <v>3147</v>
      </c>
      <c r="E594" s="38" t="s">
        <v>315</v>
      </c>
      <c r="F594" s="39" t="s">
        <v>3153</v>
      </c>
      <c r="G594" s="39" t="s">
        <v>284</v>
      </c>
      <c r="H594" s="38">
        <v>1</v>
      </c>
      <c r="I594" s="11"/>
      <c r="J594" s="51">
        <f t="shared" si="57"/>
        <v>3</v>
      </c>
      <c r="K594" s="51">
        <f t="shared" si="54"/>
        <v>0</v>
      </c>
      <c r="L594" s="12"/>
      <c r="M594" s="51">
        <f t="shared" si="59"/>
        <v>3</v>
      </c>
      <c r="N594" s="51">
        <f t="shared" si="55"/>
        <v>0</v>
      </c>
      <c r="O594" s="12"/>
      <c r="P594" s="51">
        <f t="shared" si="58"/>
        <v>4</v>
      </c>
      <c r="Q594" s="51">
        <f t="shared" si="56"/>
        <v>0</v>
      </c>
    </row>
    <row r="595" spans="1:17" x14ac:dyDescent="0.35">
      <c r="A595" s="36" t="s">
        <v>229</v>
      </c>
      <c r="B595" s="36" t="s">
        <v>231</v>
      </c>
      <c r="C595" s="36" t="s">
        <v>3233</v>
      </c>
      <c r="D595" s="39" t="s">
        <v>232</v>
      </c>
      <c r="E595" s="38" t="s">
        <v>3234</v>
      </c>
      <c r="F595" s="39" t="s">
        <v>456</v>
      </c>
      <c r="G595" s="39" t="s">
        <v>284</v>
      </c>
      <c r="H595" s="38">
        <v>1</v>
      </c>
      <c r="I595" s="11"/>
      <c r="J595" s="51">
        <f t="shared" si="57"/>
        <v>0.42857142857142855</v>
      </c>
      <c r="K595" s="51">
        <f t="shared" si="54"/>
        <v>0</v>
      </c>
      <c r="L595" s="12"/>
      <c r="M595" s="51">
        <f t="shared" si="59"/>
        <v>0.42857142857142855</v>
      </c>
      <c r="N595" s="51">
        <f t="shared" si="55"/>
        <v>0</v>
      </c>
      <c r="O595" s="12"/>
      <c r="P595" s="51">
        <f t="shared" si="58"/>
        <v>0.5714285714285714</v>
      </c>
      <c r="Q595" s="51">
        <f t="shared" si="56"/>
        <v>0</v>
      </c>
    </row>
    <row r="596" spans="1:17" x14ac:dyDescent="0.35">
      <c r="A596" s="36" t="s">
        <v>229</v>
      </c>
      <c r="B596" s="36" t="s">
        <v>231</v>
      </c>
      <c r="C596" s="36" t="s">
        <v>3235</v>
      </c>
      <c r="D596" s="39" t="s">
        <v>3236</v>
      </c>
      <c r="E596" s="38" t="s">
        <v>3237</v>
      </c>
      <c r="F596" s="39" t="s">
        <v>296</v>
      </c>
      <c r="G596" s="39" t="s">
        <v>297</v>
      </c>
      <c r="H596" s="38">
        <v>1</v>
      </c>
      <c r="I596" s="11"/>
      <c r="J596" s="51">
        <f t="shared" si="57"/>
        <v>0.42857142857142855</v>
      </c>
      <c r="K596" s="51">
        <f t="shared" si="54"/>
        <v>0</v>
      </c>
      <c r="L596" s="12"/>
      <c r="M596" s="51">
        <f t="shared" si="59"/>
        <v>0.42857142857142855</v>
      </c>
      <c r="N596" s="51">
        <f t="shared" si="55"/>
        <v>0</v>
      </c>
      <c r="O596" s="12"/>
      <c r="P596" s="51">
        <f t="shared" si="58"/>
        <v>0.5714285714285714</v>
      </c>
      <c r="Q596" s="51">
        <f t="shared" si="56"/>
        <v>0</v>
      </c>
    </row>
    <row r="597" spans="1:17" x14ac:dyDescent="0.35">
      <c r="A597" s="36" t="s">
        <v>229</v>
      </c>
      <c r="B597" s="36" t="s">
        <v>231</v>
      </c>
      <c r="C597" s="36" t="s">
        <v>3238</v>
      </c>
      <c r="D597" s="39" t="s">
        <v>3239</v>
      </c>
      <c r="E597" s="38" t="s">
        <v>3240</v>
      </c>
      <c r="F597" s="39" t="s">
        <v>296</v>
      </c>
      <c r="G597" s="39" t="s">
        <v>297</v>
      </c>
      <c r="H597" s="38">
        <v>1</v>
      </c>
      <c r="I597" s="11"/>
      <c r="J597" s="51">
        <f t="shared" si="57"/>
        <v>0.42857142857142855</v>
      </c>
      <c r="K597" s="51">
        <f t="shared" si="54"/>
        <v>0</v>
      </c>
      <c r="L597" s="12"/>
      <c r="M597" s="51">
        <f t="shared" si="59"/>
        <v>0.42857142857142855</v>
      </c>
      <c r="N597" s="51">
        <f t="shared" si="55"/>
        <v>0</v>
      </c>
      <c r="O597" s="12"/>
      <c r="P597" s="51">
        <f t="shared" si="58"/>
        <v>0.5714285714285714</v>
      </c>
      <c r="Q597" s="51">
        <f t="shared" si="56"/>
        <v>0</v>
      </c>
    </row>
    <row r="598" spans="1:17" x14ac:dyDescent="0.35">
      <c r="A598" s="36" t="s">
        <v>229</v>
      </c>
      <c r="B598" s="36" t="s">
        <v>231</v>
      </c>
      <c r="C598" s="36" t="s">
        <v>3241</v>
      </c>
      <c r="D598" s="39" t="s">
        <v>3242</v>
      </c>
      <c r="E598" s="38" t="s">
        <v>3243</v>
      </c>
      <c r="F598" s="39" t="s">
        <v>296</v>
      </c>
      <c r="G598" s="39" t="s">
        <v>297</v>
      </c>
      <c r="H598" s="38">
        <v>1</v>
      </c>
      <c r="I598" s="11"/>
      <c r="J598" s="51">
        <f t="shared" si="57"/>
        <v>0.42857142857142855</v>
      </c>
      <c r="K598" s="51">
        <f t="shared" si="54"/>
        <v>0</v>
      </c>
      <c r="L598" s="12"/>
      <c r="M598" s="51">
        <f t="shared" si="59"/>
        <v>0.42857142857142855</v>
      </c>
      <c r="N598" s="51">
        <f t="shared" si="55"/>
        <v>0</v>
      </c>
      <c r="O598" s="12"/>
      <c r="P598" s="51">
        <f t="shared" si="58"/>
        <v>0.5714285714285714</v>
      </c>
      <c r="Q598" s="51">
        <f t="shared" si="56"/>
        <v>0</v>
      </c>
    </row>
    <row r="599" spans="1:17" x14ac:dyDescent="0.35">
      <c r="A599" s="36" t="s">
        <v>229</v>
      </c>
      <c r="B599" s="36" t="s">
        <v>231</v>
      </c>
      <c r="C599" s="36" t="s">
        <v>3244</v>
      </c>
      <c r="D599" s="39" t="s">
        <v>3245</v>
      </c>
      <c r="E599" s="38" t="s">
        <v>3246</v>
      </c>
      <c r="F599" s="39" t="s">
        <v>296</v>
      </c>
      <c r="G599" s="39" t="s">
        <v>297</v>
      </c>
      <c r="H599" s="38">
        <v>1</v>
      </c>
      <c r="I599" s="11"/>
      <c r="J599" s="51">
        <f t="shared" si="57"/>
        <v>0.42857142857142855</v>
      </c>
      <c r="K599" s="51">
        <f t="shared" si="54"/>
        <v>0</v>
      </c>
      <c r="L599" s="12"/>
      <c r="M599" s="51">
        <f t="shared" si="59"/>
        <v>0.42857142857142855</v>
      </c>
      <c r="N599" s="51">
        <f t="shared" si="55"/>
        <v>0</v>
      </c>
      <c r="O599" s="12"/>
      <c r="P599" s="51">
        <f t="shared" si="58"/>
        <v>0.5714285714285714</v>
      </c>
      <c r="Q599" s="51">
        <f t="shared" si="56"/>
        <v>0</v>
      </c>
    </row>
    <row r="600" spans="1:17" x14ac:dyDescent="0.35">
      <c r="A600" s="36" t="s">
        <v>229</v>
      </c>
      <c r="B600" s="36" t="s">
        <v>231</v>
      </c>
      <c r="C600" s="36" t="s">
        <v>3247</v>
      </c>
      <c r="D600" s="39" t="s">
        <v>3248</v>
      </c>
      <c r="E600" s="38" t="s">
        <v>3249</v>
      </c>
      <c r="F600" s="39" t="s">
        <v>296</v>
      </c>
      <c r="G600" s="39" t="s">
        <v>297</v>
      </c>
      <c r="H600" s="38">
        <v>1</v>
      </c>
      <c r="I600" s="11"/>
      <c r="J600" s="51">
        <f t="shared" si="57"/>
        <v>0.42857142857142855</v>
      </c>
      <c r="K600" s="51">
        <f t="shared" si="54"/>
        <v>0</v>
      </c>
      <c r="L600" s="12"/>
      <c r="M600" s="51">
        <f t="shared" si="59"/>
        <v>0.42857142857142855</v>
      </c>
      <c r="N600" s="51">
        <f t="shared" si="55"/>
        <v>0</v>
      </c>
      <c r="O600" s="12"/>
      <c r="P600" s="51">
        <f t="shared" si="58"/>
        <v>0.5714285714285714</v>
      </c>
      <c r="Q600" s="51">
        <f t="shared" si="56"/>
        <v>0</v>
      </c>
    </row>
    <row r="601" spans="1:17" x14ac:dyDescent="0.35">
      <c r="A601" s="36" t="s">
        <v>229</v>
      </c>
      <c r="B601" s="36" t="s">
        <v>231</v>
      </c>
      <c r="C601" s="36" t="s">
        <v>3233</v>
      </c>
      <c r="D601" s="39" t="s">
        <v>232</v>
      </c>
      <c r="E601" s="38" t="s">
        <v>3250</v>
      </c>
      <c r="F601" s="39" t="s">
        <v>296</v>
      </c>
      <c r="G601" s="39" t="s">
        <v>297</v>
      </c>
      <c r="H601" s="38">
        <v>1</v>
      </c>
      <c r="I601" s="11"/>
      <c r="J601" s="51">
        <f t="shared" si="57"/>
        <v>0.42857142857142855</v>
      </c>
      <c r="K601" s="51">
        <f t="shared" si="54"/>
        <v>0</v>
      </c>
      <c r="L601" s="12"/>
      <c r="M601" s="51">
        <f t="shared" si="59"/>
        <v>0.42857142857142855</v>
      </c>
      <c r="N601" s="51">
        <f t="shared" si="55"/>
        <v>0</v>
      </c>
      <c r="O601" s="12"/>
      <c r="P601" s="51">
        <f t="shared" si="58"/>
        <v>0.5714285714285714</v>
      </c>
      <c r="Q601" s="51">
        <f t="shared" si="56"/>
        <v>0</v>
      </c>
    </row>
    <row r="602" spans="1:17" x14ac:dyDescent="0.35">
      <c r="A602" s="36" t="s">
        <v>233</v>
      </c>
      <c r="B602" s="36" t="s">
        <v>235</v>
      </c>
      <c r="C602" s="36" t="s">
        <v>3262</v>
      </c>
      <c r="D602" s="39" t="s">
        <v>3263</v>
      </c>
      <c r="E602" s="38" t="s">
        <v>3264</v>
      </c>
      <c r="F602" s="39" t="s">
        <v>3265</v>
      </c>
      <c r="G602" s="39" t="s">
        <v>284</v>
      </c>
      <c r="H602" s="38">
        <v>1</v>
      </c>
      <c r="I602" s="11"/>
      <c r="J602" s="51">
        <f t="shared" si="57"/>
        <v>0.375</v>
      </c>
      <c r="K602" s="51">
        <f t="shared" si="54"/>
        <v>0</v>
      </c>
      <c r="L602" s="12"/>
      <c r="M602" s="51">
        <f t="shared" si="59"/>
        <v>0.375</v>
      </c>
      <c r="N602" s="51">
        <f t="shared" si="55"/>
        <v>0</v>
      </c>
      <c r="O602" s="12"/>
      <c r="P602" s="51">
        <f t="shared" si="58"/>
        <v>0.5</v>
      </c>
      <c r="Q602" s="51">
        <f t="shared" si="56"/>
        <v>0</v>
      </c>
    </row>
    <row r="603" spans="1:17" x14ac:dyDescent="0.35">
      <c r="A603" s="36" t="s">
        <v>233</v>
      </c>
      <c r="B603" s="36" t="s">
        <v>235</v>
      </c>
      <c r="C603" s="36" t="s">
        <v>3262</v>
      </c>
      <c r="D603" s="39" t="s">
        <v>3263</v>
      </c>
      <c r="E603" s="38" t="s">
        <v>3266</v>
      </c>
      <c r="F603" s="39" t="s">
        <v>3265</v>
      </c>
      <c r="G603" s="39" t="s">
        <v>284</v>
      </c>
      <c r="H603" s="38">
        <v>1</v>
      </c>
      <c r="I603" s="11"/>
      <c r="J603" s="51">
        <f t="shared" si="57"/>
        <v>0.375</v>
      </c>
      <c r="K603" s="51">
        <f t="shared" si="54"/>
        <v>0</v>
      </c>
      <c r="L603" s="12"/>
      <c r="M603" s="51">
        <f t="shared" si="59"/>
        <v>0.375</v>
      </c>
      <c r="N603" s="51">
        <f t="shared" si="55"/>
        <v>0</v>
      </c>
      <c r="O603" s="12"/>
      <c r="P603" s="51">
        <f t="shared" si="58"/>
        <v>0.5</v>
      </c>
      <c r="Q603" s="51">
        <f t="shared" si="56"/>
        <v>0</v>
      </c>
    </row>
    <row r="604" spans="1:17" x14ac:dyDescent="0.35">
      <c r="A604" s="36" t="s">
        <v>233</v>
      </c>
      <c r="B604" s="36" t="s">
        <v>235</v>
      </c>
      <c r="C604" s="36" t="s">
        <v>3267</v>
      </c>
      <c r="D604" s="39" t="s">
        <v>3252</v>
      </c>
      <c r="E604" s="38" t="s">
        <v>3268</v>
      </c>
      <c r="F604" s="39" t="s">
        <v>354</v>
      </c>
      <c r="G604" s="39" t="s">
        <v>355</v>
      </c>
      <c r="H604" s="38">
        <v>1</v>
      </c>
      <c r="I604" s="11"/>
      <c r="J604" s="51">
        <f t="shared" si="57"/>
        <v>0.375</v>
      </c>
      <c r="K604" s="51">
        <f t="shared" si="54"/>
        <v>0</v>
      </c>
      <c r="L604" s="12"/>
      <c r="M604" s="51">
        <f t="shared" si="59"/>
        <v>0.375</v>
      </c>
      <c r="N604" s="51">
        <f t="shared" si="55"/>
        <v>0</v>
      </c>
      <c r="O604" s="12"/>
      <c r="P604" s="51">
        <f t="shared" si="58"/>
        <v>0.5</v>
      </c>
      <c r="Q604" s="51">
        <f t="shared" si="56"/>
        <v>0</v>
      </c>
    </row>
    <row r="605" spans="1:17" x14ac:dyDescent="0.35">
      <c r="A605" s="36" t="s">
        <v>233</v>
      </c>
      <c r="B605" s="36" t="s">
        <v>235</v>
      </c>
      <c r="C605" s="36" t="s">
        <v>3285</v>
      </c>
      <c r="D605" s="39" t="s">
        <v>3252</v>
      </c>
      <c r="E605" s="38" t="s">
        <v>3286</v>
      </c>
      <c r="F605" s="39" t="s">
        <v>296</v>
      </c>
      <c r="G605" s="39" t="s">
        <v>297</v>
      </c>
      <c r="H605" s="38">
        <v>1</v>
      </c>
      <c r="I605" s="11"/>
      <c r="J605" s="51">
        <f t="shared" si="57"/>
        <v>0.375</v>
      </c>
      <c r="K605" s="51">
        <f t="shared" si="54"/>
        <v>0</v>
      </c>
      <c r="L605" s="12"/>
      <c r="M605" s="51">
        <f t="shared" si="59"/>
        <v>0.375</v>
      </c>
      <c r="N605" s="51">
        <f t="shared" si="55"/>
        <v>0</v>
      </c>
      <c r="O605" s="12"/>
      <c r="P605" s="51">
        <f t="shared" si="58"/>
        <v>0.5</v>
      </c>
      <c r="Q605" s="51">
        <f t="shared" si="56"/>
        <v>0</v>
      </c>
    </row>
    <row r="606" spans="1:17" x14ac:dyDescent="0.35">
      <c r="A606" s="36" t="s">
        <v>233</v>
      </c>
      <c r="B606" s="36" t="s">
        <v>235</v>
      </c>
      <c r="C606" s="36" t="s">
        <v>3292</v>
      </c>
      <c r="D606" s="39" t="s">
        <v>3252</v>
      </c>
      <c r="E606" s="38" t="s">
        <v>3293</v>
      </c>
      <c r="F606" s="39" t="s">
        <v>1356</v>
      </c>
      <c r="G606" s="39" t="s">
        <v>284</v>
      </c>
      <c r="H606" s="38">
        <v>1</v>
      </c>
      <c r="I606" s="11"/>
      <c r="J606" s="51">
        <f t="shared" si="57"/>
        <v>0.375</v>
      </c>
      <c r="K606" s="51">
        <f t="shared" si="54"/>
        <v>0</v>
      </c>
      <c r="L606" s="12"/>
      <c r="M606" s="51">
        <f t="shared" si="59"/>
        <v>0.375</v>
      </c>
      <c r="N606" s="51">
        <f t="shared" si="55"/>
        <v>0</v>
      </c>
      <c r="O606" s="12"/>
      <c r="P606" s="51">
        <f t="shared" si="58"/>
        <v>0.5</v>
      </c>
      <c r="Q606" s="51">
        <f t="shared" si="56"/>
        <v>0</v>
      </c>
    </row>
    <row r="607" spans="1:17" x14ac:dyDescent="0.35">
      <c r="A607" s="36" t="s">
        <v>233</v>
      </c>
      <c r="B607" s="36" t="s">
        <v>235</v>
      </c>
      <c r="C607" s="36" t="s">
        <v>3295</v>
      </c>
      <c r="D607" s="39" t="s">
        <v>3252</v>
      </c>
      <c r="E607" s="38" t="s">
        <v>3296</v>
      </c>
      <c r="F607" s="39" t="s">
        <v>1356</v>
      </c>
      <c r="G607" s="39" t="s">
        <v>284</v>
      </c>
      <c r="H607" s="38">
        <v>1</v>
      </c>
      <c r="I607" s="11"/>
      <c r="J607" s="51">
        <f t="shared" si="57"/>
        <v>0.375</v>
      </c>
      <c r="K607" s="51">
        <f t="shared" si="54"/>
        <v>0</v>
      </c>
      <c r="L607" s="12"/>
      <c r="M607" s="51">
        <f t="shared" si="59"/>
        <v>0.375</v>
      </c>
      <c r="N607" s="51">
        <f t="shared" si="55"/>
        <v>0</v>
      </c>
      <c r="O607" s="12"/>
      <c r="P607" s="51">
        <f t="shared" si="58"/>
        <v>0.5</v>
      </c>
      <c r="Q607" s="51">
        <f t="shared" si="56"/>
        <v>0</v>
      </c>
    </row>
    <row r="608" spans="1:17" x14ac:dyDescent="0.35">
      <c r="A608" s="36" t="s">
        <v>233</v>
      </c>
      <c r="B608" s="36" t="s">
        <v>235</v>
      </c>
      <c r="C608" s="36" t="s">
        <v>3285</v>
      </c>
      <c r="D608" s="39" t="s">
        <v>3252</v>
      </c>
      <c r="E608" s="38" t="s">
        <v>3302</v>
      </c>
      <c r="F608" s="39" t="s">
        <v>3303</v>
      </c>
      <c r="G608" s="39" t="s">
        <v>284</v>
      </c>
      <c r="H608" s="38">
        <v>1</v>
      </c>
      <c r="I608" s="11"/>
      <c r="J608" s="51">
        <f t="shared" si="57"/>
        <v>0.375</v>
      </c>
      <c r="K608" s="51">
        <f t="shared" si="54"/>
        <v>0</v>
      </c>
      <c r="L608" s="12"/>
      <c r="M608" s="51">
        <f t="shared" si="59"/>
        <v>0.375</v>
      </c>
      <c r="N608" s="51">
        <f t="shared" si="55"/>
        <v>0</v>
      </c>
      <c r="O608" s="12"/>
      <c r="P608" s="51">
        <f t="shared" si="58"/>
        <v>0.5</v>
      </c>
      <c r="Q608" s="51">
        <f t="shared" si="56"/>
        <v>0</v>
      </c>
    </row>
    <row r="609" spans="1:17" x14ac:dyDescent="0.35">
      <c r="A609" s="36" t="s">
        <v>233</v>
      </c>
      <c r="B609" s="36" t="s">
        <v>235</v>
      </c>
      <c r="C609" s="36" t="s">
        <v>3285</v>
      </c>
      <c r="D609" s="39" t="s">
        <v>3252</v>
      </c>
      <c r="E609" s="38" t="s">
        <v>3304</v>
      </c>
      <c r="F609" s="39" t="s">
        <v>296</v>
      </c>
      <c r="G609" s="39" t="s">
        <v>297</v>
      </c>
      <c r="H609" s="38">
        <v>1</v>
      </c>
      <c r="I609" s="11"/>
      <c r="J609" s="51">
        <f t="shared" si="57"/>
        <v>0.375</v>
      </c>
      <c r="K609" s="51">
        <f t="shared" si="54"/>
        <v>0</v>
      </c>
      <c r="L609" s="12"/>
      <c r="M609" s="51">
        <f t="shared" si="59"/>
        <v>0.375</v>
      </c>
      <c r="N609" s="51">
        <f t="shared" si="55"/>
        <v>0</v>
      </c>
      <c r="O609" s="12"/>
      <c r="P609" s="51">
        <f t="shared" si="58"/>
        <v>0.5</v>
      </c>
      <c r="Q609" s="51">
        <f t="shared" si="56"/>
        <v>0</v>
      </c>
    </row>
    <row r="610" spans="1:17" x14ac:dyDescent="0.35">
      <c r="A610" s="36" t="s">
        <v>237</v>
      </c>
      <c r="B610" s="36" t="s">
        <v>239</v>
      </c>
      <c r="C610" s="36" t="s">
        <v>3873</v>
      </c>
      <c r="D610" s="39" t="s">
        <v>3871</v>
      </c>
      <c r="E610" s="38" t="s">
        <v>3874</v>
      </c>
      <c r="F610" s="39" t="s">
        <v>430</v>
      </c>
      <c r="G610" s="39" t="s">
        <v>284</v>
      </c>
      <c r="H610" s="38">
        <v>1</v>
      </c>
      <c r="I610" s="11"/>
      <c r="J610" s="51">
        <f t="shared" si="57"/>
        <v>3</v>
      </c>
      <c r="K610" s="51">
        <f t="shared" si="54"/>
        <v>0</v>
      </c>
      <c r="L610" s="12"/>
      <c r="M610" s="51">
        <f t="shared" si="59"/>
        <v>3</v>
      </c>
      <c r="N610" s="51">
        <f t="shared" si="55"/>
        <v>0</v>
      </c>
      <c r="O610" s="12"/>
      <c r="P610" s="51">
        <f t="shared" si="58"/>
        <v>4</v>
      </c>
      <c r="Q610" s="51">
        <f t="shared" si="56"/>
        <v>0</v>
      </c>
    </row>
    <row r="611" spans="1:17" x14ac:dyDescent="0.35">
      <c r="A611" s="36" t="s">
        <v>248</v>
      </c>
      <c r="B611" s="36" t="s">
        <v>249</v>
      </c>
      <c r="C611" s="36" t="s">
        <v>3197</v>
      </c>
      <c r="D611" s="39" t="s">
        <v>153</v>
      </c>
      <c r="E611" s="38" t="s">
        <v>4047</v>
      </c>
      <c r="F611" s="39" t="s">
        <v>296</v>
      </c>
      <c r="G611" s="39" t="s">
        <v>297</v>
      </c>
      <c r="H611" s="38">
        <v>1</v>
      </c>
      <c r="I611" s="11"/>
      <c r="J611" s="51">
        <f t="shared" si="57"/>
        <v>1.5</v>
      </c>
      <c r="K611" s="51">
        <f t="shared" si="54"/>
        <v>0</v>
      </c>
      <c r="L611" s="12"/>
      <c r="M611" s="51">
        <f t="shared" si="59"/>
        <v>1.5</v>
      </c>
      <c r="N611" s="51">
        <f t="shared" si="55"/>
        <v>0</v>
      </c>
      <c r="O611" s="12"/>
      <c r="P611" s="51">
        <f t="shared" si="58"/>
        <v>2</v>
      </c>
      <c r="Q611" s="51">
        <f t="shared" si="56"/>
        <v>0</v>
      </c>
    </row>
    <row r="612" spans="1:17" x14ac:dyDescent="0.35">
      <c r="A612" s="36" t="s">
        <v>248</v>
      </c>
      <c r="B612" s="36" t="s">
        <v>249</v>
      </c>
      <c r="C612" s="36" t="s">
        <v>3197</v>
      </c>
      <c r="D612" s="39" t="s">
        <v>153</v>
      </c>
      <c r="E612" s="38" t="s">
        <v>4048</v>
      </c>
      <c r="F612" s="39" t="s">
        <v>296</v>
      </c>
      <c r="G612" s="39" t="s">
        <v>297</v>
      </c>
      <c r="H612" s="38">
        <v>1</v>
      </c>
      <c r="I612" s="11"/>
      <c r="J612" s="51">
        <f t="shared" si="57"/>
        <v>1.5</v>
      </c>
      <c r="K612" s="51">
        <f t="shared" si="54"/>
        <v>0</v>
      </c>
      <c r="L612" s="12"/>
      <c r="M612" s="51">
        <f t="shared" si="59"/>
        <v>1.5</v>
      </c>
      <c r="N612" s="51">
        <f t="shared" si="55"/>
        <v>0</v>
      </c>
      <c r="O612" s="12"/>
      <c r="P612" s="51">
        <f t="shared" si="58"/>
        <v>2</v>
      </c>
      <c r="Q612" s="51">
        <f t="shared" si="56"/>
        <v>0</v>
      </c>
    </row>
    <row r="613" spans="1:17" x14ac:dyDescent="0.35">
      <c r="A613" s="36" t="s">
        <v>250</v>
      </c>
      <c r="B613" s="36" t="s">
        <v>251</v>
      </c>
      <c r="C613" s="36" t="s">
        <v>3840</v>
      </c>
      <c r="D613" s="39" t="s">
        <v>160</v>
      </c>
      <c r="E613" s="38" t="s">
        <v>3841</v>
      </c>
      <c r="F613" s="39" t="s">
        <v>3842</v>
      </c>
      <c r="G613" s="39" t="s">
        <v>1784</v>
      </c>
      <c r="H613" s="38">
        <v>1</v>
      </c>
      <c r="I613" s="11"/>
      <c r="J613" s="51">
        <f t="shared" si="57"/>
        <v>1</v>
      </c>
      <c r="K613" s="51">
        <f t="shared" si="54"/>
        <v>0</v>
      </c>
      <c r="L613" s="12"/>
      <c r="M613" s="51">
        <f t="shared" si="59"/>
        <v>1</v>
      </c>
      <c r="N613" s="51">
        <f t="shared" si="55"/>
        <v>0</v>
      </c>
      <c r="O613" s="12"/>
      <c r="P613" s="51">
        <f t="shared" si="58"/>
        <v>1.3333333333333333</v>
      </c>
      <c r="Q613" s="51">
        <f t="shared" si="56"/>
        <v>0</v>
      </c>
    </row>
    <row r="614" spans="1:17" x14ac:dyDescent="0.35">
      <c r="A614" s="36" t="s">
        <v>250</v>
      </c>
      <c r="B614" s="36" t="s">
        <v>251</v>
      </c>
      <c r="C614" s="36" t="s">
        <v>3843</v>
      </c>
      <c r="D614" s="39" t="s">
        <v>160</v>
      </c>
      <c r="E614" s="38" t="s">
        <v>3844</v>
      </c>
      <c r="F614" s="39" t="s">
        <v>296</v>
      </c>
      <c r="G614" s="39" t="s">
        <v>297</v>
      </c>
      <c r="H614" s="38">
        <v>1</v>
      </c>
      <c r="I614" s="11"/>
      <c r="J614" s="51">
        <f t="shared" si="57"/>
        <v>1</v>
      </c>
      <c r="K614" s="51">
        <f t="shared" si="54"/>
        <v>0</v>
      </c>
      <c r="L614" s="12"/>
      <c r="M614" s="51">
        <f t="shared" si="59"/>
        <v>1</v>
      </c>
      <c r="N614" s="51">
        <f t="shared" si="55"/>
        <v>0</v>
      </c>
      <c r="O614" s="12"/>
      <c r="P614" s="51">
        <f t="shared" si="58"/>
        <v>1.3333333333333333</v>
      </c>
      <c r="Q614" s="51">
        <f t="shared" si="56"/>
        <v>0</v>
      </c>
    </row>
    <row r="615" spans="1:17" x14ac:dyDescent="0.35">
      <c r="A615" s="36" t="s">
        <v>250</v>
      </c>
      <c r="B615" s="36" t="s">
        <v>251</v>
      </c>
      <c r="C615" s="36" t="s">
        <v>3845</v>
      </c>
      <c r="D615" s="39" t="s">
        <v>160</v>
      </c>
      <c r="E615" s="38" t="s">
        <v>3846</v>
      </c>
      <c r="F615" s="39" t="s">
        <v>296</v>
      </c>
      <c r="G615" s="39" t="s">
        <v>297</v>
      </c>
      <c r="H615" s="38">
        <v>1</v>
      </c>
      <c r="I615" s="11"/>
      <c r="J615" s="51">
        <f t="shared" si="57"/>
        <v>1</v>
      </c>
      <c r="K615" s="51">
        <f t="shared" si="54"/>
        <v>0</v>
      </c>
      <c r="L615" s="12"/>
      <c r="M615" s="51">
        <f t="shared" si="59"/>
        <v>1</v>
      </c>
      <c r="N615" s="51">
        <f t="shared" si="55"/>
        <v>0</v>
      </c>
      <c r="O615" s="12"/>
      <c r="P615" s="51">
        <f t="shared" si="58"/>
        <v>1.3333333333333333</v>
      </c>
      <c r="Q615" s="51">
        <f t="shared" si="56"/>
        <v>0</v>
      </c>
    </row>
    <row r="616" spans="1:17" x14ac:dyDescent="0.35">
      <c r="A616" s="36" t="s">
        <v>252</v>
      </c>
      <c r="B616" s="36" t="s">
        <v>253</v>
      </c>
      <c r="C616" s="36" t="s">
        <v>3859</v>
      </c>
      <c r="D616" s="39" t="s">
        <v>254</v>
      </c>
      <c r="E616" s="38" t="s">
        <v>3860</v>
      </c>
      <c r="F616" s="39" t="s">
        <v>296</v>
      </c>
      <c r="G616" s="39" t="s">
        <v>297</v>
      </c>
      <c r="H616" s="38">
        <v>1</v>
      </c>
      <c r="I616" s="11"/>
      <c r="J616" s="51">
        <f t="shared" si="57"/>
        <v>1.5</v>
      </c>
      <c r="K616" s="51">
        <f t="shared" si="54"/>
        <v>0</v>
      </c>
      <c r="L616" s="12"/>
      <c r="M616" s="51">
        <f t="shared" si="59"/>
        <v>1.5</v>
      </c>
      <c r="N616" s="51">
        <f t="shared" si="55"/>
        <v>0</v>
      </c>
      <c r="O616" s="12"/>
      <c r="P616" s="51">
        <f t="shared" si="58"/>
        <v>2</v>
      </c>
      <c r="Q616" s="51">
        <f t="shared" si="56"/>
        <v>0</v>
      </c>
    </row>
    <row r="617" spans="1:17" x14ac:dyDescent="0.35">
      <c r="A617" s="36" t="s">
        <v>252</v>
      </c>
      <c r="B617" s="36" t="s">
        <v>253</v>
      </c>
      <c r="C617" s="36" t="s">
        <v>3861</v>
      </c>
      <c r="D617" s="39" t="s">
        <v>254</v>
      </c>
      <c r="E617" s="38" t="s">
        <v>3869</v>
      </c>
      <c r="F617" s="39" t="s">
        <v>3858</v>
      </c>
      <c r="G617" s="39" t="s">
        <v>790</v>
      </c>
      <c r="H617" s="38">
        <v>1</v>
      </c>
      <c r="I617" s="11"/>
      <c r="J617" s="51">
        <f t="shared" si="57"/>
        <v>1.5</v>
      </c>
      <c r="K617" s="51">
        <f t="shared" si="54"/>
        <v>0</v>
      </c>
      <c r="L617" s="12"/>
      <c r="M617" s="51">
        <f t="shared" si="59"/>
        <v>1.5</v>
      </c>
      <c r="N617" s="51">
        <f t="shared" si="55"/>
        <v>0</v>
      </c>
      <c r="O617" s="12"/>
      <c r="P617" s="51">
        <f t="shared" si="58"/>
        <v>2</v>
      </c>
      <c r="Q617" s="51">
        <f t="shared" si="56"/>
        <v>0</v>
      </c>
    </row>
    <row r="618" spans="1:17" x14ac:dyDescent="0.35">
      <c r="A618" s="36" t="s">
        <v>255</v>
      </c>
      <c r="B618" s="36" t="s">
        <v>256</v>
      </c>
      <c r="C618" s="36" t="s">
        <v>3853</v>
      </c>
      <c r="D618" s="39" t="s">
        <v>196</v>
      </c>
      <c r="E618" s="38" t="s">
        <v>3857</v>
      </c>
      <c r="F618" s="39" t="s">
        <v>3858</v>
      </c>
      <c r="G618" s="39" t="s">
        <v>790</v>
      </c>
      <c r="H618" s="38">
        <v>1</v>
      </c>
      <c r="I618" s="11"/>
      <c r="J618" s="51">
        <f t="shared" si="57"/>
        <v>3</v>
      </c>
      <c r="K618" s="51">
        <f t="shared" si="54"/>
        <v>0</v>
      </c>
      <c r="L618" s="12"/>
      <c r="M618" s="51">
        <f t="shared" si="59"/>
        <v>3</v>
      </c>
      <c r="N618" s="51">
        <f t="shared" si="55"/>
        <v>0</v>
      </c>
      <c r="O618" s="12"/>
      <c r="P618" s="51">
        <f t="shared" si="58"/>
        <v>4</v>
      </c>
      <c r="Q618" s="51">
        <f t="shared" si="56"/>
        <v>0</v>
      </c>
    </row>
    <row r="619" spans="1:17" x14ac:dyDescent="0.35">
      <c r="A619" s="36" t="s">
        <v>257</v>
      </c>
      <c r="B619" s="36" t="s">
        <v>258</v>
      </c>
      <c r="C619" s="36" t="s">
        <v>3879</v>
      </c>
      <c r="D619" s="39" t="s">
        <v>259</v>
      </c>
      <c r="E619" s="38" t="s">
        <v>3880</v>
      </c>
      <c r="F619" s="39" t="s">
        <v>3002</v>
      </c>
      <c r="G619" s="39" t="s">
        <v>1784</v>
      </c>
      <c r="H619" s="38">
        <v>1</v>
      </c>
      <c r="I619" s="11"/>
      <c r="J619" s="51">
        <f t="shared" si="57"/>
        <v>1.5</v>
      </c>
      <c r="K619" s="51">
        <f t="shared" si="54"/>
        <v>0</v>
      </c>
      <c r="L619" s="12"/>
      <c r="M619" s="51">
        <f t="shared" si="59"/>
        <v>1.5</v>
      </c>
      <c r="N619" s="51">
        <f t="shared" si="55"/>
        <v>0</v>
      </c>
      <c r="O619" s="12"/>
      <c r="P619" s="51">
        <f t="shared" si="58"/>
        <v>2</v>
      </c>
      <c r="Q619" s="51">
        <f t="shared" si="56"/>
        <v>0</v>
      </c>
    </row>
    <row r="620" spans="1:17" x14ac:dyDescent="0.35">
      <c r="A620" s="36" t="s">
        <v>257</v>
      </c>
      <c r="B620" s="36" t="s">
        <v>258</v>
      </c>
      <c r="C620" s="36" t="s">
        <v>3893</v>
      </c>
      <c r="D620" s="39" t="s">
        <v>259</v>
      </c>
      <c r="E620" s="38" t="s">
        <v>3894</v>
      </c>
      <c r="F620" s="39" t="s">
        <v>296</v>
      </c>
      <c r="G620" s="39" t="s">
        <v>297</v>
      </c>
      <c r="H620" s="38">
        <v>1</v>
      </c>
      <c r="I620" s="11"/>
      <c r="J620" s="51">
        <f t="shared" si="57"/>
        <v>1.5</v>
      </c>
      <c r="K620" s="51">
        <f t="shared" si="54"/>
        <v>0</v>
      </c>
      <c r="L620" s="12"/>
      <c r="M620" s="51">
        <f t="shared" si="59"/>
        <v>1.5</v>
      </c>
      <c r="N620" s="51">
        <f t="shared" si="55"/>
        <v>0</v>
      </c>
      <c r="O620" s="12"/>
      <c r="P620" s="51">
        <f t="shared" si="58"/>
        <v>2</v>
      </c>
      <c r="Q620" s="51">
        <f t="shared" si="56"/>
        <v>0</v>
      </c>
    </row>
    <row r="621" spans="1:17" x14ac:dyDescent="0.35">
      <c r="A621" s="36" t="s">
        <v>161</v>
      </c>
      <c r="B621" s="36" t="str">
        <f>+VLOOKUP(A621,'Annex 8.0-Llistat ens loc. ad.'!A:E,4,0)</f>
        <v>Ajuntament d'Alfarràs</v>
      </c>
      <c r="C621" s="36" t="s">
        <v>477</v>
      </c>
      <c r="D621" s="39" t="s">
        <v>454</v>
      </c>
      <c r="E621" s="38" t="s">
        <v>315</v>
      </c>
      <c r="F621" s="39" t="s">
        <v>478</v>
      </c>
      <c r="G621" s="39" t="s">
        <v>479</v>
      </c>
      <c r="H621" s="38">
        <v>1</v>
      </c>
      <c r="I621" s="11"/>
      <c r="J621" s="51">
        <f t="shared" si="57"/>
        <v>0.375</v>
      </c>
      <c r="K621" s="51">
        <f t="shared" si="54"/>
        <v>0</v>
      </c>
      <c r="L621" s="12"/>
      <c r="M621" s="51">
        <f t="shared" si="59"/>
        <v>0.375</v>
      </c>
      <c r="N621" s="51">
        <f t="shared" si="55"/>
        <v>0</v>
      </c>
      <c r="O621" s="12"/>
      <c r="P621" s="51">
        <f t="shared" si="58"/>
        <v>0.5</v>
      </c>
      <c r="Q621" s="51">
        <f t="shared" si="56"/>
        <v>0</v>
      </c>
    </row>
    <row r="622" spans="1:17" x14ac:dyDescent="0.35">
      <c r="A622" s="36" t="s">
        <v>161</v>
      </c>
      <c r="B622" s="36" t="str">
        <f>+VLOOKUP(A622,'Annex 8.0-Llistat ens loc. ad.'!A:E,4,0)</f>
        <v>Ajuntament d'Alfarràs</v>
      </c>
      <c r="C622" s="36" t="s">
        <v>480</v>
      </c>
      <c r="D622" s="39" t="s">
        <v>454</v>
      </c>
      <c r="E622" s="38" t="s">
        <v>315</v>
      </c>
      <c r="F622" s="39" t="s">
        <v>481</v>
      </c>
      <c r="G622" s="39" t="s">
        <v>479</v>
      </c>
      <c r="H622" s="38">
        <v>1</v>
      </c>
      <c r="I622" s="11"/>
      <c r="J622" s="51">
        <f t="shared" si="57"/>
        <v>0.375</v>
      </c>
      <c r="K622" s="51">
        <f t="shared" si="54"/>
        <v>0</v>
      </c>
      <c r="L622" s="12"/>
      <c r="M622" s="51">
        <f t="shared" si="59"/>
        <v>0.375</v>
      </c>
      <c r="N622" s="51">
        <f t="shared" si="55"/>
        <v>0</v>
      </c>
      <c r="O622" s="12"/>
      <c r="P622" s="51">
        <f t="shared" si="58"/>
        <v>0.5</v>
      </c>
      <c r="Q622" s="51">
        <f t="shared" si="56"/>
        <v>0</v>
      </c>
    </row>
    <row r="623" spans="1:17" x14ac:dyDescent="0.35">
      <c r="A623" s="36" t="s">
        <v>161</v>
      </c>
      <c r="B623" s="36" t="str">
        <f>+VLOOKUP(A623,'Annex 8.0-Llistat ens loc. ad.'!A:E,4,0)</f>
        <v>Ajuntament d'Alfarràs</v>
      </c>
      <c r="C623" s="36" t="s">
        <v>482</v>
      </c>
      <c r="D623" s="39" t="s">
        <v>454</v>
      </c>
      <c r="E623" s="38" t="s">
        <v>315</v>
      </c>
      <c r="F623" s="39" t="s">
        <v>483</v>
      </c>
      <c r="G623" s="39" t="s">
        <v>479</v>
      </c>
      <c r="H623" s="38">
        <v>1</v>
      </c>
      <c r="I623" s="11"/>
      <c r="J623" s="51">
        <f t="shared" si="57"/>
        <v>0.375</v>
      </c>
      <c r="K623" s="51">
        <f t="shared" si="54"/>
        <v>0</v>
      </c>
      <c r="L623" s="12"/>
      <c r="M623" s="51">
        <f t="shared" si="59"/>
        <v>0.375</v>
      </c>
      <c r="N623" s="51">
        <f t="shared" si="55"/>
        <v>0</v>
      </c>
      <c r="O623" s="12"/>
      <c r="P623" s="51">
        <f t="shared" si="58"/>
        <v>0.5</v>
      </c>
      <c r="Q623" s="51">
        <f t="shared" si="56"/>
        <v>0</v>
      </c>
    </row>
    <row r="624" spans="1:17" x14ac:dyDescent="0.35">
      <c r="A624" s="36" t="s">
        <v>260</v>
      </c>
      <c r="B624" s="36" t="s">
        <v>261</v>
      </c>
      <c r="C624" s="36" t="s">
        <v>3900</v>
      </c>
      <c r="D624" s="39" t="s">
        <v>262</v>
      </c>
      <c r="E624" s="38" t="s">
        <v>3901</v>
      </c>
      <c r="F624" s="39" t="s">
        <v>3842</v>
      </c>
      <c r="G624" s="39" t="s">
        <v>1784</v>
      </c>
      <c r="H624" s="38">
        <v>1</v>
      </c>
      <c r="I624" s="11"/>
      <c r="J624" s="51">
        <f t="shared" si="57"/>
        <v>3</v>
      </c>
      <c r="K624" s="51">
        <f t="shared" si="54"/>
        <v>0</v>
      </c>
      <c r="L624" s="12"/>
      <c r="M624" s="51">
        <f t="shared" si="59"/>
        <v>3</v>
      </c>
      <c r="N624" s="51">
        <f t="shared" si="55"/>
        <v>0</v>
      </c>
      <c r="O624" s="12"/>
      <c r="P624" s="51">
        <f t="shared" si="58"/>
        <v>4</v>
      </c>
      <c r="Q624" s="51">
        <f t="shared" si="56"/>
        <v>0</v>
      </c>
    </row>
    <row r="625" spans="1:17" x14ac:dyDescent="0.35">
      <c r="A625" s="36" t="s">
        <v>125</v>
      </c>
      <c r="B625" s="36" t="s">
        <v>126</v>
      </c>
      <c r="C625" s="36" t="s">
        <v>2278</v>
      </c>
      <c r="D625" s="39" t="s">
        <v>127</v>
      </c>
      <c r="E625" s="38" t="s">
        <v>2322</v>
      </c>
      <c r="F625" s="39" t="s">
        <v>2323</v>
      </c>
      <c r="G625" s="39" t="s">
        <v>355</v>
      </c>
      <c r="H625" s="38">
        <v>1</v>
      </c>
      <c r="I625" s="11"/>
      <c r="J625" s="51">
        <f t="shared" si="57"/>
        <v>8.1081081081081086E-2</v>
      </c>
      <c r="K625" s="51">
        <f t="shared" si="54"/>
        <v>0</v>
      </c>
      <c r="L625" s="12"/>
      <c r="M625" s="51">
        <f t="shared" si="59"/>
        <v>8.1081081081081086E-2</v>
      </c>
      <c r="N625" s="51">
        <f t="shared" si="55"/>
        <v>0</v>
      </c>
      <c r="O625" s="12"/>
      <c r="P625" s="51">
        <f t="shared" si="58"/>
        <v>0.10810810810810811</v>
      </c>
      <c r="Q625" s="51">
        <f t="shared" si="56"/>
        <v>0</v>
      </c>
    </row>
    <row r="626" spans="1:17" x14ac:dyDescent="0.35">
      <c r="A626" s="36" t="s">
        <v>125</v>
      </c>
      <c r="B626" s="36" t="s">
        <v>126</v>
      </c>
      <c r="C626" s="36" t="s">
        <v>2278</v>
      </c>
      <c r="D626" s="39" t="s">
        <v>127</v>
      </c>
      <c r="E626" s="38" t="s">
        <v>2324</v>
      </c>
      <c r="F626" s="39" t="s">
        <v>2323</v>
      </c>
      <c r="G626" s="39" t="s">
        <v>355</v>
      </c>
      <c r="H626" s="38">
        <v>1</v>
      </c>
      <c r="I626" s="11"/>
      <c r="J626" s="51">
        <f t="shared" si="57"/>
        <v>8.1081081081081086E-2</v>
      </c>
      <c r="K626" s="51">
        <f t="shared" si="54"/>
        <v>0</v>
      </c>
      <c r="L626" s="12"/>
      <c r="M626" s="51">
        <f t="shared" si="59"/>
        <v>8.1081081081081086E-2</v>
      </c>
      <c r="N626" s="51">
        <f t="shared" si="55"/>
        <v>0</v>
      </c>
      <c r="O626" s="12"/>
      <c r="P626" s="51">
        <f t="shared" si="58"/>
        <v>0.10810810810810811</v>
      </c>
      <c r="Q626" s="51">
        <f t="shared" si="56"/>
        <v>0</v>
      </c>
    </row>
    <row r="627" spans="1:17" x14ac:dyDescent="0.35">
      <c r="A627" s="36" t="s">
        <v>125</v>
      </c>
      <c r="B627" s="36" t="s">
        <v>126</v>
      </c>
      <c r="C627" s="36" t="s">
        <v>2283</v>
      </c>
      <c r="D627" s="39" t="s">
        <v>127</v>
      </c>
      <c r="E627" s="38" t="s">
        <v>2325</v>
      </c>
      <c r="F627" s="39" t="s">
        <v>2323</v>
      </c>
      <c r="G627" s="39" t="s">
        <v>355</v>
      </c>
      <c r="H627" s="38">
        <v>1</v>
      </c>
      <c r="I627" s="11"/>
      <c r="J627" s="51">
        <f t="shared" si="57"/>
        <v>8.1081081081081086E-2</v>
      </c>
      <c r="K627" s="51">
        <f t="shared" si="54"/>
        <v>0</v>
      </c>
      <c r="L627" s="12"/>
      <c r="M627" s="51">
        <f t="shared" si="59"/>
        <v>8.1081081081081086E-2</v>
      </c>
      <c r="N627" s="51">
        <f t="shared" si="55"/>
        <v>0</v>
      </c>
      <c r="O627" s="12"/>
      <c r="P627" s="51">
        <f t="shared" si="58"/>
        <v>0.10810810810810811</v>
      </c>
      <c r="Q627" s="51">
        <f t="shared" si="56"/>
        <v>0</v>
      </c>
    </row>
    <row r="628" spans="1:17" x14ac:dyDescent="0.35">
      <c r="A628" s="36" t="s">
        <v>125</v>
      </c>
      <c r="B628" s="36" t="s">
        <v>126</v>
      </c>
      <c r="C628" s="36" t="s">
        <v>2283</v>
      </c>
      <c r="D628" s="39" t="s">
        <v>127</v>
      </c>
      <c r="E628" s="38" t="s">
        <v>2326</v>
      </c>
      <c r="F628" s="39" t="s">
        <v>2323</v>
      </c>
      <c r="G628" s="39" t="s">
        <v>355</v>
      </c>
      <c r="H628" s="38">
        <v>1</v>
      </c>
      <c r="I628" s="11"/>
      <c r="J628" s="51">
        <f t="shared" si="57"/>
        <v>8.1081081081081086E-2</v>
      </c>
      <c r="K628" s="51">
        <f t="shared" si="54"/>
        <v>0</v>
      </c>
      <c r="L628" s="12"/>
      <c r="M628" s="51">
        <f t="shared" si="59"/>
        <v>8.1081081081081086E-2</v>
      </c>
      <c r="N628" s="51">
        <f t="shared" si="55"/>
        <v>0</v>
      </c>
      <c r="O628" s="12"/>
      <c r="P628" s="51">
        <f t="shared" si="58"/>
        <v>0.10810810810810811</v>
      </c>
      <c r="Q628" s="51">
        <f t="shared" si="56"/>
        <v>0</v>
      </c>
    </row>
    <row r="629" spans="1:17" x14ac:dyDescent="0.35">
      <c r="A629" s="36" t="s">
        <v>125</v>
      </c>
      <c r="B629" s="36" t="s">
        <v>126</v>
      </c>
      <c r="C629" s="36" t="s">
        <v>2283</v>
      </c>
      <c r="D629" s="39" t="s">
        <v>127</v>
      </c>
      <c r="E629" s="38" t="s">
        <v>2327</v>
      </c>
      <c r="F629" s="39" t="s">
        <v>2323</v>
      </c>
      <c r="G629" s="39" t="s">
        <v>355</v>
      </c>
      <c r="H629" s="38">
        <v>1</v>
      </c>
      <c r="I629" s="11"/>
      <c r="J629" s="51">
        <f t="shared" si="57"/>
        <v>8.1081081081081086E-2</v>
      </c>
      <c r="K629" s="51">
        <f t="shared" si="54"/>
        <v>0</v>
      </c>
      <c r="L629" s="12"/>
      <c r="M629" s="51">
        <f t="shared" si="59"/>
        <v>8.1081081081081086E-2</v>
      </c>
      <c r="N629" s="51">
        <f t="shared" si="55"/>
        <v>0</v>
      </c>
      <c r="O629" s="12"/>
      <c r="P629" s="51">
        <f t="shared" si="58"/>
        <v>0.10810810810810811</v>
      </c>
      <c r="Q629" s="51">
        <f t="shared" si="56"/>
        <v>0</v>
      </c>
    </row>
    <row r="630" spans="1:17" x14ac:dyDescent="0.35">
      <c r="A630" s="36" t="s">
        <v>125</v>
      </c>
      <c r="B630" s="36" t="s">
        <v>126</v>
      </c>
      <c r="C630" s="36" t="s">
        <v>2283</v>
      </c>
      <c r="D630" s="39" t="s">
        <v>127</v>
      </c>
      <c r="E630" s="38" t="s">
        <v>2328</v>
      </c>
      <c r="F630" s="39" t="s">
        <v>2323</v>
      </c>
      <c r="G630" s="39" t="s">
        <v>355</v>
      </c>
      <c r="H630" s="38">
        <v>1</v>
      </c>
      <c r="I630" s="11"/>
      <c r="J630" s="51">
        <f t="shared" si="57"/>
        <v>8.1081081081081086E-2</v>
      </c>
      <c r="K630" s="51">
        <f t="shared" si="54"/>
        <v>0</v>
      </c>
      <c r="L630" s="12"/>
      <c r="M630" s="51">
        <f t="shared" si="59"/>
        <v>8.1081081081081086E-2</v>
      </c>
      <c r="N630" s="51">
        <f t="shared" si="55"/>
        <v>0</v>
      </c>
      <c r="O630" s="12"/>
      <c r="P630" s="51">
        <f t="shared" si="58"/>
        <v>0.10810810810810811</v>
      </c>
      <c r="Q630" s="51">
        <f t="shared" si="56"/>
        <v>0</v>
      </c>
    </row>
    <row r="631" spans="1:17" x14ac:dyDescent="0.35">
      <c r="A631" s="36" t="s">
        <v>125</v>
      </c>
      <c r="B631" s="36" t="s">
        <v>126</v>
      </c>
      <c r="C631" s="36" t="s">
        <v>2308</v>
      </c>
      <c r="D631" s="39" t="s">
        <v>127</v>
      </c>
      <c r="E631" s="38" t="s">
        <v>2331</v>
      </c>
      <c r="F631" s="39" t="s">
        <v>2323</v>
      </c>
      <c r="G631" s="39" t="s">
        <v>355</v>
      </c>
      <c r="H631" s="38">
        <v>1</v>
      </c>
      <c r="I631" s="11"/>
      <c r="J631" s="51">
        <f t="shared" si="57"/>
        <v>8.1081081081081086E-2</v>
      </c>
      <c r="K631" s="51">
        <f t="shared" si="54"/>
        <v>0</v>
      </c>
      <c r="L631" s="12"/>
      <c r="M631" s="51">
        <f t="shared" si="59"/>
        <v>8.1081081081081086E-2</v>
      </c>
      <c r="N631" s="51">
        <f t="shared" si="55"/>
        <v>0</v>
      </c>
      <c r="O631" s="12"/>
      <c r="P631" s="51">
        <f t="shared" si="58"/>
        <v>0.10810810810810811</v>
      </c>
      <c r="Q631" s="51">
        <f t="shared" si="56"/>
        <v>0</v>
      </c>
    </row>
    <row r="632" spans="1:17" x14ac:dyDescent="0.35">
      <c r="A632" s="36" t="s">
        <v>125</v>
      </c>
      <c r="B632" s="36" t="s">
        <v>126</v>
      </c>
      <c r="C632" s="36" t="s">
        <v>2332</v>
      </c>
      <c r="D632" s="39" t="s">
        <v>127</v>
      </c>
      <c r="E632" s="38" t="s">
        <v>2333</v>
      </c>
      <c r="F632" s="39" t="s">
        <v>2323</v>
      </c>
      <c r="G632" s="39" t="s">
        <v>355</v>
      </c>
      <c r="H632" s="38">
        <v>1</v>
      </c>
      <c r="I632" s="11"/>
      <c r="J632" s="51">
        <f t="shared" si="57"/>
        <v>8.1081081081081086E-2</v>
      </c>
      <c r="K632" s="51">
        <f t="shared" si="54"/>
        <v>0</v>
      </c>
      <c r="L632" s="12"/>
      <c r="M632" s="51">
        <f t="shared" si="59"/>
        <v>8.1081081081081086E-2</v>
      </c>
      <c r="N632" s="51">
        <f t="shared" si="55"/>
        <v>0</v>
      </c>
      <c r="O632" s="12"/>
      <c r="P632" s="51">
        <f t="shared" si="58"/>
        <v>0.10810810810810811</v>
      </c>
      <c r="Q632" s="51">
        <f t="shared" si="56"/>
        <v>0</v>
      </c>
    </row>
    <row r="633" spans="1:17" x14ac:dyDescent="0.35">
      <c r="A633" s="36" t="s">
        <v>125</v>
      </c>
      <c r="B633" s="36" t="s">
        <v>126</v>
      </c>
      <c r="C633" s="36" t="s">
        <v>2334</v>
      </c>
      <c r="D633" s="39" t="s">
        <v>127</v>
      </c>
      <c r="E633" s="38" t="s">
        <v>2335</v>
      </c>
      <c r="F633" s="39" t="s">
        <v>2323</v>
      </c>
      <c r="G633" s="39" t="s">
        <v>355</v>
      </c>
      <c r="H633" s="38">
        <v>1</v>
      </c>
      <c r="I633" s="11"/>
      <c r="J633" s="51">
        <f t="shared" si="57"/>
        <v>8.1081081081081086E-2</v>
      </c>
      <c r="K633" s="51">
        <f t="shared" si="54"/>
        <v>0</v>
      </c>
      <c r="L633" s="12"/>
      <c r="M633" s="51">
        <f t="shared" si="59"/>
        <v>8.1081081081081086E-2</v>
      </c>
      <c r="N633" s="51">
        <f t="shared" si="55"/>
        <v>0</v>
      </c>
      <c r="O633" s="12"/>
      <c r="P633" s="51">
        <f t="shared" si="58"/>
        <v>0.10810810810810811</v>
      </c>
      <c r="Q633" s="51">
        <f t="shared" si="56"/>
        <v>0</v>
      </c>
    </row>
    <row r="634" spans="1:17" x14ac:dyDescent="0.35">
      <c r="A634" s="36" t="s">
        <v>125</v>
      </c>
      <c r="B634" s="36" t="s">
        <v>126</v>
      </c>
      <c r="C634" s="36" t="s">
        <v>2336</v>
      </c>
      <c r="D634" s="39" t="s">
        <v>127</v>
      </c>
      <c r="E634" s="38" t="s">
        <v>2337</v>
      </c>
      <c r="F634" s="39" t="s">
        <v>2323</v>
      </c>
      <c r="G634" s="39" t="s">
        <v>355</v>
      </c>
      <c r="H634" s="38">
        <v>1</v>
      </c>
      <c r="I634" s="11"/>
      <c r="J634" s="51">
        <f t="shared" si="57"/>
        <v>8.1081081081081086E-2</v>
      </c>
      <c r="K634" s="51">
        <f t="shared" si="54"/>
        <v>0</v>
      </c>
      <c r="L634" s="12"/>
      <c r="M634" s="51">
        <f t="shared" si="59"/>
        <v>8.1081081081081086E-2</v>
      </c>
      <c r="N634" s="51">
        <f t="shared" si="55"/>
        <v>0</v>
      </c>
      <c r="O634" s="12"/>
      <c r="P634" s="51">
        <f t="shared" si="58"/>
        <v>0.10810810810810811</v>
      </c>
      <c r="Q634" s="51">
        <f t="shared" si="56"/>
        <v>0</v>
      </c>
    </row>
    <row r="635" spans="1:17" x14ac:dyDescent="0.35">
      <c r="A635" s="36" t="s">
        <v>125</v>
      </c>
      <c r="B635" s="36" t="s">
        <v>126</v>
      </c>
      <c r="C635" s="36" t="s">
        <v>2338</v>
      </c>
      <c r="D635" s="39" t="s">
        <v>127</v>
      </c>
      <c r="E635" s="38" t="s">
        <v>2339</v>
      </c>
      <c r="F635" s="39" t="s">
        <v>2323</v>
      </c>
      <c r="G635" s="39" t="s">
        <v>355</v>
      </c>
      <c r="H635" s="38">
        <v>1</v>
      </c>
      <c r="I635" s="11"/>
      <c r="J635" s="51">
        <f t="shared" si="57"/>
        <v>8.1081081081081086E-2</v>
      </c>
      <c r="K635" s="51">
        <f t="shared" si="54"/>
        <v>0</v>
      </c>
      <c r="L635" s="12"/>
      <c r="M635" s="51">
        <f t="shared" si="59"/>
        <v>8.1081081081081086E-2</v>
      </c>
      <c r="N635" s="51">
        <f t="shared" si="55"/>
        <v>0</v>
      </c>
      <c r="O635" s="12"/>
      <c r="P635" s="51">
        <f t="shared" si="58"/>
        <v>0.10810810810810811</v>
      </c>
      <c r="Q635" s="51">
        <f t="shared" si="56"/>
        <v>0</v>
      </c>
    </row>
    <row r="636" spans="1:17" x14ac:dyDescent="0.35">
      <c r="A636" s="36" t="s">
        <v>125</v>
      </c>
      <c r="B636" s="36" t="s">
        <v>126</v>
      </c>
      <c r="C636" s="36" t="s">
        <v>2340</v>
      </c>
      <c r="D636" s="39" t="s">
        <v>127</v>
      </c>
      <c r="E636" s="38" t="s">
        <v>2341</v>
      </c>
      <c r="F636" s="39" t="s">
        <v>2323</v>
      </c>
      <c r="G636" s="39" t="s">
        <v>355</v>
      </c>
      <c r="H636" s="38">
        <v>1</v>
      </c>
      <c r="I636" s="11"/>
      <c r="J636" s="51">
        <f t="shared" si="57"/>
        <v>8.1081081081081086E-2</v>
      </c>
      <c r="K636" s="51">
        <f t="shared" si="54"/>
        <v>0</v>
      </c>
      <c r="L636" s="12"/>
      <c r="M636" s="51">
        <f t="shared" si="59"/>
        <v>8.1081081081081086E-2</v>
      </c>
      <c r="N636" s="51">
        <f t="shared" si="55"/>
        <v>0</v>
      </c>
      <c r="O636" s="12"/>
      <c r="P636" s="51">
        <f t="shared" si="58"/>
        <v>0.10810810810810811</v>
      </c>
      <c r="Q636" s="51">
        <f t="shared" si="56"/>
        <v>0</v>
      </c>
    </row>
    <row r="637" spans="1:17" x14ac:dyDescent="0.35">
      <c r="A637" s="36" t="s">
        <v>125</v>
      </c>
      <c r="B637" s="36" t="s">
        <v>126</v>
      </c>
      <c r="C637" s="36" t="s">
        <v>2316</v>
      </c>
      <c r="D637" s="39" t="s">
        <v>127</v>
      </c>
      <c r="E637" s="38" t="s">
        <v>2342</v>
      </c>
      <c r="F637" s="39" t="s">
        <v>2323</v>
      </c>
      <c r="G637" s="39" t="s">
        <v>355</v>
      </c>
      <c r="H637" s="38">
        <v>1</v>
      </c>
      <c r="I637" s="11"/>
      <c r="J637" s="51">
        <f t="shared" si="57"/>
        <v>8.1081081081081086E-2</v>
      </c>
      <c r="K637" s="51">
        <f t="shared" si="54"/>
        <v>0</v>
      </c>
      <c r="L637" s="12"/>
      <c r="M637" s="51">
        <f t="shared" si="59"/>
        <v>8.1081081081081086E-2</v>
      </c>
      <c r="N637" s="51">
        <f t="shared" si="55"/>
        <v>0</v>
      </c>
      <c r="O637" s="12"/>
      <c r="P637" s="51">
        <f t="shared" si="58"/>
        <v>0.10810810810810811</v>
      </c>
      <c r="Q637" s="51">
        <f t="shared" si="56"/>
        <v>0</v>
      </c>
    </row>
    <row r="638" spans="1:17" x14ac:dyDescent="0.35">
      <c r="A638" s="36" t="s">
        <v>125</v>
      </c>
      <c r="B638" s="36" t="s">
        <v>126</v>
      </c>
      <c r="C638" s="36" t="s">
        <v>2316</v>
      </c>
      <c r="D638" s="39" t="s">
        <v>127</v>
      </c>
      <c r="E638" s="38" t="s">
        <v>2343</v>
      </c>
      <c r="F638" s="39" t="s">
        <v>2323</v>
      </c>
      <c r="G638" s="39" t="s">
        <v>355</v>
      </c>
      <c r="H638" s="38">
        <v>1</v>
      </c>
      <c r="I638" s="11"/>
      <c r="J638" s="51">
        <f t="shared" si="57"/>
        <v>8.1081081081081086E-2</v>
      </c>
      <c r="K638" s="51">
        <f t="shared" si="54"/>
        <v>0</v>
      </c>
      <c r="L638" s="12"/>
      <c r="M638" s="51">
        <f t="shared" si="59"/>
        <v>8.1081081081081086E-2</v>
      </c>
      <c r="N638" s="51">
        <f t="shared" si="55"/>
        <v>0</v>
      </c>
      <c r="O638" s="12"/>
      <c r="P638" s="51">
        <f t="shared" si="58"/>
        <v>0.10810810810810811</v>
      </c>
      <c r="Q638" s="51">
        <f t="shared" si="56"/>
        <v>0</v>
      </c>
    </row>
    <row r="639" spans="1:17" x14ac:dyDescent="0.35">
      <c r="A639" s="36" t="s">
        <v>125</v>
      </c>
      <c r="B639" s="36" t="s">
        <v>126</v>
      </c>
      <c r="C639" s="36" t="s">
        <v>2344</v>
      </c>
      <c r="D639" s="39" t="s">
        <v>127</v>
      </c>
      <c r="E639" s="38" t="s">
        <v>2345</v>
      </c>
      <c r="F639" s="39" t="s">
        <v>2323</v>
      </c>
      <c r="G639" s="39" t="s">
        <v>355</v>
      </c>
      <c r="H639" s="38">
        <v>1</v>
      </c>
      <c r="I639" s="11"/>
      <c r="J639" s="51">
        <f t="shared" si="57"/>
        <v>8.1081081081081086E-2</v>
      </c>
      <c r="K639" s="51">
        <f t="shared" si="54"/>
        <v>0</v>
      </c>
      <c r="L639" s="12"/>
      <c r="M639" s="51">
        <f t="shared" si="59"/>
        <v>8.1081081081081086E-2</v>
      </c>
      <c r="N639" s="51">
        <f t="shared" si="55"/>
        <v>0</v>
      </c>
      <c r="O639" s="12"/>
      <c r="P639" s="51">
        <f t="shared" si="58"/>
        <v>0.10810810810810811</v>
      </c>
      <c r="Q639" s="51">
        <f t="shared" si="56"/>
        <v>0</v>
      </c>
    </row>
    <row r="640" spans="1:17" x14ac:dyDescent="0.35">
      <c r="A640" s="36" t="s">
        <v>125</v>
      </c>
      <c r="B640" s="36" t="s">
        <v>126</v>
      </c>
      <c r="C640" s="36" t="s">
        <v>2344</v>
      </c>
      <c r="D640" s="39" t="s">
        <v>127</v>
      </c>
      <c r="E640" s="38" t="s">
        <v>2346</v>
      </c>
      <c r="F640" s="39" t="s">
        <v>2323</v>
      </c>
      <c r="G640" s="39" t="s">
        <v>355</v>
      </c>
      <c r="H640" s="38">
        <v>1</v>
      </c>
      <c r="I640" s="11"/>
      <c r="J640" s="51">
        <f t="shared" si="57"/>
        <v>8.1081081081081086E-2</v>
      </c>
      <c r="K640" s="51">
        <f t="shared" ref="K640:K664" si="60">IF(I640="SI",J640,0)</f>
        <v>0</v>
      </c>
      <c r="L640" s="12"/>
      <c r="M640" s="51">
        <f t="shared" si="59"/>
        <v>8.1081081081081086E-2</v>
      </c>
      <c r="N640" s="51">
        <f t="shared" ref="N640:N664" si="61">IF(L640="SI",M640,0)</f>
        <v>0</v>
      </c>
      <c r="O640" s="12"/>
      <c r="P640" s="51">
        <f t="shared" si="58"/>
        <v>0.10810810810810811</v>
      </c>
      <c r="Q640" s="51">
        <f t="shared" ref="Q640:Q664" si="62">IF(O640="SI",P640,0)</f>
        <v>0</v>
      </c>
    </row>
    <row r="641" spans="1:17" x14ac:dyDescent="0.35">
      <c r="A641" s="36" t="s">
        <v>125</v>
      </c>
      <c r="B641" s="36" t="s">
        <v>126</v>
      </c>
      <c r="C641" s="36" t="s">
        <v>2347</v>
      </c>
      <c r="D641" s="39" t="s">
        <v>127</v>
      </c>
      <c r="E641" s="38" t="s">
        <v>2348</v>
      </c>
      <c r="F641" s="39" t="s">
        <v>2323</v>
      </c>
      <c r="G641" s="39" t="s">
        <v>355</v>
      </c>
      <c r="H641" s="38">
        <v>1</v>
      </c>
      <c r="I641" s="11"/>
      <c r="J641" s="51">
        <f t="shared" si="57"/>
        <v>8.1081081081081086E-2</v>
      </c>
      <c r="K641" s="51">
        <f t="shared" si="60"/>
        <v>0</v>
      </c>
      <c r="L641" s="12"/>
      <c r="M641" s="51">
        <f t="shared" si="59"/>
        <v>8.1081081081081086E-2</v>
      </c>
      <c r="N641" s="51">
        <f t="shared" si="61"/>
        <v>0</v>
      </c>
      <c r="O641" s="12"/>
      <c r="P641" s="51">
        <f t="shared" si="58"/>
        <v>0.10810810810810811</v>
      </c>
      <c r="Q641" s="51">
        <f t="shared" si="62"/>
        <v>0</v>
      </c>
    </row>
    <row r="642" spans="1:17" x14ac:dyDescent="0.35">
      <c r="A642" s="36" t="s">
        <v>125</v>
      </c>
      <c r="B642" s="36" t="s">
        <v>126</v>
      </c>
      <c r="C642" s="36" t="s">
        <v>2347</v>
      </c>
      <c r="D642" s="39" t="s">
        <v>127</v>
      </c>
      <c r="E642" s="38" t="s">
        <v>2349</v>
      </c>
      <c r="F642" s="39" t="s">
        <v>2323</v>
      </c>
      <c r="G642" s="39" t="s">
        <v>355</v>
      </c>
      <c r="H642" s="38">
        <v>1</v>
      </c>
      <c r="I642" s="11"/>
      <c r="J642" s="51">
        <f t="shared" ref="J642:J698" si="63">3/COUNTIF(A$2:A$714,A642)</f>
        <v>8.1081081081081086E-2</v>
      </c>
      <c r="K642" s="51">
        <f t="shared" si="60"/>
        <v>0</v>
      </c>
      <c r="L642" s="12"/>
      <c r="M642" s="51">
        <f t="shared" si="59"/>
        <v>8.1081081081081086E-2</v>
      </c>
      <c r="N642" s="51">
        <f t="shared" si="61"/>
        <v>0</v>
      </c>
      <c r="O642" s="12"/>
      <c r="P642" s="51">
        <f t="shared" ref="P642:P700" si="64">4/COUNTIF(A$2:A$714,A642)</f>
        <v>0.10810810810810811</v>
      </c>
      <c r="Q642" s="51">
        <f t="shared" si="62"/>
        <v>0</v>
      </c>
    </row>
    <row r="643" spans="1:17" x14ac:dyDescent="0.35">
      <c r="A643" s="36" t="s">
        <v>125</v>
      </c>
      <c r="B643" s="36" t="s">
        <v>126</v>
      </c>
      <c r="C643" s="36" t="s">
        <v>2350</v>
      </c>
      <c r="D643" s="39" t="s">
        <v>127</v>
      </c>
      <c r="E643" s="38" t="s">
        <v>2351</v>
      </c>
      <c r="F643" s="39" t="s">
        <v>2323</v>
      </c>
      <c r="G643" s="39" t="s">
        <v>355</v>
      </c>
      <c r="H643" s="38">
        <v>1</v>
      </c>
      <c r="I643" s="11"/>
      <c r="J643" s="51">
        <f t="shared" si="63"/>
        <v>8.1081081081081086E-2</v>
      </c>
      <c r="K643" s="51">
        <f t="shared" si="60"/>
        <v>0</v>
      </c>
      <c r="L643" s="12"/>
      <c r="M643" s="51">
        <f t="shared" ref="M643:M714" si="65">3/COUNTIF(A$2:A$714,A643)</f>
        <v>8.1081081081081086E-2</v>
      </c>
      <c r="N643" s="51">
        <f t="shared" si="61"/>
        <v>0</v>
      </c>
      <c r="O643" s="12"/>
      <c r="P643" s="51">
        <f t="shared" si="64"/>
        <v>0.10810810810810811</v>
      </c>
      <c r="Q643" s="51">
        <f t="shared" si="62"/>
        <v>0</v>
      </c>
    </row>
    <row r="644" spans="1:17" x14ac:dyDescent="0.35">
      <c r="A644" s="36" t="s">
        <v>125</v>
      </c>
      <c r="B644" s="36" t="s">
        <v>126</v>
      </c>
      <c r="C644" s="36" t="s">
        <v>2482</v>
      </c>
      <c r="D644" s="39" t="s">
        <v>127</v>
      </c>
      <c r="E644" s="38" t="s">
        <v>2395</v>
      </c>
      <c r="F644" s="39" t="s">
        <v>296</v>
      </c>
      <c r="G644" s="39" t="s">
        <v>297</v>
      </c>
      <c r="H644" s="38">
        <v>1</v>
      </c>
      <c r="I644" s="11"/>
      <c r="J644" s="51">
        <f t="shared" si="63"/>
        <v>8.1081081081081086E-2</v>
      </c>
      <c r="K644" s="51">
        <f t="shared" si="60"/>
        <v>0</v>
      </c>
      <c r="L644" s="12"/>
      <c r="M644" s="51">
        <f t="shared" si="65"/>
        <v>8.1081081081081086E-2</v>
      </c>
      <c r="N644" s="51">
        <f t="shared" si="61"/>
        <v>0</v>
      </c>
      <c r="O644" s="12"/>
      <c r="P644" s="51">
        <f t="shared" si="64"/>
        <v>0.10810810810810811</v>
      </c>
      <c r="Q644" s="51">
        <f t="shared" si="62"/>
        <v>0</v>
      </c>
    </row>
    <row r="645" spans="1:17" x14ac:dyDescent="0.35">
      <c r="A645" s="36" t="s">
        <v>125</v>
      </c>
      <c r="B645" s="36" t="s">
        <v>126</v>
      </c>
      <c r="C645" s="36" t="s">
        <v>2463</v>
      </c>
      <c r="D645" s="39" t="s">
        <v>127</v>
      </c>
      <c r="E645" s="38" t="s">
        <v>2464</v>
      </c>
      <c r="F645" s="39" t="s">
        <v>296</v>
      </c>
      <c r="G645" s="39" t="s">
        <v>297</v>
      </c>
      <c r="H645" s="38">
        <v>1</v>
      </c>
      <c r="I645" s="11"/>
      <c r="J645" s="51">
        <f t="shared" si="63"/>
        <v>8.1081081081081086E-2</v>
      </c>
      <c r="K645" s="51">
        <f t="shared" si="60"/>
        <v>0</v>
      </c>
      <c r="L645" s="12"/>
      <c r="M645" s="51">
        <f t="shared" si="65"/>
        <v>8.1081081081081086E-2</v>
      </c>
      <c r="N645" s="51">
        <f t="shared" si="61"/>
        <v>0</v>
      </c>
      <c r="O645" s="12"/>
      <c r="P645" s="51">
        <f t="shared" si="64"/>
        <v>0.10810810810810811</v>
      </c>
      <c r="Q645" s="51">
        <f t="shared" si="62"/>
        <v>0</v>
      </c>
    </row>
    <row r="646" spans="1:17" x14ac:dyDescent="0.35">
      <c r="A646" s="36" t="s">
        <v>125</v>
      </c>
      <c r="B646" s="36" t="s">
        <v>126</v>
      </c>
      <c r="C646" s="36" t="s">
        <v>2463</v>
      </c>
      <c r="D646" s="39" t="s">
        <v>127</v>
      </c>
      <c r="E646" s="38" t="s">
        <v>2465</v>
      </c>
      <c r="F646" s="39" t="s">
        <v>296</v>
      </c>
      <c r="G646" s="39" t="s">
        <v>297</v>
      </c>
      <c r="H646" s="38">
        <v>1</v>
      </c>
      <c r="I646" s="11"/>
      <c r="J646" s="51">
        <f t="shared" si="63"/>
        <v>8.1081081081081086E-2</v>
      </c>
      <c r="K646" s="51">
        <f t="shared" si="60"/>
        <v>0</v>
      </c>
      <c r="L646" s="12"/>
      <c r="M646" s="51">
        <f t="shared" si="65"/>
        <v>8.1081081081081086E-2</v>
      </c>
      <c r="N646" s="51">
        <f t="shared" si="61"/>
        <v>0</v>
      </c>
      <c r="O646" s="12"/>
      <c r="P646" s="51">
        <f t="shared" si="64"/>
        <v>0.10810810810810811</v>
      </c>
      <c r="Q646" s="51">
        <f t="shared" si="62"/>
        <v>0</v>
      </c>
    </row>
    <row r="647" spans="1:17" x14ac:dyDescent="0.35">
      <c r="A647" s="36" t="s">
        <v>125</v>
      </c>
      <c r="B647" s="36" t="s">
        <v>126</v>
      </c>
      <c r="C647" s="36" t="s">
        <v>2463</v>
      </c>
      <c r="D647" s="39" t="s">
        <v>127</v>
      </c>
      <c r="E647" s="38" t="s">
        <v>2466</v>
      </c>
      <c r="F647" s="39" t="s">
        <v>296</v>
      </c>
      <c r="G647" s="39" t="s">
        <v>297</v>
      </c>
      <c r="H647" s="38">
        <v>1</v>
      </c>
      <c r="I647" s="11"/>
      <c r="J647" s="51">
        <f t="shared" si="63"/>
        <v>8.1081081081081086E-2</v>
      </c>
      <c r="K647" s="51">
        <f t="shared" si="60"/>
        <v>0</v>
      </c>
      <c r="L647" s="12"/>
      <c r="M647" s="51">
        <f t="shared" si="65"/>
        <v>8.1081081081081086E-2</v>
      </c>
      <c r="N647" s="51">
        <f t="shared" si="61"/>
        <v>0</v>
      </c>
      <c r="O647" s="12"/>
      <c r="P647" s="51">
        <f t="shared" si="64"/>
        <v>0.10810810810810811</v>
      </c>
      <c r="Q647" s="51">
        <f t="shared" si="62"/>
        <v>0</v>
      </c>
    </row>
    <row r="648" spans="1:17" x14ac:dyDescent="0.35">
      <c r="A648" s="36" t="s">
        <v>125</v>
      </c>
      <c r="B648" s="36" t="s">
        <v>126</v>
      </c>
      <c r="C648" s="36" t="s">
        <v>2483</v>
      </c>
      <c r="D648" s="39" t="s">
        <v>127</v>
      </c>
      <c r="E648" s="38" t="s">
        <v>2361</v>
      </c>
      <c r="F648" s="39" t="s">
        <v>839</v>
      </c>
      <c r="G648" s="39" t="s">
        <v>284</v>
      </c>
      <c r="H648" s="38">
        <v>1</v>
      </c>
      <c r="I648" s="11"/>
      <c r="J648" s="51">
        <f t="shared" si="63"/>
        <v>8.1081081081081086E-2</v>
      </c>
      <c r="K648" s="51">
        <f t="shared" si="60"/>
        <v>0</v>
      </c>
      <c r="L648" s="12"/>
      <c r="M648" s="51">
        <f t="shared" si="65"/>
        <v>8.1081081081081086E-2</v>
      </c>
      <c r="N648" s="51">
        <f t="shared" si="61"/>
        <v>0</v>
      </c>
      <c r="O648" s="12"/>
      <c r="P648" s="51">
        <f t="shared" si="64"/>
        <v>0.10810810810810811</v>
      </c>
      <c r="Q648" s="51">
        <f t="shared" si="62"/>
        <v>0</v>
      </c>
    </row>
    <row r="649" spans="1:17" x14ac:dyDescent="0.35">
      <c r="A649" s="36" t="s">
        <v>125</v>
      </c>
      <c r="B649" s="36" t="s">
        <v>126</v>
      </c>
      <c r="C649" s="36" t="s">
        <v>2484</v>
      </c>
      <c r="D649" s="39" t="s">
        <v>127</v>
      </c>
      <c r="E649" s="38" t="s">
        <v>2363</v>
      </c>
      <c r="F649" s="39" t="s">
        <v>405</v>
      </c>
      <c r="G649" s="39" t="s">
        <v>284</v>
      </c>
      <c r="H649" s="38">
        <v>1</v>
      </c>
      <c r="I649" s="11"/>
      <c r="J649" s="51">
        <f t="shared" si="63"/>
        <v>8.1081081081081086E-2</v>
      </c>
      <c r="K649" s="51">
        <f t="shared" si="60"/>
        <v>0</v>
      </c>
      <c r="L649" s="12"/>
      <c r="M649" s="51">
        <f t="shared" si="65"/>
        <v>8.1081081081081086E-2</v>
      </c>
      <c r="N649" s="51">
        <f t="shared" si="61"/>
        <v>0</v>
      </c>
      <c r="O649" s="12"/>
      <c r="P649" s="51">
        <f t="shared" si="64"/>
        <v>0.10810810810810811</v>
      </c>
      <c r="Q649" s="51">
        <f t="shared" si="62"/>
        <v>0</v>
      </c>
    </row>
    <row r="650" spans="1:17" x14ac:dyDescent="0.35">
      <c r="A650" s="36" t="s">
        <v>125</v>
      </c>
      <c r="B650" s="36" t="s">
        <v>126</v>
      </c>
      <c r="C650" s="36" t="s">
        <v>2485</v>
      </c>
      <c r="D650" s="39" t="s">
        <v>127</v>
      </c>
      <c r="E650" s="38" t="s">
        <v>2368</v>
      </c>
      <c r="F650" s="39" t="s">
        <v>904</v>
      </c>
      <c r="G650" s="39" t="s">
        <v>284</v>
      </c>
      <c r="H650" s="38">
        <v>1</v>
      </c>
      <c r="I650" s="11"/>
      <c r="J650" s="51">
        <f t="shared" si="63"/>
        <v>8.1081081081081086E-2</v>
      </c>
      <c r="K650" s="51">
        <f t="shared" si="60"/>
        <v>0</v>
      </c>
      <c r="L650" s="12"/>
      <c r="M650" s="51">
        <f t="shared" si="65"/>
        <v>8.1081081081081086E-2</v>
      </c>
      <c r="N650" s="51">
        <f t="shared" si="61"/>
        <v>0</v>
      </c>
      <c r="O650" s="12"/>
      <c r="P650" s="51">
        <f t="shared" si="64"/>
        <v>0.10810810810810811</v>
      </c>
      <c r="Q650" s="51">
        <f t="shared" si="62"/>
        <v>0</v>
      </c>
    </row>
    <row r="651" spans="1:17" x14ac:dyDescent="0.35">
      <c r="A651" s="36" t="s">
        <v>125</v>
      </c>
      <c r="B651" s="36" t="s">
        <v>126</v>
      </c>
      <c r="C651" s="36" t="s">
        <v>2486</v>
      </c>
      <c r="D651" s="39" t="s">
        <v>127</v>
      </c>
      <c r="E651" s="38" t="s">
        <v>2384</v>
      </c>
      <c r="F651" s="39" t="s">
        <v>405</v>
      </c>
      <c r="G651" s="39" t="s">
        <v>284</v>
      </c>
      <c r="H651" s="38">
        <v>1</v>
      </c>
      <c r="I651" s="11"/>
      <c r="J651" s="51">
        <f t="shared" si="63"/>
        <v>8.1081081081081086E-2</v>
      </c>
      <c r="K651" s="51">
        <f t="shared" si="60"/>
        <v>0</v>
      </c>
      <c r="L651" s="12"/>
      <c r="M651" s="51">
        <f t="shared" si="65"/>
        <v>8.1081081081081086E-2</v>
      </c>
      <c r="N651" s="51">
        <f t="shared" si="61"/>
        <v>0</v>
      </c>
      <c r="O651" s="12"/>
      <c r="P651" s="51">
        <f t="shared" si="64"/>
        <v>0.10810810810810811</v>
      </c>
      <c r="Q651" s="51">
        <f t="shared" si="62"/>
        <v>0</v>
      </c>
    </row>
    <row r="652" spans="1:17" x14ac:dyDescent="0.35">
      <c r="A652" s="36" t="s">
        <v>125</v>
      </c>
      <c r="B652" s="36" t="s">
        <v>126</v>
      </c>
      <c r="C652" s="36" t="s">
        <v>2487</v>
      </c>
      <c r="D652" s="39" t="s">
        <v>127</v>
      </c>
      <c r="E652" s="38" t="s">
        <v>2395</v>
      </c>
      <c r="F652" s="39" t="s">
        <v>735</v>
      </c>
      <c r="G652" s="39" t="s">
        <v>284</v>
      </c>
      <c r="H652" s="38">
        <v>1</v>
      </c>
      <c r="I652" s="11"/>
      <c r="J652" s="51">
        <f t="shared" si="63"/>
        <v>8.1081081081081086E-2</v>
      </c>
      <c r="K652" s="51">
        <f t="shared" si="60"/>
        <v>0</v>
      </c>
      <c r="L652" s="12"/>
      <c r="M652" s="51">
        <f t="shared" si="65"/>
        <v>8.1081081081081086E-2</v>
      </c>
      <c r="N652" s="51">
        <f t="shared" si="61"/>
        <v>0</v>
      </c>
      <c r="O652" s="12"/>
      <c r="P652" s="51">
        <f t="shared" si="64"/>
        <v>0.10810810810810811</v>
      </c>
      <c r="Q652" s="51">
        <f t="shared" si="62"/>
        <v>0</v>
      </c>
    </row>
    <row r="653" spans="1:17" x14ac:dyDescent="0.35">
      <c r="A653" s="36" t="s">
        <v>125</v>
      </c>
      <c r="B653" s="36" t="s">
        <v>126</v>
      </c>
      <c r="C653" s="36" t="s">
        <v>2473</v>
      </c>
      <c r="D653" s="39" t="s">
        <v>127</v>
      </c>
      <c r="E653" s="38" t="s">
        <v>2474</v>
      </c>
      <c r="F653" s="39" t="s">
        <v>354</v>
      </c>
      <c r="G653" s="39" t="s">
        <v>355</v>
      </c>
      <c r="H653" s="38">
        <v>1</v>
      </c>
      <c r="I653" s="11"/>
      <c r="J653" s="51">
        <f t="shared" si="63"/>
        <v>8.1081081081081086E-2</v>
      </c>
      <c r="K653" s="51">
        <f t="shared" si="60"/>
        <v>0</v>
      </c>
      <c r="L653" s="12"/>
      <c r="M653" s="51">
        <f t="shared" si="65"/>
        <v>8.1081081081081086E-2</v>
      </c>
      <c r="N653" s="51">
        <f t="shared" si="61"/>
        <v>0</v>
      </c>
      <c r="O653" s="12"/>
      <c r="P653" s="51">
        <f t="shared" si="64"/>
        <v>0.10810810810810811</v>
      </c>
      <c r="Q653" s="51">
        <f t="shared" si="62"/>
        <v>0</v>
      </c>
    </row>
    <row r="654" spans="1:17" x14ac:dyDescent="0.35">
      <c r="A654" s="36" t="s">
        <v>125</v>
      </c>
      <c r="B654" s="36" t="s">
        <v>126</v>
      </c>
      <c r="C654" s="36" t="s">
        <v>2488</v>
      </c>
      <c r="D654" s="39" t="s">
        <v>127</v>
      </c>
      <c r="E654" s="38" t="s">
        <v>2433</v>
      </c>
      <c r="F654" s="39" t="s">
        <v>735</v>
      </c>
      <c r="G654" s="39" t="s">
        <v>284</v>
      </c>
      <c r="H654" s="38">
        <v>1</v>
      </c>
      <c r="I654" s="11"/>
      <c r="J654" s="51">
        <f t="shared" si="63"/>
        <v>8.1081081081081086E-2</v>
      </c>
      <c r="K654" s="51">
        <f t="shared" si="60"/>
        <v>0</v>
      </c>
      <c r="L654" s="12"/>
      <c r="M654" s="51">
        <f t="shared" si="65"/>
        <v>8.1081081081081086E-2</v>
      </c>
      <c r="N654" s="51">
        <f t="shared" si="61"/>
        <v>0</v>
      </c>
      <c r="O654" s="12"/>
      <c r="P654" s="51">
        <f t="shared" si="64"/>
        <v>0.10810810810810811</v>
      </c>
      <c r="Q654" s="51">
        <f t="shared" si="62"/>
        <v>0</v>
      </c>
    </row>
    <row r="655" spans="1:17" x14ac:dyDescent="0.35">
      <c r="A655" s="36" t="s">
        <v>125</v>
      </c>
      <c r="B655" s="36" t="s">
        <v>126</v>
      </c>
      <c r="C655" s="36" t="s">
        <v>2489</v>
      </c>
      <c r="D655" s="39" t="s">
        <v>127</v>
      </c>
      <c r="E655" s="38" t="s">
        <v>2435</v>
      </c>
      <c r="F655" s="39" t="s">
        <v>2490</v>
      </c>
      <c r="G655" s="39" t="s">
        <v>284</v>
      </c>
      <c r="H655" s="38">
        <v>1</v>
      </c>
      <c r="I655" s="11"/>
      <c r="J655" s="51">
        <f t="shared" si="63"/>
        <v>8.1081081081081086E-2</v>
      </c>
      <c r="K655" s="51">
        <f t="shared" si="60"/>
        <v>0</v>
      </c>
      <c r="L655" s="12"/>
      <c r="M655" s="51">
        <f t="shared" si="65"/>
        <v>8.1081081081081086E-2</v>
      </c>
      <c r="N655" s="51">
        <f t="shared" si="61"/>
        <v>0</v>
      </c>
      <c r="O655" s="12"/>
      <c r="P655" s="51">
        <f t="shared" si="64"/>
        <v>0.10810810810810811</v>
      </c>
      <c r="Q655" s="51">
        <f t="shared" si="62"/>
        <v>0</v>
      </c>
    </row>
    <row r="656" spans="1:17" x14ac:dyDescent="0.35">
      <c r="A656" s="36" t="s">
        <v>125</v>
      </c>
      <c r="B656" s="36" t="s">
        <v>126</v>
      </c>
      <c r="C656" s="36" t="s">
        <v>2491</v>
      </c>
      <c r="D656" s="39" t="s">
        <v>127</v>
      </c>
      <c r="E656" s="38" t="s">
        <v>2447</v>
      </c>
      <c r="F656" s="39" t="s">
        <v>2492</v>
      </c>
      <c r="G656" s="39" t="s">
        <v>284</v>
      </c>
      <c r="H656" s="38">
        <v>1</v>
      </c>
      <c r="I656" s="11"/>
      <c r="J656" s="51">
        <f t="shared" si="63"/>
        <v>8.1081081081081086E-2</v>
      </c>
      <c r="K656" s="51">
        <f t="shared" si="60"/>
        <v>0</v>
      </c>
      <c r="L656" s="12"/>
      <c r="M656" s="51">
        <f t="shared" si="65"/>
        <v>8.1081081081081086E-2</v>
      </c>
      <c r="N656" s="51">
        <f t="shared" si="61"/>
        <v>0</v>
      </c>
      <c r="O656" s="12"/>
      <c r="P656" s="51">
        <f t="shared" si="64"/>
        <v>0.10810810810810811</v>
      </c>
      <c r="Q656" s="51">
        <f t="shared" si="62"/>
        <v>0</v>
      </c>
    </row>
    <row r="657" spans="1:17" x14ac:dyDescent="0.35">
      <c r="A657" s="36" t="s">
        <v>125</v>
      </c>
      <c r="B657" s="36" t="s">
        <v>126</v>
      </c>
      <c r="C657" s="36" t="s">
        <v>2493</v>
      </c>
      <c r="D657" s="39" t="s">
        <v>127</v>
      </c>
      <c r="E657" s="38" t="s">
        <v>2454</v>
      </c>
      <c r="F657" s="39" t="s">
        <v>864</v>
      </c>
      <c r="G657" s="39" t="s">
        <v>284</v>
      </c>
      <c r="H657" s="38">
        <v>1</v>
      </c>
      <c r="I657" s="11"/>
      <c r="J657" s="51">
        <f t="shared" si="63"/>
        <v>8.1081081081081086E-2</v>
      </c>
      <c r="K657" s="51">
        <f t="shared" si="60"/>
        <v>0</v>
      </c>
      <c r="L657" s="12"/>
      <c r="M657" s="51">
        <f t="shared" si="65"/>
        <v>8.1081081081081086E-2</v>
      </c>
      <c r="N657" s="51">
        <f t="shared" si="61"/>
        <v>0</v>
      </c>
      <c r="O657" s="12"/>
      <c r="P657" s="51">
        <f t="shared" si="64"/>
        <v>0.10810810810810811</v>
      </c>
      <c r="Q657" s="51">
        <f t="shared" si="62"/>
        <v>0</v>
      </c>
    </row>
    <row r="658" spans="1:17" x14ac:dyDescent="0.35">
      <c r="A658" s="36" t="s">
        <v>125</v>
      </c>
      <c r="B658" s="36" t="s">
        <v>126</v>
      </c>
      <c r="C658" s="36" t="s">
        <v>2477</v>
      </c>
      <c r="D658" s="39" t="s">
        <v>127</v>
      </c>
      <c r="E658" s="38" t="s">
        <v>2478</v>
      </c>
      <c r="F658" s="39" t="s">
        <v>354</v>
      </c>
      <c r="G658" s="39" t="s">
        <v>355</v>
      </c>
      <c r="H658" s="38">
        <v>1</v>
      </c>
      <c r="I658" s="11"/>
      <c r="J658" s="51">
        <f t="shared" si="63"/>
        <v>8.1081081081081086E-2</v>
      </c>
      <c r="K658" s="51">
        <f t="shared" si="60"/>
        <v>0</v>
      </c>
      <c r="L658" s="12"/>
      <c r="M658" s="51">
        <f t="shared" si="65"/>
        <v>8.1081081081081086E-2</v>
      </c>
      <c r="N658" s="51">
        <f t="shared" si="61"/>
        <v>0</v>
      </c>
      <c r="O658" s="12"/>
      <c r="P658" s="51">
        <f t="shared" si="64"/>
        <v>0.10810810810810811</v>
      </c>
      <c r="Q658" s="51">
        <f t="shared" si="62"/>
        <v>0</v>
      </c>
    </row>
    <row r="659" spans="1:17" x14ac:dyDescent="0.35">
      <c r="A659" s="36" t="s">
        <v>125</v>
      </c>
      <c r="B659" s="36" t="s">
        <v>126</v>
      </c>
      <c r="C659" s="36" t="s">
        <v>2487</v>
      </c>
      <c r="D659" s="39" t="s">
        <v>127</v>
      </c>
      <c r="E659" s="38" t="s">
        <v>2317</v>
      </c>
      <c r="F659" s="39" t="s">
        <v>405</v>
      </c>
      <c r="G659" s="39" t="s">
        <v>284</v>
      </c>
      <c r="H659" s="38">
        <v>1</v>
      </c>
      <c r="I659" s="11"/>
      <c r="J659" s="51">
        <f t="shared" si="63"/>
        <v>8.1081081081081086E-2</v>
      </c>
      <c r="K659" s="51">
        <f t="shared" si="60"/>
        <v>0</v>
      </c>
      <c r="L659" s="12"/>
      <c r="M659" s="51">
        <f t="shared" si="65"/>
        <v>8.1081081081081086E-2</v>
      </c>
      <c r="N659" s="51">
        <f t="shared" si="61"/>
        <v>0</v>
      </c>
      <c r="O659" s="12"/>
      <c r="P659" s="51">
        <f t="shared" si="64"/>
        <v>0.10810810810810811</v>
      </c>
      <c r="Q659" s="51">
        <f t="shared" si="62"/>
        <v>0</v>
      </c>
    </row>
    <row r="660" spans="1:17" x14ac:dyDescent="0.35">
      <c r="A660" s="36" t="s">
        <v>125</v>
      </c>
      <c r="B660" s="36" t="s">
        <v>126</v>
      </c>
      <c r="C660" s="36" t="s">
        <v>2463</v>
      </c>
      <c r="D660" s="39" t="s">
        <v>127</v>
      </c>
      <c r="E660" s="38" t="s">
        <v>2479</v>
      </c>
      <c r="F660" s="39" t="s">
        <v>354</v>
      </c>
      <c r="G660" s="39" t="s">
        <v>355</v>
      </c>
      <c r="H660" s="38">
        <v>1</v>
      </c>
      <c r="I660" s="11"/>
      <c r="J660" s="51">
        <f t="shared" si="63"/>
        <v>8.1081081081081086E-2</v>
      </c>
      <c r="K660" s="51">
        <f t="shared" si="60"/>
        <v>0</v>
      </c>
      <c r="L660" s="12"/>
      <c r="M660" s="51">
        <f t="shared" si="65"/>
        <v>8.1081081081081086E-2</v>
      </c>
      <c r="N660" s="51">
        <f t="shared" si="61"/>
        <v>0</v>
      </c>
      <c r="O660" s="12"/>
      <c r="P660" s="51">
        <f t="shared" si="64"/>
        <v>0.10810810810810811</v>
      </c>
      <c r="Q660" s="51">
        <f t="shared" si="62"/>
        <v>0</v>
      </c>
    </row>
    <row r="661" spans="1:17" x14ac:dyDescent="0.35">
      <c r="A661" s="36" t="s">
        <v>241</v>
      </c>
      <c r="B661" s="36" t="s">
        <v>242</v>
      </c>
      <c r="C661" s="36" t="s">
        <v>3911</v>
      </c>
      <c r="D661" s="39" t="s">
        <v>150</v>
      </c>
      <c r="E661" s="38" t="s">
        <v>3912</v>
      </c>
      <c r="F661" s="39" t="s">
        <v>3002</v>
      </c>
      <c r="G661" s="39" t="s">
        <v>1784</v>
      </c>
      <c r="H661" s="38">
        <v>1</v>
      </c>
      <c r="I661" s="11"/>
      <c r="J661" s="51">
        <f t="shared" si="63"/>
        <v>3</v>
      </c>
      <c r="K661" s="51">
        <f t="shared" si="60"/>
        <v>0</v>
      </c>
      <c r="L661" s="12"/>
      <c r="M661" s="51">
        <f t="shared" si="65"/>
        <v>3</v>
      </c>
      <c r="N661" s="51">
        <f t="shared" si="61"/>
        <v>0</v>
      </c>
      <c r="O661" s="12"/>
      <c r="P661" s="51">
        <f t="shared" si="64"/>
        <v>4</v>
      </c>
      <c r="Q661" s="51">
        <f t="shared" si="62"/>
        <v>0</v>
      </c>
    </row>
    <row r="662" spans="1:17" x14ac:dyDescent="0.35">
      <c r="A662" s="36" t="s">
        <v>193</v>
      </c>
      <c r="B662" s="36" t="s">
        <v>195</v>
      </c>
      <c r="C662" s="36" t="s">
        <v>1102</v>
      </c>
      <c r="D662" s="39" t="s">
        <v>196</v>
      </c>
      <c r="E662" s="38" t="s">
        <v>1103</v>
      </c>
      <c r="F662" s="39" t="s">
        <v>1104</v>
      </c>
      <c r="G662" s="39" t="s">
        <v>284</v>
      </c>
      <c r="H662" s="38">
        <v>1</v>
      </c>
      <c r="I662" s="11"/>
      <c r="J662" s="51">
        <f t="shared" si="63"/>
        <v>1</v>
      </c>
      <c r="K662" s="51">
        <f t="shared" si="60"/>
        <v>0</v>
      </c>
      <c r="L662" s="12"/>
      <c r="M662" s="51">
        <f t="shared" si="65"/>
        <v>1</v>
      </c>
      <c r="N662" s="51">
        <f t="shared" si="61"/>
        <v>0</v>
      </c>
      <c r="O662" s="12"/>
      <c r="P662" s="51">
        <f t="shared" si="64"/>
        <v>1.3333333333333333</v>
      </c>
      <c r="Q662" s="51">
        <f t="shared" si="62"/>
        <v>0</v>
      </c>
    </row>
    <row r="663" spans="1:17" x14ac:dyDescent="0.35">
      <c r="A663" s="36" t="s">
        <v>193</v>
      </c>
      <c r="B663" s="36" t="s">
        <v>195</v>
      </c>
      <c r="C663" s="36" t="s">
        <v>1102</v>
      </c>
      <c r="D663" s="39" t="s">
        <v>196</v>
      </c>
      <c r="E663" s="38" t="s">
        <v>1105</v>
      </c>
      <c r="F663" s="39" t="s">
        <v>1104</v>
      </c>
      <c r="G663" s="39" t="s">
        <v>284</v>
      </c>
      <c r="H663" s="38">
        <v>1</v>
      </c>
      <c r="I663" s="11"/>
      <c r="J663" s="51">
        <f t="shared" si="63"/>
        <v>1</v>
      </c>
      <c r="K663" s="51">
        <f t="shared" si="60"/>
        <v>0</v>
      </c>
      <c r="L663" s="12"/>
      <c r="M663" s="51">
        <f t="shared" si="65"/>
        <v>1</v>
      </c>
      <c r="N663" s="51">
        <f t="shared" si="61"/>
        <v>0</v>
      </c>
      <c r="O663" s="12"/>
      <c r="P663" s="51">
        <f t="shared" si="64"/>
        <v>1.3333333333333333</v>
      </c>
      <c r="Q663" s="51">
        <f t="shared" si="62"/>
        <v>0</v>
      </c>
    </row>
    <row r="664" spans="1:17" x14ac:dyDescent="0.35">
      <c r="A664" s="36" t="s">
        <v>193</v>
      </c>
      <c r="B664" s="36" t="s">
        <v>195</v>
      </c>
      <c r="C664" s="36" t="s">
        <v>1102</v>
      </c>
      <c r="D664" s="39" t="s">
        <v>196</v>
      </c>
      <c r="E664" s="38" t="s">
        <v>1106</v>
      </c>
      <c r="F664" s="39" t="s">
        <v>1104</v>
      </c>
      <c r="G664" s="39" t="s">
        <v>284</v>
      </c>
      <c r="H664" s="38">
        <v>1</v>
      </c>
      <c r="I664" s="11"/>
      <c r="J664" s="51">
        <f t="shared" si="63"/>
        <v>1</v>
      </c>
      <c r="K664" s="51">
        <f t="shared" si="60"/>
        <v>0</v>
      </c>
      <c r="L664" s="12"/>
      <c r="M664" s="51">
        <f t="shared" si="65"/>
        <v>1</v>
      </c>
      <c r="N664" s="51">
        <f t="shared" si="61"/>
        <v>0</v>
      </c>
      <c r="O664" s="12"/>
      <c r="P664" s="51">
        <f t="shared" si="64"/>
        <v>1.3333333333333333</v>
      </c>
      <c r="Q664" s="51">
        <f t="shared" si="62"/>
        <v>0</v>
      </c>
    </row>
    <row r="665" spans="1:17" x14ac:dyDescent="0.35">
      <c r="A665" s="36" t="s">
        <v>42</v>
      </c>
      <c r="B665" s="36" t="str">
        <f>+VLOOKUP(A665,'Annex 8.0-Llistat ens loc. ad.'!A:E,4,0)</f>
        <v>Ajuntament d'Aguilar de Segarra</v>
      </c>
      <c r="C665" s="36" t="s">
        <v>298</v>
      </c>
      <c r="D665" s="39" t="s">
        <v>45</v>
      </c>
      <c r="E665" s="38" t="s">
        <v>299</v>
      </c>
      <c r="F665" s="39" t="s">
        <v>300</v>
      </c>
      <c r="G665" s="39" t="s">
        <v>284</v>
      </c>
      <c r="H665" s="38">
        <v>1</v>
      </c>
      <c r="I665" s="11"/>
      <c r="J665" s="51">
        <f t="shared" si="63"/>
        <v>3</v>
      </c>
      <c r="K665" s="51">
        <f t="shared" ref="K665" si="66">IF(I665="SI",J665,0)</f>
        <v>0</v>
      </c>
      <c r="L665" s="12"/>
      <c r="M665" s="51">
        <f t="shared" si="65"/>
        <v>3</v>
      </c>
      <c r="N665" s="51">
        <f t="shared" ref="N665" si="67">IF(L665="SI",M665,0)</f>
        <v>0</v>
      </c>
      <c r="O665" s="12"/>
      <c r="P665" s="51">
        <f t="shared" si="64"/>
        <v>4</v>
      </c>
      <c r="Q665" s="51">
        <f t="shared" ref="Q665" si="68">IF(O665="SI",P665,0)</f>
        <v>0</v>
      </c>
    </row>
    <row r="666" spans="1:17" x14ac:dyDescent="0.35">
      <c r="A666" s="36" t="s">
        <v>168</v>
      </c>
      <c r="B666" s="36" t="str">
        <f>+VLOOKUP(A666,'Annex 8.0-Llistat ens loc. ad.'!A:E,4,0)</f>
        <v>Ajuntament de Les Valls de Valira</v>
      </c>
      <c r="C666" s="36" t="s">
        <v>1292</v>
      </c>
      <c r="D666" s="39" t="s">
        <v>254</v>
      </c>
      <c r="E666" s="38" t="s">
        <v>299</v>
      </c>
      <c r="F666" s="39" t="s">
        <v>300</v>
      </c>
      <c r="G666" s="39" t="s">
        <v>284</v>
      </c>
      <c r="H666" s="38">
        <v>1</v>
      </c>
      <c r="I666" s="11"/>
      <c r="J666" s="51">
        <f t="shared" si="63"/>
        <v>3</v>
      </c>
      <c r="K666" s="51">
        <f t="shared" ref="K666" si="69">IF(I666="SI",J666,0)</f>
        <v>0</v>
      </c>
      <c r="L666" s="12"/>
      <c r="M666" s="51">
        <f t="shared" si="65"/>
        <v>3</v>
      </c>
      <c r="N666" s="51">
        <f t="shared" ref="N666" si="70">IF(L666="SI",M666,0)</f>
        <v>0</v>
      </c>
      <c r="O666" s="12"/>
      <c r="P666" s="51">
        <f t="shared" si="64"/>
        <v>4</v>
      </c>
      <c r="Q666" s="51">
        <f t="shared" ref="Q666" si="71">IF(O666="SI",P666,0)</f>
        <v>0</v>
      </c>
    </row>
    <row r="667" spans="1:17" x14ac:dyDescent="0.35">
      <c r="A667" s="36" t="s">
        <v>73</v>
      </c>
      <c r="B667" s="36" t="s">
        <v>74</v>
      </c>
      <c r="C667" s="36" t="s">
        <v>1051</v>
      </c>
      <c r="D667" s="39" t="s">
        <v>1052</v>
      </c>
      <c r="E667" s="38">
        <v>938684422</v>
      </c>
      <c r="F667" s="39" t="s">
        <v>405</v>
      </c>
      <c r="G667" s="39" t="s">
        <v>284</v>
      </c>
      <c r="H667" s="38">
        <v>1</v>
      </c>
      <c r="I667" s="11"/>
      <c r="J667" s="51">
        <f t="shared" si="63"/>
        <v>0.13636363636363635</v>
      </c>
      <c r="K667" s="51">
        <f t="shared" ref="K667:K679" si="72">IF(I667="SI",J667,0)</f>
        <v>0</v>
      </c>
      <c r="L667" s="12"/>
      <c r="M667" s="51">
        <f t="shared" si="65"/>
        <v>0.13636363636363635</v>
      </c>
      <c r="N667" s="51">
        <f t="shared" ref="N667:N679" si="73">IF(L667="SI",M667,0)</f>
        <v>0</v>
      </c>
      <c r="O667" s="12"/>
      <c r="P667" s="51">
        <f t="shared" si="64"/>
        <v>0.18181818181818182</v>
      </c>
      <c r="Q667" s="51">
        <f t="shared" ref="Q667:Q679" si="74">IF(O667="SI",P667,0)</f>
        <v>0</v>
      </c>
    </row>
    <row r="668" spans="1:17" x14ac:dyDescent="0.35">
      <c r="A668" s="36" t="s">
        <v>73</v>
      </c>
      <c r="B668" s="36" t="s">
        <v>74</v>
      </c>
      <c r="C668" s="36" t="s">
        <v>1051</v>
      </c>
      <c r="D668" s="39" t="s">
        <v>1052</v>
      </c>
      <c r="E668" s="38">
        <v>936864784</v>
      </c>
      <c r="F668" s="39" t="s">
        <v>405</v>
      </c>
      <c r="G668" s="39" t="s">
        <v>284</v>
      </c>
      <c r="H668" s="38">
        <v>1</v>
      </c>
      <c r="I668" s="11"/>
      <c r="J668" s="51">
        <f t="shared" si="63"/>
        <v>0.13636363636363635</v>
      </c>
      <c r="K668" s="51">
        <f t="shared" si="72"/>
        <v>0</v>
      </c>
      <c r="L668" s="12"/>
      <c r="M668" s="51">
        <f t="shared" si="65"/>
        <v>0.13636363636363635</v>
      </c>
      <c r="N668" s="51">
        <f t="shared" si="73"/>
        <v>0</v>
      </c>
      <c r="O668" s="12"/>
      <c r="P668" s="51">
        <f t="shared" si="64"/>
        <v>0.18181818181818182</v>
      </c>
      <c r="Q668" s="51">
        <f t="shared" si="74"/>
        <v>0</v>
      </c>
    </row>
    <row r="669" spans="1:17" x14ac:dyDescent="0.35">
      <c r="A669" s="36" t="s">
        <v>73</v>
      </c>
      <c r="B669" s="36" t="s">
        <v>74</v>
      </c>
      <c r="C669" s="36" t="s">
        <v>1051</v>
      </c>
      <c r="D669" s="39" t="s">
        <v>1052</v>
      </c>
      <c r="E669" s="38">
        <v>938684969</v>
      </c>
      <c r="F669" s="39" t="s">
        <v>405</v>
      </c>
      <c r="G669" s="39" t="s">
        <v>284</v>
      </c>
      <c r="H669" s="38">
        <v>1</v>
      </c>
      <c r="I669" s="11"/>
      <c r="J669" s="51">
        <f t="shared" si="63"/>
        <v>0.13636363636363635</v>
      </c>
      <c r="K669" s="51">
        <f t="shared" si="72"/>
        <v>0</v>
      </c>
      <c r="L669" s="12"/>
      <c r="M669" s="51">
        <f t="shared" si="65"/>
        <v>0.13636363636363635</v>
      </c>
      <c r="N669" s="51">
        <f t="shared" si="73"/>
        <v>0</v>
      </c>
      <c r="O669" s="12"/>
      <c r="P669" s="51">
        <f t="shared" si="64"/>
        <v>0.18181818181818182</v>
      </c>
      <c r="Q669" s="51">
        <f t="shared" si="74"/>
        <v>0</v>
      </c>
    </row>
    <row r="670" spans="1:17" x14ac:dyDescent="0.35">
      <c r="A670" s="36" t="s">
        <v>73</v>
      </c>
      <c r="B670" s="36" t="s">
        <v>74</v>
      </c>
      <c r="C670" s="36" t="s">
        <v>1051</v>
      </c>
      <c r="D670" s="39" t="s">
        <v>1052</v>
      </c>
      <c r="E670" s="38">
        <v>938684974</v>
      </c>
      <c r="F670" s="39" t="s">
        <v>405</v>
      </c>
      <c r="G670" s="39" t="s">
        <v>284</v>
      </c>
      <c r="H670" s="38">
        <v>1</v>
      </c>
      <c r="I670" s="11"/>
      <c r="J670" s="51">
        <f t="shared" si="63"/>
        <v>0.13636363636363635</v>
      </c>
      <c r="K670" s="51">
        <f t="shared" si="72"/>
        <v>0</v>
      </c>
      <c r="L670" s="12"/>
      <c r="M670" s="51">
        <f t="shared" si="65"/>
        <v>0.13636363636363635</v>
      </c>
      <c r="N670" s="51">
        <f t="shared" si="73"/>
        <v>0</v>
      </c>
      <c r="O670" s="12"/>
      <c r="P670" s="51">
        <f t="shared" si="64"/>
        <v>0.18181818181818182</v>
      </c>
      <c r="Q670" s="51">
        <f t="shared" si="74"/>
        <v>0</v>
      </c>
    </row>
    <row r="671" spans="1:17" x14ac:dyDescent="0.35">
      <c r="A671" s="36" t="s">
        <v>73</v>
      </c>
      <c r="B671" s="36" t="s">
        <v>74</v>
      </c>
      <c r="C671" s="36" t="s">
        <v>1051</v>
      </c>
      <c r="D671" s="39" t="s">
        <v>1052</v>
      </c>
      <c r="E671" s="38">
        <v>936864784</v>
      </c>
      <c r="F671" s="39" t="s">
        <v>1091</v>
      </c>
      <c r="G671" s="39" t="s">
        <v>284</v>
      </c>
      <c r="H671" s="38">
        <v>1</v>
      </c>
      <c r="I671" s="11"/>
      <c r="J671" s="51">
        <f t="shared" si="63"/>
        <v>0.13636363636363635</v>
      </c>
      <c r="K671" s="51">
        <f t="shared" si="72"/>
        <v>0</v>
      </c>
      <c r="L671" s="12"/>
      <c r="M671" s="51">
        <f t="shared" si="65"/>
        <v>0.13636363636363635</v>
      </c>
      <c r="N671" s="51">
        <f t="shared" si="73"/>
        <v>0</v>
      </c>
      <c r="O671" s="12"/>
      <c r="P671" s="51">
        <f t="shared" si="64"/>
        <v>0.18181818181818182</v>
      </c>
      <c r="Q671" s="51">
        <f t="shared" si="74"/>
        <v>0</v>
      </c>
    </row>
    <row r="672" spans="1:17" x14ac:dyDescent="0.35">
      <c r="A672" s="36" t="s">
        <v>73</v>
      </c>
      <c r="B672" s="36" t="s">
        <v>74</v>
      </c>
      <c r="C672" s="36" t="s">
        <v>1051</v>
      </c>
      <c r="D672" s="39" t="s">
        <v>1052</v>
      </c>
      <c r="E672" s="38">
        <v>938691478</v>
      </c>
      <c r="F672" s="39" t="s">
        <v>1091</v>
      </c>
      <c r="G672" s="39" t="s">
        <v>284</v>
      </c>
      <c r="H672" s="38">
        <v>1</v>
      </c>
      <c r="I672" s="11"/>
      <c r="J672" s="51">
        <f t="shared" si="63"/>
        <v>0.13636363636363635</v>
      </c>
      <c r="K672" s="51">
        <f t="shared" si="72"/>
        <v>0</v>
      </c>
      <c r="L672" s="12"/>
      <c r="M672" s="51">
        <f t="shared" si="65"/>
        <v>0.13636363636363635</v>
      </c>
      <c r="N672" s="51">
        <f t="shared" si="73"/>
        <v>0</v>
      </c>
      <c r="O672" s="12"/>
      <c r="P672" s="51">
        <f t="shared" si="64"/>
        <v>0.18181818181818182</v>
      </c>
      <c r="Q672" s="51">
        <f t="shared" si="74"/>
        <v>0</v>
      </c>
    </row>
    <row r="673" spans="1:17" x14ac:dyDescent="0.35">
      <c r="A673" s="36" t="s">
        <v>73</v>
      </c>
      <c r="B673" s="36" t="s">
        <v>74</v>
      </c>
      <c r="C673" s="36" t="s">
        <v>1051</v>
      </c>
      <c r="D673" s="39" t="s">
        <v>1052</v>
      </c>
      <c r="E673" s="38">
        <v>938684058</v>
      </c>
      <c r="F673" s="39" t="s">
        <v>852</v>
      </c>
      <c r="G673" s="39" t="s">
        <v>409</v>
      </c>
      <c r="H673" s="38">
        <v>1</v>
      </c>
      <c r="I673" s="11"/>
      <c r="J673" s="51">
        <f t="shared" si="63"/>
        <v>0.13636363636363635</v>
      </c>
      <c r="K673" s="51">
        <f t="shared" si="72"/>
        <v>0</v>
      </c>
      <c r="L673" s="12"/>
      <c r="M673" s="51">
        <f t="shared" si="65"/>
        <v>0.13636363636363635</v>
      </c>
      <c r="N673" s="51">
        <f t="shared" si="73"/>
        <v>0</v>
      </c>
      <c r="O673" s="12"/>
      <c r="P673" s="51">
        <f t="shared" si="64"/>
        <v>0.18181818181818182</v>
      </c>
      <c r="Q673" s="51">
        <f t="shared" si="74"/>
        <v>0</v>
      </c>
    </row>
    <row r="674" spans="1:17" x14ac:dyDescent="0.35">
      <c r="A674" s="36" t="s">
        <v>73</v>
      </c>
      <c r="B674" s="36" t="s">
        <v>74</v>
      </c>
      <c r="C674" s="36" t="s">
        <v>1051</v>
      </c>
      <c r="D674" s="39" t="s">
        <v>1052</v>
      </c>
      <c r="E674" s="38">
        <v>938692999</v>
      </c>
      <c r="F674" s="39" t="s">
        <v>852</v>
      </c>
      <c r="G674" s="39" t="s">
        <v>409</v>
      </c>
      <c r="H674" s="38">
        <v>1</v>
      </c>
      <c r="I674" s="11"/>
      <c r="J674" s="51">
        <f t="shared" si="63"/>
        <v>0.13636363636363635</v>
      </c>
      <c r="K674" s="51">
        <f t="shared" si="72"/>
        <v>0</v>
      </c>
      <c r="L674" s="12"/>
      <c r="M674" s="51">
        <f t="shared" si="65"/>
        <v>0.13636363636363635</v>
      </c>
      <c r="N674" s="51">
        <f t="shared" si="73"/>
        <v>0</v>
      </c>
      <c r="O674" s="12"/>
      <c r="P674" s="51">
        <f t="shared" si="64"/>
        <v>0.18181818181818182</v>
      </c>
      <c r="Q674" s="51">
        <f t="shared" si="74"/>
        <v>0</v>
      </c>
    </row>
    <row r="675" spans="1:17" x14ac:dyDescent="0.35">
      <c r="A675" s="36" t="s">
        <v>73</v>
      </c>
      <c r="B675" s="36" t="s">
        <v>74</v>
      </c>
      <c r="C675" s="36" t="s">
        <v>1051</v>
      </c>
      <c r="D675" s="39" t="s">
        <v>1052</v>
      </c>
      <c r="E675" s="38">
        <v>938684058</v>
      </c>
      <c r="F675" s="39" t="s">
        <v>869</v>
      </c>
      <c r="G675" s="39" t="s">
        <v>284</v>
      </c>
      <c r="H675" s="38">
        <v>1</v>
      </c>
      <c r="I675" s="11"/>
      <c r="J675" s="51">
        <f t="shared" si="63"/>
        <v>0.13636363636363635</v>
      </c>
      <c r="K675" s="51">
        <f t="shared" si="72"/>
        <v>0</v>
      </c>
      <c r="L675" s="12"/>
      <c r="M675" s="51">
        <f t="shared" si="65"/>
        <v>0.13636363636363635</v>
      </c>
      <c r="N675" s="51">
        <f t="shared" si="73"/>
        <v>0</v>
      </c>
      <c r="O675" s="12"/>
      <c r="P675" s="51">
        <f t="shared" si="64"/>
        <v>0.18181818181818182</v>
      </c>
      <c r="Q675" s="51">
        <f t="shared" si="74"/>
        <v>0</v>
      </c>
    </row>
    <row r="676" spans="1:17" x14ac:dyDescent="0.35">
      <c r="A676" s="36" t="s">
        <v>112</v>
      </c>
      <c r="B676" s="36" t="s">
        <v>113</v>
      </c>
      <c r="C676" s="36" t="s">
        <v>2268</v>
      </c>
      <c r="D676" s="39" t="s">
        <v>2260</v>
      </c>
      <c r="E676" s="38" t="s">
        <v>2269</v>
      </c>
      <c r="F676" s="39" t="s">
        <v>2270</v>
      </c>
      <c r="G676" s="39" t="s">
        <v>284</v>
      </c>
      <c r="H676" s="38">
        <v>1</v>
      </c>
      <c r="I676" s="11"/>
      <c r="J676" s="51">
        <f t="shared" si="63"/>
        <v>1</v>
      </c>
      <c r="K676" s="51">
        <f t="shared" ref="K676:K678" si="75">IF(I676="SI",J676,0)</f>
        <v>0</v>
      </c>
      <c r="L676" s="12"/>
      <c r="M676" s="51">
        <f t="shared" si="65"/>
        <v>1</v>
      </c>
      <c r="N676" s="51">
        <f t="shared" ref="N676:N678" si="76">IF(L676="SI",M676,0)</f>
        <v>0</v>
      </c>
      <c r="O676" s="12"/>
      <c r="P676" s="51">
        <f t="shared" si="64"/>
        <v>1.3333333333333333</v>
      </c>
      <c r="Q676" s="51">
        <f t="shared" ref="Q676:Q678" si="77">IF(O676="SI",P676,0)</f>
        <v>0</v>
      </c>
    </row>
    <row r="677" spans="1:17" x14ac:dyDescent="0.35">
      <c r="A677" s="36" t="s">
        <v>112</v>
      </c>
      <c r="B677" s="36" t="s">
        <v>113</v>
      </c>
      <c r="C677" s="36" t="s">
        <v>2273</v>
      </c>
      <c r="D677" s="39" t="s">
        <v>2260</v>
      </c>
      <c r="E677" s="38" t="s">
        <v>2274</v>
      </c>
      <c r="F677" s="39" t="s">
        <v>296</v>
      </c>
      <c r="G677" s="39" t="s">
        <v>409</v>
      </c>
      <c r="H677" s="38">
        <v>1</v>
      </c>
      <c r="I677" s="11"/>
      <c r="J677" s="51">
        <f t="shared" si="63"/>
        <v>1</v>
      </c>
      <c r="K677" s="51">
        <f t="shared" si="75"/>
        <v>0</v>
      </c>
      <c r="L677" s="12"/>
      <c r="M677" s="51">
        <f t="shared" si="65"/>
        <v>1</v>
      </c>
      <c r="N677" s="51">
        <f t="shared" si="76"/>
        <v>0</v>
      </c>
      <c r="O677" s="12"/>
      <c r="P677" s="51">
        <f t="shared" si="64"/>
        <v>1.3333333333333333</v>
      </c>
      <c r="Q677" s="51">
        <f t="shared" si="77"/>
        <v>0</v>
      </c>
    </row>
    <row r="678" spans="1:17" x14ac:dyDescent="0.35">
      <c r="A678" s="36" t="s">
        <v>112</v>
      </c>
      <c r="B678" s="36" t="s">
        <v>113</v>
      </c>
      <c r="C678" s="36" t="s">
        <v>2262</v>
      </c>
      <c r="D678" s="39" t="s">
        <v>2260</v>
      </c>
      <c r="E678" s="38" t="s">
        <v>2275</v>
      </c>
      <c r="F678" s="39" t="s">
        <v>495</v>
      </c>
      <c r="G678" s="39" t="s">
        <v>284</v>
      </c>
      <c r="H678" s="38">
        <v>1</v>
      </c>
      <c r="I678" s="11"/>
      <c r="J678" s="51">
        <f t="shared" si="63"/>
        <v>1</v>
      </c>
      <c r="K678" s="51">
        <f t="shared" si="75"/>
        <v>0</v>
      </c>
      <c r="L678" s="12"/>
      <c r="M678" s="51">
        <f t="shared" si="65"/>
        <v>1</v>
      </c>
      <c r="N678" s="51">
        <f t="shared" si="76"/>
        <v>0</v>
      </c>
      <c r="O678" s="12"/>
      <c r="P678" s="51">
        <f t="shared" si="64"/>
        <v>1.3333333333333333</v>
      </c>
      <c r="Q678" s="51">
        <f t="shared" si="77"/>
        <v>0</v>
      </c>
    </row>
    <row r="679" spans="1:17" x14ac:dyDescent="0.35">
      <c r="A679" s="36" t="s">
        <v>243</v>
      </c>
      <c r="B679" s="36" t="s">
        <v>244</v>
      </c>
      <c r="C679" s="36" t="s">
        <v>3904</v>
      </c>
      <c r="D679" s="39" t="s">
        <v>3905</v>
      </c>
      <c r="E679" s="38" t="s">
        <v>3906</v>
      </c>
      <c r="F679" s="39" t="s">
        <v>3907</v>
      </c>
      <c r="G679" s="39" t="s">
        <v>1020</v>
      </c>
      <c r="H679" s="38">
        <v>1</v>
      </c>
      <c r="I679" s="11"/>
      <c r="J679" s="51">
        <f t="shared" si="63"/>
        <v>3</v>
      </c>
      <c r="K679" s="51">
        <f t="shared" si="72"/>
        <v>0</v>
      </c>
      <c r="L679" s="12"/>
      <c r="M679" s="51">
        <f t="shared" si="65"/>
        <v>3</v>
      </c>
      <c r="N679" s="51">
        <f t="shared" si="73"/>
        <v>0</v>
      </c>
      <c r="O679" s="12"/>
      <c r="P679" s="51">
        <f t="shared" si="64"/>
        <v>4</v>
      </c>
      <c r="Q679" s="51">
        <f t="shared" si="74"/>
        <v>0</v>
      </c>
    </row>
    <row r="680" spans="1:17" x14ac:dyDescent="0.35">
      <c r="A680" s="36" t="s">
        <v>34</v>
      </c>
      <c r="B680" s="36" t="s">
        <v>36</v>
      </c>
      <c r="C680" s="36" t="s">
        <v>4020</v>
      </c>
      <c r="D680" s="39" t="s">
        <v>37</v>
      </c>
      <c r="E680" s="38" t="s">
        <v>315</v>
      </c>
      <c r="F680" s="39" t="s">
        <v>4021</v>
      </c>
      <c r="G680" s="39" t="s">
        <v>317</v>
      </c>
      <c r="H680" s="38">
        <v>2</v>
      </c>
      <c r="I680" s="11"/>
      <c r="J680" s="51">
        <f t="shared" si="63"/>
        <v>0.6</v>
      </c>
      <c r="K680" s="51">
        <f t="shared" ref="K680:K714" si="78">IF(I680="SI",J680,0)</f>
        <v>0</v>
      </c>
      <c r="L680" s="12"/>
      <c r="M680" s="51">
        <f t="shared" si="65"/>
        <v>0.6</v>
      </c>
      <c r="N680" s="51">
        <f t="shared" ref="N680:N714" si="79">IF(L680="SI",M680,0)</f>
        <v>0</v>
      </c>
      <c r="O680" s="12"/>
      <c r="P680" s="51">
        <f t="shared" si="64"/>
        <v>0.8</v>
      </c>
      <c r="Q680" s="51">
        <f t="shared" ref="Q680:Q714" si="80">IF(O680="SI",P680,0)</f>
        <v>0</v>
      </c>
    </row>
    <row r="681" spans="1:17" x14ac:dyDescent="0.35">
      <c r="A681" s="36" t="s">
        <v>34</v>
      </c>
      <c r="B681" s="36" t="s">
        <v>36</v>
      </c>
      <c r="C681" s="36" t="s">
        <v>4026</v>
      </c>
      <c r="D681" s="39" t="s">
        <v>156</v>
      </c>
      <c r="E681" s="38" t="s">
        <v>315</v>
      </c>
      <c r="F681" s="39" t="s">
        <v>4021</v>
      </c>
      <c r="G681" s="39" t="s">
        <v>317</v>
      </c>
      <c r="H681" s="38">
        <v>1</v>
      </c>
      <c r="I681" s="11"/>
      <c r="J681" s="51">
        <f t="shared" si="63"/>
        <v>0.6</v>
      </c>
      <c r="K681" s="51">
        <f t="shared" si="78"/>
        <v>0</v>
      </c>
      <c r="L681" s="12"/>
      <c r="M681" s="51">
        <f t="shared" si="65"/>
        <v>0.6</v>
      </c>
      <c r="N681" s="51">
        <f t="shared" si="79"/>
        <v>0</v>
      </c>
      <c r="O681" s="12"/>
      <c r="P681" s="51">
        <f t="shared" si="64"/>
        <v>0.8</v>
      </c>
      <c r="Q681" s="51">
        <f t="shared" si="80"/>
        <v>0</v>
      </c>
    </row>
    <row r="682" spans="1:17" x14ac:dyDescent="0.35">
      <c r="A682" s="36" t="s">
        <v>34</v>
      </c>
      <c r="B682" s="36" t="s">
        <v>36</v>
      </c>
      <c r="C682" s="36" t="s">
        <v>4030</v>
      </c>
      <c r="D682" s="39" t="s">
        <v>132</v>
      </c>
      <c r="E682" s="38" t="s">
        <v>315</v>
      </c>
      <c r="F682" s="39" t="s">
        <v>4021</v>
      </c>
      <c r="G682" s="39" t="s">
        <v>317</v>
      </c>
      <c r="H682" s="38">
        <v>1</v>
      </c>
      <c r="I682" s="11"/>
      <c r="J682" s="51">
        <f t="shared" si="63"/>
        <v>0.6</v>
      </c>
      <c r="K682" s="51">
        <f t="shared" si="78"/>
        <v>0</v>
      </c>
      <c r="L682" s="12"/>
      <c r="M682" s="51">
        <f t="shared" si="65"/>
        <v>0.6</v>
      </c>
      <c r="N682" s="51">
        <f t="shared" si="79"/>
        <v>0</v>
      </c>
      <c r="O682" s="12"/>
      <c r="P682" s="51">
        <f t="shared" si="64"/>
        <v>0.8</v>
      </c>
      <c r="Q682" s="51">
        <f t="shared" si="80"/>
        <v>0</v>
      </c>
    </row>
    <row r="683" spans="1:17" x14ac:dyDescent="0.35">
      <c r="A683" s="36" t="s">
        <v>34</v>
      </c>
      <c r="B683" s="36" t="s">
        <v>36</v>
      </c>
      <c r="C683" s="36" t="s">
        <v>4031</v>
      </c>
      <c r="D683" s="39" t="s">
        <v>156</v>
      </c>
      <c r="E683" s="38" t="s">
        <v>315</v>
      </c>
      <c r="F683" s="39" t="s">
        <v>4021</v>
      </c>
      <c r="G683" s="39" t="s">
        <v>317</v>
      </c>
      <c r="H683" s="38">
        <v>1</v>
      </c>
      <c r="I683" s="11"/>
      <c r="J683" s="51">
        <f t="shared" si="63"/>
        <v>0.6</v>
      </c>
      <c r="K683" s="51">
        <f t="shared" si="78"/>
        <v>0</v>
      </c>
      <c r="L683" s="12"/>
      <c r="M683" s="51">
        <f t="shared" si="65"/>
        <v>0.6</v>
      </c>
      <c r="N683" s="51">
        <f t="shared" si="79"/>
        <v>0</v>
      </c>
      <c r="O683" s="12"/>
      <c r="P683" s="51">
        <f t="shared" si="64"/>
        <v>0.8</v>
      </c>
      <c r="Q683" s="51">
        <f t="shared" si="80"/>
        <v>0</v>
      </c>
    </row>
    <row r="684" spans="1:17" x14ac:dyDescent="0.35">
      <c r="A684" s="36" t="s">
        <v>34</v>
      </c>
      <c r="B684" s="36" t="s">
        <v>36</v>
      </c>
      <c r="C684" s="36" t="s">
        <v>4034</v>
      </c>
      <c r="D684" s="39" t="s">
        <v>156</v>
      </c>
      <c r="E684" s="38" t="s">
        <v>315</v>
      </c>
      <c r="F684" s="39" t="s">
        <v>4021</v>
      </c>
      <c r="G684" s="39" t="s">
        <v>317</v>
      </c>
      <c r="H684" s="38">
        <v>1</v>
      </c>
      <c r="I684" s="11"/>
      <c r="J684" s="51">
        <f t="shared" si="63"/>
        <v>0.6</v>
      </c>
      <c r="K684" s="51">
        <f t="shared" si="78"/>
        <v>0</v>
      </c>
      <c r="L684" s="12"/>
      <c r="M684" s="51">
        <f t="shared" si="65"/>
        <v>0.6</v>
      </c>
      <c r="N684" s="51">
        <f t="shared" si="79"/>
        <v>0</v>
      </c>
      <c r="O684" s="12"/>
      <c r="P684" s="51">
        <f t="shared" si="64"/>
        <v>0.8</v>
      </c>
      <c r="Q684" s="51">
        <f t="shared" si="80"/>
        <v>0</v>
      </c>
    </row>
    <row r="685" spans="1:17" x14ac:dyDescent="0.35">
      <c r="A685" s="36" t="s">
        <v>46</v>
      </c>
      <c r="B685" s="36" t="s">
        <v>47</v>
      </c>
      <c r="C685" s="36" t="s">
        <v>442</v>
      </c>
      <c r="D685" s="39" t="s">
        <v>48</v>
      </c>
      <c r="E685" s="49">
        <v>937446391</v>
      </c>
      <c r="F685" s="39" t="s">
        <v>444</v>
      </c>
      <c r="G685" s="39" t="s">
        <v>317</v>
      </c>
      <c r="H685" s="38">
        <v>1</v>
      </c>
      <c r="I685" s="11"/>
      <c r="J685" s="51">
        <f t="shared" si="63"/>
        <v>0.2</v>
      </c>
      <c r="K685" s="51">
        <f t="shared" si="78"/>
        <v>0</v>
      </c>
      <c r="L685" s="12"/>
      <c r="M685" s="51">
        <f t="shared" si="65"/>
        <v>0.2</v>
      </c>
      <c r="N685" s="51">
        <f t="shared" si="79"/>
        <v>0</v>
      </c>
      <c r="O685" s="12"/>
      <c r="P685" s="51">
        <f t="shared" si="64"/>
        <v>0.26666666666666666</v>
      </c>
      <c r="Q685" s="51">
        <f t="shared" si="80"/>
        <v>0</v>
      </c>
    </row>
    <row r="686" spans="1:17" x14ac:dyDescent="0.35">
      <c r="A686" s="36" t="s">
        <v>142</v>
      </c>
      <c r="B686" s="36" t="s">
        <v>143</v>
      </c>
      <c r="C686" s="36" t="s">
        <v>2938</v>
      </c>
      <c r="D686" s="39" t="s">
        <v>144</v>
      </c>
      <c r="E686" s="49">
        <v>937678059</v>
      </c>
      <c r="F686" s="39" t="s">
        <v>444</v>
      </c>
      <c r="G686" s="39" t="s">
        <v>317</v>
      </c>
      <c r="H686" s="38">
        <v>1</v>
      </c>
      <c r="I686" s="11"/>
      <c r="J686" s="51">
        <f t="shared" si="63"/>
        <v>0.14285714285714285</v>
      </c>
      <c r="K686" s="51">
        <f t="shared" si="78"/>
        <v>0</v>
      </c>
      <c r="L686" s="12"/>
      <c r="M686" s="51">
        <f t="shared" si="65"/>
        <v>0.14285714285714285</v>
      </c>
      <c r="N686" s="51">
        <f t="shared" si="79"/>
        <v>0</v>
      </c>
      <c r="O686" s="12"/>
      <c r="P686" s="51">
        <f t="shared" si="64"/>
        <v>0.19047619047619047</v>
      </c>
      <c r="Q686" s="51">
        <f t="shared" si="80"/>
        <v>0</v>
      </c>
    </row>
    <row r="687" spans="1:17" x14ac:dyDescent="0.35">
      <c r="A687" s="36" t="s">
        <v>165</v>
      </c>
      <c r="B687" s="36" t="s">
        <v>166</v>
      </c>
      <c r="C687" s="36" t="s">
        <v>484</v>
      </c>
      <c r="D687" s="36" t="s">
        <v>167</v>
      </c>
      <c r="E687" s="49">
        <v>691339019</v>
      </c>
      <c r="F687" s="39" t="s">
        <v>486</v>
      </c>
      <c r="G687" s="39" t="s">
        <v>317</v>
      </c>
      <c r="H687" s="38">
        <v>1</v>
      </c>
      <c r="I687" s="11"/>
      <c r="J687" s="51">
        <f t="shared" si="63"/>
        <v>0.42857142857142855</v>
      </c>
      <c r="K687" s="51">
        <f t="shared" si="78"/>
        <v>0</v>
      </c>
      <c r="L687" s="12"/>
      <c r="M687" s="51">
        <f t="shared" si="65"/>
        <v>0.42857142857142855</v>
      </c>
      <c r="N687" s="51">
        <f t="shared" si="79"/>
        <v>0</v>
      </c>
      <c r="O687" s="12"/>
      <c r="P687" s="51">
        <f t="shared" si="64"/>
        <v>0.5714285714285714</v>
      </c>
      <c r="Q687" s="51">
        <f t="shared" si="80"/>
        <v>0</v>
      </c>
    </row>
    <row r="688" spans="1:17" x14ac:dyDescent="0.35">
      <c r="A688" s="36" t="s">
        <v>172</v>
      </c>
      <c r="B688" s="36" t="s">
        <v>173</v>
      </c>
      <c r="C688" s="36" t="s">
        <v>308</v>
      </c>
      <c r="D688" s="39" t="s">
        <v>309</v>
      </c>
      <c r="E688" s="38" t="s">
        <v>315</v>
      </c>
      <c r="F688" s="39" t="s">
        <v>316</v>
      </c>
      <c r="G688" s="39" t="s">
        <v>317</v>
      </c>
      <c r="H688" s="38">
        <v>1</v>
      </c>
      <c r="I688" s="11"/>
      <c r="J688" s="51">
        <f t="shared" si="63"/>
        <v>3</v>
      </c>
      <c r="K688" s="51">
        <f t="shared" si="78"/>
        <v>0</v>
      </c>
      <c r="L688" s="12"/>
      <c r="M688" s="51">
        <f t="shared" si="65"/>
        <v>3</v>
      </c>
      <c r="N688" s="51">
        <f t="shared" si="79"/>
        <v>0</v>
      </c>
      <c r="O688" s="12"/>
      <c r="P688" s="51">
        <f t="shared" si="64"/>
        <v>4</v>
      </c>
      <c r="Q688" s="51">
        <f t="shared" si="80"/>
        <v>0</v>
      </c>
    </row>
    <row r="689" spans="1:17" x14ac:dyDescent="0.35">
      <c r="A689" s="36" t="s">
        <v>186</v>
      </c>
      <c r="B689" s="36" t="s">
        <v>188</v>
      </c>
      <c r="C689" s="36" t="s">
        <v>1270</v>
      </c>
      <c r="D689" s="39" t="s">
        <v>1233</v>
      </c>
      <c r="E689" s="38" t="s">
        <v>315</v>
      </c>
      <c r="F689" s="39" t="s">
        <v>1273</v>
      </c>
      <c r="G689" s="39" t="s">
        <v>317</v>
      </c>
      <c r="H689" s="38">
        <v>1</v>
      </c>
      <c r="I689" s="11"/>
      <c r="J689" s="51">
        <f t="shared" si="63"/>
        <v>0.23076923076923078</v>
      </c>
      <c r="K689" s="51">
        <f t="shared" si="78"/>
        <v>0</v>
      </c>
      <c r="L689" s="12"/>
      <c r="M689" s="51">
        <f t="shared" si="65"/>
        <v>0.23076923076923078</v>
      </c>
      <c r="N689" s="51">
        <f t="shared" si="79"/>
        <v>0</v>
      </c>
      <c r="O689" s="12"/>
      <c r="P689" s="51">
        <f t="shared" si="64"/>
        <v>0.30769230769230771</v>
      </c>
      <c r="Q689" s="51">
        <f t="shared" si="80"/>
        <v>0</v>
      </c>
    </row>
    <row r="690" spans="1:17" x14ac:dyDescent="0.35">
      <c r="A690" s="36" t="s">
        <v>186</v>
      </c>
      <c r="B690" s="36" t="s">
        <v>188</v>
      </c>
      <c r="C690" s="36" t="s">
        <v>1270</v>
      </c>
      <c r="D690" s="39" t="s">
        <v>1233</v>
      </c>
      <c r="E690" s="38" t="s">
        <v>315</v>
      </c>
      <c r="F690" s="39" t="s">
        <v>1274</v>
      </c>
      <c r="G690" s="39" t="s">
        <v>317</v>
      </c>
      <c r="H690" s="38">
        <v>1</v>
      </c>
      <c r="I690" s="11"/>
      <c r="J690" s="51">
        <f t="shared" si="63"/>
        <v>0.23076923076923078</v>
      </c>
      <c r="K690" s="51">
        <f t="shared" si="78"/>
        <v>0</v>
      </c>
      <c r="L690" s="12"/>
      <c r="M690" s="51">
        <f t="shared" si="65"/>
        <v>0.23076923076923078</v>
      </c>
      <c r="N690" s="51">
        <f t="shared" si="79"/>
        <v>0</v>
      </c>
      <c r="O690" s="12"/>
      <c r="P690" s="51">
        <f t="shared" si="64"/>
        <v>0.30769230769230771</v>
      </c>
      <c r="Q690" s="51">
        <f t="shared" si="80"/>
        <v>0</v>
      </c>
    </row>
    <row r="691" spans="1:17" x14ac:dyDescent="0.35">
      <c r="A691" s="36" t="s">
        <v>186</v>
      </c>
      <c r="B691" s="36" t="s">
        <v>188</v>
      </c>
      <c r="C691" s="36" t="s">
        <v>1270</v>
      </c>
      <c r="D691" s="39" t="s">
        <v>1233</v>
      </c>
      <c r="E691" s="38" t="s">
        <v>315</v>
      </c>
      <c r="F691" s="39" t="s">
        <v>1275</v>
      </c>
      <c r="G691" s="39" t="s">
        <v>317</v>
      </c>
      <c r="H691" s="38">
        <v>1</v>
      </c>
      <c r="I691" s="11"/>
      <c r="J691" s="51">
        <f t="shared" si="63"/>
        <v>0.23076923076923078</v>
      </c>
      <c r="K691" s="51">
        <f t="shared" si="78"/>
        <v>0</v>
      </c>
      <c r="L691" s="12"/>
      <c r="M691" s="51">
        <f t="shared" si="65"/>
        <v>0.23076923076923078</v>
      </c>
      <c r="N691" s="51">
        <f t="shared" si="79"/>
        <v>0</v>
      </c>
      <c r="O691" s="12"/>
      <c r="P691" s="51">
        <f t="shared" si="64"/>
        <v>0.30769230769230771</v>
      </c>
      <c r="Q691" s="51">
        <f t="shared" si="80"/>
        <v>0</v>
      </c>
    </row>
    <row r="692" spans="1:17" x14ac:dyDescent="0.35">
      <c r="A692" s="36" t="s">
        <v>186</v>
      </c>
      <c r="B692" s="36" t="s">
        <v>188</v>
      </c>
      <c r="C692" s="36" t="s">
        <v>1270</v>
      </c>
      <c r="D692" s="39" t="s">
        <v>1233</v>
      </c>
      <c r="E692" s="38" t="s">
        <v>315</v>
      </c>
      <c r="F692" s="39" t="s">
        <v>1276</v>
      </c>
      <c r="G692" s="39" t="s">
        <v>317</v>
      </c>
      <c r="H692" s="38">
        <v>1</v>
      </c>
      <c r="I692" s="11"/>
      <c r="J692" s="51">
        <f t="shared" si="63"/>
        <v>0.23076923076923078</v>
      </c>
      <c r="K692" s="51">
        <f t="shared" si="78"/>
        <v>0</v>
      </c>
      <c r="L692" s="12"/>
      <c r="M692" s="51">
        <f t="shared" si="65"/>
        <v>0.23076923076923078</v>
      </c>
      <c r="N692" s="51">
        <f t="shared" si="79"/>
        <v>0</v>
      </c>
      <c r="O692" s="12"/>
      <c r="P692" s="51">
        <f t="shared" si="64"/>
        <v>0.30769230769230771</v>
      </c>
      <c r="Q692" s="51">
        <f t="shared" si="80"/>
        <v>0</v>
      </c>
    </row>
    <row r="693" spans="1:17" x14ac:dyDescent="0.35">
      <c r="A693" s="36" t="s">
        <v>186</v>
      </c>
      <c r="B693" s="36" t="s">
        <v>188</v>
      </c>
      <c r="C693" s="36" t="s">
        <v>1270</v>
      </c>
      <c r="D693" s="39" t="s">
        <v>1233</v>
      </c>
      <c r="E693" s="38" t="s">
        <v>315</v>
      </c>
      <c r="F693" s="39" t="s">
        <v>1277</v>
      </c>
      <c r="G693" s="39" t="s">
        <v>317</v>
      </c>
      <c r="H693" s="38">
        <v>1</v>
      </c>
      <c r="I693" s="11"/>
      <c r="J693" s="51">
        <f t="shared" si="63"/>
        <v>0.23076923076923078</v>
      </c>
      <c r="K693" s="51">
        <f t="shared" si="78"/>
        <v>0</v>
      </c>
      <c r="L693" s="12"/>
      <c r="M693" s="51">
        <f t="shared" si="65"/>
        <v>0.23076923076923078</v>
      </c>
      <c r="N693" s="51">
        <f t="shared" si="79"/>
        <v>0</v>
      </c>
      <c r="O693" s="12"/>
      <c r="P693" s="51">
        <f t="shared" si="64"/>
        <v>0.30769230769230771</v>
      </c>
      <c r="Q693" s="51">
        <f t="shared" si="80"/>
        <v>0</v>
      </c>
    </row>
    <row r="694" spans="1:17" x14ac:dyDescent="0.35">
      <c r="A694" s="36" t="s">
        <v>186</v>
      </c>
      <c r="B694" s="36" t="s">
        <v>188</v>
      </c>
      <c r="C694" s="36" t="s">
        <v>1270</v>
      </c>
      <c r="D694" s="39" t="s">
        <v>1233</v>
      </c>
      <c r="E694" s="38" t="s">
        <v>315</v>
      </c>
      <c r="F694" s="39" t="s">
        <v>1280</v>
      </c>
      <c r="G694" s="39" t="s">
        <v>317</v>
      </c>
      <c r="H694" s="38">
        <v>1</v>
      </c>
      <c r="I694" s="11"/>
      <c r="J694" s="51">
        <f t="shared" si="63"/>
        <v>0.23076923076923078</v>
      </c>
      <c r="K694" s="51">
        <f t="shared" si="78"/>
        <v>0</v>
      </c>
      <c r="L694" s="12"/>
      <c r="M694" s="51">
        <f t="shared" si="65"/>
        <v>0.23076923076923078</v>
      </c>
      <c r="N694" s="51">
        <f t="shared" si="79"/>
        <v>0</v>
      </c>
      <c r="O694" s="12"/>
      <c r="P694" s="51">
        <f t="shared" si="64"/>
        <v>0.30769230769230771</v>
      </c>
      <c r="Q694" s="51">
        <f t="shared" si="80"/>
        <v>0</v>
      </c>
    </row>
    <row r="695" spans="1:17" x14ac:dyDescent="0.35">
      <c r="A695" s="36" t="s">
        <v>186</v>
      </c>
      <c r="B695" s="36" t="s">
        <v>188</v>
      </c>
      <c r="C695" s="36" t="s">
        <v>1270</v>
      </c>
      <c r="D695" s="39" t="s">
        <v>1233</v>
      </c>
      <c r="E695" s="38" t="s">
        <v>315</v>
      </c>
      <c r="F695" s="39" t="s">
        <v>1282</v>
      </c>
      <c r="G695" s="39" t="s">
        <v>317</v>
      </c>
      <c r="H695" s="38">
        <v>1</v>
      </c>
      <c r="I695" s="11"/>
      <c r="J695" s="51">
        <f t="shared" si="63"/>
        <v>0.23076923076923078</v>
      </c>
      <c r="K695" s="51">
        <f t="shared" si="78"/>
        <v>0</v>
      </c>
      <c r="L695" s="12"/>
      <c r="M695" s="51">
        <f t="shared" si="65"/>
        <v>0.23076923076923078</v>
      </c>
      <c r="N695" s="51">
        <f t="shared" si="79"/>
        <v>0</v>
      </c>
      <c r="O695" s="12"/>
      <c r="P695" s="51">
        <f t="shared" si="64"/>
        <v>0.30769230769230771</v>
      </c>
      <c r="Q695" s="51">
        <f t="shared" si="80"/>
        <v>0</v>
      </c>
    </row>
    <row r="696" spans="1:17" x14ac:dyDescent="0.35">
      <c r="A696" s="36" t="s">
        <v>186</v>
      </c>
      <c r="B696" s="36" t="s">
        <v>188</v>
      </c>
      <c r="C696" s="36" t="s">
        <v>1270</v>
      </c>
      <c r="D696" s="39" t="s">
        <v>1233</v>
      </c>
      <c r="E696" s="38" t="s">
        <v>315</v>
      </c>
      <c r="F696" s="39" t="s">
        <v>1283</v>
      </c>
      <c r="G696" s="39" t="s">
        <v>317</v>
      </c>
      <c r="H696" s="38">
        <v>1</v>
      </c>
      <c r="I696" s="11"/>
      <c r="J696" s="51">
        <f t="shared" si="63"/>
        <v>0.23076923076923078</v>
      </c>
      <c r="K696" s="51">
        <f t="shared" si="78"/>
        <v>0</v>
      </c>
      <c r="L696" s="12"/>
      <c r="M696" s="51">
        <f t="shared" si="65"/>
        <v>0.23076923076923078</v>
      </c>
      <c r="N696" s="51">
        <f t="shared" si="79"/>
        <v>0</v>
      </c>
      <c r="O696" s="12"/>
      <c r="P696" s="51">
        <f t="shared" si="64"/>
        <v>0.30769230769230771</v>
      </c>
      <c r="Q696" s="51">
        <f t="shared" si="80"/>
        <v>0</v>
      </c>
    </row>
    <row r="697" spans="1:17" x14ac:dyDescent="0.35">
      <c r="A697" s="36" t="s">
        <v>200</v>
      </c>
      <c r="B697" s="36" t="s">
        <v>201</v>
      </c>
      <c r="C697" s="36" t="s">
        <v>3772</v>
      </c>
      <c r="D697" s="39" t="s">
        <v>3773</v>
      </c>
      <c r="E697" s="49">
        <v>973556340</v>
      </c>
      <c r="F697" s="39" t="s">
        <v>1303</v>
      </c>
      <c r="G697" s="39" t="s">
        <v>317</v>
      </c>
      <c r="H697" s="38">
        <v>1</v>
      </c>
      <c r="I697" s="11"/>
      <c r="J697" s="51">
        <f t="shared" si="63"/>
        <v>3</v>
      </c>
      <c r="K697" s="51">
        <f t="shared" si="78"/>
        <v>0</v>
      </c>
      <c r="L697" s="12"/>
      <c r="M697" s="51">
        <f t="shared" si="65"/>
        <v>3</v>
      </c>
      <c r="N697" s="51">
        <f t="shared" si="79"/>
        <v>0</v>
      </c>
      <c r="O697" s="12"/>
      <c r="P697" s="51">
        <f t="shared" si="64"/>
        <v>4</v>
      </c>
      <c r="Q697" s="51">
        <f t="shared" si="80"/>
        <v>0</v>
      </c>
    </row>
    <row r="698" spans="1:17" x14ac:dyDescent="0.35">
      <c r="A698" s="36" t="s">
        <v>207</v>
      </c>
      <c r="B698" s="36" t="s">
        <v>209</v>
      </c>
      <c r="C698" s="36" t="s">
        <v>1299</v>
      </c>
      <c r="D698" s="39" t="s">
        <v>210</v>
      </c>
      <c r="E698" s="38" t="s">
        <v>1302</v>
      </c>
      <c r="F698" s="39" t="s">
        <v>1303</v>
      </c>
      <c r="G698" s="39" t="s">
        <v>317</v>
      </c>
      <c r="H698" s="38">
        <v>1</v>
      </c>
      <c r="I698" s="11"/>
      <c r="J698" s="51">
        <f t="shared" si="63"/>
        <v>3</v>
      </c>
      <c r="K698" s="51">
        <f t="shared" si="78"/>
        <v>0</v>
      </c>
      <c r="L698" s="12"/>
      <c r="M698" s="51">
        <f t="shared" si="65"/>
        <v>3</v>
      </c>
      <c r="N698" s="51">
        <f t="shared" si="79"/>
        <v>0</v>
      </c>
      <c r="O698" s="12"/>
      <c r="P698" s="51">
        <f t="shared" si="64"/>
        <v>4</v>
      </c>
      <c r="Q698" s="51">
        <f t="shared" si="80"/>
        <v>0</v>
      </c>
    </row>
    <row r="699" spans="1:17" x14ac:dyDescent="0.35">
      <c r="A699" s="36" t="s">
        <v>214</v>
      </c>
      <c r="B699" s="36" t="s">
        <v>215</v>
      </c>
      <c r="C699" s="36" t="s">
        <v>1220</v>
      </c>
      <c r="D699" s="39" t="s">
        <v>1221</v>
      </c>
      <c r="E699" s="49">
        <v>973294637</v>
      </c>
      <c r="F699" s="39" t="s">
        <v>444</v>
      </c>
      <c r="G699" s="39" t="s">
        <v>317</v>
      </c>
      <c r="H699" s="38">
        <v>1</v>
      </c>
      <c r="I699" s="11"/>
      <c r="J699" s="51">
        <f>3/COUNTIF(A$2:A$714,A699)</f>
        <v>1.5</v>
      </c>
      <c r="K699" s="51">
        <f t="shared" si="78"/>
        <v>0</v>
      </c>
      <c r="L699" s="12"/>
      <c r="M699" s="51">
        <f t="shared" si="65"/>
        <v>1.5</v>
      </c>
      <c r="N699" s="51">
        <f t="shared" si="79"/>
        <v>0</v>
      </c>
      <c r="O699" s="12"/>
      <c r="P699" s="51">
        <f t="shared" si="64"/>
        <v>2</v>
      </c>
      <c r="Q699" s="51">
        <f t="shared" si="80"/>
        <v>0</v>
      </c>
    </row>
    <row r="700" spans="1:17" x14ac:dyDescent="0.35">
      <c r="A700" s="36" t="s">
        <v>214</v>
      </c>
      <c r="B700" s="36" t="s">
        <v>215</v>
      </c>
      <c r="C700" s="36" t="s">
        <v>1215</v>
      </c>
      <c r="D700" s="39" t="s">
        <v>1221</v>
      </c>
      <c r="E700" s="38">
        <v>973492211</v>
      </c>
      <c r="F700" s="39" t="s">
        <v>1224</v>
      </c>
      <c r="G700" s="39" t="s">
        <v>317</v>
      </c>
      <c r="H700" s="38">
        <v>1</v>
      </c>
      <c r="I700" s="11"/>
      <c r="J700" s="51">
        <f t="shared" ref="J700:J714" si="81">3/COUNTIF(A$2:A$714,A700)</f>
        <v>1.5</v>
      </c>
      <c r="K700" s="51">
        <f t="shared" si="78"/>
        <v>0</v>
      </c>
      <c r="L700" s="12"/>
      <c r="M700" s="51">
        <f t="shared" si="65"/>
        <v>1.5</v>
      </c>
      <c r="N700" s="51">
        <f t="shared" si="79"/>
        <v>0</v>
      </c>
      <c r="O700" s="12"/>
      <c r="P700" s="51">
        <f t="shared" si="64"/>
        <v>2</v>
      </c>
      <c r="Q700" s="51">
        <f t="shared" si="80"/>
        <v>0</v>
      </c>
    </row>
    <row r="701" spans="1:17" x14ac:dyDescent="0.35">
      <c r="A701" s="41" t="s">
        <v>265</v>
      </c>
      <c r="B701" s="42" t="s">
        <v>267</v>
      </c>
      <c r="C701" s="36" t="s">
        <v>4049</v>
      </c>
      <c r="D701" s="39" t="s">
        <v>4050</v>
      </c>
      <c r="E701" s="43">
        <v>973222232</v>
      </c>
      <c r="F701" s="39" t="s">
        <v>4058</v>
      </c>
      <c r="G701" s="39" t="s">
        <v>284</v>
      </c>
      <c r="H701" s="38">
        <v>1</v>
      </c>
      <c r="I701" s="11"/>
      <c r="J701" s="51">
        <f t="shared" ref="J701:J713" si="82">3/COUNTIF(A$2:A$714,A701)</f>
        <v>0.23076923076923078</v>
      </c>
      <c r="K701" s="51">
        <f t="shared" ref="K701:K713" si="83">IF(I701="SI",J701,0)</f>
        <v>0</v>
      </c>
      <c r="L701" s="12"/>
      <c r="M701" s="51">
        <f t="shared" ref="M701:M713" si="84">3/COUNTIF(A$2:A$714,A701)</f>
        <v>0.23076923076923078</v>
      </c>
      <c r="N701" s="51">
        <f t="shared" ref="N701:N713" si="85">IF(L701="SI",M701,0)</f>
        <v>0</v>
      </c>
      <c r="O701" s="12"/>
      <c r="P701" s="51">
        <f t="shared" ref="P701:P713" si="86">4/COUNTIF(A$2:A$714,A701)</f>
        <v>0.30769230769230771</v>
      </c>
      <c r="Q701" s="51">
        <f t="shared" ref="Q701:Q713" si="87">IF(O701="SI",P701,0)</f>
        <v>0</v>
      </c>
    </row>
    <row r="702" spans="1:17" x14ac:dyDescent="0.35">
      <c r="A702" s="41" t="s">
        <v>265</v>
      </c>
      <c r="B702" s="42" t="s">
        <v>267</v>
      </c>
      <c r="C702" s="36" t="s">
        <v>4049</v>
      </c>
      <c r="D702" s="39" t="s">
        <v>4050</v>
      </c>
      <c r="E702" s="43">
        <v>973223203</v>
      </c>
      <c r="F702" s="39" t="s">
        <v>4059</v>
      </c>
      <c r="G702" s="39" t="s">
        <v>284</v>
      </c>
      <c r="H702" s="38">
        <v>1</v>
      </c>
      <c r="I702" s="11"/>
      <c r="J702" s="51">
        <f t="shared" si="82"/>
        <v>0.23076923076923078</v>
      </c>
      <c r="K702" s="51">
        <f t="shared" si="83"/>
        <v>0</v>
      </c>
      <c r="L702" s="12"/>
      <c r="M702" s="51">
        <f t="shared" si="84"/>
        <v>0.23076923076923078</v>
      </c>
      <c r="N702" s="51">
        <f t="shared" si="85"/>
        <v>0</v>
      </c>
      <c r="O702" s="12"/>
      <c r="P702" s="51">
        <f t="shared" si="86"/>
        <v>0.30769230769230771</v>
      </c>
      <c r="Q702" s="51">
        <f t="shared" si="87"/>
        <v>0</v>
      </c>
    </row>
    <row r="703" spans="1:17" x14ac:dyDescent="0.35">
      <c r="A703" s="41" t="s">
        <v>265</v>
      </c>
      <c r="B703" s="42" t="s">
        <v>267</v>
      </c>
      <c r="C703" s="36" t="s">
        <v>4052</v>
      </c>
      <c r="D703" s="39" t="s">
        <v>4050</v>
      </c>
      <c r="E703" s="43">
        <v>973230325</v>
      </c>
      <c r="F703" s="39" t="s">
        <v>4061</v>
      </c>
      <c r="G703" s="39" t="s">
        <v>355</v>
      </c>
      <c r="H703" s="38">
        <v>1</v>
      </c>
      <c r="I703" s="11"/>
      <c r="J703" s="51">
        <f t="shared" si="82"/>
        <v>0.23076923076923078</v>
      </c>
      <c r="K703" s="51">
        <f t="shared" si="83"/>
        <v>0</v>
      </c>
      <c r="L703" s="12"/>
      <c r="M703" s="51">
        <f t="shared" si="84"/>
        <v>0.23076923076923078</v>
      </c>
      <c r="N703" s="51">
        <f t="shared" si="85"/>
        <v>0</v>
      </c>
      <c r="O703" s="12"/>
      <c r="P703" s="51">
        <f t="shared" si="86"/>
        <v>0.30769230769230771</v>
      </c>
      <c r="Q703" s="51">
        <f t="shared" si="87"/>
        <v>0</v>
      </c>
    </row>
    <row r="704" spans="1:17" x14ac:dyDescent="0.35">
      <c r="A704" s="41" t="s">
        <v>265</v>
      </c>
      <c r="B704" s="42" t="s">
        <v>267</v>
      </c>
      <c r="C704" s="36" t="s">
        <v>4052</v>
      </c>
      <c r="D704" s="39" t="s">
        <v>4050</v>
      </c>
      <c r="E704" s="43">
        <v>973230388</v>
      </c>
      <c r="F704" s="39" t="s">
        <v>4061</v>
      </c>
      <c r="G704" s="39" t="s">
        <v>355</v>
      </c>
      <c r="H704" s="38">
        <v>1</v>
      </c>
      <c r="I704" s="11"/>
      <c r="J704" s="51">
        <f t="shared" si="82"/>
        <v>0.23076923076923078</v>
      </c>
      <c r="K704" s="51">
        <f t="shared" si="83"/>
        <v>0</v>
      </c>
      <c r="L704" s="12"/>
      <c r="M704" s="51">
        <f t="shared" si="84"/>
        <v>0.23076923076923078</v>
      </c>
      <c r="N704" s="51">
        <f t="shared" si="85"/>
        <v>0</v>
      </c>
      <c r="O704" s="12"/>
      <c r="P704" s="51">
        <f t="shared" si="86"/>
        <v>0.30769230769230771</v>
      </c>
      <c r="Q704" s="51">
        <f t="shared" si="87"/>
        <v>0</v>
      </c>
    </row>
    <row r="705" spans="1:17" x14ac:dyDescent="0.35">
      <c r="A705" s="41" t="s">
        <v>265</v>
      </c>
      <c r="B705" s="42" t="s">
        <v>267</v>
      </c>
      <c r="C705" s="36" t="s">
        <v>4049</v>
      </c>
      <c r="D705" s="39" t="s">
        <v>4050</v>
      </c>
      <c r="E705" s="43">
        <v>973240079</v>
      </c>
      <c r="F705" s="39" t="s">
        <v>4065</v>
      </c>
      <c r="G705" s="39" t="s">
        <v>284</v>
      </c>
      <c r="H705" s="38">
        <v>1</v>
      </c>
      <c r="I705" s="11"/>
      <c r="J705" s="51">
        <f t="shared" si="82"/>
        <v>0.23076923076923078</v>
      </c>
      <c r="K705" s="51">
        <f t="shared" si="83"/>
        <v>0</v>
      </c>
      <c r="L705" s="12"/>
      <c r="M705" s="51">
        <f t="shared" si="84"/>
        <v>0.23076923076923078</v>
      </c>
      <c r="N705" s="51">
        <f t="shared" si="85"/>
        <v>0</v>
      </c>
      <c r="O705" s="12"/>
      <c r="P705" s="51">
        <f t="shared" si="86"/>
        <v>0.30769230769230771</v>
      </c>
      <c r="Q705" s="51">
        <f t="shared" si="87"/>
        <v>0</v>
      </c>
    </row>
    <row r="706" spans="1:17" x14ac:dyDescent="0.35">
      <c r="A706" s="41" t="s">
        <v>265</v>
      </c>
      <c r="B706" s="42" t="s">
        <v>267</v>
      </c>
      <c r="C706" s="36" t="s">
        <v>4067</v>
      </c>
      <c r="D706" s="39" t="s">
        <v>4050</v>
      </c>
      <c r="E706" s="43">
        <v>973265626</v>
      </c>
      <c r="F706" s="39" t="s">
        <v>4068</v>
      </c>
      <c r="G706" s="39" t="s">
        <v>284</v>
      </c>
      <c r="H706" s="38">
        <v>1</v>
      </c>
      <c r="I706" s="11"/>
      <c r="J706" s="51">
        <f t="shared" si="82"/>
        <v>0.23076923076923078</v>
      </c>
      <c r="K706" s="51">
        <f t="shared" si="83"/>
        <v>0</v>
      </c>
      <c r="L706" s="12"/>
      <c r="M706" s="51">
        <f t="shared" si="84"/>
        <v>0.23076923076923078</v>
      </c>
      <c r="N706" s="51">
        <f t="shared" si="85"/>
        <v>0</v>
      </c>
      <c r="O706" s="12"/>
      <c r="P706" s="51">
        <f t="shared" si="86"/>
        <v>0.30769230769230771</v>
      </c>
      <c r="Q706" s="51">
        <f t="shared" si="87"/>
        <v>0</v>
      </c>
    </row>
    <row r="707" spans="1:17" x14ac:dyDescent="0.35">
      <c r="A707" s="41" t="s">
        <v>265</v>
      </c>
      <c r="B707" s="42" t="s">
        <v>267</v>
      </c>
      <c r="C707" s="36" t="s">
        <v>4069</v>
      </c>
      <c r="D707" s="39" t="s">
        <v>4050</v>
      </c>
      <c r="E707" s="43">
        <v>973270070</v>
      </c>
      <c r="F707" s="39" t="s">
        <v>4058</v>
      </c>
      <c r="G707" s="39" t="s">
        <v>284</v>
      </c>
      <c r="H707" s="38">
        <v>1</v>
      </c>
      <c r="I707" s="11"/>
      <c r="J707" s="51">
        <f t="shared" si="82"/>
        <v>0.23076923076923078</v>
      </c>
      <c r="K707" s="51">
        <f t="shared" si="83"/>
        <v>0</v>
      </c>
      <c r="L707" s="12"/>
      <c r="M707" s="51">
        <f t="shared" si="84"/>
        <v>0.23076923076923078</v>
      </c>
      <c r="N707" s="51">
        <f t="shared" si="85"/>
        <v>0</v>
      </c>
      <c r="O707" s="12"/>
      <c r="P707" s="51">
        <f t="shared" si="86"/>
        <v>0.30769230769230771</v>
      </c>
      <c r="Q707" s="51">
        <f t="shared" si="87"/>
        <v>0</v>
      </c>
    </row>
    <row r="708" spans="1:17" x14ac:dyDescent="0.35">
      <c r="A708" s="41" t="s">
        <v>265</v>
      </c>
      <c r="B708" s="42" t="s">
        <v>267</v>
      </c>
      <c r="C708" s="36" t="s">
        <v>4052</v>
      </c>
      <c r="D708" s="39" t="s">
        <v>4050</v>
      </c>
      <c r="E708" s="43">
        <v>973300857</v>
      </c>
      <c r="F708" s="39" t="s">
        <v>4061</v>
      </c>
      <c r="G708" s="39" t="s">
        <v>355</v>
      </c>
      <c r="H708" s="38">
        <v>1</v>
      </c>
      <c r="I708" s="11"/>
      <c r="J708" s="51">
        <f t="shared" si="82"/>
        <v>0.23076923076923078</v>
      </c>
      <c r="K708" s="51">
        <f t="shared" si="83"/>
        <v>0</v>
      </c>
      <c r="L708" s="12"/>
      <c r="M708" s="51">
        <f t="shared" si="84"/>
        <v>0.23076923076923078</v>
      </c>
      <c r="N708" s="51">
        <f t="shared" si="85"/>
        <v>0</v>
      </c>
      <c r="O708" s="12"/>
      <c r="P708" s="51">
        <f t="shared" si="86"/>
        <v>0.30769230769230771</v>
      </c>
      <c r="Q708" s="51">
        <f t="shared" si="87"/>
        <v>0</v>
      </c>
    </row>
    <row r="709" spans="1:17" x14ac:dyDescent="0.35">
      <c r="A709" s="41" t="s">
        <v>265</v>
      </c>
      <c r="B709" s="42" t="s">
        <v>267</v>
      </c>
      <c r="C709" s="36" t="s">
        <v>4052</v>
      </c>
      <c r="D709" s="39" t="s">
        <v>4050</v>
      </c>
      <c r="E709" s="43">
        <v>973300861</v>
      </c>
      <c r="F709" s="39" t="s">
        <v>4061</v>
      </c>
      <c r="G709" s="39" t="s">
        <v>355</v>
      </c>
      <c r="H709" s="38">
        <v>1</v>
      </c>
      <c r="I709" s="11"/>
      <c r="J709" s="51">
        <f t="shared" si="82"/>
        <v>0.23076923076923078</v>
      </c>
      <c r="K709" s="51">
        <f t="shared" si="83"/>
        <v>0</v>
      </c>
      <c r="L709" s="12"/>
      <c r="M709" s="51">
        <f t="shared" si="84"/>
        <v>0.23076923076923078</v>
      </c>
      <c r="N709" s="51">
        <f t="shared" si="85"/>
        <v>0</v>
      </c>
      <c r="O709" s="12"/>
      <c r="P709" s="51">
        <f t="shared" si="86"/>
        <v>0.30769230769230771</v>
      </c>
      <c r="Q709" s="51">
        <f t="shared" si="87"/>
        <v>0</v>
      </c>
    </row>
    <row r="710" spans="1:17" x14ac:dyDescent="0.35">
      <c r="A710" s="41" t="s">
        <v>265</v>
      </c>
      <c r="B710" s="42" t="s">
        <v>267</v>
      </c>
      <c r="C710" s="36" t="s">
        <v>4078</v>
      </c>
      <c r="D710" s="39" t="s">
        <v>4079</v>
      </c>
      <c r="E710" s="43">
        <v>973448980</v>
      </c>
      <c r="F710" s="39" t="s">
        <v>4081</v>
      </c>
      <c r="G710" s="39" t="s">
        <v>284</v>
      </c>
      <c r="H710" s="38">
        <v>1</v>
      </c>
      <c r="I710" s="11"/>
      <c r="J710" s="51">
        <f t="shared" si="82"/>
        <v>0.23076923076923078</v>
      </c>
      <c r="K710" s="51">
        <f t="shared" si="83"/>
        <v>0</v>
      </c>
      <c r="L710" s="12"/>
      <c r="M710" s="51">
        <f t="shared" si="84"/>
        <v>0.23076923076923078</v>
      </c>
      <c r="N710" s="51">
        <f t="shared" si="85"/>
        <v>0</v>
      </c>
      <c r="O710" s="12"/>
      <c r="P710" s="51">
        <f t="shared" si="86"/>
        <v>0.30769230769230771</v>
      </c>
      <c r="Q710" s="51">
        <f t="shared" si="87"/>
        <v>0</v>
      </c>
    </row>
    <row r="711" spans="1:17" x14ac:dyDescent="0.35">
      <c r="A711" s="41" t="s">
        <v>265</v>
      </c>
      <c r="B711" s="42" t="s">
        <v>267</v>
      </c>
      <c r="C711" s="36" t="s">
        <v>4082</v>
      </c>
      <c r="D711" s="39" t="s">
        <v>4083</v>
      </c>
      <c r="E711" s="43">
        <v>973480189</v>
      </c>
      <c r="F711" s="39" t="s">
        <v>4084</v>
      </c>
      <c r="G711" s="39" t="s">
        <v>284</v>
      </c>
      <c r="H711" s="38">
        <v>1</v>
      </c>
      <c r="I711" s="11"/>
      <c r="J711" s="51">
        <f t="shared" si="82"/>
        <v>0.23076923076923078</v>
      </c>
      <c r="K711" s="51">
        <f t="shared" si="83"/>
        <v>0</v>
      </c>
      <c r="L711" s="12"/>
      <c r="M711" s="51">
        <f t="shared" si="84"/>
        <v>0.23076923076923078</v>
      </c>
      <c r="N711" s="51">
        <f t="shared" si="85"/>
        <v>0</v>
      </c>
      <c r="O711" s="12"/>
      <c r="P711" s="51">
        <f t="shared" si="86"/>
        <v>0.30769230769230771</v>
      </c>
      <c r="Q711" s="51">
        <f t="shared" si="87"/>
        <v>0</v>
      </c>
    </row>
    <row r="712" spans="1:17" x14ac:dyDescent="0.35">
      <c r="A712" s="41" t="s">
        <v>265</v>
      </c>
      <c r="B712" s="42" t="s">
        <v>267</v>
      </c>
      <c r="C712" s="36" t="s">
        <v>4093</v>
      </c>
      <c r="D712" s="39" t="s">
        <v>4094</v>
      </c>
      <c r="E712" s="43">
        <v>973532589</v>
      </c>
      <c r="F712" s="39" t="s">
        <v>4081</v>
      </c>
      <c r="G712" s="39" t="s">
        <v>284</v>
      </c>
      <c r="H712" s="38">
        <v>1</v>
      </c>
      <c r="I712" s="11"/>
      <c r="J712" s="51">
        <f t="shared" si="82"/>
        <v>0.23076923076923078</v>
      </c>
      <c r="K712" s="51">
        <f t="shared" si="83"/>
        <v>0</v>
      </c>
      <c r="L712" s="12"/>
      <c r="M712" s="51">
        <f t="shared" si="84"/>
        <v>0.23076923076923078</v>
      </c>
      <c r="N712" s="51">
        <f t="shared" si="85"/>
        <v>0</v>
      </c>
      <c r="O712" s="12"/>
      <c r="P712" s="51">
        <f t="shared" si="86"/>
        <v>0.30769230769230771</v>
      </c>
      <c r="Q712" s="51">
        <f t="shared" si="87"/>
        <v>0</v>
      </c>
    </row>
    <row r="713" spans="1:17" x14ac:dyDescent="0.35">
      <c r="A713" s="41" t="s">
        <v>265</v>
      </c>
      <c r="B713" s="42" t="s">
        <v>267</v>
      </c>
      <c r="C713" s="36" t="s">
        <v>4113</v>
      </c>
      <c r="D713" s="39" t="s">
        <v>4114</v>
      </c>
      <c r="E713" s="43">
        <v>973780700</v>
      </c>
      <c r="F713" s="39" t="s">
        <v>4058</v>
      </c>
      <c r="G713" s="39" t="s">
        <v>284</v>
      </c>
      <c r="H713" s="38">
        <v>1</v>
      </c>
      <c r="I713" s="11"/>
      <c r="J713" s="51">
        <f t="shared" si="82"/>
        <v>0.23076923076923078</v>
      </c>
      <c r="K713" s="51">
        <f t="shared" si="83"/>
        <v>0</v>
      </c>
      <c r="L713" s="12"/>
      <c r="M713" s="51">
        <f t="shared" si="84"/>
        <v>0.23076923076923078</v>
      </c>
      <c r="N713" s="51">
        <f t="shared" si="85"/>
        <v>0</v>
      </c>
      <c r="O713" s="12"/>
      <c r="P713" s="51">
        <f t="shared" si="86"/>
        <v>0.30769230769230771</v>
      </c>
      <c r="Q713" s="51">
        <f t="shared" si="87"/>
        <v>0</v>
      </c>
    </row>
    <row r="714" spans="1:17" x14ac:dyDescent="0.35">
      <c r="A714" s="36" t="s">
        <v>125</v>
      </c>
      <c r="B714" s="36" t="s">
        <v>126</v>
      </c>
      <c r="C714" s="36" t="s">
        <v>2283</v>
      </c>
      <c r="D714" s="39" t="s">
        <v>127</v>
      </c>
      <c r="E714" s="38" t="s">
        <v>2329</v>
      </c>
      <c r="F714" s="39" t="s">
        <v>2330</v>
      </c>
      <c r="G714" s="39" t="s">
        <v>317</v>
      </c>
      <c r="H714" s="38">
        <v>1</v>
      </c>
      <c r="I714" s="11"/>
      <c r="J714" s="51">
        <f t="shared" si="81"/>
        <v>8.1081081081081086E-2</v>
      </c>
      <c r="K714" s="51">
        <f t="shared" si="78"/>
        <v>0</v>
      </c>
      <c r="L714" s="12"/>
      <c r="M714" s="51">
        <f t="shared" si="65"/>
        <v>8.1081081081081086E-2</v>
      </c>
      <c r="N714" s="51">
        <f t="shared" si="79"/>
        <v>0</v>
      </c>
      <c r="O714" s="12"/>
      <c r="P714" s="51">
        <f>4/COUNTIF(A$2:A$714,A714)</f>
        <v>0.10810810810810811</v>
      </c>
      <c r="Q714" s="51">
        <f t="shared" si="80"/>
        <v>0</v>
      </c>
    </row>
  </sheetData>
  <sheetProtection algorithmName="SHA-512" hashValue="9JSCEa5QgOkFLhMaGuDgm4ezAjlqAKmw61a9jmOmBiyCLLxAZ2PlcYwa88Yr4KFBlAmeO4fgCx9zvNdyNAF4zA==" saltValue="sXAqBEVgywzoa0J1/vpYoA==" spinCount="100000" sheet="1" objects="1" scenarios="1"/>
  <sortState xmlns:xlrd2="http://schemas.microsoft.com/office/spreadsheetml/2017/richdata2" ref="A2:Q624">
    <sortCondition ref="A2:A624"/>
    <sortCondition ref="E2:E624"/>
  </sortState>
  <dataValidations count="1">
    <dataValidation type="list" allowBlank="1" showInputMessage="1" showErrorMessage="1" errorTitle="Error" error="Indiqui una de les opcions " sqref="O2:O714 L2:L714" xr:uid="{189A2D3E-C7DD-45F6-BA84-0F464C45664A}">
      <formula1>"SI,NO"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9DCE5C-4237-4641-9CBD-F3A73DB25F46}">
  <dimension ref="A1:K23"/>
  <sheetViews>
    <sheetView workbookViewId="0">
      <selection activeCell="D27" sqref="D27"/>
    </sheetView>
  </sheetViews>
  <sheetFormatPr baseColWidth="10" defaultColWidth="10.81640625" defaultRowHeight="14.5" x14ac:dyDescent="0.35"/>
  <cols>
    <col min="1" max="1" width="10.81640625" style="44"/>
    <col min="2" max="2" width="34" style="44" customWidth="1"/>
    <col min="3" max="3" width="20.26953125" style="44" customWidth="1"/>
    <col min="4" max="4" width="24.81640625" style="44" customWidth="1"/>
    <col min="5" max="5" width="10.81640625" style="44"/>
    <col min="6" max="7" width="39.1796875" style="44" customWidth="1"/>
    <col min="8" max="8" width="10.81640625" style="44"/>
    <col min="9" max="11" width="27" style="44" customWidth="1"/>
    <col min="12" max="16384" width="10.81640625" style="44"/>
  </cols>
  <sheetData>
    <row r="1" spans="1:11" ht="34.5" x14ac:dyDescent="0.35">
      <c r="A1" s="32" t="s">
        <v>0</v>
      </c>
      <c r="B1" s="33" t="s">
        <v>3</v>
      </c>
      <c r="C1" s="32" t="s">
        <v>269</v>
      </c>
      <c r="D1" s="32" t="s">
        <v>270</v>
      </c>
      <c r="E1" s="32" t="s">
        <v>271</v>
      </c>
      <c r="F1" s="34" t="s">
        <v>272</v>
      </c>
      <c r="G1" s="35" t="s">
        <v>273</v>
      </c>
      <c r="H1" s="32" t="s">
        <v>274</v>
      </c>
      <c r="I1" s="46" t="s">
        <v>4159</v>
      </c>
      <c r="J1" s="46" t="s">
        <v>4163</v>
      </c>
      <c r="K1" s="46" t="s">
        <v>4166</v>
      </c>
    </row>
    <row r="2" spans="1:11" x14ac:dyDescent="0.35">
      <c r="A2" s="36" t="s">
        <v>34</v>
      </c>
      <c r="B2" s="36" t="s">
        <v>36</v>
      </c>
      <c r="C2" s="36" t="s">
        <v>4020</v>
      </c>
      <c r="D2" s="39" t="s">
        <v>37</v>
      </c>
      <c r="E2" s="38" t="s">
        <v>315</v>
      </c>
      <c r="F2" s="39" t="s">
        <v>4021</v>
      </c>
      <c r="G2" s="39" t="s">
        <v>317</v>
      </c>
      <c r="H2" s="38">
        <v>2</v>
      </c>
      <c r="I2" s="11"/>
      <c r="J2" s="11"/>
      <c r="K2" s="11"/>
    </row>
    <row r="3" spans="1:11" x14ac:dyDescent="0.35">
      <c r="A3" s="36" t="s">
        <v>34</v>
      </c>
      <c r="B3" s="36" t="s">
        <v>36</v>
      </c>
      <c r="C3" s="36" t="s">
        <v>4026</v>
      </c>
      <c r="D3" s="39" t="s">
        <v>156</v>
      </c>
      <c r="E3" s="38" t="s">
        <v>315</v>
      </c>
      <c r="F3" s="39" t="s">
        <v>4021</v>
      </c>
      <c r="G3" s="39" t="s">
        <v>317</v>
      </c>
      <c r="H3" s="38">
        <v>1</v>
      </c>
      <c r="I3" s="11"/>
      <c r="J3" s="11"/>
      <c r="K3" s="11"/>
    </row>
    <row r="4" spans="1:11" x14ac:dyDescent="0.35">
      <c r="A4" s="36" t="s">
        <v>34</v>
      </c>
      <c r="B4" s="36" t="s">
        <v>36</v>
      </c>
      <c r="C4" s="36" t="s">
        <v>4030</v>
      </c>
      <c r="D4" s="39" t="s">
        <v>132</v>
      </c>
      <c r="E4" s="38" t="s">
        <v>315</v>
      </c>
      <c r="F4" s="39" t="s">
        <v>4021</v>
      </c>
      <c r="G4" s="39" t="s">
        <v>317</v>
      </c>
      <c r="H4" s="38">
        <v>1</v>
      </c>
      <c r="I4" s="11"/>
      <c r="J4" s="11"/>
      <c r="K4" s="11"/>
    </row>
    <row r="5" spans="1:11" x14ac:dyDescent="0.35">
      <c r="A5" s="36" t="s">
        <v>34</v>
      </c>
      <c r="B5" s="36" t="s">
        <v>36</v>
      </c>
      <c r="C5" s="36" t="s">
        <v>4031</v>
      </c>
      <c r="D5" s="39" t="s">
        <v>156</v>
      </c>
      <c r="E5" s="38" t="s">
        <v>315</v>
      </c>
      <c r="F5" s="39" t="s">
        <v>4021</v>
      </c>
      <c r="G5" s="39" t="s">
        <v>317</v>
      </c>
      <c r="H5" s="38">
        <v>1</v>
      </c>
      <c r="I5" s="11"/>
      <c r="J5" s="11"/>
      <c r="K5" s="11"/>
    </row>
    <row r="6" spans="1:11" x14ac:dyDescent="0.35">
      <c r="A6" s="36" t="s">
        <v>34</v>
      </c>
      <c r="B6" s="36" t="s">
        <v>36</v>
      </c>
      <c r="C6" s="36" t="s">
        <v>4034</v>
      </c>
      <c r="D6" s="39" t="s">
        <v>156</v>
      </c>
      <c r="E6" s="38" t="s">
        <v>315</v>
      </c>
      <c r="F6" s="39" t="s">
        <v>4021</v>
      </c>
      <c r="G6" s="39" t="s">
        <v>317</v>
      </c>
      <c r="H6" s="38">
        <v>1</v>
      </c>
      <c r="I6" s="11"/>
      <c r="J6" s="11"/>
      <c r="K6" s="11"/>
    </row>
    <row r="7" spans="1:11" x14ac:dyDescent="0.35">
      <c r="A7" s="36" t="s">
        <v>46</v>
      </c>
      <c r="B7" s="36" t="s">
        <v>47</v>
      </c>
      <c r="C7" s="36" t="s">
        <v>442</v>
      </c>
      <c r="D7" s="39" t="s">
        <v>48</v>
      </c>
      <c r="E7" s="49">
        <v>937446391</v>
      </c>
      <c r="F7" s="39" t="s">
        <v>444</v>
      </c>
      <c r="G7" s="39" t="s">
        <v>317</v>
      </c>
      <c r="H7" s="38">
        <v>1</v>
      </c>
      <c r="I7" s="11"/>
      <c r="J7" s="11"/>
      <c r="K7" s="11"/>
    </row>
    <row r="8" spans="1:11" x14ac:dyDescent="0.35">
      <c r="A8" s="36" t="s">
        <v>142</v>
      </c>
      <c r="B8" s="36" t="s">
        <v>143</v>
      </c>
      <c r="C8" s="36" t="s">
        <v>2938</v>
      </c>
      <c r="D8" s="39" t="s">
        <v>144</v>
      </c>
      <c r="E8" s="49">
        <v>937678059</v>
      </c>
      <c r="F8" s="39" t="s">
        <v>444</v>
      </c>
      <c r="G8" s="39" t="s">
        <v>317</v>
      </c>
      <c r="H8" s="38">
        <v>1</v>
      </c>
      <c r="I8" s="11"/>
      <c r="J8" s="11"/>
      <c r="K8" s="11"/>
    </row>
    <row r="9" spans="1:11" x14ac:dyDescent="0.35">
      <c r="A9" s="36" t="s">
        <v>165</v>
      </c>
      <c r="B9" s="36" t="s">
        <v>166</v>
      </c>
      <c r="C9" s="36" t="s">
        <v>484</v>
      </c>
      <c r="D9" s="36" t="s">
        <v>167</v>
      </c>
      <c r="E9" s="49">
        <v>691339019</v>
      </c>
      <c r="F9" s="39" t="s">
        <v>486</v>
      </c>
      <c r="G9" s="39" t="s">
        <v>317</v>
      </c>
      <c r="H9" s="38">
        <v>1</v>
      </c>
      <c r="I9" s="11"/>
      <c r="J9" s="11"/>
      <c r="K9" s="11"/>
    </row>
    <row r="10" spans="1:11" x14ac:dyDescent="0.35">
      <c r="A10" s="36" t="s">
        <v>172</v>
      </c>
      <c r="B10" s="36" t="s">
        <v>173</v>
      </c>
      <c r="C10" s="36" t="s">
        <v>308</v>
      </c>
      <c r="D10" s="39" t="s">
        <v>309</v>
      </c>
      <c r="E10" s="38" t="s">
        <v>315</v>
      </c>
      <c r="F10" s="39" t="s">
        <v>316</v>
      </c>
      <c r="G10" s="39" t="s">
        <v>317</v>
      </c>
      <c r="H10" s="38">
        <v>1</v>
      </c>
      <c r="I10" s="11"/>
      <c r="J10" s="11"/>
      <c r="K10" s="11"/>
    </row>
    <row r="11" spans="1:11" x14ac:dyDescent="0.35">
      <c r="A11" s="36" t="s">
        <v>186</v>
      </c>
      <c r="B11" s="36" t="s">
        <v>188</v>
      </c>
      <c r="C11" s="36" t="s">
        <v>1270</v>
      </c>
      <c r="D11" s="39" t="s">
        <v>1233</v>
      </c>
      <c r="E11" s="38" t="s">
        <v>315</v>
      </c>
      <c r="F11" s="39" t="s">
        <v>1273</v>
      </c>
      <c r="G11" s="39" t="s">
        <v>317</v>
      </c>
      <c r="H11" s="38">
        <v>1</v>
      </c>
      <c r="I11" s="11"/>
      <c r="J11" s="11"/>
      <c r="K11" s="11"/>
    </row>
    <row r="12" spans="1:11" x14ac:dyDescent="0.35">
      <c r="A12" s="36" t="s">
        <v>186</v>
      </c>
      <c r="B12" s="36" t="s">
        <v>188</v>
      </c>
      <c r="C12" s="36" t="s">
        <v>1270</v>
      </c>
      <c r="D12" s="39" t="s">
        <v>1233</v>
      </c>
      <c r="E12" s="38" t="s">
        <v>315</v>
      </c>
      <c r="F12" s="39" t="s">
        <v>1274</v>
      </c>
      <c r="G12" s="39" t="s">
        <v>317</v>
      </c>
      <c r="H12" s="38">
        <v>1</v>
      </c>
      <c r="I12" s="11"/>
      <c r="J12" s="11"/>
      <c r="K12" s="11"/>
    </row>
    <row r="13" spans="1:11" x14ac:dyDescent="0.35">
      <c r="A13" s="36" t="s">
        <v>186</v>
      </c>
      <c r="B13" s="36" t="s">
        <v>188</v>
      </c>
      <c r="C13" s="36" t="s">
        <v>1270</v>
      </c>
      <c r="D13" s="39" t="s">
        <v>1233</v>
      </c>
      <c r="E13" s="38" t="s">
        <v>315</v>
      </c>
      <c r="F13" s="39" t="s">
        <v>1275</v>
      </c>
      <c r="G13" s="39" t="s">
        <v>317</v>
      </c>
      <c r="H13" s="38">
        <v>1</v>
      </c>
      <c r="I13" s="11"/>
      <c r="J13" s="11"/>
      <c r="K13" s="11"/>
    </row>
    <row r="14" spans="1:11" x14ac:dyDescent="0.35">
      <c r="A14" s="36" t="s">
        <v>186</v>
      </c>
      <c r="B14" s="36" t="s">
        <v>188</v>
      </c>
      <c r="C14" s="36" t="s">
        <v>1270</v>
      </c>
      <c r="D14" s="39" t="s">
        <v>1233</v>
      </c>
      <c r="E14" s="38" t="s">
        <v>315</v>
      </c>
      <c r="F14" s="39" t="s">
        <v>1276</v>
      </c>
      <c r="G14" s="39" t="s">
        <v>317</v>
      </c>
      <c r="H14" s="38">
        <v>1</v>
      </c>
      <c r="I14" s="11"/>
      <c r="J14" s="11"/>
      <c r="K14" s="11"/>
    </row>
    <row r="15" spans="1:11" x14ac:dyDescent="0.35">
      <c r="A15" s="36" t="s">
        <v>186</v>
      </c>
      <c r="B15" s="36" t="s">
        <v>188</v>
      </c>
      <c r="C15" s="36" t="s">
        <v>1270</v>
      </c>
      <c r="D15" s="39" t="s">
        <v>1233</v>
      </c>
      <c r="E15" s="38" t="s">
        <v>315</v>
      </c>
      <c r="F15" s="39" t="s">
        <v>1277</v>
      </c>
      <c r="G15" s="39" t="s">
        <v>317</v>
      </c>
      <c r="H15" s="38">
        <v>1</v>
      </c>
      <c r="I15" s="11"/>
      <c r="J15" s="11"/>
      <c r="K15" s="11"/>
    </row>
    <row r="16" spans="1:11" x14ac:dyDescent="0.35">
      <c r="A16" s="36" t="s">
        <v>186</v>
      </c>
      <c r="B16" s="36" t="s">
        <v>188</v>
      </c>
      <c r="C16" s="36" t="s">
        <v>1270</v>
      </c>
      <c r="D16" s="39" t="s">
        <v>1233</v>
      </c>
      <c r="E16" s="38" t="s">
        <v>315</v>
      </c>
      <c r="F16" s="39" t="s">
        <v>1280</v>
      </c>
      <c r="G16" s="39" t="s">
        <v>317</v>
      </c>
      <c r="H16" s="38">
        <v>1</v>
      </c>
      <c r="I16" s="11"/>
      <c r="J16" s="11"/>
      <c r="K16" s="11"/>
    </row>
    <row r="17" spans="1:11" x14ac:dyDescent="0.35">
      <c r="A17" s="36" t="s">
        <v>186</v>
      </c>
      <c r="B17" s="36" t="s">
        <v>188</v>
      </c>
      <c r="C17" s="36" t="s">
        <v>1270</v>
      </c>
      <c r="D17" s="39" t="s">
        <v>1233</v>
      </c>
      <c r="E17" s="38" t="s">
        <v>315</v>
      </c>
      <c r="F17" s="39" t="s">
        <v>1282</v>
      </c>
      <c r="G17" s="39" t="s">
        <v>317</v>
      </c>
      <c r="H17" s="38">
        <v>1</v>
      </c>
      <c r="I17" s="11"/>
      <c r="J17" s="11"/>
      <c r="K17" s="11"/>
    </row>
    <row r="18" spans="1:11" x14ac:dyDescent="0.35">
      <c r="A18" s="36" t="s">
        <v>186</v>
      </c>
      <c r="B18" s="36" t="s">
        <v>188</v>
      </c>
      <c r="C18" s="36" t="s">
        <v>1270</v>
      </c>
      <c r="D18" s="39" t="s">
        <v>1233</v>
      </c>
      <c r="E18" s="38" t="s">
        <v>315</v>
      </c>
      <c r="F18" s="39" t="s">
        <v>1283</v>
      </c>
      <c r="G18" s="39" t="s">
        <v>317</v>
      </c>
      <c r="H18" s="38">
        <v>1</v>
      </c>
      <c r="I18" s="11"/>
      <c r="J18" s="11"/>
      <c r="K18" s="11"/>
    </row>
    <row r="19" spans="1:11" x14ac:dyDescent="0.35">
      <c r="A19" s="36" t="s">
        <v>200</v>
      </c>
      <c r="B19" s="36" t="s">
        <v>201</v>
      </c>
      <c r="C19" s="36" t="s">
        <v>3772</v>
      </c>
      <c r="D19" s="39" t="s">
        <v>3773</v>
      </c>
      <c r="E19" s="49">
        <v>973556340</v>
      </c>
      <c r="F19" s="39" t="s">
        <v>1303</v>
      </c>
      <c r="G19" s="39" t="s">
        <v>317</v>
      </c>
      <c r="H19" s="38">
        <v>1</v>
      </c>
      <c r="I19" s="11"/>
      <c r="J19" s="11"/>
      <c r="K19" s="11"/>
    </row>
    <row r="20" spans="1:11" x14ac:dyDescent="0.35">
      <c r="A20" s="36" t="s">
        <v>207</v>
      </c>
      <c r="B20" s="36" t="s">
        <v>209</v>
      </c>
      <c r="C20" s="36" t="s">
        <v>1299</v>
      </c>
      <c r="D20" s="39" t="s">
        <v>210</v>
      </c>
      <c r="E20" s="38" t="s">
        <v>1302</v>
      </c>
      <c r="F20" s="39" t="s">
        <v>1303</v>
      </c>
      <c r="G20" s="39" t="s">
        <v>317</v>
      </c>
      <c r="H20" s="38">
        <v>1</v>
      </c>
      <c r="I20" s="11"/>
      <c r="J20" s="11"/>
      <c r="K20" s="11"/>
    </row>
    <row r="21" spans="1:11" x14ac:dyDescent="0.35">
      <c r="A21" s="36" t="s">
        <v>214</v>
      </c>
      <c r="B21" s="36" t="s">
        <v>215</v>
      </c>
      <c r="C21" s="36" t="s">
        <v>1220</v>
      </c>
      <c r="D21" s="39" t="s">
        <v>1221</v>
      </c>
      <c r="E21" s="49">
        <v>973294637</v>
      </c>
      <c r="F21" s="39" t="s">
        <v>444</v>
      </c>
      <c r="G21" s="39" t="s">
        <v>317</v>
      </c>
      <c r="H21" s="38">
        <v>1</v>
      </c>
      <c r="I21" s="11"/>
      <c r="J21" s="11"/>
      <c r="K21" s="11"/>
    </row>
    <row r="22" spans="1:11" x14ac:dyDescent="0.35">
      <c r="A22" s="36" t="s">
        <v>214</v>
      </c>
      <c r="B22" s="36" t="s">
        <v>215</v>
      </c>
      <c r="C22" s="36" t="s">
        <v>1215</v>
      </c>
      <c r="D22" s="39" t="s">
        <v>1221</v>
      </c>
      <c r="E22" s="38">
        <v>973492211</v>
      </c>
      <c r="F22" s="39" t="s">
        <v>1224</v>
      </c>
      <c r="G22" s="39" t="s">
        <v>317</v>
      </c>
      <c r="H22" s="38">
        <v>1</v>
      </c>
      <c r="I22" s="11"/>
      <c r="J22" s="11"/>
      <c r="K22" s="11"/>
    </row>
    <row r="23" spans="1:11" x14ac:dyDescent="0.35">
      <c r="A23" s="36" t="s">
        <v>125</v>
      </c>
      <c r="B23" s="36" t="s">
        <v>126</v>
      </c>
      <c r="C23" s="36" t="s">
        <v>2283</v>
      </c>
      <c r="D23" s="39" t="s">
        <v>127</v>
      </c>
      <c r="E23" s="38" t="s">
        <v>2329</v>
      </c>
      <c r="F23" s="39" t="s">
        <v>2330</v>
      </c>
      <c r="G23" s="39" t="s">
        <v>317</v>
      </c>
      <c r="H23" s="38">
        <v>1</v>
      </c>
      <c r="I23" s="11"/>
      <c r="J23" s="11"/>
      <c r="K23" s="11"/>
    </row>
  </sheetData>
  <sheetProtection algorithmName="SHA-512" hashValue="Q7waQ6eBb5NrWBkuRCe5T58d3fdUsp6/DJ2EkbQJbKOGLV6YM1/SaZV3kb2+kwcDuXILuu8s7DtAkFYSSCIOwQ==" saltValue="bMAsMB8XGhXcGpIDEo2xrQ==" spinCount="100000" sheet="1" objects="1" scenarios="1"/>
  <dataValidations count="1">
    <dataValidation type="decimal" operator="greaterThan" allowBlank="1" showInputMessage="1" showErrorMessage="1" errorTitle="Error" error="Cal introduïr el valor corresponent a l'amplada de banda proposada en Mbps" sqref="J2:K23" xr:uid="{4D231245-5C0C-46B3-B0F5-6A0B4CB3AE50}">
      <formula1>0</formula1>
    </dataValidation>
  </dataValidation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08B36775CDC3F44AE4C92FD1DA05B56" ma:contentTypeVersion="12" ma:contentTypeDescription="Crea un document nou" ma:contentTypeScope="" ma:versionID="14fbc9b54244fed1d760d57efaf8d905">
  <xsd:schema xmlns:xsd="http://www.w3.org/2001/XMLSchema" xmlns:xs="http://www.w3.org/2001/XMLSchema" xmlns:p="http://schemas.microsoft.com/office/2006/metadata/properties" xmlns:ns2="8a45e537-ce41-48fa-8ea4-96ff7c9aa922" xmlns:ns3="112f0a28-3509-4033-a386-b8d1bdd8c3ba" xmlns:ns4="223c3289-ec41-4fed-9d0e-b6c288271e1b" targetNamespace="http://schemas.microsoft.com/office/2006/metadata/properties" ma:root="true" ma:fieldsID="9b59e97d30cbd8a68ebae392a8a9815b" ns2:_="" ns3:_="" ns4:_="">
    <xsd:import namespace="8a45e537-ce41-48fa-8ea4-96ff7c9aa922"/>
    <xsd:import namespace="112f0a28-3509-4033-a386-b8d1bdd8c3ba"/>
    <xsd:import namespace="223c3289-ec41-4fed-9d0e-b6c288271e1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SharingHintHash" minOccurs="0"/>
                <xsd:element ref="ns3:SharedWithDetails" minOccurs="0"/>
                <xsd:element ref="ns4:MediaServiceMetadata" minOccurs="0"/>
                <xsd:element ref="ns4:MediaServiceFastMetadata" minOccurs="0"/>
                <xsd:element ref="ns4:MediaServiceAutoTags" minOccurs="0"/>
                <xsd:element ref="ns4:MediaServiceOCR" minOccurs="0"/>
                <xsd:element ref="ns4:MediaServiceDateTaken" minOccurs="0"/>
                <xsd:element ref="ns4:MediaServiceGenerationTime" minOccurs="0"/>
                <xsd:element ref="ns4:MediaServiceEventHashCode" minOccurs="0"/>
                <xsd:element ref="ns4:MediaServiceAutoKeyPoints" minOccurs="0"/>
                <xsd:element ref="ns4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45e537-ce41-48fa-8ea4-96ff7c9aa92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12f0a28-3509-4033-a386-b8d1bdd8c3ba" elementFormDefault="qualified">
    <xsd:import namespace="http://schemas.microsoft.com/office/2006/documentManagement/types"/>
    <xsd:import namespace="http://schemas.microsoft.com/office/infopath/2007/PartnerControls"/>
    <xsd:element name="SharingHintHash" ma:index="9" nillable="true" ma:displayName="Hash de la indicació per compartir" ma:internalName="SharingHintHash" ma:readOnly="true">
      <xsd:simpleType>
        <xsd:restriction base="dms:Text"/>
      </xsd:simpleType>
    </xsd:element>
    <xsd:element name="SharedWithDetails" ma:index="10" nillable="true" ma:displayName="S'ha compartit amb detal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3c3289-ec41-4fed-9d0e-b6c288271e1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57972F9-B0DC-4B96-9098-2BE7654DC120}"/>
</file>

<file path=customXml/itemProps2.xml><?xml version="1.0" encoding="utf-8"?>
<ds:datastoreItem xmlns:ds="http://schemas.openxmlformats.org/officeDocument/2006/customXml" ds:itemID="{A19B60DB-4AB8-4949-A8B1-DE09B25BA6A8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3EC0F5D4-D603-4C5D-86C9-2A7B37350A6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Annex 8.0-Llistat ens loc. ad.</vt:lpstr>
      <vt:lpstr>Annex 8.1 Serveis ens </vt:lpstr>
      <vt:lpstr>Annex 8.2 Serveis XM dedicats</vt:lpstr>
      <vt:lpstr>Annex 8.3 Serveis XM xDSL GPON</vt:lpstr>
      <vt:lpstr>Annex 8.4 Serveis Des xDSL GPON</vt:lpstr>
      <vt:lpstr>Annex 8.5 Serveis sense cost</vt:lpstr>
      <vt:lpstr>Annex 8.6 Altres acc Internet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Dolors Álvarez Perez</dc:creator>
  <cp:keywords/>
  <dc:description/>
  <cp:lastModifiedBy>Cristina Torres Rosal</cp:lastModifiedBy>
  <cp:revision/>
  <dcterms:created xsi:type="dcterms:W3CDTF">2020-11-24T12:14:33Z</dcterms:created>
  <dcterms:modified xsi:type="dcterms:W3CDTF">2021-05-12T10:32:09Z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0x010100E08B36775CDC3F44AE4C92FD1DA05B56</vt:lpwstr>
  </property>
</Properties>
</file>