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/>
  <mc:AlternateContent xmlns:mc="http://schemas.openxmlformats.org/markup-compatibility/2006">
    <mc:Choice Requires="x15">
      <x15ac:absPath xmlns:x15ac="http://schemas.microsoft.com/office/spreadsheetml/2010/11/ac" url="https://consorcilocalret.sharepoint.com/juridica/Documents compartits/EXPEDIENTS CONTRACTACIÓ/2020/Aj BCN Contractació 2020/4 Ttre/"/>
    </mc:Choice>
  </mc:AlternateContent>
  <xr:revisionPtr revIDLastSave="6" documentId="13_ncr:1_{D5FFDC0E-E494-499D-88CA-958AF0E79D41}" xr6:coauthVersionLast="46" xr6:coauthVersionMax="46" xr10:uidLastSave="{990DDF68-0D37-4270-A177-366F2840ABF0}"/>
  <bookViews>
    <workbookView xWindow="1440" yWindow="1440" windowWidth="16875" windowHeight="10523" tabRatio="402" xr2:uid="{00000000-000D-0000-FFFF-FFFF00000000}"/>
  </bookViews>
  <sheets>
    <sheet name="Ctes Menors dins AGen 2020-TR 2" sheetId="1" r:id="rId1"/>
    <sheet name="2020 Relació Aj BCN+Ens Grup" sheetId="3" state="hidden" r:id="rId2"/>
  </sheets>
  <definedNames>
    <definedName name="_xlnm._FilterDatabase" localSheetId="1" hidden="1">'2020 Relació Aj BCN+Ens Grup'!$A$1:$B$66</definedName>
    <definedName name="_xlnm._FilterDatabase" localSheetId="0" hidden="1">'Ctes Menors dins AGen 2020-TR 2'!$A$3:$J$3</definedName>
    <definedName name="_xlnm.Print_Area" localSheetId="1">'2020 Relació Aj BCN+Ens Grup'!$A$1:$B$68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" i="1" l="1"/>
  <c r="F7" i="1"/>
  <c r="A3" i="3"/>
  <c r="A4" i="3" s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</calcChain>
</file>

<file path=xl/sharedStrings.xml><?xml version="1.0" encoding="utf-8"?>
<sst xmlns="http://schemas.openxmlformats.org/spreadsheetml/2006/main" count="198" uniqueCount="163">
  <si>
    <t>Número de l’expedient</t>
  </si>
  <si>
    <t>Exercici de l’expedient</t>
  </si>
  <si>
    <t>Objecte del contracte</t>
  </si>
  <si>
    <t>Import d’adjudicació amb IVA</t>
  </si>
  <si>
    <t>Denominació empresa adjudicatària</t>
  </si>
  <si>
    <t>Data inici execució</t>
  </si>
  <si>
    <t>Data fi execució</t>
  </si>
  <si>
    <t>Tipologia contracte</t>
  </si>
  <si>
    <t xml:space="preserve">ÍNDEX </t>
  </si>
  <si>
    <t>ENTITATS GRUP MUNICIPAL
GERÈNCIES I DISTRICTES</t>
  </si>
  <si>
    <t>http://ajuntament.barcelona.cat/ca/organitzacio-municipal/ens-dependents</t>
  </si>
  <si>
    <t>Aj. Bcn - Districte de Ciutat Vella (0601)</t>
  </si>
  <si>
    <t>Aj. Bcn - Districte de l'Eixample (0602)</t>
  </si>
  <si>
    <t>Aj. Bcn - Districte de Sants-Montjuïc (0603)</t>
  </si>
  <si>
    <t>Aj. Bcn - Districte de Les Corts (0604)</t>
  </si>
  <si>
    <t>Aj. Bcn - Districte de Sarrià-Sant Gervasi (0605)</t>
  </si>
  <si>
    <t>Aj. Bcn - Districte de Gràcia (0606)</t>
  </si>
  <si>
    <t>Aj. Bcn - Districte d'Horta-Guinardó (0607)</t>
  </si>
  <si>
    <t>Aj. Bcn - Districte de Nou Barris (0608)</t>
  </si>
  <si>
    <t>Aj. Bcn - Districte de Sant Andreu (0609)</t>
  </si>
  <si>
    <t>Aj. Bcn - Districte de Sant Martí (0610)</t>
  </si>
  <si>
    <t>Agència d'Ecologia Urbana de Barcelona (AEUB)</t>
  </si>
  <si>
    <t>Agència Local d'Energia de Barcelona (ALEB)</t>
  </si>
  <si>
    <t>Associació Internacional de Ciutats Educadores (AICE)</t>
  </si>
  <si>
    <t>Associació Red de Juderías de España, Caminos de Sefarad (RED JUD)</t>
  </si>
  <si>
    <t>Barcelona Activa SAU SPM (BASA)</t>
  </si>
  <si>
    <t>Barcelona Cicle de l'Aigua SA (BCASA)</t>
  </si>
  <si>
    <t>Barcelona de Serveis Municipals SA (BSM)</t>
  </si>
  <si>
    <t>Barcelona d'Infraestructures Municipals SA  (BIMSA)</t>
  </si>
  <si>
    <t>Barcelona Regional Agència de Desenvolupament Urbà SA (BR)</t>
  </si>
  <si>
    <t>Cementiris de Barcelona SA [BSM] (CBSA)</t>
  </si>
  <si>
    <t>Consorci Campus Interuniversitari Diagonal Besòs (CCIDB)</t>
  </si>
  <si>
    <t>Consorci de Biblioteques de Barcelona (CBB)</t>
  </si>
  <si>
    <t>Consorci de l'Auditori i l'Orquestra (L'AUDITORI)</t>
  </si>
  <si>
    <t>Consorci del Besòs (CB)</t>
  </si>
  <si>
    <t>Consorci Localret</t>
  </si>
  <si>
    <t>Consorci Mercat de les Flors (CMF)</t>
  </si>
  <si>
    <t>Consorci Museu d'Art Contemporani de Barcelona (MACBA)</t>
  </si>
  <si>
    <t>Consorci Museu de Ciències Naturals de Barcelona (CMCNB)</t>
  </si>
  <si>
    <t>EPE Fundació Mies van der Rohe (IMFMvdR)</t>
  </si>
  <si>
    <t>Foment de Ciutat SA (FOCISA)</t>
  </si>
  <si>
    <t>Fundació Barcelona Cultura (FBC)</t>
  </si>
  <si>
    <t>Fundació Barcelona Institute of Technology for the Habitat (BIT HÀBITAT)</t>
  </si>
  <si>
    <t>Fundació Barcelona Mobile World Capital (FMWCF)</t>
  </si>
  <si>
    <t>Fundació Carles Pi i Sunyer d'Estudis Autonòmics i Locals (FCPS)</t>
  </si>
  <si>
    <t>Fundació Casa Amèrica Catalunya (FCAC)</t>
  </si>
  <si>
    <t>Fundació Museu Picasso de Barcelona (FM PICASSO)</t>
  </si>
  <si>
    <t>Fundació per la Navegació Oceànica Barcelona (FNOB)</t>
  </si>
  <si>
    <t>Fundació Privada Julio Muñoz Ramonet (FJMR)</t>
  </si>
  <si>
    <t>Informació i Comunicació  de Barcelona SA (BTV)</t>
  </si>
  <si>
    <t>Institut Barcelona Esports (IBE)</t>
  </si>
  <si>
    <t>Institut de Cultura de Barcelona (ICUB)</t>
  </si>
  <si>
    <t>Institut Municipal de l'Habitatge i la Rehabilitació de Barcelona (IMHAB)</t>
  </si>
  <si>
    <t>Institut Municipal de Mercats de Barcelona (IMMB)</t>
  </si>
  <si>
    <t>Institut Municipal de Paisatge Urbà i la Qualitat de Vida (IMPUQV)</t>
  </si>
  <si>
    <t>Institut Municipal de Parcs i Jardins (IMPJ)</t>
  </si>
  <si>
    <t>Institut Municipal d'Educació de Barcelona (IMEB)</t>
  </si>
  <si>
    <t>Institut Municipal d'Hisenda (IMH)</t>
  </si>
  <si>
    <t>Institut Municipal d'Informàtica (IMI)</t>
  </si>
  <si>
    <t>Institut Municipal d'Urbanisme (IMU)</t>
  </si>
  <si>
    <t>Institut Municipal Persones amb Discapacitat (IMPD)</t>
  </si>
  <si>
    <t>Institut Municipal Serveis Socials de Barcelona (IMSS)</t>
  </si>
  <si>
    <t>Mercat de Proveïments de  Barcelona SA  (Mercabarna)</t>
  </si>
  <si>
    <t>Parc d'Atraccions Tibidabo SA [BSM] (PATSA)</t>
  </si>
  <si>
    <t>Selectives Metropolitanes SA [TERSA] (SEMESA</t>
  </si>
  <si>
    <t>Solucions Integrals per als Residus SA [TERSA] (SIRESA)</t>
  </si>
  <si>
    <t>Tractament i Selecció de Residus SA (TERSA)</t>
  </si>
  <si>
    <t>Consorci de Turisme de Barcelona (CTB)</t>
  </si>
  <si>
    <t>Consorci Fira Internacional de Barcelona (CFIB)</t>
  </si>
  <si>
    <t>Gerència Municipal (0100)</t>
  </si>
  <si>
    <t>Gerència de Coordinació Territorial i Proximitat (0106)</t>
  </si>
  <si>
    <t>Gerència d'Àrea d'Economia, Recursos i Promoció Econòmica (0700)</t>
  </si>
  <si>
    <t>Gerència de Pressupostos i Hisenda (0701)</t>
  </si>
  <si>
    <t>Gerència de Recursos (0705)</t>
  </si>
  <si>
    <t>Gerència de Persones i Desenvolupament Organitzatiu (0707)</t>
  </si>
  <si>
    <t>Gerència d'Àrea d'Ecologia Urbana (0500)</t>
  </si>
  <si>
    <t>Gerència de l'Arquitecte en Cap (0505)</t>
  </si>
  <si>
    <t>Gerència de Medi Ambient i Serveis Urbans (0502)</t>
  </si>
  <si>
    <t>Gerència de Mobilitat i Infraestructures (0504)</t>
  </si>
  <si>
    <t>Gerència d'Urbanisme (0503)</t>
  </si>
  <si>
    <t>Gerència d'Àrea d'Agenda 2030, Transició Digital, Coordinació Territorial i Esports (0300)</t>
  </si>
  <si>
    <t>Gerència d'Innovació i Transició Digital (0301)</t>
  </si>
  <si>
    <t>Gerència d'Àrea de Drets Socials, Justícia Global, Feminisme i LGTBI (0200)</t>
  </si>
  <si>
    <t>Gerència d'Habitatge (0202)</t>
  </si>
  <si>
    <t>Gerència d'Àrea Seguretat i Prevenció (0400)</t>
  </si>
  <si>
    <t>Gerència d'Àrea de Cultura, Educació, Ciència i Comunitat (0800)</t>
  </si>
  <si>
    <t>Òrgan de Contractació</t>
  </si>
  <si>
    <r>
      <t xml:space="preserve">NIF empresa adjudicatària
</t>
    </r>
    <r>
      <rPr>
        <b/>
        <sz val="9"/>
        <color theme="0"/>
        <rFont val="Calibri"/>
        <family val="2"/>
        <scheme val="minor"/>
      </rPr>
      <t>(Persones Físiques anonimitzat)</t>
    </r>
  </si>
  <si>
    <t>Serveis</t>
  </si>
  <si>
    <t xml:space="preserve">Serveis </t>
  </si>
  <si>
    <t>1403-0035/2020</t>
  </si>
  <si>
    <t>Recollida de material divers</t>
  </si>
  <si>
    <t>29 ECOLÓGICA SLU</t>
  </si>
  <si>
    <t>B16978151</t>
  </si>
  <si>
    <t>1403-0038/2020</t>
  </si>
  <si>
    <t>Serveis d'instal·lació d'un rack i retirada de material TI a la sala de servidors</t>
  </si>
  <si>
    <t>26/20/2010</t>
  </si>
  <si>
    <t>INTERWOR TSIC SL</t>
  </si>
  <si>
    <t>B63950737</t>
  </si>
  <si>
    <t>Subministrament</t>
  </si>
  <si>
    <t>1403-0039/2020</t>
  </si>
  <si>
    <t>Trasllat de mobiliari i altres elements diversos a les noves oficines i magatzem, i recollida i destrucció o reciclatge del mobiliari sobrant</t>
  </si>
  <si>
    <t>CONSORCIO DE TRÁNSITO Y ORGANIZACIÓN LOGÍSTICA EN MUDANZAS SLU</t>
  </si>
  <si>
    <t>B85649903</t>
  </si>
  <si>
    <t>1403-0042/2020</t>
  </si>
  <si>
    <t>Manteniment dels tallafocs (firewalls)</t>
  </si>
  <si>
    <t>DAGRAM TI SL</t>
  </si>
  <si>
    <t>B66177999</t>
  </si>
  <si>
    <t>1403-0043/2020</t>
  </si>
  <si>
    <t>Serveis de certificació digital: T-CAT P (servei urgent)</t>
  </si>
  <si>
    <t>CONSORCI AOC</t>
  </si>
  <si>
    <t>1403-0044/2020</t>
  </si>
  <si>
    <t>Trasllat impressora</t>
  </si>
  <si>
    <t>SISTEMAS DIGITALES DE CATALUNYA SL</t>
  </si>
  <si>
    <t>B62724562</t>
  </si>
  <si>
    <t>1431-00172020</t>
  </si>
  <si>
    <t>Subministrament elèctric</t>
  </si>
  <si>
    <t>IBERDROLA CLIENTES SAU</t>
  </si>
  <si>
    <t>A95758389</t>
  </si>
  <si>
    <t>1431-00162020</t>
  </si>
  <si>
    <t>Control accés oficines</t>
  </si>
  <si>
    <t>CÒRSEGA TV TELECOMUNICACIONS SL</t>
  </si>
  <si>
    <t>B66370008</t>
  </si>
  <si>
    <t>1431-00152020</t>
  </si>
  <si>
    <t>Extintors</t>
  </si>
  <si>
    <t>SA DE ELECTRIFICACIONES Y SUMINISTROS (SADES)</t>
  </si>
  <si>
    <t>A08110330</t>
  </si>
  <si>
    <t>1431-00142020</t>
  </si>
  <si>
    <t>Adquisició d'una centraleta virtual</t>
  </si>
  <si>
    <t>LOOPS CLOUD COMPUTING SL</t>
  </si>
  <si>
    <t>B65931610</t>
  </si>
  <si>
    <t>1431-00132020</t>
  </si>
  <si>
    <t>Lots de Nadal</t>
  </si>
  <si>
    <t>PLATAFORMA D'AGENTS COMERCIALS SL</t>
  </si>
  <si>
    <t>B43414424</t>
  </si>
  <si>
    <t>1431-00122020</t>
  </si>
  <si>
    <t>Llicències de Microsoft</t>
  </si>
  <si>
    <t>DISPROIN LEVANTE SL</t>
  </si>
  <si>
    <t>B46589420</t>
  </si>
  <si>
    <t>20 cables Mini DisplayPort a DisplayPort</t>
  </si>
  <si>
    <t>1403-00502020</t>
  </si>
  <si>
    <t>Desconnexió i trasllat del SAI</t>
  </si>
  <si>
    <t>VERTIV SPAIN SA</t>
  </si>
  <si>
    <t>A78244134</t>
  </si>
  <si>
    <t>1403-00492020</t>
  </si>
  <si>
    <t>Neteja de les dependències de Localret</t>
  </si>
  <si>
    <t>LD EMPRESA DE LIMPIEZA Y DESINFECCIÓN SAU</t>
  </si>
  <si>
    <t>A08426108</t>
  </si>
  <si>
    <t>1403-00482020</t>
  </si>
  <si>
    <t>Desmuntatge rack (cablejat) i altres elements TI</t>
  </si>
  <si>
    <r>
      <rPr>
        <b/>
        <sz val="13"/>
        <color rgb="FF0070C0"/>
        <rFont val="Calibri"/>
        <family val="2"/>
        <scheme val="minor"/>
      </rPr>
      <t>CONTRACTES MENORS</t>
    </r>
    <r>
      <rPr>
        <i/>
        <sz val="13"/>
        <color rgb="FF0070C0"/>
        <rFont val="Calibri"/>
        <family val="2"/>
        <scheme val="minor"/>
      </rPr>
      <t xml:space="preserve"> (Plantilla PSCP "Publicacions agregades")</t>
    </r>
  </si>
  <si>
    <t>GRUP MUNICIPAL AJUNTAMENT DE BARCELONA</t>
  </si>
  <si>
    <t>Q0801175A</t>
  </si>
  <si>
    <t>N7401700E</t>
  </si>
  <si>
    <t>AUTDORS SPORT LIMITED</t>
  </si>
  <si>
    <t>MICROSOFT IRELAND OPERATIONS LIMITED</t>
  </si>
  <si>
    <t>8256796U</t>
  </si>
  <si>
    <t>Serveis en línia Azrue</t>
  </si>
  <si>
    <t>1403-00462020</t>
  </si>
  <si>
    <t>Serveis de custòdia documental</t>
  </si>
  <si>
    <t>A63697478</t>
  </si>
  <si>
    <t>CUSTÒDIA DOCUMENTAL SA</t>
  </si>
  <si>
    <t>FACT2020018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</si>
</sst>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name val="Arial"/>
      <family val="2"/>
    </font>
    <font>
      <i/>
      <sz val="13"/>
      <color rgb="FF0070C0"/>
      <name val="Calibri"/>
      <family val="2"/>
      <scheme val="minor"/>
    </font>
    <font>
      <b/>
      <sz val="13"/>
      <color rgb="FF0070C0"/>
      <name val="Calibri"/>
      <family val="2"/>
      <scheme val="minor"/>
    </font>
    <font>
      <sz val="13"/>
      <color theme="1"/>
      <name val="Calibri"/>
      <family val="2"/>
      <scheme val="minor"/>
    </font>
    <font>
      <b/>
      <i/>
      <sz val="13"/>
      <color rgb="FF0070C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5DC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9" fillId="0" borderId="0"/>
  </cellStyleXfs>
  <cellXfs count="46">
    <xf numFmtId="0" fontId="0" fillId="0" borderId="0" xfId="0"/>
    <xf numFmtId="0" fontId="1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0" xfId="0" applyFill="1" applyAlignment="1"/>
    <xf numFmtId="0" fontId="5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Alignment="1"/>
    <xf numFmtId="0" fontId="7" fillId="0" borderId="0" xfId="1" applyAlignment="1"/>
    <xf numFmtId="0" fontId="5" fillId="0" borderId="0" xfId="0" applyFont="1" applyFill="1"/>
    <xf numFmtId="0" fontId="5" fillId="0" borderId="0" xfId="0" applyFont="1" applyFill="1" applyBorder="1"/>
    <xf numFmtId="0" fontId="5" fillId="0" borderId="0" xfId="0" applyFont="1" applyFill="1" applyAlignment="1"/>
    <xf numFmtId="0" fontId="6" fillId="0" borderId="0" xfId="0" applyFont="1" applyFill="1" applyAlignment="1"/>
    <xf numFmtId="0" fontId="4" fillId="0" borderId="0" xfId="0" applyFont="1" applyAlignment="1"/>
    <xf numFmtId="0" fontId="1" fillId="3" borderId="1" xfId="0" applyFont="1" applyFill="1" applyBorder="1" applyAlignment="1" applyProtection="1">
      <alignment horizontal="left" vertical="center" wrapText="1"/>
    </xf>
    <xf numFmtId="0" fontId="1" fillId="2" borderId="1" xfId="0" applyFont="1" applyFill="1" applyBorder="1" applyAlignment="1" applyProtection="1">
      <alignment horizontal="left"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4" borderId="0" xfId="0" applyFill="1" applyAlignment="1" applyProtection="1">
      <alignment vertical="center"/>
      <protection locked="0"/>
    </xf>
    <xf numFmtId="0" fontId="2" fillId="4" borderId="0" xfId="0" applyFont="1" applyFill="1" applyAlignment="1" applyProtection="1">
      <alignment horizontal="right" vertical="center"/>
      <protection locked="0"/>
    </xf>
    <xf numFmtId="0" fontId="0" fillId="4" borderId="0" xfId="0" applyFill="1" applyAlignment="1" applyProtection="1">
      <alignment horizontal="center" vertical="center"/>
      <protection locked="0"/>
    </xf>
    <xf numFmtId="0" fontId="3" fillId="4" borderId="0" xfId="0" applyFont="1" applyFill="1" applyAlignment="1" applyProtection="1">
      <alignment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0" fillId="5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>
      <alignment horizontal="center" vertical="center"/>
    </xf>
    <xf numFmtId="0" fontId="0" fillId="4" borderId="1" xfId="0" applyFont="1" applyFill="1" applyBorder="1" applyAlignment="1" applyProtection="1">
      <alignment horizontal="left" vertical="center" wrapText="1"/>
      <protection locked="0"/>
    </xf>
    <xf numFmtId="14" fontId="0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Alignment="1" applyProtection="1">
      <alignment vertical="center"/>
      <protection locked="0"/>
    </xf>
    <xf numFmtId="0" fontId="0" fillId="4" borderId="1" xfId="0" applyFont="1" applyFill="1" applyBorder="1" applyAlignment="1">
      <alignment horizontal="center" vertical="center"/>
    </xf>
    <xf numFmtId="14" fontId="0" fillId="4" borderId="1" xfId="0" applyNumberFormat="1" applyFont="1" applyFill="1" applyBorder="1" applyAlignment="1">
      <alignment horizontal="center" vertical="center"/>
    </xf>
    <xf numFmtId="164" fontId="5" fillId="0" borderId="1" xfId="2" applyNumberFormat="1" applyFont="1" applyBorder="1" applyAlignment="1">
      <alignment horizontal="right" vertical="center"/>
    </xf>
    <xf numFmtId="0" fontId="10" fillId="0" borderId="0" xfId="0" applyFont="1" applyAlignment="1">
      <alignment vertical="center"/>
    </xf>
    <xf numFmtId="0" fontId="12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>
      <alignment horizontal="left" vertical="center"/>
    </xf>
    <xf numFmtId="0" fontId="12" fillId="0" borderId="0" xfId="0" applyFont="1" applyAlignment="1" applyProtection="1">
      <alignment vertical="center"/>
      <protection locked="0"/>
    </xf>
    <xf numFmtId="0" fontId="13" fillId="0" borderId="0" xfId="0" applyFont="1" applyAlignment="1">
      <alignment vertical="center"/>
    </xf>
    <xf numFmtId="164" fontId="5" fillId="4" borderId="1" xfId="2" applyNumberFormat="1" applyFont="1" applyFill="1" applyBorder="1" applyAlignment="1">
      <alignment horizontal="right" vertical="center"/>
    </xf>
    <xf numFmtId="0" fontId="0" fillId="4" borderId="0" xfId="0" applyFont="1" applyFill="1" applyAlignment="1" applyProtection="1">
      <alignment vertical="center"/>
      <protection locked="0"/>
    </xf>
    <xf numFmtId="0" fontId="0" fillId="4" borderId="1" xfId="0" applyFont="1" applyFill="1" applyBorder="1" applyAlignment="1" applyProtection="1">
      <alignment horizontal="center" vertical="center" wrapText="1"/>
      <protection locked="0"/>
    </xf>
    <xf numFmtId="0" fontId="0" fillId="4" borderId="1" xfId="0" applyFont="1" applyFill="1" applyBorder="1" applyAlignment="1" applyProtection="1">
      <alignment horizontal="left" vertical="center" wrapText="1"/>
      <protection locked="0"/>
    </xf>
  </cellXfs>
  <cellStyles count="3">
    <cellStyle name="Enllaç" xfId="1" builtinId="8"/>
    <cellStyle name="Normal" xfId="0" builtinId="0"/>
    <cellStyle name="Normal_Full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gestor.localret.cat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ajuntament.barcelona.cat/ca/organitzacio-municipal/ens-dependen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  <pageSetUpPr fitToPage="1"/>
  </sheetPr>
  <dimension ref="A1:J60"/>
  <sheetViews>
    <sheetView tabSelected="1" zoomScaleNormal="100" zoomScaleSheetLayoutView="115" workbookViewId="0">
      <pane ySplit="3" topLeftCell="A11" activePane="bottomLeft" state="frozenSplit"/>
      <selection pane="bottomLeft" activeCell="D23" sqref="D23"/>
    </sheetView>
  </sheetViews>
  <sheetFormatPr defaultColWidth="11.3984375" defaultRowHeight="14.25" x14ac:dyDescent="0.45"/>
  <cols>
    <col min="1" max="1" width="33" style="17" customWidth="1"/>
    <col min="2" max="2" width="19.59765625" style="17" customWidth="1"/>
    <col min="3" max="3" width="24.3984375" style="17" bestFit="1" customWidth="1"/>
    <col min="4" max="4" width="14.86328125" style="17" customWidth="1"/>
    <col min="5" max="5" width="56.265625" style="17" customWidth="1"/>
    <col min="6" max="6" width="21" style="17" customWidth="1"/>
    <col min="7" max="7" width="18.3984375" style="17" customWidth="1"/>
    <col min="8" max="8" width="17.3984375" style="17" bestFit="1" customWidth="1"/>
    <col min="9" max="9" width="35.265625" style="17" customWidth="1"/>
    <col min="10" max="10" width="23.59765625" style="17" customWidth="1"/>
    <col min="11" max="16384" width="11.3984375" style="17"/>
  </cols>
  <sheetData>
    <row r="1" spans="1:10" s="40" customFormat="1" ht="25.5" customHeight="1" x14ac:dyDescent="0.45">
      <c r="A1" s="36" t="s">
        <v>150</v>
      </c>
      <c r="B1" s="37"/>
      <c r="C1" s="38"/>
      <c r="D1" s="39" t="s">
        <v>151</v>
      </c>
      <c r="F1" s="41" t="str">
        <f>IF(A4&lt;&gt;0,A4,"")</f>
        <v>Consorci Localret</v>
      </c>
      <c r="G1" s="37"/>
      <c r="H1" s="37"/>
      <c r="J1" s="37"/>
    </row>
    <row r="2" spans="1:10" s="19" customFormat="1" ht="18" customHeight="1" x14ac:dyDescent="0.45">
      <c r="A2" s="20"/>
      <c r="B2" s="21"/>
      <c r="C2" s="22"/>
    </row>
    <row r="3" spans="1:10" s="18" customFormat="1" ht="45" customHeight="1" x14ac:dyDescent="0.45">
      <c r="A3" s="15" t="s">
        <v>86</v>
      </c>
      <c r="B3" s="24" t="s">
        <v>7</v>
      </c>
      <c r="C3" s="23" t="s">
        <v>0</v>
      </c>
      <c r="D3" s="23" t="s">
        <v>1</v>
      </c>
      <c r="E3" s="16" t="s">
        <v>2</v>
      </c>
      <c r="F3" s="23" t="s">
        <v>3</v>
      </c>
      <c r="G3" s="23" t="s">
        <v>5</v>
      </c>
      <c r="H3" s="23" t="s">
        <v>6</v>
      </c>
      <c r="I3" s="16" t="s">
        <v>4</v>
      </c>
      <c r="J3" s="23" t="s">
        <v>87</v>
      </c>
    </row>
    <row r="4" spans="1:10" s="32" customFormat="1" ht="35.25" customHeight="1" x14ac:dyDescent="0.45">
      <c r="A4" s="27" t="s">
        <v>35</v>
      </c>
      <c r="B4" s="28" t="s">
        <v>89</v>
      </c>
      <c r="C4" s="29" t="s">
        <v>90</v>
      </c>
      <c r="D4" s="33">
        <v>2020</v>
      </c>
      <c r="E4" s="30" t="s">
        <v>91</v>
      </c>
      <c r="F4" s="35">
        <v>6978.4</v>
      </c>
      <c r="G4" s="31">
        <v>44126</v>
      </c>
      <c r="H4" s="34">
        <v>44490</v>
      </c>
      <c r="I4" s="30" t="s">
        <v>92</v>
      </c>
      <c r="J4" s="28" t="s">
        <v>93</v>
      </c>
    </row>
    <row r="5" spans="1:10" s="43" customFormat="1" ht="35.25" customHeight="1" x14ac:dyDescent="0.45">
      <c r="A5" s="27" t="s">
        <v>35</v>
      </c>
      <c r="B5" s="28" t="s">
        <v>99</v>
      </c>
      <c r="C5" s="33"/>
      <c r="D5" s="33">
        <v>2020</v>
      </c>
      <c r="E5" s="30" t="s">
        <v>139</v>
      </c>
      <c r="F5" s="42">
        <v>139.80000000000001</v>
      </c>
      <c r="G5" s="31">
        <v>44123</v>
      </c>
      <c r="H5" s="34">
        <v>44123</v>
      </c>
      <c r="I5" s="30" t="s">
        <v>154</v>
      </c>
      <c r="J5" s="28" t="s">
        <v>153</v>
      </c>
    </row>
    <row r="6" spans="1:10" s="32" customFormat="1" ht="52.9" customHeight="1" x14ac:dyDescent="0.45">
      <c r="A6" s="27" t="s">
        <v>35</v>
      </c>
      <c r="B6" s="28" t="s">
        <v>88</v>
      </c>
      <c r="C6" s="29" t="s">
        <v>108</v>
      </c>
      <c r="D6" s="33">
        <v>2020</v>
      </c>
      <c r="E6" s="30" t="s">
        <v>109</v>
      </c>
      <c r="F6" s="35">
        <v>63.4</v>
      </c>
      <c r="G6" s="31">
        <v>44195</v>
      </c>
      <c r="H6" s="34">
        <v>44196</v>
      </c>
      <c r="I6" s="30" t="s">
        <v>110</v>
      </c>
      <c r="J6" s="28" t="s">
        <v>152</v>
      </c>
    </row>
    <row r="7" spans="1:10" s="32" customFormat="1" ht="57" customHeight="1" x14ac:dyDescent="0.45">
      <c r="A7" s="27" t="s">
        <v>35</v>
      </c>
      <c r="B7" s="28" t="s">
        <v>88</v>
      </c>
      <c r="C7" s="29" t="s">
        <v>100</v>
      </c>
      <c r="D7" s="33">
        <v>2020</v>
      </c>
      <c r="E7" s="30" t="s">
        <v>101</v>
      </c>
      <c r="F7" s="35">
        <f>2195.38+1224.52+3765.52</f>
        <v>7185.42</v>
      </c>
      <c r="G7" s="31">
        <v>44166</v>
      </c>
      <c r="H7" s="34">
        <v>44180</v>
      </c>
      <c r="I7" s="30" t="s">
        <v>102</v>
      </c>
      <c r="J7" s="28" t="s">
        <v>103</v>
      </c>
    </row>
    <row r="8" spans="1:10" s="32" customFormat="1" ht="35.25" customHeight="1" x14ac:dyDescent="0.45">
      <c r="A8" s="27" t="s">
        <v>35</v>
      </c>
      <c r="B8" s="28" t="s">
        <v>88</v>
      </c>
      <c r="C8" s="29" t="s">
        <v>119</v>
      </c>
      <c r="D8" s="33">
        <v>2020</v>
      </c>
      <c r="E8" s="30" t="s">
        <v>120</v>
      </c>
      <c r="F8" s="35">
        <v>1386.3</v>
      </c>
      <c r="G8" s="31">
        <v>44180</v>
      </c>
      <c r="H8" s="34">
        <v>44544</v>
      </c>
      <c r="I8" s="30" t="s">
        <v>121</v>
      </c>
      <c r="J8" s="28" t="s">
        <v>122</v>
      </c>
    </row>
    <row r="9" spans="1:10" s="32" customFormat="1" ht="35.25" customHeight="1" x14ac:dyDescent="0.45">
      <c r="A9" s="27" t="s">
        <v>35</v>
      </c>
      <c r="B9" s="28" t="s">
        <v>88</v>
      </c>
      <c r="C9" s="29" t="s">
        <v>158</v>
      </c>
      <c r="D9" s="33">
        <v>2020</v>
      </c>
      <c r="E9" s="30" t="s">
        <v>159</v>
      </c>
      <c r="F9" s="35">
        <v>2225.8000000000002</v>
      </c>
      <c r="G9" s="31">
        <v>44140</v>
      </c>
      <c r="H9" s="34">
        <v>44320</v>
      </c>
      <c r="I9" s="30" t="s">
        <v>161</v>
      </c>
      <c r="J9" s="28" t="s">
        <v>160</v>
      </c>
    </row>
    <row r="10" spans="1:10" s="32" customFormat="1" ht="35.25" customHeight="1" x14ac:dyDescent="0.45">
      <c r="A10" s="27" t="s">
        <v>35</v>
      </c>
      <c r="B10" s="28" t="s">
        <v>88</v>
      </c>
      <c r="C10" s="29" t="s">
        <v>104</v>
      </c>
      <c r="D10" s="33">
        <v>2020</v>
      </c>
      <c r="E10" s="30" t="s">
        <v>105</v>
      </c>
      <c r="F10" s="35">
        <v>1707.83</v>
      </c>
      <c r="G10" s="31">
        <v>44145</v>
      </c>
      <c r="H10" s="34">
        <v>44509</v>
      </c>
      <c r="I10" s="30" t="s">
        <v>106</v>
      </c>
      <c r="J10" s="28" t="s">
        <v>107</v>
      </c>
    </row>
    <row r="11" spans="1:10" s="32" customFormat="1" ht="35.25" customHeight="1" x14ac:dyDescent="0.45">
      <c r="A11" s="27" t="s">
        <v>35</v>
      </c>
      <c r="B11" s="28" t="s">
        <v>99</v>
      </c>
      <c r="C11" s="29" t="s">
        <v>135</v>
      </c>
      <c r="D11" s="33">
        <v>2020</v>
      </c>
      <c r="E11" s="30" t="s">
        <v>136</v>
      </c>
      <c r="F11" s="35">
        <v>3546.12</v>
      </c>
      <c r="G11" s="31">
        <v>44166</v>
      </c>
      <c r="H11" s="34">
        <v>44286</v>
      </c>
      <c r="I11" s="30" t="s">
        <v>137</v>
      </c>
      <c r="J11" s="28" t="s">
        <v>138</v>
      </c>
    </row>
    <row r="12" spans="1:10" s="32" customFormat="1" ht="35.25" customHeight="1" x14ac:dyDescent="0.45">
      <c r="A12" s="27" t="s">
        <v>35</v>
      </c>
      <c r="B12" s="28" t="s">
        <v>99</v>
      </c>
      <c r="C12" s="29" t="s">
        <v>115</v>
      </c>
      <c r="D12" s="33">
        <v>2020</v>
      </c>
      <c r="E12" s="30" t="s">
        <v>116</v>
      </c>
      <c r="F12" s="35">
        <v>10000</v>
      </c>
      <c r="G12" s="31">
        <v>44188</v>
      </c>
      <c r="H12" s="34">
        <v>44552</v>
      </c>
      <c r="I12" s="30" t="s">
        <v>117</v>
      </c>
      <c r="J12" s="28" t="s">
        <v>118</v>
      </c>
    </row>
    <row r="13" spans="1:10" s="32" customFormat="1" ht="35.25" customHeight="1" x14ac:dyDescent="0.45">
      <c r="A13" s="27" t="s">
        <v>35</v>
      </c>
      <c r="B13" s="28" t="s">
        <v>88</v>
      </c>
      <c r="C13" s="29" t="s">
        <v>94</v>
      </c>
      <c r="D13" s="33">
        <v>2020</v>
      </c>
      <c r="E13" s="30" t="s">
        <v>95</v>
      </c>
      <c r="F13" s="35">
        <v>3317.37</v>
      </c>
      <c r="G13" s="31">
        <v>44130</v>
      </c>
      <c r="H13" s="34" t="s">
        <v>96</v>
      </c>
      <c r="I13" s="30" t="s">
        <v>97</v>
      </c>
      <c r="J13" s="28" t="s">
        <v>98</v>
      </c>
    </row>
    <row r="14" spans="1:10" s="32" customFormat="1" ht="35.25" customHeight="1" x14ac:dyDescent="0.45">
      <c r="A14" s="27" t="s">
        <v>35</v>
      </c>
      <c r="B14" s="28" t="s">
        <v>88</v>
      </c>
      <c r="C14" s="29" t="s">
        <v>144</v>
      </c>
      <c r="D14" s="33">
        <v>2020</v>
      </c>
      <c r="E14" s="30" t="s">
        <v>145</v>
      </c>
      <c r="F14" s="35">
        <v>3571.92</v>
      </c>
      <c r="G14" s="31">
        <v>44166</v>
      </c>
      <c r="H14" s="34">
        <v>44347</v>
      </c>
      <c r="I14" s="30" t="s">
        <v>146</v>
      </c>
      <c r="J14" s="28" t="s">
        <v>147</v>
      </c>
    </row>
    <row r="15" spans="1:10" s="32" customFormat="1" ht="35.25" customHeight="1" x14ac:dyDescent="0.45">
      <c r="A15" s="27" t="s">
        <v>35</v>
      </c>
      <c r="B15" s="28" t="s">
        <v>99</v>
      </c>
      <c r="C15" s="29" t="s">
        <v>127</v>
      </c>
      <c r="D15" s="33">
        <v>2020</v>
      </c>
      <c r="E15" s="30" t="s">
        <v>128</v>
      </c>
      <c r="F15" s="35">
        <v>1057.8800000000001</v>
      </c>
      <c r="G15" s="31">
        <v>44156</v>
      </c>
      <c r="H15" s="34">
        <v>44156</v>
      </c>
      <c r="I15" s="30" t="s">
        <v>129</v>
      </c>
      <c r="J15" s="28" t="s">
        <v>130</v>
      </c>
    </row>
    <row r="16" spans="1:10" s="32" customFormat="1" ht="35.25" customHeight="1" x14ac:dyDescent="0.45">
      <c r="A16" s="27" t="s">
        <v>35</v>
      </c>
      <c r="B16" s="28" t="s">
        <v>88</v>
      </c>
      <c r="C16" s="29" t="s">
        <v>148</v>
      </c>
      <c r="D16" s="33">
        <v>2020</v>
      </c>
      <c r="E16" s="30" t="s">
        <v>149</v>
      </c>
      <c r="F16" s="35">
        <v>1270.5</v>
      </c>
      <c r="G16" s="31">
        <v>44158</v>
      </c>
      <c r="H16" s="34">
        <v>44160</v>
      </c>
      <c r="I16" s="30" t="s">
        <v>129</v>
      </c>
      <c r="J16" s="28" t="s">
        <v>130</v>
      </c>
    </row>
    <row r="17" spans="1:10" s="32" customFormat="1" ht="35.25" customHeight="1" x14ac:dyDescent="0.45">
      <c r="A17" s="27" t="s">
        <v>35</v>
      </c>
      <c r="B17" s="28" t="s">
        <v>88</v>
      </c>
      <c r="C17" s="29" t="s">
        <v>162</v>
      </c>
      <c r="D17" s="33">
        <v>2020</v>
      </c>
      <c r="E17" s="30" t="s">
        <v>157</v>
      </c>
      <c r="F17" s="35">
        <v>3085.49</v>
      </c>
      <c r="G17" s="31">
        <v>43831</v>
      </c>
      <c r="H17" s="34">
        <v>44196</v>
      </c>
      <c r="I17" s="30" t="s">
        <v>155</v>
      </c>
      <c r="J17" s="28" t="s">
        <v>156</v>
      </c>
    </row>
    <row r="18" spans="1:10" s="32" customFormat="1" ht="35.25" customHeight="1" x14ac:dyDescent="0.45">
      <c r="A18" s="27" t="s">
        <v>35</v>
      </c>
      <c r="B18" s="28" t="s">
        <v>99</v>
      </c>
      <c r="C18" s="29" t="s">
        <v>131</v>
      </c>
      <c r="D18" s="33">
        <v>2020</v>
      </c>
      <c r="E18" s="30" t="s">
        <v>132</v>
      </c>
      <c r="F18" s="35">
        <v>1156.21</v>
      </c>
      <c r="G18" s="31">
        <v>44183</v>
      </c>
      <c r="H18" s="34">
        <v>44183</v>
      </c>
      <c r="I18" s="30" t="s">
        <v>133</v>
      </c>
      <c r="J18" s="28" t="s">
        <v>134</v>
      </c>
    </row>
    <row r="19" spans="1:10" s="32" customFormat="1" ht="35.25" customHeight="1" x14ac:dyDescent="0.45">
      <c r="A19" s="27" t="s">
        <v>35</v>
      </c>
      <c r="B19" s="28" t="s">
        <v>99</v>
      </c>
      <c r="C19" s="29" t="s">
        <v>123</v>
      </c>
      <c r="D19" s="33">
        <v>2020</v>
      </c>
      <c r="E19" s="30" t="s">
        <v>124</v>
      </c>
      <c r="F19" s="35">
        <v>240.25</v>
      </c>
      <c r="G19" s="31">
        <v>44180</v>
      </c>
      <c r="H19" s="34">
        <v>44180</v>
      </c>
      <c r="I19" s="30" t="s">
        <v>125</v>
      </c>
      <c r="J19" s="28" t="s">
        <v>126</v>
      </c>
    </row>
    <row r="20" spans="1:10" s="32" customFormat="1" ht="35.25" customHeight="1" x14ac:dyDescent="0.45">
      <c r="A20" s="27" t="s">
        <v>35</v>
      </c>
      <c r="B20" s="28" t="s">
        <v>88</v>
      </c>
      <c r="C20" s="29" t="s">
        <v>111</v>
      </c>
      <c r="D20" s="33">
        <v>2020</v>
      </c>
      <c r="E20" s="30" t="s">
        <v>112</v>
      </c>
      <c r="F20" s="35">
        <v>181.5</v>
      </c>
      <c r="G20" s="31">
        <v>44146</v>
      </c>
      <c r="H20" s="34">
        <v>44148</v>
      </c>
      <c r="I20" s="45" t="s">
        <v>113</v>
      </c>
      <c r="J20" s="44" t="s">
        <v>114</v>
      </c>
    </row>
    <row r="21" spans="1:10" s="32" customFormat="1" ht="35.25" customHeight="1" x14ac:dyDescent="0.45">
      <c r="A21" s="27" t="s">
        <v>35</v>
      </c>
      <c r="B21" s="44" t="s">
        <v>88</v>
      </c>
      <c r="C21" s="29" t="s">
        <v>140</v>
      </c>
      <c r="D21" s="33">
        <v>2020</v>
      </c>
      <c r="E21" s="45" t="s">
        <v>141</v>
      </c>
      <c r="F21" s="35">
        <v>759.76</v>
      </c>
      <c r="G21" s="31">
        <v>44165</v>
      </c>
      <c r="H21" s="34">
        <v>44165</v>
      </c>
      <c r="I21" s="45" t="s">
        <v>142</v>
      </c>
      <c r="J21" s="44" t="s">
        <v>143</v>
      </c>
    </row>
    <row r="22" spans="1:10" x14ac:dyDescent="0.45">
      <c r="B22" s="25"/>
      <c r="C22" s="25"/>
      <c r="D22" s="25"/>
      <c r="G22" s="25"/>
      <c r="H22" s="25"/>
      <c r="J22" s="25"/>
    </row>
    <row r="23" spans="1:10" x14ac:dyDescent="0.45">
      <c r="B23" s="25"/>
      <c r="C23" s="25"/>
      <c r="D23" s="25"/>
      <c r="G23" s="25"/>
      <c r="H23" s="25"/>
      <c r="J23" s="25"/>
    </row>
    <row r="24" spans="1:10" x14ac:dyDescent="0.45">
      <c r="B24" s="25"/>
      <c r="C24" s="25"/>
      <c r="D24" s="25"/>
      <c r="G24" s="25"/>
      <c r="H24" s="25"/>
      <c r="J24" s="25"/>
    </row>
    <row r="25" spans="1:10" x14ac:dyDescent="0.45">
      <c r="B25" s="25"/>
      <c r="C25" s="25"/>
      <c r="D25" s="25"/>
      <c r="G25" s="25"/>
      <c r="H25" s="25"/>
      <c r="J25" s="25"/>
    </row>
    <row r="26" spans="1:10" x14ac:dyDescent="0.45">
      <c r="B26" s="25"/>
      <c r="C26" s="25"/>
      <c r="D26" s="25"/>
      <c r="G26" s="25"/>
      <c r="H26" s="25"/>
      <c r="J26" s="25"/>
    </row>
    <row r="27" spans="1:10" x14ac:dyDescent="0.45">
      <c r="B27" s="25"/>
      <c r="C27" s="25"/>
      <c r="D27" s="25"/>
      <c r="G27" s="25"/>
      <c r="H27" s="25"/>
      <c r="J27" s="25"/>
    </row>
    <row r="28" spans="1:10" x14ac:dyDescent="0.45">
      <c r="B28" s="25"/>
      <c r="C28" s="25"/>
      <c r="D28" s="25"/>
      <c r="G28" s="25"/>
      <c r="H28" s="25"/>
      <c r="J28" s="25"/>
    </row>
    <row r="29" spans="1:10" x14ac:dyDescent="0.45">
      <c r="B29" s="25"/>
      <c r="C29" s="25"/>
      <c r="D29" s="25"/>
      <c r="G29" s="25"/>
      <c r="H29" s="25"/>
      <c r="J29" s="25"/>
    </row>
    <row r="30" spans="1:10" x14ac:dyDescent="0.45">
      <c r="B30" s="25"/>
      <c r="C30" s="25"/>
      <c r="D30" s="25"/>
      <c r="G30" s="25"/>
      <c r="H30" s="25"/>
      <c r="J30" s="25"/>
    </row>
    <row r="31" spans="1:10" x14ac:dyDescent="0.45">
      <c r="B31" s="25"/>
      <c r="C31" s="25"/>
      <c r="D31" s="25"/>
      <c r="G31" s="25"/>
      <c r="H31" s="25"/>
      <c r="J31" s="25"/>
    </row>
    <row r="32" spans="1:10" x14ac:dyDescent="0.45">
      <c r="B32" s="25"/>
      <c r="C32" s="25"/>
      <c r="D32" s="25"/>
      <c r="G32" s="25"/>
      <c r="H32" s="25"/>
      <c r="J32" s="25"/>
    </row>
    <row r="33" spans="2:10" x14ac:dyDescent="0.45">
      <c r="B33" s="25"/>
      <c r="C33" s="25"/>
      <c r="D33" s="25"/>
      <c r="G33" s="25"/>
      <c r="H33" s="25"/>
      <c r="J33" s="25"/>
    </row>
    <row r="34" spans="2:10" x14ac:dyDescent="0.45">
      <c r="B34" s="25"/>
      <c r="C34" s="25"/>
      <c r="D34" s="25"/>
      <c r="G34" s="25"/>
      <c r="H34" s="25"/>
      <c r="J34" s="25"/>
    </row>
    <row r="35" spans="2:10" x14ac:dyDescent="0.45">
      <c r="B35" s="25"/>
      <c r="C35" s="25"/>
      <c r="D35" s="25"/>
      <c r="G35" s="25"/>
      <c r="H35" s="25"/>
      <c r="J35" s="25"/>
    </row>
    <row r="36" spans="2:10" x14ac:dyDescent="0.45">
      <c r="B36" s="25"/>
      <c r="C36" s="25"/>
      <c r="D36" s="25"/>
      <c r="G36" s="25"/>
      <c r="H36" s="25"/>
      <c r="J36" s="25"/>
    </row>
    <row r="37" spans="2:10" x14ac:dyDescent="0.45">
      <c r="B37" s="25"/>
      <c r="C37" s="25"/>
      <c r="D37" s="25"/>
      <c r="G37" s="25"/>
      <c r="H37" s="25"/>
      <c r="J37" s="25"/>
    </row>
    <row r="38" spans="2:10" x14ac:dyDescent="0.45">
      <c r="B38" s="25"/>
      <c r="C38" s="25"/>
      <c r="D38" s="25"/>
      <c r="G38" s="25"/>
      <c r="H38" s="25"/>
      <c r="J38" s="25"/>
    </row>
    <row r="39" spans="2:10" x14ac:dyDescent="0.45">
      <c r="B39" s="25"/>
      <c r="C39" s="25"/>
      <c r="D39" s="25"/>
      <c r="G39" s="25"/>
      <c r="H39" s="25"/>
      <c r="J39" s="25"/>
    </row>
    <row r="40" spans="2:10" x14ac:dyDescent="0.45">
      <c r="B40" s="25"/>
      <c r="C40" s="25"/>
      <c r="D40" s="25"/>
      <c r="G40" s="25"/>
      <c r="H40" s="25"/>
      <c r="J40" s="25"/>
    </row>
    <row r="41" spans="2:10" x14ac:dyDescent="0.45">
      <c r="B41" s="25"/>
      <c r="C41" s="25"/>
      <c r="D41" s="25"/>
      <c r="G41" s="25"/>
      <c r="H41" s="25"/>
      <c r="J41" s="25"/>
    </row>
    <row r="42" spans="2:10" x14ac:dyDescent="0.45">
      <c r="B42" s="25"/>
      <c r="C42" s="25"/>
      <c r="D42" s="25"/>
      <c r="G42" s="25"/>
      <c r="H42" s="25"/>
      <c r="J42" s="25"/>
    </row>
    <row r="43" spans="2:10" x14ac:dyDescent="0.45">
      <c r="B43" s="25"/>
      <c r="C43" s="25"/>
      <c r="D43" s="25"/>
      <c r="G43" s="25"/>
      <c r="H43" s="25"/>
      <c r="J43" s="25"/>
    </row>
    <row r="44" spans="2:10" x14ac:dyDescent="0.45">
      <c r="B44" s="25"/>
      <c r="C44" s="25"/>
      <c r="D44" s="25"/>
      <c r="F44" s="26"/>
      <c r="G44" s="25"/>
      <c r="H44" s="25"/>
      <c r="J44" s="25"/>
    </row>
    <row r="45" spans="2:10" x14ac:dyDescent="0.45">
      <c r="B45" s="25"/>
      <c r="C45" s="25"/>
      <c r="D45" s="25"/>
      <c r="F45" s="26"/>
      <c r="G45" s="25"/>
      <c r="H45" s="25"/>
      <c r="J45" s="25"/>
    </row>
    <row r="46" spans="2:10" x14ac:dyDescent="0.45">
      <c r="B46" s="25"/>
      <c r="C46" s="25"/>
      <c r="D46" s="25"/>
      <c r="F46" s="26"/>
      <c r="G46" s="25"/>
      <c r="H46" s="25"/>
      <c r="J46" s="25"/>
    </row>
    <row r="47" spans="2:10" x14ac:dyDescent="0.45">
      <c r="B47" s="25"/>
      <c r="C47" s="25"/>
      <c r="D47" s="25"/>
      <c r="F47" s="26"/>
      <c r="G47" s="25"/>
      <c r="H47" s="25"/>
      <c r="J47" s="25"/>
    </row>
    <row r="48" spans="2:10" x14ac:dyDescent="0.45">
      <c r="B48" s="25"/>
      <c r="C48" s="25"/>
      <c r="D48" s="25"/>
      <c r="F48" s="26"/>
      <c r="G48" s="25"/>
      <c r="H48" s="25"/>
      <c r="J48" s="25"/>
    </row>
    <row r="49" spans="2:10" x14ac:dyDescent="0.45">
      <c r="B49" s="25"/>
      <c r="C49" s="25"/>
      <c r="D49" s="25"/>
      <c r="F49" s="26"/>
      <c r="G49" s="25"/>
      <c r="H49" s="25"/>
      <c r="J49" s="25"/>
    </row>
    <row r="50" spans="2:10" x14ac:dyDescent="0.45">
      <c r="B50" s="25"/>
      <c r="C50" s="25"/>
      <c r="D50" s="25"/>
      <c r="F50" s="26"/>
      <c r="G50" s="25"/>
      <c r="H50" s="25"/>
      <c r="J50" s="25"/>
    </row>
    <row r="51" spans="2:10" x14ac:dyDescent="0.45">
      <c r="B51" s="25"/>
      <c r="C51" s="25"/>
      <c r="D51" s="25"/>
      <c r="F51" s="26"/>
      <c r="G51" s="25"/>
      <c r="H51" s="25"/>
      <c r="J51" s="25"/>
    </row>
    <row r="52" spans="2:10" x14ac:dyDescent="0.45">
      <c r="B52" s="25"/>
      <c r="C52" s="25"/>
      <c r="D52" s="25"/>
      <c r="F52" s="26"/>
      <c r="G52" s="25"/>
      <c r="H52" s="25"/>
      <c r="J52" s="25"/>
    </row>
    <row r="53" spans="2:10" x14ac:dyDescent="0.45">
      <c r="B53" s="25"/>
      <c r="C53" s="25"/>
      <c r="D53" s="25"/>
      <c r="F53" s="26"/>
      <c r="G53" s="25"/>
      <c r="H53" s="25"/>
      <c r="J53" s="25"/>
    </row>
    <row r="54" spans="2:10" x14ac:dyDescent="0.45">
      <c r="B54" s="25"/>
      <c r="C54" s="25"/>
      <c r="D54" s="25"/>
      <c r="F54" s="26"/>
      <c r="G54" s="25"/>
      <c r="H54" s="25"/>
      <c r="J54" s="25"/>
    </row>
    <row r="55" spans="2:10" x14ac:dyDescent="0.45">
      <c r="B55" s="25"/>
      <c r="C55" s="25"/>
      <c r="F55" s="26"/>
      <c r="G55" s="25"/>
      <c r="H55" s="25"/>
      <c r="J55" s="25"/>
    </row>
    <row r="56" spans="2:10" x14ac:dyDescent="0.45">
      <c r="B56" s="25"/>
      <c r="C56" s="25"/>
      <c r="F56" s="26"/>
      <c r="G56" s="25"/>
      <c r="H56" s="25"/>
      <c r="J56" s="25"/>
    </row>
    <row r="57" spans="2:10" x14ac:dyDescent="0.45">
      <c r="B57" s="25"/>
      <c r="C57" s="25"/>
      <c r="F57" s="26"/>
    </row>
    <row r="58" spans="2:10" x14ac:dyDescent="0.45">
      <c r="B58" s="25"/>
      <c r="C58" s="25"/>
      <c r="F58" s="26"/>
    </row>
    <row r="59" spans="2:10" x14ac:dyDescent="0.45">
      <c r="B59" s="25"/>
      <c r="C59" s="25"/>
      <c r="F59" s="26"/>
    </row>
    <row r="60" spans="2:10" x14ac:dyDescent="0.45">
      <c r="B60" s="25"/>
      <c r="C60" s="25"/>
      <c r="F60" s="26"/>
    </row>
  </sheetData>
  <sheetProtection formatCells="0" formatColumns="0" formatRows="0" insertRows="0" deleteRows="0" sort="0" autoFilter="0" pivotTables="0"/>
  <autoFilter ref="A3:J3" xr:uid="{00000000-0009-0000-0000-000000000000}">
    <sortState xmlns:xlrd2="http://schemas.microsoft.com/office/spreadsheetml/2017/richdata2" ref="A4:J21">
      <sortCondition ref="I3"/>
    </sortState>
  </autoFilter>
  <dataValidations count="2">
    <dataValidation type="date" allowBlank="1" showInputMessage="1" showErrorMessage="1" errorTitle="Format erroni: Data" error="El valor introduït no coincideix amb les restriccions definides: _x000a_-Números separats per / per indicar el dia, mes i any, dd/mm/aaa _x000a_-Valor comprés entre 2000 i 2030, ambdós inclosos." sqref="G5" xr:uid="{11933F93-0E48-44F8-86A2-059BA844C520}">
      <formula1>36526</formula1>
      <formula2>47848</formula2>
    </dataValidation>
    <dataValidation type="textLength" showInputMessage="1" showErrorMessage="1" errorTitle="Format erroni: descripció" error="La mida màxima permesa és de 2000 caràcters" sqref="B5" xr:uid="{E6B170AC-F8C9-46C4-83C2-E57FE8445994}">
      <formula1>1</formula1>
      <formula2>2000</formula2>
    </dataValidation>
  </dataValidations>
  <hyperlinks>
    <hyperlink ref="J10" r:id="rId1" location="/annexa/thirds/edit/1261" display="/annexa/thirds/edit/1261" xr:uid="{379518BC-44F4-43DF-9913-E0596F0F5C55}"/>
  </hyperlinks>
  <printOptions horizontalCentered="1"/>
  <pageMargins left="0.19685039370078741" right="0.19685039370078741" top="0.59055118110236227" bottom="0.39370078740157483" header="0.31496062992125984" footer="0.31496062992125984"/>
  <pageSetup paperSize="9" scale="62" orientation="landscape" r:id="rId2"/>
  <headerFooter>
    <oddFooter>&amp;C&amp;Z&amp;F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B78"/>
  <sheetViews>
    <sheetView zoomScaleNormal="100" workbookViewId="0">
      <pane xSplit="2" ySplit="1" topLeftCell="C57" activePane="bottomRight" state="frozenSplit"/>
      <selection pane="topRight" activeCell="C1" sqref="C1"/>
      <selection pane="bottomLeft" activeCell="A8" sqref="A8"/>
      <selection pane="bottomRight" activeCell="D80" sqref="D80"/>
    </sheetView>
  </sheetViews>
  <sheetFormatPr defaultColWidth="9.1328125" defaultRowHeight="14.25" x14ac:dyDescent="0.45"/>
  <cols>
    <col min="1" max="1" width="5.59765625" style="5" customWidth="1"/>
    <col min="2" max="2" width="59.59765625" style="4" customWidth="1"/>
    <col min="3" max="16384" width="9.1328125" style="4"/>
  </cols>
  <sheetData>
    <row r="1" spans="1:2" s="3" customFormat="1" ht="45" customHeight="1" x14ac:dyDescent="0.45">
      <c r="A1" s="1" t="s">
        <v>8</v>
      </c>
      <c r="B1" s="2" t="s">
        <v>9</v>
      </c>
    </row>
    <row r="2" spans="1:2" x14ac:dyDescent="0.45">
      <c r="A2" s="5">
        <v>1</v>
      </c>
      <c r="B2" s="10" t="s">
        <v>21</v>
      </c>
    </row>
    <row r="3" spans="1:2" x14ac:dyDescent="0.45">
      <c r="A3" s="5">
        <f>A2+1</f>
        <v>2</v>
      </c>
      <c r="B3" s="10" t="s">
        <v>22</v>
      </c>
    </row>
    <row r="4" spans="1:2" x14ac:dyDescent="0.45">
      <c r="A4" s="5">
        <f t="shared" ref="A4:A67" si="0">A3+1</f>
        <v>3</v>
      </c>
      <c r="B4" s="10" t="s">
        <v>23</v>
      </c>
    </row>
    <row r="5" spans="1:2" x14ac:dyDescent="0.45">
      <c r="A5" s="5">
        <f t="shared" si="0"/>
        <v>4</v>
      </c>
      <c r="B5" s="10" t="s">
        <v>24</v>
      </c>
    </row>
    <row r="6" spans="1:2" x14ac:dyDescent="0.45">
      <c r="A6" s="5">
        <f t="shared" si="0"/>
        <v>5</v>
      </c>
      <c r="B6" s="11" t="s">
        <v>25</v>
      </c>
    </row>
    <row r="7" spans="1:2" x14ac:dyDescent="0.45">
      <c r="A7" s="5">
        <f t="shared" si="0"/>
        <v>6</v>
      </c>
      <c r="B7" s="6" t="s">
        <v>26</v>
      </c>
    </row>
    <row r="8" spans="1:2" x14ac:dyDescent="0.45">
      <c r="A8" s="5">
        <f t="shared" si="0"/>
        <v>7</v>
      </c>
      <c r="B8" s="11" t="s">
        <v>27</v>
      </c>
    </row>
    <row r="9" spans="1:2" x14ac:dyDescent="0.45">
      <c r="A9" s="5">
        <f t="shared" si="0"/>
        <v>8</v>
      </c>
      <c r="B9" s="6" t="s">
        <v>28</v>
      </c>
    </row>
    <row r="10" spans="1:2" x14ac:dyDescent="0.45">
      <c r="A10" s="5">
        <f t="shared" si="0"/>
        <v>9</v>
      </c>
      <c r="B10" s="6" t="s">
        <v>29</v>
      </c>
    </row>
    <row r="11" spans="1:2" x14ac:dyDescent="0.45">
      <c r="A11" s="5">
        <f t="shared" si="0"/>
        <v>10</v>
      </c>
      <c r="B11" s="11" t="s">
        <v>30</v>
      </c>
    </row>
    <row r="12" spans="1:2" x14ac:dyDescent="0.45">
      <c r="A12" s="5">
        <f t="shared" si="0"/>
        <v>11</v>
      </c>
      <c r="B12" s="10" t="s">
        <v>31</v>
      </c>
    </row>
    <row r="13" spans="1:2" x14ac:dyDescent="0.45">
      <c r="A13" s="5">
        <f t="shared" si="0"/>
        <v>12</v>
      </c>
      <c r="B13" s="11" t="s">
        <v>32</v>
      </c>
    </row>
    <row r="14" spans="1:2" x14ac:dyDescent="0.45">
      <c r="A14" s="5">
        <f t="shared" si="0"/>
        <v>13</v>
      </c>
      <c r="B14" s="11" t="s">
        <v>33</v>
      </c>
    </row>
    <row r="15" spans="1:2" x14ac:dyDescent="0.45">
      <c r="A15" s="5">
        <f t="shared" si="0"/>
        <v>14</v>
      </c>
      <c r="B15" s="11" t="s">
        <v>34</v>
      </c>
    </row>
    <row r="16" spans="1:2" x14ac:dyDescent="0.45">
      <c r="A16" s="5">
        <f t="shared" si="0"/>
        <v>15</v>
      </c>
      <c r="B16" s="11" t="s">
        <v>35</v>
      </c>
    </row>
    <row r="17" spans="1:2" x14ac:dyDescent="0.45">
      <c r="A17" s="5">
        <f t="shared" si="0"/>
        <v>16</v>
      </c>
      <c r="B17" s="11" t="s">
        <v>36</v>
      </c>
    </row>
    <row r="18" spans="1:2" x14ac:dyDescent="0.45">
      <c r="A18" s="5">
        <f t="shared" si="0"/>
        <v>17</v>
      </c>
      <c r="B18" s="11" t="s">
        <v>37</v>
      </c>
    </row>
    <row r="19" spans="1:2" x14ac:dyDescent="0.45">
      <c r="A19" s="5">
        <f t="shared" si="0"/>
        <v>18</v>
      </c>
      <c r="B19" s="10" t="s">
        <v>38</v>
      </c>
    </row>
    <row r="20" spans="1:2" x14ac:dyDescent="0.45">
      <c r="A20" s="5">
        <f t="shared" si="0"/>
        <v>19</v>
      </c>
      <c r="B20" s="10" t="s">
        <v>39</v>
      </c>
    </row>
    <row r="21" spans="1:2" x14ac:dyDescent="0.45">
      <c r="A21" s="5">
        <f t="shared" si="0"/>
        <v>20</v>
      </c>
      <c r="B21" s="10" t="s">
        <v>40</v>
      </c>
    </row>
    <row r="22" spans="1:2" x14ac:dyDescent="0.45">
      <c r="A22" s="5">
        <f t="shared" si="0"/>
        <v>21</v>
      </c>
      <c r="B22" s="7" t="s">
        <v>41</v>
      </c>
    </row>
    <row r="23" spans="1:2" x14ac:dyDescent="0.45">
      <c r="A23" s="5">
        <f t="shared" si="0"/>
        <v>22</v>
      </c>
      <c r="B23" s="10" t="s">
        <v>42</v>
      </c>
    </row>
    <row r="24" spans="1:2" x14ac:dyDescent="0.45">
      <c r="A24" s="5">
        <f t="shared" si="0"/>
        <v>23</v>
      </c>
      <c r="B24" s="10" t="s">
        <v>43</v>
      </c>
    </row>
    <row r="25" spans="1:2" x14ac:dyDescent="0.45">
      <c r="A25" s="5">
        <f t="shared" si="0"/>
        <v>24</v>
      </c>
      <c r="B25" s="10" t="s">
        <v>44</v>
      </c>
    </row>
    <row r="26" spans="1:2" x14ac:dyDescent="0.45">
      <c r="A26" s="5">
        <f t="shared" si="0"/>
        <v>25</v>
      </c>
      <c r="B26" s="12" t="s">
        <v>45</v>
      </c>
    </row>
    <row r="27" spans="1:2" x14ac:dyDescent="0.45">
      <c r="A27" s="5">
        <f t="shared" si="0"/>
        <v>26</v>
      </c>
      <c r="B27" s="10" t="s">
        <v>46</v>
      </c>
    </row>
    <row r="28" spans="1:2" x14ac:dyDescent="0.45">
      <c r="A28" s="5">
        <f t="shared" si="0"/>
        <v>27</v>
      </c>
      <c r="B28" s="10" t="s">
        <v>47</v>
      </c>
    </row>
    <row r="29" spans="1:2" x14ac:dyDescent="0.45">
      <c r="A29" s="5">
        <f t="shared" si="0"/>
        <v>28</v>
      </c>
      <c r="B29" s="10" t="s">
        <v>48</v>
      </c>
    </row>
    <row r="30" spans="1:2" x14ac:dyDescent="0.45">
      <c r="A30" s="5">
        <f t="shared" si="0"/>
        <v>29</v>
      </c>
      <c r="B30" s="10" t="s">
        <v>49</v>
      </c>
    </row>
    <row r="31" spans="1:2" x14ac:dyDescent="0.45">
      <c r="A31" s="5">
        <f t="shared" si="0"/>
        <v>30</v>
      </c>
      <c r="B31" s="10" t="s">
        <v>50</v>
      </c>
    </row>
    <row r="32" spans="1:2" x14ac:dyDescent="0.45">
      <c r="A32" s="5">
        <f t="shared" si="0"/>
        <v>31</v>
      </c>
      <c r="B32" s="10" t="s">
        <v>51</v>
      </c>
    </row>
    <row r="33" spans="1:2" x14ac:dyDescent="0.45">
      <c r="A33" s="5">
        <f t="shared" si="0"/>
        <v>32</v>
      </c>
      <c r="B33" s="10" t="s">
        <v>52</v>
      </c>
    </row>
    <row r="34" spans="1:2" x14ac:dyDescent="0.45">
      <c r="A34" s="5">
        <f t="shared" si="0"/>
        <v>33</v>
      </c>
      <c r="B34" s="10" t="s">
        <v>53</v>
      </c>
    </row>
    <row r="35" spans="1:2" x14ac:dyDescent="0.45">
      <c r="A35" s="5">
        <f t="shared" si="0"/>
        <v>34</v>
      </c>
      <c r="B35" s="10" t="s">
        <v>54</v>
      </c>
    </row>
    <row r="36" spans="1:2" x14ac:dyDescent="0.45">
      <c r="A36" s="5">
        <f t="shared" si="0"/>
        <v>35</v>
      </c>
      <c r="B36" s="10" t="s">
        <v>55</v>
      </c>
    </row>
    <row r="37" spans="1:2" x14ac:dyDescent="0.45">
      <c r="A37" s="5">
        <f t="shared" si="0"/>
        <v>36</v>
      </c>
      <c r="B37" s="10" t="s">
        <v>56</v>
      </c>
    </row>
    <row r="38" spans="1:2" x14ac:dyDescent="0.45">
      <c r="A38" s="5">
        <f t="shared" si="0"/>
        <v>37</v>
      </c>
      <c r="B38" s="7" t="s">
        <v>57</v>
      </c>
    </row>
    <row r="39" spans="1:2" x14ac:dyDescent="0.45">
      <c r="A39" s="5">
        <f t="shared" si="0"/>
        <v>38</v>
      </c>
      <c r="B39" s="10" t="s">
        <v>58</v>
      </c>
    </row>
    <row r="40" spans="1:2" x14ac:dyDescent="0.45">
      <c r="A40" s="5">
        <f t="shared" si="0"/>
        <v>39</v>
      </c>
      <c r="B40" s="10" t="s">
        <v>59</v>
      </c>
    </row>
    <row r="41" spans="1:2" s="5" customFormat="1" x14ac:dyDescent="0.45">
      <c r="A41" s="5">
        <f t="shared" si="0"/>
        <v>40</v>
      </c>
      <c r="B41" s="10" t="s">
        <v>60</v>
      </c>
    </row>
    <row r="42" spans="1:2" x14ac:dyDescent="0.45">
      <c r="A42" s="5">
        <f t="shared" si="0"/>
        <v>41</v>
      </c>
      <c r="B42" s="10" t="s">
        <v>61</v>
      </c>
    </row>
    <row r="43" spans="1:2" x14ac:dyDescent="0.45">
      <c r="A43" s="5">
        <f t="shared" si="0"/>
        <v>42</v>
      </c>
      <c r="B43" s="6" t="s">
        <v>62</v>
      </c>
    </row>
    <row r="44" spans="1:2" x14ac:dyDescent="0.45">
      <c r="A44" s="5">
        <f t="shared" si="0"/>
        <v>43</v>
      </c>
      <c r="B44" s="6" t="s">
        <v>63</v>
      </c>
    </row>
    <row r="45" spans="1:2" x14ac:dyDescent="0.45">
      <c r="A45" s="5">
        <f t="shared" si="0"/>
        <v>44</v>
      </c>
      <c r="B45" s="10" t="s">
        <v>64</v>
      </c>
    </row>
    <row r="46" spans="1:2" x14ac:dyDescent="0.45">
      <c r="A46" s="5">
        <f t="shared" si="0"/>
        <v>45</v>
      </c>
      <c r="B46" s="11" t="s">
        <v>65</v>
      </c>
    </row>
    <row r="47" spans="1:2" x14ac:dyDescent="0.45">
      <c r="A47" s="5">
        <f t="shared" si="0"/>
        <v>46</v>
      </c>
      <c r="B47" s="10" t="s">
        <v>66</v>
      </c>
    </row>
    <row r="48" spans="1:2" x14ac:dyDescent="0.45">
      <c r="A48" s="5">
        <f t="shared" si="0"/>
        <v>47</v>
      </c>
      <c r="B48" s="10" t="s">
        <v>67</v>
      </c>
    </row>
    <row r="49" spans="1:2" x14ac:dyDescent="0.45">
      <c r="A49" s="5">
        <f t="shared" si="0"/>
        <v>48</v>
      </c>
      <c r="B49" s="10" t="s">
        <v>68</v>
      </c>
    </row>
    <row r="50" spans="1:2" x14ac:dyDescent="0.45">
      <c r="A50" s="13">
        <f t="shared" si="0"/>
        <v>49</v>
      </c>
      <c r="B50" s="8" t="s">
        <v>11</v>
      </c>
    </row>
    <row r="51" spans="1:2" x14ac:dyDescent="0.45">
      <c r="A51" s="13">
        <f t="shared" si="0"/>
        <v>50</v>
      </c>
      <c r="B51" s="8" t="s">
        <v>12</v>
      </c>
    </row>
    <row r="52" spans="1:2" x14ac:dyDescent="0.45">
      <c r="A52" s="13">
        <f t="shared" si="0"/>
        <v>51</v>
      </c>
      <c r="B52" s="8" t="s">
        <v>13</v>
      </c>
    </row>
    <row r="53" spans="1:2" x14ac:dyDescent="0.45">
      <c r="A53" s="13">
        <f t="shared" si="0"/>
        <v>52</v>
      </c>
      <c r="B53" s="8" t="s">
        <v>14</v>
      </c>
    </row>
    <row r="54" spans="1:2" x14ac:dyDescent="0.45">
      <c r="A54" s="13">
        <f t="shared" si="0"/>
        <v>53</v>
      </c>
      <c r="B54" s="8" t="s">
        <v>15</v>
      </c>
    </row>
    <row r="55" spans="1:2" x14ac:dyDescent="0.45">
      <c r="A55" s="13">
        <f t="shared" si="0"/>
        <v>54</v>
      </c>
      <c r="B55" s="8" t="s">
        <v>16</v>
      </c>
    </row>
    <row r="56" spans="1:2" x14ac:dyDescent="0.45">
      <c r="A56" s="13">
        <f t="shared" si="0"/>
        <v>55</v>
      </c>
      <c r="B56" s="8" t="s">
        <v>17</v>
      </c>
    </row>
    <row r="57" spans="1:2" x14ac:dyDescent="0.45">
      <c r="A57" s="13">
        <f t="shared" si="0"/>
        <v>56</v>
      </c>
      <c r="B57" s="8" t="s">
        <v>18</v>
      </c>
    </row>
    <row r="58" spans="1:2" x14ac:dyDescent="0.45">
      <c r="A58" s="13">
        <f t="shared" si="0"/>
        <v>57</v>
      </c>
      <c r="B58" s="8" t="s">
        <v>19</v>
      </c>
    </row>
    <row r="59" spans="1:2" x14ac:dyDescent="0.45">
      <c r="A59" s="13">
        <f t="shared" si="0"/>
        <v>58</v>
      </c>
      <c r="B59" s="8" t="s">
        <v>20</v>
      </c>
    </row>
    <row r="60" spans="1:2" x14ac:dyDescent="0.45">
      <c r="A60" s="13">
        <f t="shared" si="0"/>
        <v>59</v>
      </c>
      <c r="B60" s="14" t="s">
        <v>69</v>
      </c>
    </row>
    <row r="61" spans="1:2" x14ac:dyDescent="0.45">
      <c r="A61" s="13">
        <f t="shared" si="0"/>
        <v>60</v>
      </c>
      <c r="B61" s="8" t="s">
        <v>70</v>
      </c>
    </row>
    <row r="62" spans="1:2" x14ac:dyDescent="0.45">
      <c r="A62" s="13">
        <f t="shared" si="0"/>
        <v>61</v>
      </c>
      <c r="B62" s="14" t="s">
        <v>71</v>
      </c>
    </row>
    <row r="63" spans="1:2" x14ac:dyDescent="0.45">
      <c r="A63" s="13">
        <f t="shared" si="0"/>
        <v>62</v>
      </c>
      <c r="B63" s="8" t="s">
        <v>72</v>
      </c>
    </row>
    <row r="64" spans="1:2" x14ac:dyDescent="0.45">
      <c r="A64" s="13">
        <f t="shared" si="0"/>
        <v>63</v>
      </c>
      <c r="B64" s="8" t="s">
        <v>73</v>
      </c>
    </row>
    <row r="65" spans="1:2" x14ac:dyDescent="0.45">
      <c r="A65" s="13">
        <f t="shared" si="0"/>
        <v>64</v>
      </c>
      <c r="B65" s="8" t="s">
        <v>74</v>
      </c>
    </row>
    <row r="66" spans="1:2" x14ac:dyDescent="0.45">
      <c r="A66" s="13">
        <f t="shared" si="0"/>
        <v>65</v>
      </c>
      <c r="B66" s="14" t="s">
        <v>75</v>
      </c>
    </row>
    <row r="67" spans="1:2" x14ac:dyDescent="0.45">
      <c r="A67" s="13">
        <f t="shared" si="0"/>
        <v>66</v>
      </c>
      <c r="B67" s="8" t="s">
        <v>76</v>
      </c>
    </row>
    <row r="68" spans="1:2" x14ac:dyDescent="0.45">
      <c r="A68" s="13">
        <f t="shared" ref="A68:A76" si="1">A67+1</f>
        <v>67</v>
      </c>
      <c r="B68" s="8" t="s">
        <v>77</v>
      </c>
    </row>
    <row r="69" spans="1:2" x14ac:dyDescent="0.45">
      <c r="A69" s="13">
        <f t="shared" si="1"/>
        <v>68</v>
      </c>
      <c r="B69" s="8" t="s">
        <v>78</v>
      </c>
    </row>
    <row r="70" spans="1:2" x14ac:dyDescent="0.45">
      <c r="A70" s="13">
        <f t="shared" si="1"/>
        <v>69</v>
      </c>
      <c r="B70" s="8" t="s">
        <v>79</v>
      </c>
    </row>
    <row r="71" spans="1:2" x14ac:dyDescent="0.45">
      <c r="A71" s="13">
        <f t="shared" si="1"/>
        <v>70</v>
      </c>
      <c r="B71" s="14" t="s">
        <v>80</v>
      </c>
    </row>
    <row r="72" spans="1:2" x14ac:dyDescent="0.45">
      <c r="A72" s="13">
        <f t="shared" si="1"/>
        <v>71</v>
      </c>
      <c r="B72" s="8" t="s">
        <v>81</v>
      </c>
    </row>
    <row r="73" spans="1:2" x14ac:dyDescent="0.45">
      <c r="A73" s="13">
        <f t="shared" si="1"/>
        <v>72</v>
      </c>
      <c r="B73" s="14" t="s">
        <v>82</v>
      </c>
    </row>
    <row r="74" spans="1:2" x14ac:dyDescent="0.45">
      <c r="A74" s="13">
        <f t="shared" si="1"/>
        <v>73</v>
      </c>
      <c r="B74" s="8" t="s">
        <v>83</v>
      </c>
    </row>
    <row r="75" spans="1:2" x14ac:dyDescent="0.45">
      <c r="A75" s="13">
        <f t="shared" si="1"/>
        <v>74</v>
      </c>
      <c r="B75" s="14" t="s">
        <v>84</v>
      </c>
    </row>
    <row r="76" spans="1:2" x14ac:dyDescent="0.45">
      <c r="A76" s="13">
        <f t="shared" si="1"/>
        <v>75</v>
      </c>
      <c r="B76" s="14" t="s">
        <v>85</v>
      </c>
    </row>
    <row r="78" spans="1:2" x14ac:dyDescent="0.45">
      <c r="B78" s="9" t="s">
        <v>10</v>
      </c>
    </row>
  </sheetData>
  <autoFilter ref="A1:B66" xr:uid="{00000000-0009-0000-0000-000001000000}"/>
  <hyperlinks>
    <hyperlink ref="B78" r:id="rId1" xr:uid="{00000000-0004-0000-0100-000000000000}"/>
  </hyperlinks>
  <printOptions horizontalCentered="1"/>
  <pageMargins left="0.19685039370078741" right="0.19685039370078741" top="0.74803149606299213" bottom="0.74803149606299213" header="0.31496062992125984" footer="0.31496062992125984"/>
  <pageSetup paperSize="8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08B36775CDC3F44AE4C92FD1DA05B56" ma:contentTypeVersion="12" ma:contentTypeDescription="Crea un document nou" ma:contentTypeScope="" ma:versionID="14fbc9b54244fed1d760d57efaf8d905">
  <xsd:schema xmlns:xsd="http://www.w3.org/2001/XMLSchema" xmlns:xs="http://www.w3.org/2001/XMLSchema" xmlns:p="http://schemas.microsoft.com/office/2006/metadata/properties" xmlns:ns2="8a45e537-ce41-48fa-8ea4-96ff7c9aa922" xmlns:ns3="112f0a28-3509-4033-a386-b8d1bdd8c3ba" xmlns:ns4="223c3289-ec41-4fed-9d0e-b6c288271e1b" targetNamespace="http://schemas.microsoft.com/office/2006/metadata/properties" ma:root="true" ma:fieldsID="9b59e97d30cbd8a68ebae392a8a9815b" ns2:_="" ns3:_="" ns4:_="">
    <xsd:import namespace="8a45e537-ce41-48fa-8ea4-96ff7c9aa922"/>
    <xsd:import namespace="112f0a28-3509-4033-a386-b8d1bdd8c3ba"/>
    <xsd:import namespace="223c3289-ec41-4fed-9d0e-b6c288271e1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3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45e537-ce41-48fa-8ea4-96ff7c9aa92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2f0a28-3509-4033-a386-b8d1bdd8c3ba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Hash de la indicació per compartir" ma:internalName="SharingHintHash" ma:readOnly="true">
      <xsd:simpleType>
        <xsd:restriction base="dms:Text"/>
      </xsd:simpleType>
    </xsd:element>
    <xsd:element name="SharedWithDetails" ma:index="10" nillable="true" ma:displayName="S'ha compartit amb detal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3c3289-ec41-4fed-9d0e-b6c288271e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5428122-DD10-4A69-A454-AE8647A7CEF1}">
  <ds:schemaRefs>
    <ds:schemaRef ds:uri="http://www.w3.org/XML/1998/namespace"/>
    <ds:schemaRef ds:uri="http://schemas.microsoft.com/office/2006/documentManagement/types"/>
    <ds:schemaRef ds:uri="http://purl.org/dc/elements/1.1/"/>
    <ds:schemaRef ds:uri="8a45e537-ce41-48fa-8ea4-96ff7c9aa922"/>
    <ds:schemaRef ds:uri="http://purl.org/dc/dcmitype/"/>
    <ds:schemaRef ds:uri="http://schemas.microsoft.com/office/2006/metadata/properties"/>
    <ds:schemaRef ds:uri="http://schemas.openxmlformats.org/package/2006/metadata/core-properties"/>
    <ds:schemaRef ds:uri="112f0a28-3509-4033-a386-b8d1bdd8c3ba"/>
    <ds:schemaRef ds:uri="http://schemas.microsoft.com/office/infopath/2007/PartnerControls"/>
    <ds:schemaRef ds:uri="223c3289-ec41-4fed-9d0e-b6c288271e1b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F194084-12B5-4F4E-901C-22ED1260A8E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5EFE3F8-7EEE-454D-A1FF-53316217EA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a45e537-ce41-48fa-8ea4-96ff7c9aa922"/>
    <ds:schemaRef ds:uri="112f0a28-3509-4033-a386-b8d1bdd8c3ba"/>
    <ds:schemaRef ds:uri="223c3289-ec41-4fed-9d0e-b6c288271e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1</vt:i4>
      </vt:variant>
    </vt:vector>
  </HeadingPairs>
  <TitlesOfParts>
    <vt:vector size="3" baseType="lpstr">
      <vt:lpstr>Ctes Menors dins AGen 2020-TR 2</vt:lpstr>
      <vt:lpstr>2020 Relació Aj BCN+Ens Grup</vt:lpstr>
      <vt:lpstr>'2020 Relació Aj BCN+Ens Grup'!Àrea_d'impressió</vt:lpstr>
    </vt:vector>
  </TitlesOfParts>
  <Company>HP CDS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DBarea</dc:creator>
  <cp:lastModifiedBy>Joan Bosch Muntal</cp:lastModifiedBy>
  <cp:lastPrinted>2019-02-12T12:54:26Z</cp:lastPrinted>
  <dcterms:created xsi:type="dcterms:W3CDTF">2018-05-21T13:25:18Z</dcterms:created>
  <dcterms:modified xsi:type="dcterms:W3CDTF">2021-03-30T07:02:32Z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0x010100E08B36775CDC3F44AE4C92FD1DA05B56</vt:lpwstr>
  </property>
</Properties>
</file>