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45" windowWidth="20115" windowHeight="10560"/>
  </bookViews>
  <sheets>
    <sheet name="Hoja1" sheetId="1" r:id="rId1"/>
    <sheet name="Hoja2" sheetId="2" r:id="rId2"/>
    <sheet name="Hoja3" sheetId="3" r:id="rId3"/>
  </sheets>
  <calcPr calcId="145621"/>
</workbook>
</file>

<file path=xl/calcChain.xml><?xml version="1.0" encoding="utf-8"?>
<calcChain xmlns="http://schemas.openxmlformats.org/spreadsheetml/2006/main">
  <c r="M1865" i="1" l="1"/>
  <c r="M1863" i="1"/>
  <c r="M1836" i="1"/>
  <c r="M1861" i="1"/>
  <c r="K1836" i="1"/>
  <c r="M1859" i="1"/>
  <c r="M1844" i="1" s="1"/>
  <c r="K1844" i="1"/>
  <c r="K1859" i="1"/>
  <c r="J1858" i="1"/>
  <c r="J1857" i="1"/>
  <c r="J1856" i="1"/>
  <c r="J1855" i="1"/>
  <c r="J1854" i="1"/>
  <c r="J1853" i="1"/>
  <c r="J1852" i="1"/>
  <c r="J1851" i="1"/>
  <c r="J1850" i="1"/>
  <c r="J1849" i="1"/>
  <c r="J1848" i="1"/>
  <c r="J1847" i="1"/>
  <c r="J1846" i="1"/>
  <c r="M1838" i="1"/>
  <c r="M1842" i="1"/>
  <c r="K1838" i="1"/>
  <c r="K1842" i="1"/>
  <c r="J1841" i="1"/>
  <c r="J1840" i="1"/>
  <c r="M287" i="1"/>
  <c r="M1834" i="1"/>
  <c r="K287" i="1"/>
  <c r="M1832" i="1"/>
  <c r="M1727" i="1" s="1"/>
  <c r="K1727" i="1"/>
  <c r="M1824" i="1"/>
  <c r="M1830" i="1"/>
  <c r="K1824" i="1"/>
  <c r="K1830" i="1"/>
  <c r="J1829" i="1"/>
  <c r="J1828" i="1"/>
  <c r="J1827" i="1"/>
  <c r="J1826" i="1"/>
  <c r="M1816" i="1"/>
  <c r="M1822" i="1"/>
  <c r="K1816" i="1"/>
  <c r="K1822" i="1"/>
  <c r="J1821" i="1"/>
  <c r="J1820" i="1"/>
  <c r="J1819" i="1"/>
  <c r="J1818" i="1"/>
  <c r="M1808" i="1"/>
  <c r="M1814" i="1"/>
  <c r="K1808" i="1"/>
  <c r="K1814" i="1"/>
  <c r="J1813" i="1"/>
  <c r="J1812" i="1"/>
  <c r="J1811" i="1"/>
  <c r="J1810" i="1"/>
  <c r="M1803" i="1"/>
  <c r="M1806" i="1"/>
  <c r="K1803" i="1"/>
  <c r="K1806" i="1"/>
  <c r="J1805" i="1"/>
  <c r="M1801" i="1"/>
  <c r="M1795" i="1" s="1"/>
  <c r="K1795" i="1"/>
  <c r="K1801" i="1"/>
  <c r="J1800" i="1"/>
  <c r="J1799" i="1"/>
  <c r="J1798" i="1"/>
  <c r="J1797" i="1"/>
  <c r="M1793" i="1"/>
  <c r="M1790" i="1" s="1"/>
  <c r="K1790" i="1"/>
  <c r="K1793" i="1"/>
  <c r="J1792" i="1"/>
  <c r="M1782" i="1"/>
  <c r="M1788" i="1"/>
  <c r="K1782" i="1"/>
  <c r="K1788" i="1"/>
  <c r="J1787" i="1"/>
  <c r="J1786" i="1"/>
  <c r="J1785" i="1"/>
  <c r="J1784" i="1"/>
  <c r="M1774" i="1"/>
  <c r="M1780" i="1"/>
  <c r="K1774" i="1"/>
  <c r="K1780" i="1"/>
  <c r="J1779" i="1"/>
  <c r="J1778" i="1"/>
  <c r="J1777" i="1"/>
  <c r="J1776" i="1"/>
  <c r="M1766" i="1"/>
  <c r="M1772" i="1"/>
  <c r="K1766" i="1"/>
  <c r="K1772" i="1"/>
  <c r="J1771" i="1"/>
  <c r="J1770" i="1"/>
  <c r="J1769" i="1"/>
  <c r="J1768" i="1"/>
  <c r="M1758" i="1"/>
  <c r="M1764" i="1"/>
  <c r="K1758" i="1"/>
  <c r="K1764" i="1"/>
  <c r="J1763" i="1"/>
  <c r="J1762" i="1"/>
  <c r="J1761" i="1"/>
  <c r="J1760" i="1"/>
  <c r="M1750" i="1"/>
  <c r="M1756" i="1"/>
  <c r="K1750" i="1"/>
  <c r="K1756" i="1"/>
  <c r="J1755" i="1"/>
  <c r="J1754" i="1"/>
  <c r="J1753" i="1"/>
  <c r="J1752" i="1"/>
  <c r="M1742" i="1"/>
  <c r="M1748" i="1"/>
  <c r="K1742" i="1"/>
  <c r="K1748" i="1"/>
  <c r="J1747" i="1"/>
  <c r="J1746" i="1"/>
  <c r="J1745" i="1"/>
  <c r="J1744" i="1"/>
  <c r="M1737" i="1"/>
  <c r="M1740" i="1"/>
  <c r="K1737" i="1"/>
  <c r="K1740" i="1"/>
  <c r="J1739" i="1"/>
  <c r="M1735" i="1"/>
  <c r="M1729" i="1" s="1"/>
  <c r="K1729" i="1"/>
  <c r="K1735" i="1"/>
  <c r="J1734" i="1"/>
  <c r="J1733" i="1"/>
  <c r="J1732" i="1"/>
  <c r="J1731" i="1"/>
  <c r="M1725" i="1"/>
  <c r="M1673" i="1" s="1"/>
  <c r="K1673" i="1"/>
  <c r="M1720" i="1"/>
  <c r="M1723" i="1"/>
  <c r="K1720" i="1"/>
  <c r="K1723" i="1"/>
  <c r="J1722" i="1"/>
  <c r="M1718" i="1"/>
  <c r="M1715" i="1" s="1"/>
  <c r="K1715" i="1"/>
  <c r="K1718" i="1"/>
  <c r="J1717" i="1"/>
  <c r="M1710" i="1"/>
  <c r="M1713" i="1"/>
  <c r="K1710" i="1"/>
  <c r="K1713" i="1"/>
  <c r="J1712" i="1"/>
  <c r="M1708" i="1"/>
  <c r="M1705" i="1" s="1"/>
  <c r="K1705" i="1"/>
  <c r="K1708" i="1"/>
  <c r="J1707" i="1"/>
  <c r="M1700" i="1"/>
  <c r="M1703" i="1"/>
  <c r="K1700" i="1"/>
  <c r="K1703" i="1"/>
  <c r="J1702" i="1"/>
  <c r="M1698" i="1"/>
  <c r="M1695" i="1" s="1"/>
  <c r="K1695" i="1"/>
  <c r="K1698" i="1"/>
  <c r="J1697" i="1"/>
  <c r="M1690" i="1"/>
  <c r="M1693" i="1"/>
  <c r="K1690" i="1"/>
  <c r="K1693" i="1"/>
  <c r="J1692" i="1"/>
  <c r="M1688" i="1"/>
  <c r="M1685" i="1" s="1"/>
  <c r="K1685" i="1"/>
  <c r="K1688" i="1"/>
  <c r="J1687" i="1"/>
  <c r="M1680" i="1"/>
  <c r="M1683" i="1"/>
  <c r="K1680" i="1"/>
  <c r="K1683" i="1"/>
  <c r="J1682" i="1"/>
  <c r="M1678" i="1"/>
  <c r="M1675" i="1" s="1"/>
  <c r="K1675" i="1"/>
  <c r="K1678" i="1"/>
  <c r="J1677" i="1"/>
  <c r="M1596" i="1"/>
  <c r="M1671" i="1"/>
  <c r="K1596" i="1"/>
  <c r="M1669" i="1"/>
  <c r="M1666" i="1" s="1"/>
  <c r="K1666" i="1"/>
  <c r="K1669" i="1"/>
  <c r="J1668" i="1"/>
  <c r="M1661" i="1"/>
  <c r="M1664" i="1"/>
  <c r="K1661" i="1"/>
  <c r="K1664" i="1"/>
  <c r="J1663" i="1"/>
  <c r="M1659" i="1"/>
  <c r="M1656" i="1" s="1"/>
  <c r="K1656" i="1"/>
  <c r="K1659" i="1"/>
  <c r="J1658" i="1"/>
  <c r="M1651" i="1"/>
  <c r="M1654" i="1"/>
  <c r="K1651" i="1"/>
  <c r="K1654" i="1"/>
  <c r="J1653" i="1"/>
  <c r="M1649" i="1"/>
  <c r="M1644" i="1" s="1"/>
  <c r="K1644" i="1"/>
  <c r="K1649" i="1"/>
  <c r="J1648" i="1"/>
  <c r="J1647" i="1"/>
  <c r="J1646" i="1"/>
  <c r="M1639" i="1"/>
  <c r="M1642" i="1"/>
  <c r="K1639" i="1"/>
  <c r="K1642" i="1"/>
  <c r="J1641" i="1"/>
  <c r="M1637" i="1"/>
  <c r="M1631" i="1" s="1"/>
  <c r="K1631" i="1"/>
  <c r="K1637" i="1"/>
  <c r="J1636" i="1"/>
  <c r="J1635" i="1"/>
  <c r="J1634" i="1"/>
  <c r="J1633" i="1"/>
  <c r="M1629" i="1"/>
  <c r="M1624" i="1" s="1"/>
  <c r="K1624" i="1"/>
  <c r="K1629" i="1"/>
  <c r="J1628" i="1"/>
  <c r="J1627" i="1"/>
  <c r="J1626" i="1"/>
  <c r="M1616" i="1"/>
  <c r="M1622" i="1"/>
  <c r="K1616" i="1"/>
  <c r="K1622" i="1"/>
  <c r="J1621" i="1"/>
  <c r="J1620" i="1"/>
  <c r="J1619" i="1"/>
  <c r="J1618" i="1"/>
  <c r="M1608" i="1"/>
  <c r="M1614" i="1"/>
  <c r="K1608" i="1"/>
  <c r="K1614" i="1"/>
  <c r="J1613" i="1"/>
  <c r="J1612" i="1"/>
  <c r="J1611" i="1"/>
  <c r="J1610" i="1"/>
  <c r="M1603" i="1"/>
  <c r="M1606" i="1"/>
  <c r="K1603" i="1"/>
  <c r="K1606" i="1"/>
  <c r="J1605" i="1"/>
  <c r="M1601" i="1"/>
  <c r="M1598" i="1" s="1"/>
  <c r="K1598" i="1"/>
  <c r="K1601" i="1"/>
  <c r="J1600" i="1"/>
  <c r="M986" i="1"/>
  <c r="M1594" i="1"/>
  <c r="K986" i="1"/>
  <c r="M1592" i="1"/>
  <c r="M1575" i="1" s="1"/>
  <c r="K1575" i="1"/>
  <c r="M1587" i="1"/>
  <c r="M1590" i="1"/>
  <c r="K1587" i="1"/>
  <c r="K1590" i="1"/>
  <c r="J1589" i="1"/>
  <c r="M1585" i="1"/>
  <c r="M1582" i="1" s="1"/>
  <c r="K1582" i="1"/>
  <c r="K1585" i="1"/>
  <c r="J1584" i="1"/>
  <c r="M1577" i="1"/>
  <c r="M1580" i="1"/>
  <c r="K1577" i="1"/>
  <c r="K1580" i="1"/>
  <c r="J1579" i="1"/>
  <c r="M1573" i="1"/>
  <c r="M1306" i="1" s="1"/>
  <c r="K1306" i="1"/>
  <c r="M1568" i="1"/>
  <c r="M1571" i="1"/>
  <c r="K1568" i="1"/>
  <c r="K1571" i="1"/>
  <c r="J1570" i="1"/>
  <c r="M1566" i="1"/>
  <c r="M1563" i="1" s="1"/>
  <c r="K1563" i="1"/>
  <c r="K1566" i="1"/>
  <c r="J1565" i="1"/>
  <c r="M1558" i="1"/>
  <c r="M1561" i="1"/>
  <c r="K1558" i="1"/>
  <c r="K1561" i="1"/>
  <c r="J1560" i="1"/>
  <c r="M1556" i="1"/>
  <c r="M1550" i="1" s="1"/>
  <c r="K1550" i="1"/>
  <c r="K1556" i="1"/>
  <c r="J1555" i="1"/>
  <c r="J1554" i="1"/>
  <c r="J1553" i="1"/>
  <c r="J1552" i="1"/>
  <c r="M1548" i="1"/>
  <c r="M1545" i="1" s="1"/>
  <c r="K1545" i="1"/>
  <c r="K1548" i="1"/>
  <c r="J1547" i="1"/>
  <c r="M1539" i="1"/>
  <c r="M1543" i="1"/>
  <c r="K1539" i="1"/>
  <c r="K1543" i="1"/>
  <c r="J1542" i="1"/>
  <c r="J1541" i="1"/>
  <c r="M1530" i="1"/>
  <c r="M1537" i="1"/>
  <c r="K1530" i="1"/>
  <c r="K1537" i="1"/>
  <c r="J1536" i="1"/>
  <c r="J1535" i="1"/>
  <c r="J1534" i="1"/>
  <c r="J1533" i="1"/>
  <c r="J1532" i="1"/>
  <c r="M1528" i="1"/>
  <c r="M1525" i="1" s="1"/>
  <c r="K1525" i="1"/>
  <c r="K1528" i="1"/>
  <c r="J1527" i="1"/>
  <c r="M1516" i="1"/>
  <c r="M1523" i="1"/>
  <c r="K1516" i="1"/>
  <c r="K1523" i="1"/>
  <c r="J1522" i="1"/>
  <c r="J1521" i="1"/>
  <c r="J1520" i="1"/>
  <c r="J1519" i="1"/>
  <c r="J1518" i="1"/>
  <c r="M1514" i="1"/>
  <c r="M1507" i="1" s="1"/>
  <c r="K1507" i="1"/>
  <c r="K1514" i="1"/>
  <c r="J1513" i="1"/>
  <c r="J1512" i="1"/>
  <c r="J1511" i="1"/>
  <c r="J1510" i="1"/>
  <c r="J1509" i="1"/>
  <c r="M1498" i="1"/>
  <c r="M1505" i="1"/>
  <c r="K1498" i="1"/>
  <c r="K1505" i="1"/>
  <c r="J1504" i="1"/>
  <c r="J1503" i="1"/>
  <c r="J1502" i="1"/>
  <c r="J1501" i="1"/>
  <c r="J1500" i="1"/>
  <c r="M1496" i="1"/>
  <c r="M1489" i="1" s="1"/>
  <c r="K1489" i="1"/>
  <c r="K1496" i="1"/>
  <c r="J1495" i="1"/>
  <c r="J1494" i="1"/>
  <c r="J1493" i="1"/>
  <c r="J1492" i="1"/>
  <c r="J1491" i="1"/>
  <c r="M1484" i="1"/>
  <c r="M1487" i="1"/>
  <c r="K1484" i="1"/>
  <c r="K1487" i="1"/>
  <c r="J1486" i="1"/>
  <c r="M1482" i="1"/>
  <c r="M1475" i="1" s="1"/>
  <c r="K1475" i="1"/>
  <c r="K1482" i="1"/>
  <c r="J1481" i="1"/>
  <c r="J1480" i="1"/>
  <c r="J1479" i="1"/>
  <c r="J1478" i="1"/>
  <c r="J1477" i="1"/>
  <c r="M1469" i="1"/>
  <c r="M1473" i="1"/>
  <c r="K1469" i="1"/>
  <c r="K1473" i="1"/>
  <c r="J1472" i="1"/>
  <c r="J1471" i="1"/>
  <c r="M1463" i="1"/>
  <c r="M1467" i="1"/>
  <c r="K1463" i="1"/>
  <c r="K1467" i="1"/>
  <c r="J1466" i="1"/>
  <c r="J1465" i="1"/>
  <c r="M1458" i="1"/>
  <c r="M1461" i="1"/>
  <c r="K1458" i="1"/>
  <c r="K1461" i="1"/>
  <c r="J1460" i="1"/>
  <c r="M1456" i="1"/>
  <c r="M1445" i="1" s="1"/>
  <c r="K1445" i="1"/>
  <c r="K1456" i="1"/>
  <c r="J1455" i="1"/>
  <c r="J1454" i="1"/>
  <c r="J1453" i="1"/>
  <c r="J1452" i="1"/>
  <c r="J1451" i="1"/>
  <c r="J1450" i="1"/>
  <c r="J1449" i="1"/>
  <c r="J1448" i="1"/>
  <c r="J1447" i="1"/>
  <c r="M1440" i="1"/>
  <c r="M1443" i="1"/>
  <c r="K1440" i="1"/>
  <c r="K1443" i="1"/>
  <c r="J1442" i="1"/>
  <c r="M1438" i="1"/>
  <c r="M1435" i="1" s="1"/>
  <c r="K1435" i="1"/>
  <c r="K1438" i="1"/>
  <c r="J1437" i="1"/>
  <c r="M1430" i="1"/>
  <c r="M1433" i="1"/>
  <c r="K1430" i="1"/>
  <c r="K1433" i="1"/>
  <c r="J1432" i="1"/>
  <c r="M1428" i="1"/>
  <c r="M1425" i="1" s="1"/>
  <c r="K1425" i="1"/>
  <c r="K1428" i="1"/>
  <c r="J1427" i="1"/>
  <c r="M1420" i="1"/>
  <c r="M1423" i="1"/>
  <c r="K1420" i="1"/>
  <c r="K1423" i="1"/>
  <c r="J1422" i="1"/>
  <c r="M1418" i="1"/>
  <c r="M1412" i="1" s="1"/>
  <c r="K1412" i="1"/>
  <c r="K1418" i="1"/>
  <c r="J1417" i="1"/>
  <c r="J1416" i="1"/>
  <c r="J1415" i="1"/>
  <c r="J1414" i="1"/>
  <c r="M1410" i="1"/>
  <c r="M1404" i="1" s="1"/>
  <c r="K1404" i="1"/>
  <c r="K1410" i="1"/>
  <c r="J1409" i="1"/>
  <c r="J1408" i="1"/>
  <c r="J1407" i="1"/>
  <c r="J1406" i="1"/>
  <c r="M1402" i="1"/>
  <c r="M1396" i="1" s="1"/>
  <c r="K1396" i="1"/>
  <c r="K1402" i="1"/>
  <c r="J1401" i="1"/>
  <c r="J1400" i="1"/>
  <c r="J1399" i="1"/>
  <c r="J1398" i="1"/>
  <c r="M1394" i="1"/>
  <c r="M1388" i="1" s="1"/>
  <c r="K1388" i="1"/>
  <c r="K1394" i="1"/>
  <c r="J1393" i="1"/>
  <c r="J1392" i="1"/>
  <c r="J1391" i="1"/>
  <c r="J1390" i="1"/>
  <c r="M1386" i="1"/>
  <c r="M1380" i="1" s="1"/>
  <c r="K1380" i="1"/>
  <c r="K1386" i="1"/>
  <c r="J1385" i="1"/>
  <c r="J1384" i="1"/>
  <c r="J1383" i="1"/>
  <c r="J1382" i="1"/>
  <c r="M1378" i="1"/>
  <c r="M1372" i="1" s="1"/>
  <c r="K1372" i="1"/>
  <c r="K1378" i="1"/>
  <c r="J1377" i="1"/>
  <c r="J1376" i="1"/>
  <c r="J1375" i="1"/>
  <c r="J1374" i="1"/>
  <c r="M1370" i="1"/>
  <c r="M1364" i="1" s="1"/>
  <c r="K1364" i="1"/>
  <c r="K1370" i="1"/>
  <c r="J1369" i="1"/>
  <c r="J1368" i="1"/>
  <c r="J1367" i="1"/>
  <c r="J1366" i="1"/>
  <c r="M1362" i="1"/>
  <c r="M1356" i="1" s="1"/>
  <c r="K1356" i="1"/>
  <c r="K1362" i="1"/>
  <c r="J1361" i="1"/>
  <c r="J1360" i="1"/>
  <c r="J1359" i="1"/>
  <c r="J1358" i="1"/>
  <c r="M1354" i="1"/>
  <c r="M1348" i="1" s="1"/>
  <c r="K1348" i="1"/>
  <c r="K1354" i="1"/>
  <c r="J1353" i="1"/>
  <c r="J1352" i="1"/>
  <c r="J1351" i="1"/>
  <c r="J1350" i="1"/>
  <c r="M1346" i="1"/>
  <c r="M1340" i="1" s="1"/>
  <c r="K1340" i="1"/>
  <c r="K1346" i="1"/>
  <c r="J1345" i="1"/>
  <c r="J1344" i="1"/>
  <c r="J1343" i="1"/>
  <c r="J1342" i="1"/>
  <c r="M1338" i="1"/>
  <c r="M1332" i="1" s="1"/>
  <c r="K1332" i="1"/>
  <c r="K1338" i="1"/>
  <c r="J1337" i="1"/>
  <c r="J1336" i="1"/>
  <c r="J1335" i="1"/>
  <c r="J1334" i="1"/>
  <c r="M1330" i="1"/>
  <c r="M1324" i="1" s="1"/>
  <c r="K1324" i="1"/>
  <c r="K1330" i="1"/>
  <c r="J1329" i="1"/>
  <c r="J1328" i="1"/>
  <c r="J1327" i="1"/>
  <c r="J1326" i="1"/>
  <c r="M1322" i="1"/>
  <c r="M1316" i="1" s="1"/>
  <c r="K1316" i="1"/>
  <c r="K1322" i="1"/>
  <c r="J1321" i="1"/>
  <c r="J1320" i="1"/>
  <c r="J1319" i="1"/>
  <c r="J1318" i="1"/>
  <c r="M1314" i="1"/>
  <c r="M1308" i="1" s="1"/>
  <c r="K1308" i="1"/>
  <c r="K1314" i="1"/>
  <c r="J1313" i="1"/>
  <c r="J1312" i="1"/>
  <c r="J1311" i="1"/>
  <c r="J1310" i="1"/>
  <c r="M1304" i="1"/>
  <c r="M1202" i="1" s="1"/>
  <c r="K1202" i="1"/>
  <c r="M1299" i="1"/>
  <c r="M1302" i="1"/>
  <c r="K1299" i="1"/>
  <c r="K1302" i="1"/>
  <c r="J1301" i="1"/>
  <c r="M1297" i="1"/>
  <c r="M1294" i="1" s="1"/>
  <c r="K1294" i="1"/>
  <c r="K1297" i="1"/>
  <c r="J1296" i="1"/>
  <c r="M1289" i="1"/>
  <c r="M1292" i="1"/>
  <c r="K1289" i="1"/>
  <c r="K1292" i="1"/>
  <c r="J1291" i="1"/>
  <c r="M1287" i="1"/>
  <c r="M1281" i="1" s="1"/>
  <c r="K1281" i="1"/>
  <c r="K1287" i="1"/>
  <c r="J1286" i="1"/>
  <c r="J1285" i="1"/>
  <c r="J1284" i="1"/>
  <c r="J1283" i="1"/>
  <c r="M1279" i="1"/>
  <c r="M1273" i="1" s="1"/>
  <c r="K1273" i="1"/>
  <c r="K1279" i="1"/>
  <c r="J1278" i="1"/>
  <c r="J1277" i="1"/>
  <c r="J1276" i="1"/>
  <c r="J1275" i="1"/>
  <c r="M1271" i="1"/>
  <c r="M1268" i="1" s="1"/>
  <c r="K1268" i="1"/>
  <c r="K1271" i="1"/>
  <c r="J1270" i="1"/>
  <c r="M1260" i="1"/>
  <c r="M1266" i="1"/>
  <c r="K1260" i="1"/>
  <c r="K1266" i="1"/>
  <c r="J1265" i="1"/>
  <c r="J1264" i="1"/>
  <c r="J1263" i="1"/>
  <c r="J1262" i="1"/>
  <c r="M1252" i="1"/>
  <c r="M1258" i="1"/>
  <c r="K1252" i="1"/>
  <c r="K1258" i="1"/>
  <c r="J1257" i="1"/>
  <c r="J1256" i="1"/>
  <c r="J1255" i="1"/>
  <c r="J1254" i="1"/>
  <c r="M1244" i="1"/>
  <c r="M1250" i="1"/>
  <c r="K1244" i="1"/>
  <c r="K1250" i="1"/>
  <c r="J1249" i="1"/>
  <c r="J1248" i="1"/>
  <c r="J1247" i="1"/>
  <c r="J1246" i="1"/>
  <c r="M1236" i="1"/>
  <c r="M1242" i="1"/>
  <c r="K1236" i="1"/>
  <c r="K1242" i="1"/>
  <c r="J1241" i="1"/>
  <c r="J1240" i="1"/>
  <c r="J1239" i="1"/>
  <c r="J1238" i="1"/>
  <c r="M1228" i="1"/>
  <c r="M1234" i="1"/>
  <c r="K1228" i="1"/>
  <c r="K1234" i="1"/>
  <c r="J1233" i="1"/>
  <c r="J1232" i="1"/>
  <c r="J1231" i="1"/>
  <c r="J1230" i="1"/>
  <c r="M1220" i="1"/>
  <c r="M1226" i="1"/>
  <c r="K1220" i="1"/>
  <c r="K1226" i="1"/>
  <c r="J1225" i="1"/>
  <c r="J1224" i="1"/>
  <c r="J1223" i="1"/>
  <c r="J1222" i="1"/>
  <c r="M1212" i="1"/>
  <c r="M1218" i="1"/>
  <c r="K1212" i="1"/>
  <c r="K1218" i="1"/>
  <c r="J1217" i="1"/>
  <c r="J1216" i="1"/>
  <c r="J1215" i="1"/>
  <c r="J1214" i="1"/>
  <c r="M1204" i="1"/>
  <c r="M1210" i="1"/>
  <c r="K1204" i="1"/>
  <c r="K1210" i="1"/>
  <c r="J1209" i="1"/>
  <c r="J1208" i="1"/>
  <c r="J1207" i="1"/>
  <c r="J1206" i="1"/>
  <c r="M1051" i="1"/>
  <c r="M1200" i="1"/>
  <c r="K1051" i="1"/>
  <c r="M1198" i="1"/>
  <c r="M1195" i="1" s="1"/>
  <c r="K1195" i="1"/>
  <c r="K1198" i="1"/>
  <c r="J1197" i="1"/>
  <c r="M1190" i="1"/>
  <c r="M1193" i="1"/>
  <c r="K1190" i="1"/>
  <c r="K1193" i="1"/>
  <c r="J1192" i="1"/>
  <c r="M1188" i="1"/>
  <c r="M1185" i="1" s="1"/>
  <c r="K1185" i="1"/>
  <c r="K1188" i="1"/>
  <c r="J1187" i="1"/>
  <c r="M1180" i="1"/>
  <c r="M1183" i="1"/>
  <c r="K1180" i="1"/>
  <c r="K1183" i="1"/>
  <c r="J1182" i="1"/>
  <c r="M1178" i="1"/>
  <c r="M1175" i="1" s="1"/>
  <c r="K1175" i="1"/>
  <c r="K1178" i="1"/>
  <c r="J1177" i="1"/>
  <c r="M1169" i="1"/>
  <c r="M1173" i="1"/>
  <c r="K1169" i="1"/>
  <c r="K1173" i="1"/>
  <c r="J1172" i="1"/>
  <c r="J1171" i="1"/>
  <c r="M1164" i="1"/>
  <c r="M1167" i="1"/>
  <c r="K1164" i="1"/>
  <c r="K1167" i="1"/>
  <c r="J1166" i="1"/>
  <c r="M1162" i="1"/>
  <c r="M1159" i="1" s="1"/>
  <c r="K1159" i="1"/>
  <c r="K1162" i="1"/>
  <c r="J1161" i="1"/>
  <c r="M1152" i="1"/>
  <c r="M1157" i="1"/>
  <c r="K1152" i="1"/>
  <c r="K1157" i="1"/>
  <c r="J1156" i="1"/>
  <c r="J1155" i="1"/>
  <c r="J1154" i="1"/>
  <c r="M1150" i="1"/>
  <c r="M1147" i="1" s="1"/>
  <c r="K1147" i="1"/>
  <c r="K1150" i="1"/>
  <c r="J1149" i="1"/>
  <c r="M1142" i="1"/>
  <c r="M1145" i="1"/>
  <c r="K1142" i="1"/>
  <c r="K1145" i="1"/>
  <c r="J1144" i="1"/>
  <c r="M1140" i="1"/>
  <c r="M1137" i="1" s="1"/>
  <c r="K1137" i="1"/>
  <c r="K1140" i="1"/>
  <c r="J1139" i="1"/>
  <c r="M1129" i="1"/>
  <c r="M1135" i="1"/>
  <c r="K1129" i="1"/>
  <c r="K1135" i="1"/>
  <c r="J1134" i="1"/>
  <c r="J1133" i="1"/>
  <c r="J1132" i="1"/>
  <c r="J1131" i="1"/>
  <c r="M1120" i="1"/>
  <c r="M1127" i="1"/>
  <c r="K1120" i="1"/>
  <c r="K1127" i="1"/>
  <c r="J1126" i="1"/>
  <c r="J1125" i="1"/>
  <c r="J1124" i="1"/>
  <c r="J1123" i="1"/>
  <c r="J1122" i="1"/>
  <c r="M1118" i="1"/>
  <c r="M1114" i="1" s="1"/>
  <c r="K1114" i="1"/>
  <c r="K1118" i="1"/>
  <c r="J1117" i="1"/>
  <c r="J1116" i="1"/>
  <c r="M1112" i="1"/>
  <c r="M1106" i="1" s="1"/>
  <c r="K1106" i="1"/>
  <c r="K1112" i="1"/>
  <c r="J1111" i="1"/>
  <c r="J1110" i="1"/>
  <c r="J1109" i="1"/>
  <c r="J1108" i="1"/>
  <c r="M1104" i="1"/>
  <c r="M1101" i="1" s="1"/>
  <c r="K1101" i="1"/>
  <c r="K1104" i="1"/>
  <c r="J1103" i="1"/>
  <c r="M1095" i="1"/>
  <c r="M1099" i="1"/>
  <c r="K1095" i="1"/>
  <c r="K1099" i="1"/>
  <c r="J1098" i="1"/>
  <c r="J1097" i="1"/>
  <c r="M1090" i="1"/>
  <c r="M1093" i="1"/>
  <c r="K1090" i="1"/>
  <c r="K1093" i="1"/>
  <c r="J1092" i="1"/>
  <c r="M1088" i="1"/>
  <c r="M1085" i="1" s="1"/>
  <c r="K1085" i="1"/>
  <c r="K1088" i="1"/>
  <c r="J1087" i="1"/>
  <c r="M1080" i="1"/>
  <c r="M1083" i="1"/>
  <c r="K1080" i="1"/>
  <c r="K1083" i="1"/>
  <c r="J1082" i="1"/>
  <c r="M1078" i="1"/>
  <c r="M1075" i="1" s="1"/>
  <c r="K1075" i="1"/>
  <c r="K1078" i="1"/>
  <c r="J1077" i="1"/>
  <c r="M1069" i="1"/>
  <c r="M1073" i="1"/>
  <c r="K1069" i="1"/>
  <c r="K1073" i="1"/>
  <c r="J1072" i="1"/>
  <c r="J1071" i="1"/>
  <c r="M1064" i="1"/>
  <c r="M1067" i="1"/>
  <c r="K1064" i="1"/>
  <c r="K1067" i="1"/>
  <c r="J1066" i="1"/>
  <c r="M1062" i="1"/>
  <c r="M1059" i="1" s="1"/>
  <c r="K1059" i="1"/>
  <c r="K1062" i="1"/>
  <c r="J1061" i="1"/>
  <c r="M1053" i="1"/>
  <c r="M1057" i="1"/>
  <c r="K1053" i="1"/>
  <c r="K1057" i="1"/>
  <c r="J1056" i="1"/>
  <c r="J1055" i="1"/>
  <c r="M1022" i="1"/>
  <c r="M1049" i="1"/>
  <c r="K1022" i="1"/>
  <c r="M1047" i="1"/>
  <c r="M1044" i="1" s="1"/>
  <c r="K1044" i="1"/>
  <c r="K1047" i="1"/>
  <c r="J1046" i="1"/>
  <c r="M1039" i="1"/>
  <c r="M1042" i="1"/>
  <c r="K1039" i="1"/>
  <c r="K1042" i="1"/>
  <c r="J1041" i="1"/>
  <c r="M1037" i="1"/>
  <c r="M1034" i="1" s="1"/>
  <c r="K1034" i="1"/>
  <c r="K1037" i="1"/>
  <c r="J1036" i="1"/>
  <c r="M1029" i="1"/>
  <c r="M1032" i="1"/>
  <c r="K1029" i="1"/>
  <c r="K1032" i="1"/>
  <c r="J1031" i="1"/>
  <c r="M1027" i="1"/>
  <c r="M1024" i="1" s="1"/>
  <c r="K1024" i="1"/>
  <c r="K1027" i="1"/>
  <c r="J1026" i="1"/>
  <c r="M988" i="1"/>
  <c r="M1020" i="1"/>
  <c r="K988" i="1"/>
  <c r="M1018" i="1"/>
  <c r="M1015" i="1" s="1"/>
  <c r="K1015" i="1"/>
  <c r="K1018" i="1"/>
  <c r="J1017" i="1"/>
  <c r="M1010" i="1"/>
  <c r="M1013" i="1"/>
  <c r="K1010" i="1"/>
  <c r="K1013" i="1"/>
  <c r="J1012" i="1"/>
  <c r="M1008" i="1"/>
  <c r="M1005" i="1" s="1"/>
  <c r="K1005" i="1"/>
  <c r="K1008" i="1"/>
  <c r="J1007" i="1"/>
  <c r="M1000" i="1"/>
  <c r="M1003" i="1"/>
  <c r="K1000" i="1"/>
  <c r="K1003" i="1"/>
  <c r="J1002" i="1"/>
  <c r="M998" i="1"/>
  <c r="M995" i="1" s="1"/>
  <c r="K995" i="1"/>
  <c r="K998" i="1"/>
  <c r="J997" i="1"/>
  <c r="M990" i="1"/>
  <c r="M993" i="1"/>
  <c r="K990" i="1"/>
  <c r="K993" i="1"/>
  <c r="J992" i="1"/>
  <c r="M984" i="1"/>
  <c r="M571" i="1" s="1"/>
  <c r="K571" i="1"/>
  <c r="M975" i="1"/>
  <c r="M982" i="1"/>
  <c r="K975" i="1"/>
  <c r="M980" i="1"/>
  <c r="M977" i="1" s="1"/>
  <c r="K977" i="1"/>
  <c r="K980" i="1"/>
  <c r="J979" i="1"/>
  <c r="M914" i="1"/>
  <c r="M973" i="1"/>
  <c r="K914" i="1"/>
  <c r="M971" i="1"/>
  <c r="M968" i="1" s="1"/>
  <c r="K968" i="1"/>
  <c r="K971" i="1"/>
  <c r="J970" i="1"/>
  <c r="M963" i="1"/>
  <c r="M966" i="1"/>
  <c r="K963" i="1"/>
  <c r="K966" i="1"/>
  <c r="J965" i="1"/>
  <c r="M961" i="1"/>
  <c r="M958" i="1" s="1"/>
  <c r="K958" i="1"/>
  <c r="K961" i="1"/>
  <c r="J960" i="1"/>
  <c r="M953" i="1"/>
  <c r="M956" i="1"/>
  <c r="K953" i="1"/>
  <c r="K956" i="1"/>
  <c r="J955" i="1"/>
  <c r="M951" i="1"/>
  <c r="M948" i="1" s="1"/>
  <c r="K948" i="1"/>
  <c r="K951" i="1"/>
  <c r="J950" i="1"/>
  <c r="M943" i="1"/>
  <c r="M946" i="1"/>
  <c r="K943" i="1"/>
  <c r="K946" i="1"/>
  <c r="J945" i="1"/>
  <c r="M941" i="1"/>
  <c r="M938" i="1" s="1"/>
  <c r="K938" i="1"/>
  <c r="K941" i="1"/>
  <c r="J940" i="1"/>
  <c r="M932" i="1"/>
  <c r="M936" i="1"/>
  <c r="K932" i="1"/>
  <c r="K936" i="1"/>
  <c r="J935" i="1"/>
  <c r="J934" i="1"/>
  <c r="M924" i="1"/>
  <c r="M930" i="1"/>
  <c r="K924" i="1"/>
  <c r="K930" i="1"/>
  <c r="J929" i="1"/>
  <c r="J928" i="1"/>
  <c r="J927" i="1"/>
  <c r="J926" i="1"/>
  <c r="M916" i="1"/>
  <c r="M922" i="1"/>
  <c r="K916" i="1"/>
  <c r="K922" i="1"/>
  <c r="J921" i="1"/>
  <c r="J920" i="1"/>
  <c r="J919" i="1"/>
  <c r="J918" i="1"/>
  <c r="M858" i="1"/>
  <c r="M912" i="1"/>
  <c r="K858" i="1"/>
  <c r="M910" i="1"/>
  <c r="M907" i="1" s="1"/>
  <c r="K907" i="1"/>
  <c r="K910" i="1"/>
  <c r="J909" i="1"/>
  <c r="M899" i="1"/>
  <c r="M905" i="1"/>
  <c r="K899" i="1"/>
  <c r="K905" i="1"/>
  <c r="J904" i="1"/>
  <c r="J903" i="1"/>
  <c r="J902" i="1"/>
  <c r="J901" i="1"/>
  <c r="M891" i="1"/>
  <c r="M897" i="1"/>
  <c r="K891" i="1"/>
  <c r="K897" i="1"/>
  <c r="J896" i="1"/>
  <c r="J895" i="1"/>
  <c r="J894" i="1"/>
  <c r="J893" i="1"/>
  <c r="M886" i="1"/>
  <c r="M889" i="1"/>
  <c r="K886" i="1"/>
  <c r="K889" i="1"/>
  <c r="J888" i="1"/>
  <c r="M884" i="1"/>
  <c r="M881" i="1" s="1"/>
  <c r="K881" i="1"/>
  <c r="K884" i="1"/>
  <c r="J883" i="1"/>
  <c r="M876" i="1"/>
  <c r="M879" i="1"/>
  <c r="K876" i="1"/>
  <c r="K879" i="1"/>
  <c r="J878" i="1"/>
  <c r="M874" i="1"/>
  <c r="M868" i="1" s="1"/>
  <c r="K868" i="1"/>
  <c r="K874" i="1"/>
  <c r="J873" i="1"/>
  <c r="J872" i="1"/>
  <c r="J871" i="1"/>
  <c r="J870" i="1"/>
  <c r="M866" i="1"/>
  <c r="M860" i="1" s="1"/>
  <c r="K860" i="1"/>
  <c r="K866" i="1"/>
  <c r="J865" i="1"/>
  <c r="J864" i="1"/>
  <c r="J863" i="1"/>
  <c r="J862" i="1"/>
  <c r="M856" i="1"/>
  <c r="M720" i="1" s="1"/>
  <c r="K720" i="1"/>
  <c r="M851" i="1"/>
  <c r="M854" i="1"/>
  <c r="K851" i="1"/>
  <c r="K854" i="1"/>
  <c r="J853" i="1"/>
  <c r="M849" i="1"/>
  <c r="M846" i="1" s="1"/>
  <c r="K846" i="1"/>
  <c r="K849" i="1"/>
  <c r="J848" i="1"/>
  <c r="M841" i="1"/>
  <c r="M844" i="1"/>
  <c r="K841" i="1"/>
  <c r="K844" i="1"/>
  <c r="J843" i="1"/>
  <c r="M839" i="1"/>
  <c r="M836" i="1" s="1"/>
  <c r="K836" i="1"/>
  <c r="K839" i="1"/>
  <c r="J838" i="1"/>
  <c r="M831" i="1"/>
  <c r="M834" i="1"/>
  <c r="K831" i="1"/>
  <c r="K834" i="1"/>
  <c r="J833" i="1"/>
  <c r="M829" i="1"/>
  <c r="M826" i="1" s="1"/>
  <c r="K826" i="1"/>
  <c r="K829" i="1"/>
  <c r="J828" i="1"/>
  <c r="M821" i="1"/>
  <c r="M824" i="1"/>
  <c r="K821" i="1"/>
  <c r="K824" i="1"/>
  <c r="J823" i="1"/>
  <c r="M819" i="1"/>
  <c r="M816" i="1" s="1"/>
  <c r="K816" i="1"/>
  <c r="K819" i="1"/>
  <c r="J818" i="1"/>
  <c r="M809" i="1"/>
  <c r="M814" i="1"/>
  <c r="K809" i="1"/>
  <c r="K814" i="1"/>
  <c r="J813" i="1"/>
  <c r="J812" i="1"/>
  <c r="J811" i="1"/>
  <c r="M807" i="1"/>
  <c r="M803" i="1" s="1"/>
  <c r="K803" i="1"/>
  <c r="K807" i="1"/>
  <c r="J806" i="1"/>
  <c r="J805" i="1"/>
  <c r="M801" i="1"/>
  <c r="M798" i="1" s="1"/>
  <c r="K798" i="1"/>
  <c r="K801" i="1"/>
  <c r="J800" i="1"/>
  <c r="M793" i="1"/>
  <c r="M796" i="1"/>
  <c r="K793" i="1"/>
  <c r="K796" i="1"/>
  <c r="J795" i="1"/>
  <c r="M791" i="1"/>
  <c r="M788" i="1" s="1"/>
  <c r="K788" i="1"/>
  <c r="K791" i="1"/>
  <c r="J790" i="1"/>
  <c r="M783" i="1"/>
  <c r="M786" i="1"/>
  <c r="K783" i="1"/>
  <c r="K786" i="1"/>
  <c r="J785" i="1"/>
  <c r="M781" i="1"/>
  <c r="M778" i="1" s="1"/>
  <c r="K778" i="1"/>
  <c r="K781" i="1"/>
  <c r="J780" i="1"/>
  <c r="M773" i="1"/>
  <c r="M776" i="1"/>
  <c r="K773" i="1"/>
  <c r="K776" i="1"/>
  <c r="J775" i="1"/>
  <c r="M771" i="1"/>
  <c r="M768" i="1" s="1"/>
  <c r="K768" i="1"/>
  <c r="K771" i="1"/>
  <c r="J770" i="1"/>
  <c r="M762" i="1"/>
  <c r="M766" i="1"/>
  <c r="K762" i="1"/>
  <c r="K766" i="1"/>
  <c r="J765" i="1"/>
  <c r="J764" i="1"/>
  <c r="M757" i="1"/>
  <c r="M760" i="1"/>
  <c r="K757" i="1"/>
  <c r="K760" i="1"/>
  <c r="J759" i="1"/>
  <c r="M755" i="1"/>
  <c r="M752" i="1" s="1"/>
  <c r="K752" i="1"/>
  <c r="K755" i="1"/>
  <c r="J754" i="1"/>
  <c r="M747" i="1"/>
  <c r="M750" i="1"/>
  <c r="K747" i="1"/>
  <c r="K750" i="1"/>
  <c r="J749" i="1"/>
  <c r="M745" i="1"/>
  <c r="M741" i="1" s="1"/>
  <c r="K741" i="1"/>
  <c r="K745" i="1"/>
  <c r="J744" i="1"/>
  <c r="J743" i="1"/>
  <c r="M739" i="1"/>
  <c r="M735" i="1" s="1"/>
  <c r="K735" i="1"/>
  <c r="K739" i="1"/>
  <c r="J738" i="1"/>
  <c r="J737" i="1"/>
  <c r="M733" i="1"/>
  <c r="M722" i="1" s="1"/>
  <c r="K722" i="1"/>
  <c r="K733" i="1"/>
  <c r="J732" i="1"/>
  <c r="J731" i="1"/>
  <c r="J730" i="1"/>
  <c r="J729" i="1"/>
  <c r="J728" i="1"/>
  <c r="J727" i="1"/>
  <c r="J726" i="1"/>
  <c r="J725" i="1"/>
  <c r="J724" i="1"/>
  <c r="M650" i="1"/>
  <c r="M718" i="1"/>
  <c r="K650" i="1"/>
  <c r="M716" i="1"/>
  <c r="M713" i="1" s="1"/>
  <c r="K713" i="1"/>
  <c r="K716" i="1"/>
  <c r="J715" i="1"/>
  <c r="M708" i="1"/>
  <c r="M711" i="1"/>
  <c r="K708" i="1"/>
  <c r="K711" i="1"/>
  <c r="J710" i="1"/>
  <c r="M706" i="1"/>
  <c r="M700" i="1" s="1"/>
  <c r="K700" i="1"/>
  <c r="K706" i="1"/>
  <c r="J705" i="1"/>
  <c r="J704" i="1"/>
  <c r="J703" i="1"/>
  <c r="J702" i="1"/>
  <c r="M698" i="1"/>
  <c r="M692" i="1" s="1"/>
  <c r="K692" i="1"/>
  <c r="K698" i="1"/>
  <c r="J697" i="1"/>
  <c r="J696" i="1"/>
  <c r="J695" i="1"/>
  <c r="J694" i="1"/>
  <c r="M690" i="1"/>
  <c r="M684" i="1" s="1"/>
  <c r="K684" i="1"/>
  <c r="K690" i="1"/>
  <c r="J689" i="1"/>
  <c r="J688" i="1"/>
  <c r="J687" i="1"/>
  <c r="J686" i="1"/>
  <c r="M682" i="1"/>
  <c r="M676" i="1" s="1"/>
  <c r="K676" i="1"/>
  <c r="K682" i="1"/>
  <c r="J681" i="1"/>
  <c r="J680" i="1"/>
  <c r="J679" i="1"/>
  <c r="J678" i="1"/>
  <c r="M674" i="1"/>
  <c r="M668" i="1" s="1"/>
  <c r="K668" i="1"/>
  <c r="K674" i="1"/>
  <c r="J673" i="1"/>
  <c r="J672" i="1"/>
  <c r="J671" i="1"/>
  <c r="J670" i="1"/>
  <c r="M666" i="1"/>
  <c r="M660" i="1" s="1"/>
  <c r="K660" i="1"/>
  <c r="K666" i="1"/>
  <c r="J665" i="1"/>
  <c r="J664" i="1"/>
  <c r="J663" i="1"/>
  <c r="J662" i="1"/>
  <c r="M658" i="1"/>
  <c r="M652" i="1" s="1"/>
  <c r="K652" i="1"/>
  <c r="K658" i="1"/>
  <c r="J657" i="1"/>
  <c r="J656" i="1"/>
  <c r="J655" i="1"/>
  <c r="J654" i="1"/>
  <c r="M648" i="1"/>
  <c r="M592" i="1" s="1"/>
  <c r="K592" i="1"/>
  <c r="M643" i="1"/>
  <c r="M646" i="1"/>
  <c r="K643" i="1"/>
  <c r="K646" i="1"/>
  <c r="J645" i="1"/>
  <c r="M641" i="1"/>
  <c r="M638" i="1" s="1"/>
  <c r="K638" i="1"/>
  <c r="K641" i="1"/>
  <c r="J640" i="1"/>
  <c r="M633" i="1"/>
  <c r="M636" i="1"/>
  <c r="K633" i="1"/>
  <c r="K636" i="1"/>
  <c r="J635" i="1"/>
  <c r="M631" i="1"/>
  <c r="M628" i="1" s="1"/>
  <c r="K628" i="1"/>
  <c r="K631" i="1"/>
  <c r="J630" i="1"/>
  <c r="M623" i="1"/>
  <c r="M626" i="1"/>
  <c r="K623" i="1"/>
  <c r="K626" i="1"/>
  <c r="J625" i="1"/>
  <c r="M621" i="1"/>
  <c r="M618" i="1" s="1"/>
  <c r="K618" i="1"/>
  <c r="K621" i="1"/>
  <c r="J620" i="1"/>
  <c r="M613" i="1"/>
  <c r="M616" i="1"/>
  <c r="K613" i="1"/>
  <c r="K616" i="1"/>
  <c r="J615" i="1"/>
  <c r="M611" i="1"/>
  <c r="M608" i="1" s="1"/>
  <c r="K608" i="1"/>
  <c r="K611" i="1"/>
  <c r="J610" i="1"/>
  <c r="M603" i="1"/>
  <c r="M606" i="1"/>
  <c r="K603" i="1"/>
  <c r="K606" i="1"/>
  <c r="J605" i="1"/>
  <c r="M601" i="1"/>
  <c r="M594" i="1" s="1"/>
  <c r="K594" i="1"/>
  <c r="K601" i="1"/>
  <c r="J600" i="1"/>
  <c r="J599" i="1"/>
  <c r="J598" i="1"/>
  <c r="J597" i="1"/>
  <c r="J596" i="1"/>
  <c r="M573" i="1"/>
  <c r="M590" i="1"/>
  <c r="K573" i="1"/>
  <c r="M588" i="1"/>
  <c r="M585" i="1" s="1"/>
  <c r="K585" i="1"/>
  <c r="K588" i="1"/>
  <c r="J587" i="1"/>
  <c r="M580" i="1"/>
  <c r="M583" i="1"/>
  <c r="K580" i="1"/>
  <c r="K583" i="1"/>
  <c r="J582" i="1"/>
  <c r="M578" i="1"/>
  <c r="M575" i="1" s="1"/>
  <c r="K575" i="1"/>
  <c r="K578" i="1"/>
  <c r="J577" i="1"/>
  <c r="M404" i="1"/>
  <c r="M569" i="1"/>
  <c r="K404" i="1"/>
  <c r="M567" i="1"/>
  <c r="M560" i="1" s="1"/>
  <c r="K560" i="1"/>
  <c r="M562" i="1"/>
  <c r="M565" i="1"/>
  <c r="K562" i="1"/>
  <c r="K565" i="1"/>
  <c r="J564" i="1"/>
  <c r="M558" i="1"/>
  <c r="M509" i="1" s="1"/>
  <c r="K509" i="1"/>
  <c r="M553" i="1"/>
  <c r="M556" i="1"/>
  <c r="K553" i="1"/>
  <c r="K556" i="1"/>
  <c r="J555" i="1"/>
  <c r="M551" i="1"/>
  <c r="M548" i="1" s="1"/>
  <c r="K548" i="1"/>
  <c r="K551" i="1"/>
  <c r="J550" i="1"/>
  <c r="M543" i="1"/>
  <c r="M546" i="1"/>
  <c r="K543" i="1"/>
  <c r="K546" i="1"/>
  <c r="J545" i="1"/>
  <c r="M541" i="1"/>
  <c r="M538" i="1" s="1"/>
  <c r="K538" i="1"/>
  <c r="K541" i="1"/>
  <c r="J540" i="1"/>
  <c r="M532" i="1"/>
  <c r="M536" i="1"/>
  <c r="K532" i="1"/>
  <c r="K536" i="1"/>
  <c r="J535" i="1"/>
  <c r="J534" i="1"/>
  <c r="M524" i="1"/>
  <c r="M530" i="1"/>
  <c r="K524" i="1"/>
  <c r="K530" i="1"/>
  <c r="J529" i="1"/>
  <c r="J528" i="1"/>
  <c r="J527" i="1"/>
  <c r="J526" i="1"/>
  <c r="M516" i="1"/>
  <c r="M522" i="1"/>
  <c r="K516" i="1"/>
  <c r="K522" i="1"/>
  <c r="J521" i="1"/>
  <c r="J520" i="1"/>
  <c r="J519" i="1"/>
  <c r="J518" i="1"/>
  <c r="M511" i="1"/>
  <c r="M514" i="1"/>
  <c r="K511" i="1"/>
  <c r="K514" i="1"/>
  <c r="J513" i="1"/>
  <c r="M507" i="1"/>
  <c r="M440" i="1" s="1"/>
  <c r="K440" i="1"/>
  <c r="M499" i="1"/>
  <c r="M505" i="1"/>
  <c r="K499" i="1"/>
  <c r="K505" i="1"/>
  <c r="J504" i="1"/>
  <c r="J503" i="1"/>
  <c r="J502" i="1"/>
  <c r="J501" i="1"/>
  <c r="M491" i="1"/>
  <c r="M497" i="1"/>
  <c r="K491" i="1"/>
  <c r="K497" i="1"/>
  <c r="J496" i="1"/>
  <c r="J495" i="1"/>
  <c r="J494" i="1"/>
  <c r="J493" i="1"/>
  <c r="M485" i="1"/>
  <c r="M489" i="1"/>
  <c r="K485" i="1"/>
  <c r="K489" i="1"/>
  <c r="J488" i="1"/>
  <c r="J487" i="1"/>
  <c r="M477" i="1"/>
  <c r="M483" i="1"/>
  <c r="K477" i="1"/>
  <c r="K483" i="1"/>
  <c r="J482" i="1"/>
  <c r="J481" i="1"/>
  <c r="J480" i="1"/>
  <c r="J479" i="1"/>
  <c r="M469" i="1"/>
  <c r="M475" i="1"/>
  <c r="K469" i="1"/>
  <c r="K475" i="1"/>
  <c r="J474" i="1"/>
  <c r="J473" i="1"/>
  <c r="J472" i="1"/>
  <c r="J471" i="1"/>
  <c r="M461" i="1"/>
  <c r="M467" i="1"/>
  <c r="K461" i="1"/>
  <c r="K467" i="1"/>
  <c r="J466" i="1"/>
  <c r="J465" i="1"/>
  <c r="J464" i="1"/>
  <c r="J463" i="1"/>
  <c r="M453" i="1"/>
  <c r="M459" i="1"/>
  <c r="K453" i="1"/>
  <c r="K459" i="1"/>
  <c r="J458" i="1"/>
  <c r="J457" i="1"/>
  <c r="J456" i="1"/>
  <c r="J455" i="1"/>
  <c r="M448" i="1"/>
  <c r="M451" i="1"/>
  <c r="K448" i="1"/>
  <c r="K451" i="1"/>
  <c r="J450" i="1"/>
  <c r="M446" i="1"/>
  <c r="M442" i="1" s="1"/>
  <c r="K442" i="1"/>
  <c r="K446" i="1"/>
  <c r="J445" i="1"/>
  <c r="J444" i="1"/>
  <c r="M438" i="1"/>
  <c r="M406" i="1" s="1"/>
  <c r="K406" i="1"/>
  <c r="M433" i="1"/>
  <c r="M436" i="1"/>
  <c r="K433" i="1"/>
  <c r="K436" i="1"/>
  <c r="J435" i="1"/>
  <c r="M431" i="1"/>
  <c r="M428" i="1" s="1"/>
  <c r="K428" i="1"/>
  <c r="K431" i="1"/>
  <c r="J430" i="1"/>
  <c r="M423" i="1"/>
  <c r="M426" i="1"/>
  <c r="K423" i="1"/>
  <c r="K426" i="1"/>
  <c r="J425" i="1"/>
  <c r="M421" i="1"/>
  <c r="M418" i="1" s="1"/>
  <c r="K418" i="1"/>
  <c r="K421" i="1"/>
  <c r="J420" i="1"/>
  <c r="M413" i="1"/>
  <c r="M416" i="1"/>
  <c r="K413" i="1"/>
  <c r="K416" i="1"/>
  <c r="J415" i="1"/>
  <c r="M411" i="1"/>
  <c r="M408" i="1" s="1"/>
  <c r="K408" i="1"/>
  <c r="K411" i="1"/>
  <c r="J410" i="1"/>
  <c r="M289" i="1"/>
  <c r="M402" i="1"/>
  <c r="K289" i="1"/>
  <c r="M400" i="1"/>
  <c r="M383" i="1" s="1"/>
  <c r="K383" i="1"/>
  <c r="M395" i="1"/>
  <c r="M398" i="1"/>
  <c r="K395" i="1"/>
  <c r="K398" i="1"/>
  <c r="J397" i="1"/>
  <c r="M393" i="1"/>
  <c r="M390" i="1" s="1"/>
  <c r="K390" i="1"/>
  <c r="K393" i="1"/>
  <c r="J392" i="1"/>
  <c r="M385" i="1"/>
  <c r="M388" i="1"/>
  <c r="K385" i="1"/>
  <c r="K388" i="1"/>
  <c r="J387" i="1"/>
  <c r="M381" i="1"/>
  <c r="M357" i="1" s="1"/>
  <c r="K357" i="1"/>
  <c r="M376" i="1"/>
  <c r="M379" i="1"/>
  <c r="K376" i="1"/>
  <c r="K379" i="1"/>
  <c r="J378" i="1"/>
  <c r="M374" i="1"/>
  <c r="M371" i="1" s="1"/>
  <c r="K371" i="1"/>
  <c r="K374" i="1"/>
  <c r="J373" i="1"/>
  <c r="M364" i="1"/>
  <c r="M369" i="1"/>
  <c r="K364" i="1"/>
  <c r="K369" i="1"/>
  <c r="J368" i="1"/>
  <c r="J367" i="1"/>
  <c r="J366" i="1"/>
  <c r="M362" i="1"/>
  <c r="M359" i="1" s="1"/>
  <c r="K359" i="1"/>
  <c r="K362" i="1"/>
  <c r="J361" i="1"/>
  <c r="M291" i="1"/>
  <c r="M355" i="1"/>
  <c r="K291" i="1"/>
  <c r="M353" i="1"/>
  <c r="M350" i="1" s="1"/>
  <c r="K350" i="1"/>
  <c r="K353" i="1"/>
  <c r="J352" i="1"/>
  <c r="M345" i="1"/>
  <c r="M348" i="1"/>
  <c r="K345" i="1"/>
  <c r="K348" i="1"/>
  <c r="J347" i="1"/>
  <c r="M343" i="1"/>
  <c r="M340" i="1" s="1"/>
  <c r="K340" i="1"/>
  <c r="K343" i="1"/>
  <c r="J342" i="1"/>
  <c r="M335" i="1"/>
  <c r="M338" i="1"/>
  <c r="K335" i="1"/>
  <c r="K338" i="1"/>
  <c r="J337" i="1"/>
  <c r="M333" i="1"/>
  <c r="M330" i="1" s="1"/>
  <c r="K330" i="1"/>
  <c r="K333" i="1"/>
  <c r="J332" i="1"/>
  <c r="M325" i="1"/>
  <c r="M328" i="1"/>
  <c r="K325" i="1"/>
  <c r="K328" i="1"/>
  <c r="J327" i="1"/>
  <c r="M323" i="1"/>
  <c r="M317" i="1" s="1"/>
  <c r="K317" i="1"/>
  <c r="K323" i="1"/>
  <c r="J322" i="1"/>
  <c r="J321" i="1"/>
  <c r="J320" i="1"/>
  <c r="J319" i="1"/>
  <c r="M315" i="1"/>
  <c r="M309" i="1" s="1"/>
  <c r="K309" i="1"/>
  <c r="K315" i="1"/>
  <c r="J314" i="1"/>
  <c r="J313" i="1"/>
  <c r="J312" i="1"/>
  <c r="J311" i="1"/>
  <c r="M307" i="1"/>
  <c r="M301" i="1" s="1"/>
  <c r="K301" i="1"/>
  <c r="K307" i="1"/>
  <c r="J306" i="1"/>
  <c r="J305" i="1"/>
  <c r="J304" i="1"/>
  <c r="J303" i="1"/>
  <c r="M299" i="1"/>
  <c r="M293" i="1" s="1"/>
  <c r="K293" i="1"/>
  <c r="K299" i="1"/>
  <c r="J298" i="1"/>
  <c r="J297" i="1"/>
  <c r="J296" i="1"/>
  <c r="J295" i="1"/>
  <c r="M285" i="1"/>
  <c r="M235" i="1" s="1"/>
  <c r="K235" i="1"/>
  <c r="M277" i="1"/>
  <c r="M283" i="1"/>
  <c r="K277" i="1"/>
  <c r="K283" i="1"/>
  <c r="J282" i="1"/>
  <c r="J281" i="1"/>
  <c r="J280" i="1"/>
  <c r="J279" i="1"/>
  <c r="M269" i="1"/>
  <c r="M275" i="1"/>
  <c r="K269" i="1"/>
  <c r="K275" i="1"/>
  <c r="J274" i="1"/>
  <c r="J273" i="1"/>
  <c r="J272" i="1"/>
  <c r="J271" i="1"/>
  <c r="M261" i="1"/>
  <c r="M267" i="1"/>
  <c r="K261" i="1"/>
  <c r="K267" i="1"/>
  <c r="J266" i="1"/>
  <c r="J265" i="1"/>
  <c r="J264" i="1"/>
  <c r="J263" i="1"/>
  <c r="M255" i="1"/>
  <c r="M259" i="1"/>
  <c r="K255" i="1"/>
  <c r="K259" i="1"/>
  <c r="J258" i="1"/>
  <c r="J257" i="1"/>
  <c r="M249" i="1"/>
  <c r="M253" i="1"/>
  <c r="K249" i="1"/>
  <c r="K253" i="1"/>
  <c r="J252" i="1"/>
  <c r="J251" i="1"/>
  <c r="M243" i="1"/>
  <c r="M247" i="1"/>
  <c r="K243" i="1"/>
  <c r="K247" i="1"/>
  <c r="J246" i="1"/>
  <c r="J245" i="1"/>
  <c r="M237" i="1"/>
  <c r="M241" i="1"/>
  <c r="K237" i="1"/>
  <c r="K241" i="1"/>
  <c r="J240" i="1"/>
  <c r="J239" i="1"/>
  <c r="M222" i="1"/>
  <c r="M233" i="1"/>
  <c r="K222" i="1"/>
  <c r="M231" i="1"/>
  <c r="M224" i="1" s="1"/>
  <c r="K224" i="1"/>
  <c r="K231" i="1"/>
  <c r="J230" i="1"/>
  <c r="J229" i="1"/>
  <c r="J228" i="1"/>
  <c r="J227" i="1"/>
  <c r="J226" i="1"/>
  <c r="M220" i="1"/>
  <c r="M218" i="1"/>
  <c r="M216" i="1"/>
  <c r="M214" i="1"/>
  <c r="M180" i="1"/>
  <c r="M212" i="1"/>
  <c r="K180" i="1"/>
  <c r="M210" i="1"/>
  <c r="M197" i="1" s="1"/>
  <c r="K197" i="1"/>
  <c r="K210" i="1"/>
  <c r="J209" i="1"/>
  <c r="J208" i="1"/>
  <c r="J207" i="1"/>
  <c r="J206" i="1"/>
  <c r="J205" i="1"/>
  <c r="J204" i="1"/>
  <c r="J203" i="1"/>
  <c r="J202" i="1"/>
  <c r="J201" i="1"/>
  <c r="J200" i="1"/>
  <c r="J199" i="1"/>
  <c r="M182" i="1"/>
  <c r="M195" i="1"/>
  <c r="K182" i="1"/>
  <c r="K195" i="1"/>
  <c r="J194" i="1"/>
  <c r="J193" i="1"/>
  <c r="J192" i="1"/>
  <c r="J191" i="1"/>
  <c r="J190" i="1"/>
  <c r="J189" i="1"/>
  <c r="J188" i="1"/>
  <c r="J187" i="1"/>
  <c r="J186" i="1"/>
  <c r="J185" i="1"/>
  <c r="J184" i="1"/>
  <c r="M178" i="1"/>
  <c r="M124" i="1" s="1"/>
  <c r="K124" i="1"/>
  <c r="M168" i="1"/>
  <c r="M176" i="1"/>
  <c r="K168" i="1"/>
  <c r="M174" i="1"/>
  <c r="M170" i="1" s="1"/>
  <c r="K170" i="1"/>
  <c r="K174" i="1"/>
  <c r="J173" i="1"/>
  <c r="J172" i="1"/>
  <c r="M166" i="1"/>
  <c r="M126" i="1" s="1"/>
  <c r="K126" i="1"/>
  <c r="M159" i="1"/>
  <c r="M164" i="1"/>
  <c r="K159" i="1"/>
  <c r="K164" i="1"/>
  <c r="J163" i="1"/>
  <c r="J162" i="1"/>
  <c r="J161" i="1"/>
  <c r="M157" i="1"/>
  <c r="M152" i="1" s="1"/>
  <c r="K152" i="1"/>
  <c r="K157" i="1"/>
  <c r="J156" i="1"/>
  <c r="J155" i="1"/>
  <c r="J154" i="1"/>
  <c r="M146" i="1"/>
  <c r="M150" i="1"/>
  <c r="K146" i="1"/>
  <c r="K150" i="1"/>
  <c r="J149" i="1"/>
  <c r="J148" i="1"/>
  <c r="M140" i="1"/>
  <c r="M144" i="1"/>
  <c r="K140" i="1"/>
  <c r="K144" i="1"/>
  <c r="J143" i="1"/>
  <c r="J142" i="1"/>
  <c r="M134" i="1"/>
  <c r="M138" i="1"/>
  <c r="K134" i="1"/>
  <c r="K138" i="1"/>
  <c r="J137" i="1"/>
  <c r="J136" i="1"/>
  <c r="M128" i="1"/>
  <c r="M132" i="1"/>
  <c r="K128" i="1"/>
  <c r="K132" i="1"/>
  <c r="J131" i="1"/>
  <c r="J130" i="1"/>
  <c r="M69" i="1"/>
  <c r="M122" i="1"/>
  <c r="K69" i="1"/>
  <c r="M120" i="1"/>
  <c r="M117" i="1" s="1"/>
  <c r="K117" i="1"/>
  <c r="K120" i="1"/>
  <c r="J119" i="1"/>
  <c r="M112" i="1"/>
  <c r="M115" i="1"/>
  <c r="K112" i="1"/>
  <c r="K115" i="1"/>
  <c r="J114" i="1"/>
  <c r="M110" i="1"/>
  <c r="M107" i="1" s="1"/>
  <c r="K107" i="1"/>
  <c r="K110" i="1"/>
  <c r="J109" i="1"/>
  <c r="M102" i="1"/>
  <c r="M105" i="1"/>
  <c r="K102" i="1"/>
  <c r="K105" i="1"/>
  <c r="J104" i="1"/>
  <c r="M100" i="1"/>
  <c r="M97" i="1" s="1"/>
  <c r="K97" i="1"/>
  <c r="K100" i="1"/>
  <c r="J99" i="1"/>
  <c r="M92" i="1"/>
  <c r="M95" i="1"/>
  <c r="K92" i="1"/>
  <c r="K95" i="1"/>
  <c r="J94" i="1"/>
  <c r="M90" i="1"/>
  <c r="M87" i="1" s="1"/>
  <c r="K87" i="1"/>
  <c r="K90" i="1"/>
  <c r="J89" i="1"/>
  <c r="M82" i="1"/>
  <c r="M85" i="1"/>
  <c r="K82" i="1"/>
  <c r="K85" i="1"/>
  <c r="J84" i="1"/>
  <c r="M80" i="1"/>
  <c r="M77" i="1" s="1"/>
  <c r="K77" i="1"/>
  <c r="K80" i="1"/>
  <c r="J79" i="1"/>
  <c r="M71" i="1"/>
  <c r="M75" i="1"/>
  <c r="K71" i="1"/>
  <c r="K75" i="1"/>
  <c r="J74" i="1"/>
  <c r="J73" i="1"/>
  <c r="M67" i="1"/>
  <c r="M65" i="1"/>
  <c r="M35" i="1" s="1"/>
  <c r="K35" i="1"/>
  <c r="M41" i="1"/>
  <c r="M63" i="1"/>
  <c r="K41" i="1"/>
  <c r="M61" i="1"/>
  <c r="M57" i="1" s="1"/>
  <c r="K57" i="1"/>
  <c r="K61" i="1"/>
  <c r="J60" i="1"/>
  <c r="J59" i="1"/>
  <c r="M55" i="1"/>
  <c r="M51" i="1" s="1"/>
  <c r="K51" i="1"/>
  <c r="K55" i="1"/>
  <c r="J54" i="1"/>
  <c r="J53" i="1"/>
  <c r="M49" i="1"/>
  <c r="M45" i="1" s="1"/>
  <c r="K45" i="1"/>
  <c r="K49" i="1"/>
  <c r="J48" i="1"/>
  <c r="J47" i="1"/>
  <c r="M43" i="1"/>
  <c r="M39" i="1"/>
  <c r="M37" i="1"/>
  <c r="M4" i="1"/>
  <c r="M33" i="1"/>
  <c r="K4" i="1"/>
  <c r="M31" i="1"/>
  <c r="M27" i="1" s="1"/>
  <c r="K27" i="1"/>
  <c r="K31" i="1"/>
  <c r="J30" i="1"/>
  <c r="J29" i="1"/>
  <c r="M25" i="1"/>
  <c r="M21" i="1" s="1"/>
  <c r="K21" i="1"/>
  <c r="K25" i="1"/>
  <c r="J24" i="1"/>
  <c r="J23" i="1"/>
  <c r="M19" i="1"/>
  <c r="M12" i="1" s="1"/>
  <c r="K12" i="1"/>
  <c r="K19" i="1"/>
  <c r="J18" i="1"/>
  <c r="J17" i="1"/>
  <c r="J16" i="1"/>
  <c r="J15" i="1"/>
  <c r="J14" i="1"/>
  <c r="M6" i="1"/>
  <c r="M10" i="1"/>
  <c r="K6" i="1"/>
  <c r="K10" i="1"/>
  <c r="J9" i="1"/>
  <c r="J8" i="1"/>
</calcChain>
</file>

<file path=xl/sharedStrings.xml><?xml version="1.0" encoding="utf-8"?>
<sst xmlns="http://schemas.openxmlformats.org/spreadsheetml/2006/main" count="2472" uniqueCount="1316">
  <si>
    <t>Obra</t>
  </si>
  <si>
    <t>Presupuesto</t>
  </si>
  <si>
    <t>Código</t>
  </si>
  <si>
    <t>Resumen</t>
  </si>
  <si>
    <t>ImpPres</t>
  </si>
  <si>
    <t>Nat</t>
  </si>
  <si>
    <t>Ud</t>
  </si>
  <si>
    <t>CanPres</t>
  </si>
  <si>
    <t>Comentario</t>
  </si>
  <si>
    <t>N</t>
  </si>
  <si>
    <t>Longitud</t>
  </si>
  <si>
    <t>Anchura</t>
  </si>
  <si>
    <t>Altura</t>
  </si>
  <si>
    <t>Parcial</t>
  </si>
  <si>
    <t xml:space="preserve">01AA         </t>
  </si>
  <si>
    <t>TREBALLS PREVIS I IMPLANTACIÓ OBRA</t>
  </si>
  <si>
    <t>Capítulo</t>
  </si>
  <si>
    <t/>
  </si>
  <si>
    <t xml:space="preserve">NOTAGEC      </t>
  </si>
  <si>
    <t>NOTA GENERAL AMIDAMENTS I PRESSUPOST</t>
  </si>
  <si>
    <t>Partida</t>
  </si>
  <si>
    <t>NOTA:
A totes les partides que formen aquests amidaments i pressupost estan incloses les despeses dels mitjans auxiliars necessaris per realitzar les tasques, mitjans d'elevació, despeses dels mitjans de mà d'obra i els costos indirectes (10%), així com la tramitació davant els organismes corresponents i el seu cost per la instal.lació i utilització dels mitjans auxiliars. Els amidaments que es detallen de mitjans auxiliars en el capítol de seguretat i salut son orientatius així com la quantitat, tal com s'indica els mitjans auxiliars a utlitzar seran els necessaris per la realització de les partides, si això comporta una modificació d'aquests, durada en obra o etc, anirà a càrrec del constructor.
Les partides es pressuposten totalment acabades, incloent la realització de plantilles en obra, realització de diferents mostres per la seva aprovació per la DF, etc.
Les mides són aproximades, s'han de pendre les reals a obra.
Els forats entre 4 i 8 m2 es descompta el 50% de la superficie del forat.
Forats superiors a 8 m2, es descompta el 100% del forat.
Les mides són aproximades, s'han de pendre les reals a obra.</t>
  </si>
  <si>
    <t>NOTAGEC</t>
  </si>
  <si>
    <t xml:space="preserve">H6AA2EC1     </t>
  </si>
  <si>
    <t>Tanca mòbil h=2m acer galv.malla 90x150mmxd4,5/3,5mm+bast.3,5x2m</t>
  </si>
  <si>
    <t>m</t>
  </si>
  <si>
    <t>Tanca mòbil, de 2 m d'alçària, d'acer galvanitzat, amb malla electrosoldada de 90x150 mm i de 4,5 i 3,5 mm de D, bastidor de 3,5x2 m de tub de 40 mm de D, col·locats sobre daus de formigó i part proporcional de pals per a punts singulars
i amb el desmuntatge de la tanca i repicat dels daus de formigó inclòs, així com al 
malla d'ocultació en tot el tram del la tanca</t>
  </si>
  <si>
    <t>Carrer Cremat</t>
  </si>
  <si>
    <t>Raval de Montserrat</t>
  </si>
  <si>
    <t>Laterals</t>
  </si>
  <si>
    <t>H6AA2EC1</t>
  </si>
  <si>
    <t xml:space="preserve">K12CAAA1     </t>
  </si>
  <si>
    <t>Transport plataf.el. telesc.artic.,autopro.motor gasoil,h=20m,lo</t>
  </si>
  <si>
    <t>u</t>
  </si>
  <si>
    <t>Transport (anada i tornada) de plataforma elevadora telescòpica articulada, autopropulsada amb motor de gasoil, de 20 m d'alçària màxima de treball i 9,8 m en horitzontal, de 227 kg de càrrega útil, de dimensions 700x245x245 cm en repós i 10886 kg de pes, buida, amb cistella de dimensions 150x75 cm. Inclou el camió, la mà d'obra i les despeses auxiliars de ma d'obra necessàries pel seu transport, posada en obra, posada en camió i retorn.</t>
  </si>
  <si>
    <t>Previsió</t>
  </si>
  <si>
    <t>K12CAAA1</t>
  </si>
  <si>
    <t xml:space="preserve">K12CAAAA     </t>
  </si>
  <si>
    <t>Amort.dia plataf.el. telesc.artic.,autopro.motor gasoil,h=20m,lo</t>
  </si>
  <si>
    <t>dia</t>
  </si>
  <si>
    <t>Amortització diària de plataforma elevadora telescòpica articulada, autopropulsada amb motor de gasoil, de 20 m d'alçària màxima de treball i 9,8 m en horitzontal, de 227 kg de càrrega útil, de dimensions 700x245x245 cm en repós i 10886 kg de pes, buida, amb cistella de dimensions 150x75 cm</t>
  </si>
  <si>
    <t>K12CAAAA</t>
  </si>
  <si>
    <t>01AA</t>
  </si>
  <si>
    <t xml:space="preserve">02AA         </t>
  </si>
  <si>
    <t>ENDERROCS, MOVIMENT DE TERRES I GESTIÓ RESIDUS</t>
  </si>
  <si>
    <t xml:space="preserve">02AA_01      </t>
  </si>
  <si>
    <t>ENDERROCS</t>
  </si>
  <si>
    <t xml:space="preserve">02AA_02      </t>
  </si>
  <si>
    <t>MOVIMENT DE TERRES</t>
  </si>
  <si>
    <t xml:space="preserve">02AA_03      </t>
  </si>
  <si>
    <t>GESTIÓ DE RESIDUS</t>
  </si>
  <si>
    <t xml:space="preserve">NOTEGEA1     </t>
  </si>
  <si>
    <t>NOTA GESTIÓ</t>
  </si>
  <si>
    <t>NOTA:
La quantitat de residus de construcció són estimatives, queda inclòs en el pressupost la gestió de residus i terres de tota l'obra durant tot el procès, la càrrega sobre camió o contenidor, el transport a abocador autoritzat i les taxes corresponents.
Per al  transport s'ha tingut en compte un esponjament de les terres del 30%</t>
  </si>
  <si>
    <t xml:space="preserve">E2R540R0     </t>
  </si>
  <si>
    <t>Transp.res.especials,instal.gestió residus,contenidor 200l</t>
  </si>
  <si>
    <t>m3</t>
  </si>
  <si>
    <t>Transport de residus especials a instal·lació autoritzada de gestió de residus, amb contenidor de 200 l de capacitat</t>
  </si>
  <si>
    <t>Dipòsit aigua fibrociment</t>
  </si>
  <si>
    <t>E2R540R0</t>
  </si>
  <si>
    <t xml:space="preserve">E2RA8680     </t>
  </si>
  <si>
    <t>Deposició controlada centre selec.+transf.,residus metalls no pe</t>
  </si>
  <si>
    <t>Deposició controlada a centre de selecció i transferència de residus de metalls barrejats no perillosos amb una densitat 0,2 t/m3, procedents de construcció o demolició, amb codi 170407 segons la Llista Europea de Residus (ORDEN MAM/304/2002)</t>
  </si>
  <si>
    <t>E2RA8680</t>
  </si>
  <si>
    <t xml:space="preserve">B2RA-28VA    </t>
  </si>
  <si>
    <t>Deposició controlada dipòsit autoritzat inclòs el cànon sobre la</t>
  </si>
  <si>
    <t>kg</t>
  </si>
  <si>
    <t>Deposició controlada en dipòsit autoritzat inclòs el cànon sobre la deposició controlada dels residus de la construcció, segons la LLEI 8/2008, de residus de fibrociment perillosos amb una densitat 0,9 t/m3, procedents de construcció o demolició, amb codi 170605* segons la Llista Europea de Residus (ORDEN MAM/304/2002)</t>
  </si>
  <si>
    <t>Dipòsit coberta</t>
  </si>
  <si>
    <t>B2RA-28VA</t>
  </si>
  <si>
    <t>02AA_03</t>
  </si>
  <si>
    <t>02AA</t>
  </si>
  <si>
    <t xml:space="preserve">03AA         </t>
  </si>
  <si>
    <t>FONAMENTACIÓ</t>
  </si>
  <si>
    <t xml:space="preserve">04AA         </t>
  </si>
  <si>
    <t>ESTRUCTURA</t>
  </si>
  <si>
    <t xml:space="preserve">K4C91510     </t>
  </si>
  <si>
    <t>Muntatge+desm.apunt. sostre,h&lt;=5m,puntal metàl·lic+tauló</t>
  </si>
  <si>
    <t>m2</t>
  </si>
  <si>
    <t>Muntatge i desmuntatge d'apuntalament de sostre a una alçària &lt;= 5 m, amb puntal metàl·lic i tauló</t>
  </si>
  <si>
    <t>previsió volta</t>
  </si>
  <si>
    <t>previsió coberta</t>
  </si>
  <si>
    <t>K4C91510</t>
  </si>
  <si>
    <t xml:space="preserve">K4415115     </t>
  </si>
  <si>
    <t>Acer S275JR,p/pilar peça simp.,perf.lam.IP,HE,UP,treb.taller+ant</t>
  </si>
  <si>
    <t>Acer S275JR segons UNE-EN 10025-2, per a pilars formats per peça simple, en perfils laminats en calent sèrie IPN, IPE, HEB, HEA, HEM i UPN, treballat a taller i amb una capa d'imprimació antioxidant, col·locat a l'obra amb soldadura</t>
  </si>
  <si>
    <t>estrcutura ascensor</t>
  </si>
  <si>
    <t>K4415115</t>
  </si>
  <si>
    <t xml:space="preserve">K4435115     </t>
  </si>
  <si>
    <t>Acer S275JR,p/biga peça simp.,perf.lam.IP,HE,UP,treb.taller+anti</t>
  </si>
  <si>
    <t>pa</t>
  </si>
  <si>
    <t xml:space="preserve">Acer S275JR segons UNE-EN 10025-2, per a bigues formades per peça simple, en perfils laminats en calent sèrie IPN, IPE, HEB, HEA, HEM i UPN, treballat a taller i amb una capa d'imprimació antioxidant, col·locat a l'obra amb soldadura
</t>
  </si>
  <si>
    <t>previsió nous perfils</t>
  </si>
  <si>
    <t>K4435115</t>
  </si>
  <si>
    <t xml:space="preserve">0412512      </t>
  </si>
  <si>
    <t>Muntatge coberta inclinada amb perfils existents</t>
  </si>
  <si>
    <t xml:space="preserve">Muntatge bigues i corretges d'acer S275JR segons UNE-EN 10025-2, per a bigues formades per peça simple, en perfils laminats en calent sèrie IPN, IPE, HEB, HEA, HEM i UPN, treballat a taller i amb una capa d'imprimació antioxidant, col·locat a l'obra amb soldadura
</t>
  </si>
  <si>
    <t>coberta i corretges</t>
  </si>
  <si>
    <t>0412512</t>
  </si>
  <si>
    <t xml:space="preserve">K4C5U002     </t>
  </si>
  <si>
    <t>Munt./desmunt.cindri fusta volta,l=5m,a=5m,qmàx.10kN/m2</t>
  </si>
  <si>
    <t>Muntatge i desmuntatge d'apuntalament de volta amb cindri de fusta, de 5 m de llum i 5 m d'amplària per a una càrrega màxima de treball de 10 kN/m2</t>
  </si>
  <si>
    <t>previsió</t>
  </si>
  <si>
    <t>K4C5U002</t>
  </si>
  <si>
    <t xml:space="preserve">K214GKG2     </t>
  </si>
  <si>
    <t>Desmun.volta escala carreus +restaurador,m.man.,num+net+aplec cà</t>
  </si>
  <si>
    <t>Desmuntatge de volta d'escala, de carreus, fet per restaurador, amb mitjans manuals, numeració, neteja i aplec del material per a la seva reutilització i càrrega manual de runa sobre camió o contenidor amb grau de dificultat mitjà</t>
  </si>
  <si>
    <t>K214GKG2</t>
  </si>
  <si>
    <t xml:space="preserve">K4F68DKL     </t>
  </si>
  <si>
    <t>Volta cilíndrica 29cm,maó c.290x140x50mm R20N/mm2,HD,I UNE-EN 77</t>
  </si>
  <si>
    <t>Volta cilíndrica estructural a plec de llibre de gruix 29 cm, de maó calat de 290x140x50 mm R 20 N/mm2, HD, categoria I, segons la norma UNE-EN 771-1, color especial, d'una cara vista, col·locat amb morter mixt 1:0,5:4</t>
  </si>
  <si>
    <t>K4F68DKL</t>
  </si>
  <si>
    <t xml:space="preserve">K93A14D0     </t>
  </si>
  <si>
    <t>Recrescuda supo.pavim.,g=4cm,mort.ciment 1:6</t>
  </si>
  <si>
    <t>Recrescuda del suport de paviments, de 4 cm de gruix, amb morter de ciment 1:6</t>
  </si>
  <si>
    <t>K93A14D0</t>
  </si>
  <si>
    <t xml:space="preserve">K93A5570     </t>
  </si>
  <si>
    <t>Llosa,g=15cm,form.HA-25/P/20/I</t>
  </si>
  <si>
    <t xml:space="preserve">Llosa de 15 cm de gruix amb formigó HA-25/P/20/I de consistència plàstica i grandària màxima del granulat 20 mm
</t>
  </si>
  <si>
    <t>K93A5570</t>
  </si>
  <si>
    <t xml:space="preserve">0412412      </t>
  </si>
  <si>
    <t>Comprovació estat de càrregues forjats</t>
  </si>
  <si>
    <t xml:space="preserve">Comprovació estat de càrregues del forjat i recàlculs de l'estructura metàl·lica de l'ascensor, perímetres forjats i volta planta 1 un cop realitzades les cates necessàries i vistos els elements d'anclatge necessaris.
</t>
  </si>
  <si>
    <t>0412412</t>
  </si>
  <si>
    <t>04AA</t>
  </si>
  <si>
    <t xml:space="preserve">05AA         </t>
  </si>
  <si>
    <t>COBERTES</t>
  </si>
  <si>
    <t xml:space="preserve">05AA_01      </t>
  </si>
  <si>
    <t>COBERTA INCLINADA</t>
  </si>
  <si>
    <t xml:space="preserve">K5221ESQ1    </t>
  </si>
  <si>
    <t>Teulada teula àrab recuperada,30u/m2,aportació 50% teula,col.mor</t>
  </si>
  <si>
    <t>Teulada de teula arab procedent de recuperació, de 30 peces m2, com a màxim, amb aportació d'un 50% de teula del mateix tipus (envellida), col·locada amb morter mixt 1:2:10 elaborat a l'obra amb formigonera de 165 l.
S'ha d'intentar recuperar el màxim de peces possibles</t>
  </si>
  <si>
    <t>Coberta inclinada</t>
  </si>
  <si>
    <t>K5221ESQ1</t>
  </si>
  <si>
    <t xml:space="preserve">K614T11EES   </t>
  </si>
  <si>
    <t>Formació canal, maó foradat .4cm 290x140x40mm,LD,I UNE-EN 771-</t>
  </si>
  <si>
    <t>Formació de canal amb  maó foradat senzill de 290x140x40 mm, LD, categoria I, segons la norma UNE-EN 771-1, col·locat amb morter ciment 1:4</t>
  </si>
  <si>
    <t>Coberta inclinada posterior</t>
  </si>
  <si>
    <t>K614T11EES</t>
  </si>
  <si>
    <t xml:space="preserve">K7614A06     </t>
  </si>
  <si>
    <t>Membrana denst. 1,3kg/m2,g=1mm,làm.butil,col.adh.adhesiu cautxú</t>
  </si>
  <si>
    <t>Subministrament i muntatge de membrana de densitat superficial 1,3 kg/m2 i de gruix 1 mm, d'una làmina de cautxú sintètic no regenerat (butil), col·locada adherida amb adhesiu de cautxú sintètic. Inclou peces especials i formació de zona d'embornals i minvell segons detalls de documentació gràfica</t>
  </si>
  <si>
    <t>K7614A06</t>
  </si>
  <si>
    <t xml:space="preserve">K7B111A0     </t>
  </si>
  <si>
    <t>Geotèxtil feltre PP no teix. lligat mecàn. 100-110g/m2,s/adh.</t>
  </si>
  <si>
    <t>Subministrament i muntatge de geotèxtil format per feltre de polipropilè no teixit lligat mecànicament de 100 a 110 g/m2, col·locat sense adherir. Inclou les peces especials per la seva correcta instal.lació.</t>
  </si>
  <si>
    <t>K7B111A0</t>
  </si>
  <si>
    <t xml:space="preserve">K5Z26D30ES   </t>
  </si>
  <si>
    <t>Capa prot. morter ciment 1:6 g=2cm + malla fibra vidre/ciment-co</t>
  </si>
  <si>
    <t>Subministrament i muntatge de capa de protecció de morter de ciment 1:6, elaborat a l'obra amb formigonera de 165 l, de 2 cm de gruix, previa aplicació de malla de fibra de vidre tipus "Armatex 00" o equivalent resistent al alcalins adherit amb ciment cola flexible Sika</t>
  </si>
  <si>
    <t>K5Z26D30ES</t>
  </si>
  <si>
    <t xml:space="preserve">K78641G1ES   </t>
  </si>
  <si>
    <t>Imperm membrana poliuretà Sika Floor 400 N+Sorra Sikadur 510</t>
  </si>
  <si>
    <t>Impermeabilització de canal amb membrana de poliuretà Sika Floor 400 N monocomponent o equivalent i aplicació de sorra Sikadur 510 o equivalent, previ repicat, neteja i raspallat de la base o revestiment d'aplicació. Aplicació en varies capes i seguint el manual d'aplicació del fabricant</t>
  </si>
  <si>
    <t>Façana Raval</t>
  </si>
  <si>
    <t>Façana Carrer Cremat</t>
  </si>
  <si>
    <t>K78641G1ES</t>
  </si>
  <si>
    <t>05AA_01</t>
  </si>
  <si>
    <t xml:space="preserve">05AA_02      </t>
  </si>
  <si>
    <t>COBERTA PLANA</t>
  </si>
  <si>
    <t xml:space="preserve">COBPLAESQ1   </t>
  </si>
  <si>
    <t>Coberta plana transitable acabat gres porcel.lànic</t>
  </si>
  <si>
    <t>Coberta plana amb acabat amb gres ceràmic composta per:
Doble panell d'aïllament de planxa de poliestirè extruït (XPS), de 80 mm de gruix, gruix total 160 mm, resistència a compressió &gt;= 300 kPa, resistència tèrmica entre 2.353 i 2,162 m2·K/W, amb la superfície llisa i cantell encadellat, col·locada sense adherir
Capa separadora antiadherent i antipunxonament, mitjançant un geotèxtil format per feltre de polièster no teixit lligat mecànicament de 400 a 500 g/m2, col·locat sense adherir,, col·locada flotant i amb un solapament de 10 cm. 
Formació de pendents amb morter de perlita i ciment de densitat 350 kg/m3, de 15 cm de gruix mitjà, amb espessor mig de 15 cm i i acabada amb una capa de morter M-40 (1:6) de 2 cm de espessor, “fratasada” i neta,  i  respectant els paràmetres del CTE, depressió d'aproximadament 3 cm amb morter acabat “fratasat”, en una superfície de 50 cm x 50 cm), amb faldons de coberta  rectangulars o triangulars amb pendent del 1% mínima.
Capa separadora antiadherent i antipunxonament, mitjançant un geotèxtil format per feltre de polièster no teixit lligat mecànicament de 400 a 500 g/m2, col·locat sense adherir,, col·locada flotant i amb un solapament de 10 cm. 
Membrana de densitat superficial 1,5 kg/m2 i gruix 1,5 mm, d'una làmina d'etilè propilè diè (EPDM), col·locada adherida
Capa separadora antiadherent i antipunxonament, mitjançant un geotèxtil format per feltre de polièster no teixit lligat mecànicament de 400 a 500 g/m2, col·locat sense adherir,, col·locada flotant i amb un solapament de 10 cm. 
Acabat amb paviment exterior, de rajola de gres porcellànic premsat esmaltat antilliscant, grup BIa (UNE-EN 14411), de forma rectangular o quadrada, preu superior, de 6 a 15 peces/m2, col·locades amb adhesiu per a rajola ceràmica C2 (UNE-EN 12004) i rejuntat amb beurada elàstica CG2 (UNE-EN 13888)
Inclou juntes de diltació amb material elàstic làmina impermeable de bútil de 1,20 mm de gruix de Giscosa.
S’inclou:
Imprimació del suport i doble reforç de bútil llesta per rebre el sistema de la part general de la coberta.
La formació de minvells amb una alçada total de 20 cm per sobre de la capa d'acabat, trobades i reforços amb bútil de 1,50 mm designació, seguint el procès del fabricant amb banda de reforç, així com en cantonades,  solapament vertical fins a cobrir el muret de coronament i en xemeneies, conductes tècnics o qualsevol elements vertical, fins a 30 cm per sobre de l'acabat de coberta,  i en  les trobades amb aquests elements verticals,  la làmina impermeable anirà protegida amb emmallat de malla de fibra de vidre i ciment cola flexible weber-flex (en vàries capes per donar adherència a la protecció), segons documentació gràfica de projecte. 
Inclou la realització de regata horitzontal en murets perimetrals i la seva regularització amb morter sense deixar aristes per introduïr làmina impermeable (inclou l'arrebossat del parament vertical del minvell i posterior protecció amb emmallat de malla de fibra de vidre i ciment cola flexible weber-flex</t>
  </si>
  <si>
    <t>Coberta plana</t>
  </si>
  <si>
    <t>COBPLAESQ1</t>
  </si>
  <si>
    <t>05AA_02</t>
  </si>
  <si>
    <t>05AA</t>
  </si>
  <si>
    <t xml:space="preserve">06AA         </t>
  </si>
  <si>
    <t>TANCAMENTS I DIVISÒRIES</t>
  </si>
  <si>
    <t xml:space="preserve">UPLC-EA012   </t>
  </si>
  <si>
    <t>Tradosat de placa guix (15+15+48) a 400 amb llana roca o equival</t>
  </si>
  <si>
    <t>m²</t>
  </si>
  <si>
    <t>Trasdosat de guix laminar format  per dues plaques de guix laminat de 15mm de gruix, caragolada a un costat d'una estructura metàl·lica d'acer galvanitzat a base de raïls horitzontals i muntants verticals de 48 mm, modulats a 400 mm, resultant un ample total del trasdosado acabat de 63 mm. Fins i tot plaques de llana Alpharock E-225  de Rockwool de 80 mm o equivalent. Part proporcional de pasta i cinta de juntes, caragols, fixacions, banda estanca sota els perfils perimetrals. Nivell d'acabat de tractament de juntes Q2. També queden incloses totes les perforacions per pas d'instal·lacions, caixes de registres i mecanismes, punts de llum, pas per suport de material sanitari, reforços per a col.locació de mobles, sanitaris, segellat de passos instal.lacions, etc. Totalment acabat per pintar.
Arriostramients al mur basi en m: 2,30 (2)</t>
  </si>
  <si>
    <t>PLANTA BAIXA</t>
  </si>
  <si>
    <t>Bany</t>
  </si>
  <si>
    <t>PLANTA 3ª</t>
  </si>
  <si>
    <t>Espai treball</t>
  </si>
  <si>
    <t>Escala</t>
  </si>
  <si>
    <t>Zona pas</t>
  </si>
  <si>
    <t>Despatx</t>
  </si>
  <si>
    <t>UPLC-EA012</t>
  </si>
  <si>
    <t xml:space="preserve">UPLC-EA012J  </t>
  </si>
  <si>
    <t>Tradossat de placa guix (15+15+70) a 400 amb llana roca o equiva</t>
  </si>
  <si>
    <t>Trasdossat de guix laminar format  per una placa de guix laminat de 15mm de gruix, caragolada a un costat d'una estructura metàl·lica d'acer galvanitzat a base de raïls horitzontals i muntants verticals de 70 mm, modulats a 400 mm, resultant un ample total del trasdosado acabat de 83 mm. Fins i tot plaques de llana Alpharock E-225  de Rockwool de 80 mm o equivalent. Part proporcional de pasta i cinta de juntes, caragols, fixacions, banda estanca sota els perfils perimetrals. Nivell d'acabat de tractament de juntes Q2. També queden incloses totes les perforacions per pas d'instal·lacions, caixes de registres i mecanismes, punts de llum, pas per suport de material sanitari, reforços per a col.locació de mobles, sanitaris, segellat de passos instal.lacions, etc. Totalment acabat per pintar.
Arriostramients al mur basi en m: 2,30 (2)</t>
  </si>
  <si>
    <t>P1</t>
  </si>
  <si>
    <t>Pre-sala</t>
  </si>
  <si>
    <t>Tabica</t>
  </si>
  <si>
    <t>UPLC-EA012J</t>
  </si>
  <si>
    <t>06AA</t>
  </si>
  <si>
    <t xml:space="preserve">07AA         </t>
  </si>
  <si>
    <t>IMPERMEABILITZACIONS</t>
  </si>
  <si>
    <t xml:space="preserve">08AA         </t>
  </si>
  <si>
    <t>REVESTIMENTS</t>
  </si>
  <si>
    <t xml:space="preserve">09AA         </t>
  </si>
  <si>
    <t>PAVIMENTS</t>
  </si>
  <si>
    <t xml:space="preserve">10AA         </t>
  </si>
  <si>
    <t>FUSTERIA EXTERIOR</t>
  </si>
  <si>
    <t xml:space="preserve">11AA         </t>
  </si>
  <si>
    <t>FUSTERIA INTERIOR</t>
  </si>
  <si>
    <t xml:space="preserve">KC151EA22    </t>
  </si>
  <si>
    <t>Mampara vidre lam.segur.2 llunes,6+6mm,1 butiral ,col. 7022 Text</t>
  </si>
  <si>
    <t>Mampara de vidre laminar de seguretat de dues llunes, amb acabat de lluna incolora, de 6+6 mm de gruix, amb 1 butiral, col·locat amb perfil estructural ocult, d'acer galvanitzat i perfil vist en alumini anoditzat de colo 7022 texturitzat  Mate. Mod. Premium de Premo o equivalent</t>
  </si>
  <si>
    <t>M1</t>
  </si>
  <si>
    <t>P3</t>
  </si>
  <si>
    <t>M2</t>
  </si>
  <si>
    <t>KC151EA22</t>
  </si>
  <si>
    <t>11AA</t>
  </si>
  <si>
    <t xml:space="preserve">12AA         </t>
  </si>
  <si>
    <t>SELLARRERIA</t>
  </si>
  <si>
    <t xml:space="preserve">EB71UC10     </t>
  </si>
  <si>
    <t>Cable inox d:10, homologat p/línia vida horitzontal UNE_EN 795/A</t>
  </si>
  <si>
    <t>Subministrament i muntatge de cable d'acer inoxidable 316, de 10 mm de diàmetre i composició 7x19+0, homologat per a línia de vida horitzontal segons UNE_EN 795/A1, fixat als terminals i als elements de suport intermig (separació &lt; 15 m) i tesat. En cap punt d'acnoratge de la linea ha de quedar el pas interrumput. Inclou homologació de la instal.lació de la linea i ancoratges i tot el petit material i peces especials pel seu correcte muntatge</t>
  </si>
  <si>
    <t>EB71UC10</t>
  </si>
  <si>
    <t xml:space="preserve">EB71UE30     </t>
  </si>
  <si>
    <t>Elements p/2 extrems línia vida horitzontal inox,1amortidor+forq</t>
  </si>
  <si>
    <t>Subministrament i muntatge de conjunt d'elements per als dos extrems d'una línia de vida horitzontal fixa, formats per dos terminals d'acer inoxidable, un d'ells amb element amortidor de caigudes, fixats amb cargols d'acer inoxidable, un tensor de forqueta per a regulació del cable i dos terminals de cable amb elements protectors, segons UNE_EN 795/A1. B Inclou tot el petit material i peces especials pel seu correcte muntatge</t>
  </si>
  <si>
    <t>EB71UE30</t>
  </si>
  <si>
    <t xml:space="preserve">EB71UH20     </t>
  </si>
  <si>
    <t>Element suport intermedi línia vida horitzontal, acer inox</t>
  </si>
  <si>
    <t>Subministrament i muntatge d'element de suport intermedi per a línia de vida horitzontal fixa, d'acer inoxidable, fixat amb cargols d'acer inoxidable, segons UNE_EN 795/A1. Inclou tot el petit material i peces especials pel seu correcte muntatge</t>
  </si>
  <si>
    <t>EB71UH20</t>
  </si>
  <si>
    <t xml:space="preserve">EB71UA20     </t>
  </si>
  <si>
    <t>Placa+anella acer inox.p/fix.arnès seguretat fixada mecànicament</t>
  </si>
  <si>
    <t>Subminstrament i muntatge de placa amb anella, d'acer inoxidable, per a fixació d'arnès de seguretat, fixada amb cargols d'acer inoxidable, segons UNE_EN 795/A1. Inclou tot el petit material i peces especials pel seu correcte muntatge.</t>
  </si>
  <si>
    <t>EB71UA20</t>
  </si>
  <si>
    <t xml:space="preserve">K21BEA01     </t>
  </si>
  <si>
    <t>Muntatge barana metàl.,90-110cm,m.man.,càrr.man.</t>
  </si>
  <si>
    <t>Muntatge de barana metàl·lica de 90 a 110 cm d'alçària d'aplec</t>
  </si>
  <si>
    <t>Finestra P2 carrer cremat</t>
  </si>
  <si>
    <t>Balconera P2 carrer cremat</t>
  </si>
  <si>
    <t>Barana P1 escala principal</t>
  </si>
  <si>
    <t>K21BEA01</t>
  </si>
  <si>
    <t xml:space="preserve">SUBESA11     </t>
  </si>
  <si>
    <t>Substitució ancoratge existents de barana</t>
  </si>
  <si>
    <t>Substitució dels ancoratge existents de barana metàl.lica per anclatges d'acer inoxidable, soldats per arc voltaic i ancorada directament a obra, s'inclou la part proporciona d'albañileria i reconstrucció del parament afectat, així com qualsevol material afectat.</t>
  </si>
  <si>
    <t>Barana interior P1</t>
  </si>
  <si>
    <t>SUBESA11</t>
  </si>
  <si>
    <t xml:space="preserve">SANEA11      </t>
  </si>
  <si>
    <t>Sanejat barana metàl.lica</t>
  </si>
  <si>
    <t>Sanejat per mitjans mecànics i manuals de barana metàl.lica d'alçada total 1,10m, posterior tractament estabilitzador de la corrosió a base de resines de poliuretà monocomponent i dos mans de pintura al esmalt.</t>
  </si>
  <si>
    <t>SANEA11</t>
  </si>
  <si>
    <t>12AA</t>
  </si>
  <si>
    <t xml:space="preserve">13AA         </t>
  </si>
  <si>
    <t>INSTAL.LACIONS</t>
  </si>
  <si>
    <t xml:space="preserve">01.01        </t>
  </si>
  <si>
    <t xml:space="preserve"> SANEJAMENT</t>
  </si>
  <si>
    <t xml:space="preserve">01.01.01     </t>
  </si>
  <si>
    <t xml:space="preserve"> SANEJAMENT RESIDUAL</t>
  </si>
  <si>
    <t xml:space="preserve">EJ33B1PF     </t>
  </si>
  <si>
    <t>Sifó botella+vàlv.ventil. p/lavab.,ABS,cromat,D=40mm,flux 1,5l/s</t>
  </si>
  <si>
    <t>Sifó de botella registrable amb vàlvula de ventilació per a lavabo, d'ABS, cromat, de 40 mm de diàmetre, flux d'aire 1,5 l/s, de designació AII segons norma UNE-EN 12380, connectat a la xarxa de petita evacuació. Inclou tots els mitjans auxiliars necessaris per executar la unitat d'obra en perfectes condicions i lliurar-la en perfecte estat d'acabat i funcionament.</t>
  </si>
  <si>
    <t>Banys P3</t>
  </si>
  <si>
    <t>Banys P2</t>
  </si>
  <si>
    <t>Banys P1</t>
  </si>
  <si>
    <t>Banys PB</t>
  </si>
  <si>
    <t>EJ33B1PF</t>
  </si>
  <si>
    <t xml:space="preserve">EJ334487     </t>
  </si>
  <si>
    <t>Desguàs mecànic recte p/p/lavab.,llautó,D=1´´1/4,enllaç D=40mm,c</t>
  </si>
  <si>
    <t>Desguàs mecànic recte per a lavabo, de llautó, de diàmetre 1´´1/4 amb enllaç de diàmetre 40 mm, connectat a un ramal o a un sifó de PVC. Inclou tots els mitjans auxiliars necessaris per executar la unitat d'obra en perfectes condicions i lliurar-la en perfecte estat d'acabat i funcionament.</t>
  </si>
  <si>
    <t>EJ334487</t>
  </si>
  <si>
    <t xml:space="preserve">ED111E2      </t>
  </si>
  <si>
    <t>Desguàs d'aparell sanitari amb tub de PVC flexible segons norma</t>
  </si>
  <si>
    <t>Desguàs d'aparell sanitari amb tub de PVC flexible segons norma UNE-EN ISO 3994, de DN 40 mm, fins a baixant, caixa o clavegueró. Inclou tots els mitjans auxiliars necessaris per executar la unitat d'obra en perfectes condicions i lliurar-la en perfecte estat d'acabat i funcionament.</t>
  </si>
  <si>
    <t>ED111E2</t>
  </si>
  <si>
    <t xml:space="preserve">ED111B71     </t>
  </si>
  <si>
    <t>Desg.ap.sanitari tub PVC-U,paret massissa,àrea aplicació B,DN=11</t>
  </si>
  <si>
    <t>Desguàs d'aparell sanitari amb tub de PVC-U de paret massissa, àrea d'aplicació B segons norma UNE-EN 1329-1, de DN 110 mm, fins a baixant, caixa o clavegueró. Inclou tots els mitjans auxiliars necessaris per executar la unitat d'obra en perfectes condicions i lliurar-la en perfecte estat d'acabat i funcionament.</t>
  </si>
  <si>
    <t>ED111B71</t>
  </si>
  <si>
    <t xml:space="preserve">EJ361431     </t>
  </si>
  <si>
    <t>Desguàs recte urinari,llautó,D=1´´,roscat</t>
  </si>
  <si>
    <t>Desguàs recte per a urinari mural, amb reixeta incorporada, de llautó de diàmetre 1´´, roscat a un sifó de llautó cromat. Inclou tots els mitjans auxiliars necessaris per executar la unitat d'obra en perfectes condicions i lliurar-la en perfecte estat d'acabat i funcionament.</t>
  </si>
  <si>
    <t>Urinaris PB</t>
  </si>
  <si>
    <t>EJ361431</t>
  </si>
  <si>
    <t xml:space="preserve">EJ36B14F     </t>
  </si>
  <si>
    <t>Sifó botella p/urinari,llautó cromat,D=1´´,enllaç D=25mm,connect</t>
  </si>
  <si>
    <t>Sifó de botella per a urinari mural, de llautó cromat, de diàmetre 1´´ amb enllaç de diàmetre 25 mm, connectat a la xarxa de petita evacuació. Inclou tots els mitjans auxiliars necessaris per executar la unitat d'obra en perfectes condicions i lliurar-la en perfecte estat d'acabat i funcionament.</t>
  </si>
  <si>
    <t>EJ36B14F</t>
  </si>
  <si>
    <t xml:space="preserve">ED111E31     </t>
  </si>
  <si>
    <t>Desguàs d'aparell sanitari amb tub de PVC flexible segons norma UNE-EN ISO 3994, de DN 50 mm, fins a baixant, caixa o clavegueró. Inclou tots els mitjans auxiliars necessaris per executar la unitat d'obra en perfectes condicions i lliurar-la en perfecte estat d'acabat i funcionament.</t>
  </si>
  <si>
    <t>ED111E31</t>
  </si>
  <si>
    <t xml:space="preserve">ED15B771     </t>
  </si>
  <si>
    <t>Baixant PVC-U paret massissa,B,DN=110mm,fix.mec.brides</t>
  </si>
  <si>
    <t>Baixant de tub de PVC-U de paret massissa, àrea d'aplicació B segons norma UNE-EN 1329-1, de DN 110 mm, incloses les peces especials i fixat mecànicament amb brides. Inclou tots els mitjans auxiliars necessaris per executar la unitat d'obra en perfectes condicions i lliurar-la en perfecte estat d'acabat i funcionament.</t>
  </si>
  <si>
    <t>f1</t>
  </si>
  <si>
    <t>ED15B771</t>
  </si>
  <si>
    <t xml:space="preserve">ED7FBB7P     </t>
  </si>
  <si>
    <t>Clavegueró PVC-U paret massissa,B,DN=110mm,penj.sostr.</t>
  </si>
  <si>
    <t>Clavegueró amb tub de PVC-U de paret massissa, àrea aplicació B segons norma UNE-EN 1329-1, de DN 110 mm, penjat al sostre. Inclou tots els mitjans auxiliars necessaris per executar la unitat d'obra en perfectes condicions i lliurar-la en perfecte estat d'acabat i funcionament.</t>
  </si>
  <si>
    <t>ED7FBB7P</t>
  </si>
  <si>
    <t xml:space="preserve">ED7FP364     </t>
  </si>
  <si>
    <t>Clavegueró PVC-U paret massissa,sanejam.pressió,DN=160 mm,PN=6 b</t>
  </si>
  <si>
    <t>Clavegueró amb tub de PVC-U de paret massissa per a sanejament amb pressió, de DN 160 mm i de PN 6 bar segons norma UNE-EN 1456-1, sobre solera de formigó de 15 cm de gruix, llit de sorra de 15 cm de gruix i reblert amb sorra fins a 30 cm per sobre del tub</t>
  </si>
  <si>
    <t>ED7FP364</t>
  </si>
  <si>
    <t>01.01.01</t>
  </si>
  <si>
    <t xml:space="preserve">01.01.02     </t>
  </si>
  <si>
    <t xml:space="preserve"> SANEJAMENT PLUVIAL</t>
  </si>
  <si>
    <t xml:space="preserve">E5ZH4EP7     </t>
  </si>
  <si>
    <t>Bonera goma termoplàs.,D=110mm,antigrava,metàl.,adh.sob/làm.bitu</t>
  </si>
  <si>
    <t>Bonera de goma termoplàstica de diàmetre 110 mm amb tapa antigrava metàl·lica, adherida sobre làmina bituminosa en calent. Inclou tots els mitjans auxiliars necessaris per executar la unitat d'obra en perfectes condicions i lliurar-la en perfecte estat d'acabat i funcionament.</t>
  </si>
  <si>
    <t>Coberta transitable</t>
  </si>
  <si>
    <t>E5ZH4EP7</t>
  </si>
  <si>
    <t>p1</t>
  </si>
  <si>
    <t>p2</t>
  </si>
  <si>
    <t>Connexió a baixants existents</t>
  </si>
  <si>
    <t xml:space="preserve">K5ZJ222A     </t>
  </si>
  <si>
    <t>Canal ext.secc.rect.,planx.alu. lacat,g=0,8mm,ampl.=20cm,desenv.</t>
  </si>
  <si>
    <t>Canal exterior de secció rectangular, de planxa d'alumini lacat, de 0,8 mm de gruix, de 20 cm d'amplària i 50 cm de desenvolupament, col·locada amb peces especials i connectada al baixant. Inclou tots els mitjans auxiliars necessaris per executar la unitat d'obra en perfectes condicions i lliurar-la en perfecte estat d'acabat i funcionament.</t>
  </si>
  <si>
    <t>Coberta</t>
  </si>
  <si>
    <t>K5ZJ222A</t>
  </si>
  <si>
    <t>01.01.02</t>
  </si>
  <si>
    <t xml:space="preserve">01.01.03     </t>
  </si>
  <si>
    <t xml:space="preserve"> VARIS</t>
  </si>
  <si>
    <t xml:space="preserve">CONSAN01     </t>
  </si>
  <si>
    <t>Treballs de connexió escomeses de sanejament a xarxa municipal.</t>
  </si>
  <si>
    <t>Treballs de connexió escomeses de sanejament a xarxa municipal. Inclou repicat de paviment i excavació de rasa fins a ramal de connexió, amb posterior replè compactació, formigonat i pavimentat, amb p.proporcional de clavegueró amb tub de polipropilè de paret tricapa per a sanejament sense pressió, de DN 200 mm i de SN 12 (12 kN/m2) de rigidesa anular, sobre solera de formigó de 15 cm de gruix, llit de sorra de 15 cm de gruix i reblert amb sorra fins a 30 cm per sobre del tub. Inclou tots els mitjans auxiliars necessaris per executar la unitat d'obra en perfectes condicions i lliurar-la en perfecte estat d'acabat i funcionament.</t>
  </si>
  <si>
    <t>CONSAN01</t>
  </si>
  <si>
    <t xml:space="preserve">INSPEC001    </t>
  </si>
  <si>
    <t>Inspecció incial de diagnosi mitjançant TV no robotitzada de la</t>
  </si>
  <si>
    <t>Inspecció incial de diagnosi mitjançant TV no robotitzada de la xarxa de col·lectors existents a la zona de l'edifici.</t>
  </si>
  <si>
    <t>INSPEC001</t>
  </si>
  <si>
    <t xml:space="preserve">CONNEX01     </t>
  </si>
  <si>
    <t>Treballs de connexió de la nova xarxa de sanejament a baixants d</t>
  </si>
  <si>
    <t xml:space="preserve">Treballs de connexió de la nova xarxa de sanejament a baixants de claveguerons existents. Inclou p.prorcional de tub PVC-U de paret massissa, àrea d'aplicació B segons norma UNE-EN 1329-1, de DN 110 mm, incloses les peces especials i fixat mecànicament amb brides i elements de connexió a canonades existents.
Inclou tots els mitjans auxiliars necessaris per executar la unitat d'obra en perfectes condicions i lliurar-la en perfecte estat d'acabat i funcionament.
</t>
  </si>
  <si>
    <t>CONNEX01</t>
  </si>
  <si>
    <t>01.01.03</t>
  </si>
  <si>
    <t>01.01</t>
  </si>
  <si>
    <t xml:space="preserve">01.02        </t>
  </si>
  <si>
    <t xml:space="preserve"> FONTANERIA</t>
  </si>
  <si>
    <t xml:space="preserve">01.02.01     </t>
  </si>
  <si>
    <t xml:space="preserve"> ESCOMESA</t>
  </si>
  <si>
    <t xml:space="preserve">EJMAU010     </t>
  </si>
  <si>
    <t>Armari metàl·lic,tanca norm.,p/comptador aigua,800x600x300,encas</t>
  </si>
  <si>
    <t>Armari metàl·lic amb tanca normalitzada, per a instal·lació de comptador d´aigua, (amb mides segons companyia d'aigües) , instal·lat encastat en mur. Inclou tots els mitjans auxiliars necessaris per executar la unitat d'obra en perfectes condicions i lliurar-la en perfecte estat d'acabat i funcionament.</t>
  </si>
  <si>
    <t>EJMAU010</t>
  </si>
  <si>
    <t xml:space="preserve">EFB17652     </t>
  </si>
  <si>
    <t>Tub PE 100,DN=40mm,PN=16bar,sèrie SDR 11,UNE-EN 12201-2,connect.</t>
  </si>
  <si>
    <t>Tub de polietilè de designació PE 100, de 40 mm de diàmetre nominal, de 16 bar de pressió nominal, sèrie SDR 11, UNE-EN 12201-2, connectat a pressió, amb grau de dificultat mitjà, utilitzant accessoris de plàstic i col·locat superficialment. Inclou tots els mitjans auxiliars necessaris per executar la unitat d'obra en perfectes condicions i lliurar-la en perfecte estat d'acabat i funcionament.</t>
  </si>
  <si>
    <t>EFB17652</t>
  </si>
  <si>
    <t xml:space="preserve">EN317724     </t>
  </si>
  <si>
    <t>Vàlvula bola manual rosca,2peces,pas tot.,llautó,DN=1´´1/4,PN=25</t>
  </si>
  <si>
    <t>Vàlvula de bola manual amb rosca, de dues peces amb pas total, de llautó, de diàmetre nominal 1´´1/4, de 25 bar de PN i preu alt, muntada en pericó de canalització soterrada. Inclou tots els mitjans auxiliars necessaris per executar la unitat d'obra en perfectes condicions i lliurar-la en perfecte estat d'acabat i funcionament.</t>
  </si>
  <si>
    <t>EN317724</t>
  </si>
  <si>
    <t xml:space="preserve">EN811594     </t>
  </si>
  <si>
    <t>Vàlvula retenció clap.+rosca,DN=1´´1/4,PN=10bar,llautó/llautó,se</t>
  </si>
  <si>
    <t>Vàlvula de retenció de clapeta, amb rosca, d'1´´1/4 de diàmetre nominal, de 10 bar de pressió nominal, cos de llautó, clapeta de llautó i tancament de seient elàstic, muntada en pericó de canalització soterrada. Inclou tots els mitjans auxiliars necessaris per executar la unitat d'obra en perfectes condicions i lliurar-la en perfecte estat d'acabat i funcionament.</t>
  </si>
  <si>
    <t>EN811594</t>
  </si>
  <si>
    <t xml:space="preserve">ENE17307     </t>
  </si>
  <si>
    <t>Filtre colador,llautó,DN=1´´1/4,PN=16bar,roscat,munt.pericó cana</t>
  </si>
  <si>
    <t>Filtre colador de llautó, de diàmetre nominal 1´´1/4, de 16 bar de PN, roscat, muntat en pericó de canalització soterrada. Inclou tots els mitjans auxiliars necessaris per executar la unitat d'obra en perfectes condicions i lliurar-la en perfecte estat d'acabat i funcionament.</t>
  </si>
  <si>
    <t>ENE17307</t>
  </si>
  <si>
    <t xml:space="preserve">EJM12407     </t>
  </si>
  <si>
    <t>Comptador aigua p/veloc.,llautó,DN=1´´1/4,connect.bat./ramal</t>
  </si>
  <si>
    <t>Comptador d'aigua, per velocitat, de llautó, amb unions roscades de diàmetre nominal 1´´1/4, connectat a una bateria o a un ramal. Inclou tots els mitjans auxiliars necessaris per executar la unitat d'obra en perfectes condicions i lliurar-la en perfecte estat d'acabat i funcionament.</t>
  </si>
  <si>
    <t>EJM12407</t>
  </si>
  <si>
    <t>01.02.01</t>
  </si>
  <si>
    <t xml:space="preserve">01.02.02     </t>
  </si>
  <si>
    <t xml:space="preserve"> XARXA DE DISTRIBUCIÓ INTERIOR</t>
  </si>
  <si>
    <t xml:space="preserve">EFC17C22     </t>
  </si>
  <si>
    <t>Tub PP-R pressió,DN=40x3,7mm,sèrie S 5,soldat,dific.mitjà,col.su</t>
  </si>
  <si>
    <t>Tub de Polipropilè-copolímer PP-R a pressió de diàmetre 40x3,7 mm, sèrie S 5 segons UNE-EN ISO 15874-2, soldat, amb grau de dificultat mitjà i col·locat superficialment. Inclou tots els mitjans auxiliars necessaris per executar la unitat d'obra en perfectes condicions i lliurar-la en perfecte estat d'acabat i funcionament.</t>
  </si>
  <si>
    <t>EFC17C22</t>
  </si>
  <si>
    <t xml:space="preserve">EFC16C22     </t>
  </si>
  <si>
    <t>Tub PP-R pressió,DN=32x2,9mm,sèrie S 5,soldat,dific.mitjà,col.su</t>
  </si>
  <si>
    <t>Tub de Polipropilè-copolímer PP-R a pressió de diàmetre 32x2,9 mm, sèrie S 5 segons UNE-EN ISO 15874-2, soldat, amb grau de dificultat mitjà i col·locat superficialment. Inclou tots els mitjans auxiliars necessaris per executar la unitat d'obra en perfectes condicions i lliurar-la en perfecte estat d'acabat i funcionament.</t>
  </si>
  <si>
    <t>EFC16C22</t>
  </si>
  <si>
    <t xml:space="preserve">EF912A8CDJ99 </t>
  </si>
  <si>
    <t>Tub polietil.multic,tub int.PE D=25mm,ànima alum. i protecció ex</t>
  </si>
  <si>
    <t>Tub de polietilè multicapa Pex/Al/Pex amb tub interior de polietilè de diàmetre 25 mm, ànima d'alumini i protecció exterior de polietilè, amb una pressió màxima de servei de 12 bar, connectat a pressió i col·locat superficialment. Inclou tots els mitjans auxiliars necessaris per executar la unitat d'obra en perfectes condicions i lliurar-la en perfecte estat d'acabat i funcionament.</t>
  </si>
  <si>
    <t>EF912A8CDJ99</t>
  </si>
  <si>
    <t xml:space="preserve">EF912A86DJ96 </t>
  </si>
  <si>
    <t>Tub polietil.multic,tub int.PE D=16mm,ànima alum. i protecció ex</t>
  </si>
  <si>
    <t>Tub de polietilè multicapa Pex/Al/Pex amb tub interior de polietilè de diàmetre 16 mm, ànima d'alumini i protecció exterior de polietilè, amb una pressió màxima de servei de 12 bar, connectat a pressió i col·locat superficialment. Inclou tots els mitjans auxiliars necessaris per executar la unitat d'obra en perfectes condicions i lliurar-la en perfecte estat d'acabat i funcionament.</t>
  </si>
  <si>
    <t>EF912A86DJ96</t>
  </si>
  <si>
    <t xml:space="preserve">EFQ33C9M     </t>
  </si>
  <si>
    <t>Aïllament tèrmic escum.elastom.,fluids (-50 i 105°C),D=28mm,g=32</t>
  </si>
  <si>
    <t>Aïllament tèrmic d'escuma elastomèrica per a canonades que transporten fluids a temperatura entre -50°C i 105°C, per a tub de diàmetre exterior 25 mm, de 32 mm de gruix, amb un factor de resistència a la difusió del vapor d'aigua &gt;= 7000, col·locat superficialment amb grau de dificultat alt. Inclou tots els mitjans auxiliars necessaris per executar la unitat d'obra en perfectes condicions i lliurar-la en perfecte estat d'acabat i funcionament.</t>
  </si>
  <si>
    <t>Banys P1 ACS</t>
  </si>
  <si>
    <t>Banys PB ACS</t>
  </si>
  <si>
    <t>EFQ33C9M</t>
  </si>
  <si>
    <t xml:space="preserve">EFQ334BM     </t>
  </si>
  <si>
    <t>Aïllament tèrmic escum.elastom.,fluids (-50 i 105°C),D=35mm,g=9m</t>
  </si>
  <si>
    <t>Aïllament tèrmic d'escuma elastomèrica per a canonades que transporten fluids a temperatura entre -50°C i 105°C, per a tub de diàmetre exterior 32 mm, de 9 mm de gruix, amb un factor de resistència a la difusió del vapor d'aigua &gt;= 7000, col·locat superficialment amb grau de dificultat alt. Inclou tots els mitjans auxiliars necessaris per executar la unitat d'obra en perfectes condicions i lliurar-la en perfecte estat d'acabat i funcionament.</t>
  </si>
  <si>
    <t>EFQ334BM</t>
  </si>
  <si>
    <t xml:space="preserve">EFQ334CM     </t>
  </si>
  <si>
    <t>Aïllament tèrmic escum.elastom.,fluids (-50 i 105°C),D=42mm,g=9m</t>
  </si>
  <si>
    <t>Aïllament tèrmic d'escuma elastomèrica per a canonades que transporten fluids a temperatura entre -50°C i 105°C, per a tub de diàmetre exterior 40 mm, de 9 mm de gruix, amb un factor de resistència a la difusió del vapor d'aigua &gt;= 7000, col·locat superficialment amb grau de dificultat alt. Inclou tots els mitjans auxiliars necessaris per executar la unitat d'obra en perfectes condicions i lliurar-la en perfecte estat d'acabat i funcionament.</t>
  </si>
  <si>
    <t>EFQ334CM</t>
  </si>
  <si>
    <t xml:space="preserve">EFMP1111     </t>
  </si>
  <si>
    <t>Tub corrugat PE,D=15mm,p/protecció canonades,encastat</t>
  </si>
  <si>
    <t>Tub corrugat de polietilè, de diàmetre 20 mm, per a protecció de canonades, encastatInclou tots els mitjans auxiliars necessaris per executar la unitat d'obra en perfectes condicions i lliurar-la en perfecte estat d'acabat i funcionament.</t>
  </si>
  <si>
    <t>EFMP1111</t>
  </si>
  <si>
    <t xml:space="preserve">EN315427     </t>
  </si>
  <si>
    <t>Vàlvula bola manual rosca,2peces,pas tot.,bronze,DN=3/4´´,PN=16b</t>
  </si>
  <si>
    <t>Vàlvula de bola manual amb rosca, de dues peces amb pas total, de bronze, de diàmetre nominal 3/4´´, de 16 bar de PN i preu alt, muntada superficialment. Inclou tots els mitjans auxiliars necessaris per executar la unitat d'obra en perfectes condicions i lliurar-la en perfecte estat d'acabat i funcionament.</t>
  </si>
  <si>
    <t>EN315427</t>
  </si>
  <si>
    <t>01.02.02</t>
  </si>
  <si>
    <t xml:space="preserve">01.02.03     </t>
  </si>
  <si>
    <t xml:space="preserve"> AIXETES I ACCESSORIS</t>
  </si>
  <si>
    <t xml:space="preserve">EJA2A350     </t>
  </si>
  <si>
    <t>Escalf.acumulador elèct.,30l,acer esmalt.,p/col.horitz.,pot=750-</t>
  </si>
  <si>
    <t>Escalfador acumulador elèctric de 30 l de capacitat, amb cubeta d'acer esmaltat, per a col·locar en posició horitzontal, de 750 a 1500 W de potència, dissenyat segons els requisits del REGLAMENTO 814/2013, amb una classe d'eficiència energètica segons REGLAMENTO 812/2013, col·locat en posició horitzontal amb fixacions murals i connectat. Inclou tots els mitjans auxiliars necessaris per executar la unitat d'obra en perfectes condicions i lliurar-la en perfecte estat d'acabat i funcionament.</t>
  </si>
  <si>
    <t>EJA2A350</t>
  </si>
  <si>
    <t xml:space="preserve">EJ2ZA111     </t>
  </si>
  <si>
    <t>Aixeta de regulac.,munt.superf.,llautó cromat,preu sup.,sort.p/m</t>
  </si>
  <si>
    <t>Aixeta de regulació, muntada superficialment, de llautó cromat, preu superior, amb sortida per a maniguets roscada de diàmetre 1/2´´ i entrada roscada de 1/2´´. Inclou tots els mitjans auxiliars necessaris per executar la unitat d'obra en perfectes condicions i lliurar-la en perfecte estat d'acabat i funcionament.</t>
  </si>
  <si>
    <t>EJ2ZA111</t>
  </si>
  <si>
    <t xml:space="preserve">EJ2ZN42K     </t>
  </si>
  <si>
    <t>Maniguet flex.,malla met.,preu alt,2unions 1/2´´</t>
  </si>
  <si>
    <t>Maniguet flexible, de malla metàl·lica amb ànima interior sintètica, preu alt, amb dues unions roscades de 1/2´´. Inclou tots els mitjans auxiliars necessaris per executar la unitat d'obra en perfectes condicions i lliurar-la en perfecte estat d'acabat i funcionament.</t>
  </si>
  <si>
    <t>EJ2ZN42K</t>
  </si>
  <si>
    <t xml:space="preserve">EJ23612A     </t>
  </si>
  <si>
    <t>Aixeta monocoman.tempor.p/lavab.,munt.s/taule.,cromat,preu alt,2</t>
  </si>
  <si>
    <t>Aixeta monocomandament temporitzada per a lavabo, muntada superficialment sobre taulell o aparell sanitari, de llautó cromat, preu alt, amb dues entrades d'1/2´´.
Inclou tots els mitjans auxiliars necessaris per executar la unitat d'obra en perfectes condicions i lliurar-la en perfecte estat d'acabat i funcionament.</t>
  </si>
  <si>
    <t>EJ23612A</t>
  </si>
  <si>
    <t xml:space="preserve">EJ2311EG     </t>
  </si>
  <si>
    <t>Aixeta p/lavab.,munt.s/taule.,cromat,preu mitjà,tempor.,maniguet</t>
  </si>
  <si>
    <t>Aixeta mescladora per a lavabo, muntada superficialment sobre taulell o aparell sanitari, de llautó cromat, preu mitjà, temporitzada , amb dues entrades de maniguets.
Inclou tots els mitjans auxiliars necessaris per executar la unitat d'obra en perfectes condicions i lliurar-la en perfecte estat d'acabat i funcionament.</t>
  </si>
  <si>
    <t>EJ2311EG</t>
  </si>
  <si>
    <t xml:space="preserve">EJ23A11G     </t>
  </si>
  <si>
    <t>Aixeta infrar.lavabo senzilla,sob/taul./apar.sanit.,llautó croma</t>
  </si>
  <si>
    <t>Aixeta amb accionador infraroig per a lavabo de classe senzilla, sobre taulell o aparell sanitari, de llautó cromat, preu superior, amb dues entrades de maniguets i alimentació per bateries, muntat superficialment.
Inclou tots els mitjans auxiliars necessaris per executar la unitat d'obra en perfectes condicions i lliurar-la en perfecte estat d'acabat i funcionament.</t>
  </si>
  <si>
    <t>PB</t>
  </si>
  <si>
    <t>EJ23A11G</t>
  </si>
  <si>
    <t xml:space="preserve">EJ25512G     </t>
  </si>
  <si>
    <t>Aixeta p/bidet,munt.s/sanit.,cromat,preu alt,2entr.maniguets</t>
  </si>
  <si>
    <t>Aixeta monocomandament per a bidet, muntada superficialment sobre aparell sanitari, de llautó cromat, preu alt, amb dues entrades de maniguets.
Inclou tots els mitjans auxiliars necessaris per executar la unitat d'obra en perfectes condicions i lliurar-la en perfecte estat d'acabat i funcionament.</t>
  </si>
  <si>
    <t>EJ25512G</t>
  </si>
  <si>
    <t xml:space="preserve">EJ2981A1     </t>
  </si>
  <si>
    <t>Aixeta senzilla safareig.,munt.superf.,cromat,preu sup. aixe.sor</t>
  </si>
  <si>
    <t>Aixeta senzilla per a exteriors, mural, muntada superficialment, de llautó cromat, preu superior, amb aixeta i sortida exterior roscada de 3/4´´, incorporades, amb entrada de 1/2´´.
Inclou tots els mitjans auxiliars necessaris per executar la unitat d'obra en perfectes condicions i lliurar-la en perfecte estat d'acabat i funcionament.</t>
  </si>
  <si>
    <t>Exterior</t>
  </si>
  <si>
    <t>EJ2981A1</t>
  </si>
  <si>
    <t>01.02.03</t>
  </si>
  <si>
    <t xml:space="preserve">01.02.04     </t>
  </si>
  <si>
    <t xml:space="preserve">CONSAN0F     </t>
  </si>
  <si>
    <t>Treballs de connexió escomeses de fontaneria a xarxa de clavegue</t>
  </si>
  <si>
    <t>Treballs de connexió escomeses de fontaneria a xarxa municipal. Inclou repicat de paviment i excavació de rasa fins a ramal de connexió, amb posterior replè compactació, formigonat i pavimentat, amb p.proporcional de tub de polietilè de designació PE 100, de 40 mm de diàmetre nominal, de 16 bar de pressió nominal, sèrie SDR 11, UNE-EN 12201-2, connectat a pressió, amb grau de dificultat mitjà, utilitzant accessoris de plàstic i col·locat soterrat. Inclou tots els mitjans auxiliars necessaris per executar la unitat d'obra en perfectes condicions i lliurar-la en perfecte estat d'acabat i funcionament.</t>
  </si>
  <si>
    <t>Residual 1</t>
  </si>
  <si>
    <t>CONSAN0F</t>
  </si>
  <si>
    <t>01.02.04</t>
  </si>
  <si>
    <t>01.02</t>
  </si>
  <si>
    <t xml:space="preserve">01.03        </t>
  </si>
  <si>
    <t xml:space="preserve"> INSTAL·LACIONS CLIMATITZACIÓ I VENTILACIÓ</t>
  </si>
  <si>
    <t xml:space="preserve">01.03.01     </t>
  </si>
  <si>
    <t xml:space="preserve"> PRODUCCIÓ DE FRED/CALOR</t>
  </si>
  <si>
    <t xml:space="preserve">EED53291     </t>
  </si>
  <si>
    <t>Bomba cal.VRV,ventil.axial, 61,6kW,E=16,8 400V,R410</t>
  </si>
  <si>
    <t xml:space="preserve">Bomba de calor per a equips de cabal variable de refrigerant per a sistemes de la Gama  Multi V5, o equivalent, , que utilitza gas refrigerant com a fluids portadors de calor, amb ventilador axial, per a 56 unitats interiors com a màxim, de 61,6 kW de potència frigorífica i de 69,3 kW de potència tèrmica, de 16,8 kW de potència elèctrica total absorbida, amb alimentació trifàsica de 400 V, amb e1 compressor hermètic rotatiu i fluid frigorífic R410A, amb desguassos, antivibradors i accessoris de càrrega de gas necessaris per a un correcte funcionament i instal.lació, col·locada.
Model LG Multi V 5 ARUM220LTE5, o equivalent.
Inclou mitjans d'elevació per situar l'equip a 15 mts d'alçada respecte el carrer. 
Inclou tots els mitjans auxiliars necessaris per executar la unitat d'obra en perfectes condicions i lliurar-la en perfecte estat d'acabat i funcionament.
</t>
  </si>
  <si>
    <t>EED53291</t>
  </si>
  <si>
    <t xml:space="preserve">EED53292     </t>
  </si>
  <si>
    <t>Bomba cal.VRV,ventil.axial,39,2kW,E=8,7 400V,R410</t>
  </si>
  <si>
    <t xml:space="preserve">Bomba de calor per a equips de cabal variable de refrigerant de la Gama  Multi V5, que utilitza gas refrigerant com a fluids portadors de calor, amb ventilador axial, per a 35 unitats interiors com a màxim, de 39,2 kW de potència frigorífica i de 44,1 kW de potència tèrmica, de 8,7 kW de potència elèctrica total absorbida, amb alimentació trifàsica de 400 V, amb e1 compressor hermètic rotatiu i fluid frigorífic R410A, amb desguassos, antivibradors i accessoris de càrrega de gas necessaris per a un correcte funcionament i instal.lació, col·locada.
Model LG Multi V 5 ARUM140LTE5. o equivalent.
Inclou mitjans d'elevació per situar l'equip a 15 mts d'alçada respecte el carrer. 
Inclou tots els mitjans auxiliars necessaris per executar la unitat d'obra en perfectes condicions i lliurar-la en perfecte estat d'acabat i funcionament.
</t>
  </si>
  <si>
    <t>EED53292</t>
  </si>
  <si>
    <t xml:space="preserve">EEG13129     </t>
  </si>
  <si>
    <t>Condic.part.mural,2,5kW,EER=3,00-3,20,230V,1 herm.rot.,R407c/R41</t>
  </si>
  <si>
    <t xml:space="preserve">Condicionador partit d'expansió directa amb condensació per aire de tipus mural, unitat exterior amb ventiladors axials, 1 unitat interior amb ventilador centrífug, comandament a distància i termòstat, de 2,5 kW de potència frigorífica, de EER de 3,00 a 3,20, amb alimentació monofàsica de 230 V, amb 1 compressor hermètic rotatiu i fluid frigorífic R407c o R410a, col·locat.  Inclou tub frigorífic de connexió (1/4´´+1/2´´) aïllat amb tub de 10mm (25 metres), sifó en sortida de recollida de condensats i connexió a sanejament realitzada en tub de PVC de 25 mm de diàmetre (5m).
Marca LG sèrie CONFORT R-32 9, o equivalent.
Inclou tots els mitjans auxiliars necessaris per executar la unitat d'obra en perfectes condicions i lliurar-la en perfecte estat d'acabat i funcionament.
</t>
  </si>
  <si>
    <t>Rack</t>
  </si>
  <si>
    <t>EEG13129</t>
  </si>
  <si>
    <t>01.03.01</t>
  </si>
  <si>
    <t xml:space="preserve">01.03.02     </t>
  </si>
  <si>
    <t xml:space="preserve"> CANONADES I VÀLVULES</t>
  </si>
  <si>
    <t xml:space="preserve">EFA15542     </t>
  </si>
  <si>
    <t>Tub PVC,DN=25mm,PN=16bar,encolatUNE-EN 1452-2,dific.mitjà,col.su</t>
  </si>
  <si>
    <t>Tub de PVC de 25 mm de diàmetre nominal exterior per reacollida de condensats de màquines de climatització, de 16 bar de pressió nominal, encolat, segons la norma UNE-EN 1452-2, amb grau de dificultat mitjà i col·locat superficialment. Inclou tots els mitjans auxiliars necessaris per executar la unitat d'obra en perfectes condicions i lliurar-la en perfecte estat d'acabat i funcionament.</t>
  </si>
  <si>
    <t>P2</t>
  </si>
  <si>
    <t>EFA15542</t>
  </si>
  <si>
    <t xml:space="preserve">EF21H713     </t>
  </si>
  <si>
    <t>Tub acer galv.s/sold.(S),1´´1/4, sèrie H s/UNE-EN 10255, roscat,</t>
  </si>
  <si>
    <t>Tub d'acer galvanitzat sense soldadura, fabricat amb acer S195 T, d'1´´1/4 de mida de rosca (diàmetre exterior especificat=42,4 mm i DN=32 mm), sèrie H segons UNE-EN 10255, roscat, amb grau de dificultat alt i col·locat superficialment. Inclou tots els mitjans auxiliars necessaris per executar la unitat d'obra en perfectes condicions i lliurar-la en perfecte estat d'acabat i funcionament.</t>
  </si>
  <si>
    <t>EF21H713</t>
  </si>
  <si>
    <t xml:space="preserve">EF5B24B2     </t>
  </si>
  <si>
    <t>Tub Cu R220 (recuit) DN=1/4´´,g= 0,8mm soldat capil.,dific. mitj</t>
  </si>
  <si>
    <t>Tub de coure R220 (recuit) 1/4 ´´ de diàmetre nominal i de gruix 0,8 mm, segons norma UNE-EN 12735-1,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</si>
  <si>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EF5B24B2</t>
  </si>
  <si>
    <t xml:space="preserve">EF5B54B2     </t>
  </si>
  <si>
    <t>Tub Cu R220 (recuit) DN=1/2´´,g= 0,8mm soldat capil.,dific. mitj</t>
  </si>
  <si>
    <t>Tub de coure R220 (recuit) 1/2 ´´ de diàmetre nominal i de gruix 0,8 mm, segons norma UNE-EN 12735-1,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</si>
  <si>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EF5B54B2</t>
  </si>
  <si>
    <t xml:space="preserve">EF5B44B2     </t>
  </si>
  <si>
    <t>Tub Cu R220 (recuit) DN=3/8´´,g= 0,8mm soldat capil.,dific. mitj</t>
  </si>
  <si>
    <t>Tub de coure R220 (recuit) 3/8 ´´ de diàmetre nominal i de gruix 0,8 mm, segons norma UNE-EN 12735-1,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</si>
  <si>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EF5B44B2</t>
  </si>
  <si>
    <t xml:space="preserve">EF5B64B2     </t>
  </si>
  <si>
    <t>Tub Cu R220 (recuit) DN=5/8´´,g= 0,8mm soldat capil.,dific. mitj</t>
  </si>
  <si>
    <t>Tub de coure R220 (recuit) 5/8 ´´ de diàmetre nominal i de gruix 0,8 mm, segons norma UNE-EN 12735-1,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</si>
  <si>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EF5B64B2</t>
  </si>
  <si>
    <t xml:space="preserve">EF5B76B2     </t>
  </si>
  <si>
    <t>Tub Cu R220 (recuit) DN=3/4´´,g= 1,0mm soldat capil.,dific. mitj</t>
  </si>
  <si>
    <t>Tub de coure R220 (recuit) 3/4 ´´ de diàmetre nominal i de gruix 1,0 mm, segons norma UNE-EN 12735-1,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</si>
  <si>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EF5B76B2</t>
  </si>
  <si>
    <t xml:space="preserve">EF5B86B2     </t>
  </si>
  <si>
    <t>Tub Cu R220 (recuit) DN=7/8´´,g= 1,0mm soldat capil.,dific. mitj</t>
  </si>
  <si>
    <t>Tub de coure R220 (recuit) 7/8 ´´ de diàmetre nominal i de gruix 1,0 mm, segons norma UNE-EN 12735-1,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</si>
  <si>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EF5B86B2</t>
  </si>
  <si>
    <t xml:space="preserve">EF5AA3B2     </t>
  </si>
  <si>
    <t>Tub Cu R250 (semidur) DN=1´´1/8´´,g=1,0mmpersoldat capil.amb sol</t>
  </si>
  <si>
    <t>Tub de coure R250 (semidur) 1´´1/8 ´´ de diàmetre nominal i de gruix 1,0 mm, segons norma UNE-EN 12735-1, per soldat per capil·laritat amb soldadura forta (T&gt;450ºC) amb grau de dificultat mitjà i col·locat sota canal per a fluids i subjectat amb el sistema de grapes de la canal. Inclou tots els mitjans auxiliars necessaris per executar la unitat d'obra en perfectes condicions i lliurar-la en perfecte estat d'acabat i funcionament.</t>
  </si>
  <si>
    <t>EF5AA3B2</t>
  </si>
  <si>
    <t xml:space="preserve">DERIV001     </t>
  </si>
  <si>
    <t>Juntes derivació per a sistemes Multi V bomba de calor</t>
  </si>
  <si>
    <t xml:space="preserve">Juntes derivació per a sistemes Multi V bomba de calor. Inclou tots els mitjans auxiliars necessaris per executar la unitat d'obra en perfectes condicions i lliurar-la en perfecte estat d'acabat i funcionament.
</t>
  </si>
  <si>
    <t>DERIV001</t>
  </si>
  <si>
    <t>01.03.02</t>
  </si>
  <si>
    <t xml:space="preserve">01.03.03     </t>
  </si>
  <si>
    <t xml:space="preserve"> UNITATS TERMINALS</t>
  </si>
  <si>
    <t xml:space="preserve">EEDB12C1     </t>
  </si>
  <si>
    <t>Unit.int.consola VRV,s/envolt.,7,1kW,E=160W,230V,R410 A,col.</t>
  </si>
  <si>
    <t xml:space="preserve">Unitat interior de tipus consola amb ventilador centrífug per a sistemes de cabal variable de refrigerant, sense envoltant, de 7,1 kW de potència tèrmica aproximada tant en fred com en calor, de 160 W de potència elèctrica total absorbida, amb alimentació monofàsica de 230 V, per a instal·lacions amb fluid frigorífic R410 A, col·locada.
Marca/Model LG Multi V ARNU24GCFU4, col.locada, o equivalent.
Inclou tots els mitjans auxiliars necessaris per executar la unitat d'obra en perfectes condicions i lliurar-la en perfecte estat d'acabat i funcionament.
</t>
  </si>
  <si>
    <t>EEDB12C1</t>
  </si>
  <si>
    <t xml:space="preserve">EEDB12A1     </t>
  </si>
  <si>
    <t>Unit.int.consola VRV,s/envolt.,4,5kW,E=126W,230V,R410 A,col.</t>
  </si>
  <si>
    <t xml:space="preserve">Unitat interior de tipus consola amb ventilador centrífug per a sistemes de cabal variable de refrigerant, sense envoltant, de 4,5 kW de potència tèrmica aproximada tant en fred com en calor, de 126 W de potència elèctrica total absorbida, amb alimentació monofàsica de 230 V, per a instal·lacions amb fluid frigorífic R410 A, col·locada.
Marca/Model LG Multi V ARNU15GCFU4, col.locada, o equivalent.
Inclou tots els mitjans auxiliars necessaris per executar la unitat d'obra en perfectes condicions i lliurar-la en perfecte estat d'acabat i funcionament.
</t>
  </si>
  <si>
    <t>EEDB12A1</t>
  </si>
  <si>
    <t xml:space="preserve">EEDB1221     </t>
  </si>
  <si>
    <t>Unit.int.consola VRV,s/envolt.,3kW,E=40W,230V,R410 A,col.</t>
  </si>
  <si>
    <t xml:space="preserve">Unitat interior de tipus consola amb ventilador centrífug per a sistemes de cabal variable de refrigerant, sense envoltant, de 3 kW de potència tèrmica aproximada tant en fred com en calor, de 40 W de potència elèctrica total absorbida, amb alimentació monofàsica de 230 V, per a instal·lacions amb fluid frigorífic R410 A, col·locada.
Marca/Model LG Multi V ARNU09GCEU4, col.locada, o equivalent.
Inclou tots els mitjans auxiliars necessaris per executar la unitat d'obra en perfectes condicions i lliurar-la en perfecte estat d'acabat i funcionament.
</t>
  </si>
  <si>
    <t>EEDB1221</t>
  </si>
  <si>
    <t xml:space="preserve">EEDC1121     </t>
  </si>
  <si>
    <t>Unitat int.mural VRV,2,8-3,2kW,E=40W,230V,R410 A,col.</t>
  </si>
  <si>
    <t xml:space="preserve">Unitat interior de tipus mural amb ventilador centrífug per a sistemes de cabal variable de refrigerant, de 2,8 a 3,2 kW de potència tèrmica aproximada tant en fred com en calor, de 40 W de potència elèctrica total absorbida, amb alimentació monofàsica de 230 V, per a instal·lacions amb fluid frigorífic R410 A, col·locada.
Marca/Model LG Multi V ARNU09GSJC4, col.locada, o equivalent.
Inclou tots els mitjans auxiliars necessaris per executar la unitat d'obra en perfectes condicions i lliurar-la en perfecte estat d'acabat i funcionament.
</t>
  </si>
  <si>
    <t>EEDC1121</t>
  </si>
  <si>
    <t xml:space="preserve">EEDB1291     </t>
  </si>
  <si>
    <t>Unit.int.consola VRV,s/envolt.,3,6kW,E=85W,230V,R410 A,col.</t>
  </si>
  <si>
    <t xml:space="preserve">Unitat interior de tipus consola amb ventilador centrífug per a sistemes de cabal variable de refrigerant, sense envoltant, de 3,6 kW de potència tèrmica aproximada tant en fred com en calor, de 85 W de potència elèctrica total absorbida, amb alimentació monofàsica de 230 V, per a instal·lacions amb fluid frigorífic R410 A, col·locada.
Marca/Model LG Multi V ARNU12GCEU4, col.locada, o equivalent.
Inclou tots els mitjans auxiliars necessaris per executar la unitat d'obra en perfectes condicions i lliurar-la en perfecte estat d'acabat i funcionament.
</t>
  </si>
  <si>
    <t>EEDB1291</t>
  </si>
  <si>
    <t xml:space="preserve">EEDE1171     </t>
  </si>
  <si>
    <t>Unit.int.conduc.VRV,8,5-10kW,E=260W,230V,pressió estàndard,R410</t>
  </si>
  <si>
    <t xml:space="preserve">Unitat interior per a conductes d'equips de cabal variable de refrigerant, de 8,5 a 10 kW de potència tèrmica aproximada tant en fred com en calor, de 260 W de potència elèctrica total absorbida, amb alimentació monofàsica de 230 V, de pressió estàndard, R410 A, col·locada.
Marca/Model LG Multi V ARNU28GM2A4, col.locada, o equivalent.
Inclou tots els mitjans auxiliars necessaris per executar la unitat d'obra en perfectes condicions i lliurar-la en perfecte estat d'acabat i funcionament.
</t>
  </si>
  <si>
    <t>EEDE1171</t>
  </si>
  <si>
    <t xml:space="preserve">EEDE11L1     </t>
  </si>
  <si>
    <t>Unit.int.conduc.VRV,5,6-6,5kW,E=140W,230V,pressió estàndard,R410</t>
  </si>
  <si>
    <t xml:space="preserve">Unitat interior per a conductes d'equips de cabal variable de refrigerant, de 5,6 a 6,5 kW de potència tèrmica aproximada tant en fred com en calor, de 140 W de potència elèctrica total absorbida, amb alimentació monofàsica de 230 V, de pressió estàndard, R410 A, col·locada.
Marca/Model LG Multi V ARNU18GL2G4, col.locada, o equivalent.
Inclou tots els mitjans auxiliars necessaris per executar la unitat d'obra en perfectes condicions i lliurar-la en perfecte estat d'acabat i funcionament.
</t>
  </si>
  <si>
    <t>EEDE11L1</t>
  </si>
  <si>
    <t xml:space="preserve">EEJT3K2CH99P </t>
  </si>
  <si>
    <t>UTA a/recuperador rotatiu entàlpic,2 tubs,2500m3/h,config.2 plan</t>
  </si>
  <si>
    <t xml:space="preserve">Unitat de tractament d'aire amb recuperador rotatiu, sistema d'instal·lació d'expasió directa, cabal nominal de 2500 m3/h, pressió disponible 200 Pa, estructura de tub metàl·lic i envoltant de panell sandvitx de 50 mm de gruix d'acer galvanitzat amb aïllament, configuració en 2 plantes, bateria de fred de tub de coure amb aletes d'alumini de, secció d'impulsió formada per 1 ventilador centrífug amb transmisió i filtres plans d'eficàcies F9 i secció de retorn formada per 1 ventilador centrífug amb transmisió i filtre pla d'eficàcia F6  Marca/model EVAIR SMART 2.3.Inclou mitjans d'elevació per situar l'equip a 15 mts d'alçada respecte el carrer. 
Inclou control de climatitzador i quadre elèctric, totalment, instal·lat cablejat i connectat, o equivalent.
Inclou tots els mitjans auxiliars necessaris per executar la unitat d'obra en perfectes condicions i lliurar-la en perfecte estat d'acabat i funcionament.
</t>
  </si>
  <si>
    <t>EEJT3K2CH99P</t>
  </si>
  <si>
    <t xml:space="preserve">KEC42980     </t>
  </si>
  <si>
    <t>Recuperador calor,monofàsica,230V,3450m3/h,2x550W,filtresF-7+F-8</t>
  </si>
  <si>
    <t>Recuperador de Plaques Vertical Exterior d'Alt Rendiment Certificat EUROVENT - Motors Electrònics EC amb Regulació Continua By-Pass d'Aire amb Comportes Motoritzades i Sonda de Temperatura - Control Presostàtic de Filtre Bruts i Senyal Lluminosa a Comandament, Comunicació MODBUS mitjançant Port RS 485 - Control CO2 de Sèrie (No Inclou Sonda) - Filtes F7 + F8 en Impulsió i F7 en Aspiració TECNA ASPIRNOVA mod. RCE/V 3800 EC /V/F7/F8 o equivalent, amb alimentació monofàsica de 240 V i 1000 W de potència elèctrica total absorbida, col.locat i connectat. S'Inclou la situació de la caixa elèctrica del recuperador en zona accessible des de la sala de màquines. S'inclou en el preu del recuperador 2Ud acessori APC 315 de Soler i Palau equivalent per presa i extracció d'aire. Pes 88,9Kgr. Inclou suports i accessoris de muntatge en sala de màquines segons plànols de projecte. Inclou mitjans d'elevació per situar l'equip a 15 mts d'alçada respecte el carrer. 
Inclou tots els mitjans auxiliars necessaris per executar la unitat d'obra en perfectes condicions i lliurar-la en perfecte estat d'acabat i funcionament.</t>
  </si>
  <si>
    <t>KEC42980</t>
  </si>
  <si>
    <t>01.03.03</t>
  </si>
  <si>
    <t xml:space="preserve">01.03.04     </t>
  </si>
  <si>
    <t xml:space="preserve"> DISTRIBUCIÓ AIRE</t>
  </si>
  <si>
    <t xml:space="preserve">EE51MU01     </t>
  </si>
  <si>
    <t>Cond.placa rígida CLIMAVER NETO</t>
  </si>
  <si>
    <t xml:space="preserve">Placa rígida de llana de vidre per a aïllaments (MW) UNE-EN 13162 de gruix 25 mm, amb una conductivitat tèrmica &lt;= 0,033 W/mK, resistència tèrmica &gt;=0,75 m2K/W amb làmina multicapa d'alumini, i vel acústic interior. Model Climaver NETO, o equivalent, muntat encastat en el cel ras. Inclou tots els mitjans auxiliars necessaris per executar la unitat d'obra en perfectes condicions i lliurar-la en perfecte estat d'acabat i funcionament.
</t>
  </si>
  <si>
    <t>P01/PSC-Impulsió</t>
  </si>
  <si>
    <t>P01/PSC-Retorn</t>
  </si>
  <si>
    <t>PB/PSC -Impulsió</t>
  </si>
  <si>
    <t>PB/PSC -Retorn</t>
  </si>
  <si>
    <t>Climatització Sala d'Actes</t>
  </si>
  <si>
    <t>Climatització Zona Treball P2</t>
  </si>
  <si>
    <t>Unitats sense envolvent</t>
  </si>
  <si>
    <t>Climatització Sala Reunions P3</t>
  </si>
  <si>
    <t>Previsió ventilació local lindant</t>
  </si>
  <si>
    <t>EE51MU01</t>
  </si>
  <si>
    <t xml:space="preserve">EE52Q24A     </t>
  </si>
  <si>
    <t>Conducte ac.galv.,g=1mm,+unió marc cargolat,munt./suports</t>
  </si>
  <si>
    <t>Formació de conducte rectangular de planxa d'acer galvanitzat, de gruix 1 mm, amb unió marc cargolat i clips, muntat adossat amb suports. Inclou tots els mitjans auxiliars necessaris per executar la unitat d'obra en perfectes condicions i lliurar-la en perfecte estat d'acabat i funcionament.</t>
  </si>
  <si>
    <t>REC 02 exterior</t>
  </si>
  <si>
    <t>REC 01 exterior</t>
  </si>
  <si>
    <t>EE52Q24A</t>
  </si>
  <si>
    <t xml:space="preserve">EE611411JJ23 </t>
  </si>
  <si>
    <t>Aïllament tèrm.feltre lv.MW aïllam.,g=40mm,R &gt;=0,73529m2.K/W,vel</t>
  </si>
  <si>
    <t xml:space="preserve">Aïllament tèrmic de conductes amb feltre de llana mineral de vidre (MW) per a aïllaments, segons UNE-EN 13162, de gruix 40 mm, amb una conductivitat tèrmica &lt;= 0,034 W/mK, resistència tèrmica &gt;= 0,73529 m2.K/W, amb vel negre ref. 42174 de la serie Interior de conductes d'ISOVER, o equivalent , muntat interiorment. Inclou tots els mitjans auxiliars necessaris per executar la unitat d'obra en perfectes condicions i lliurar-la en perfecte estat d'acabat i funcionament.
</t>
  </si>
  <si>
    <t>EE611411JJ23</t>
  </si>
  <si>
    <t xml:space="preserve">EE44C343HI86 </t>
  </si>
  <si>
    <t>Flexible,conducte circular,Al+espiral acer+PE,D=127mm,g=45micra,</t>
  </si>
  <si>
    <t xml:space="preserve">Tub flexible amb conducte circular d'alumini+espiral d'acer+polièster, de 127 mm de diàmetre de 45 micra de gruix ref. 13751 de la serie Conductes flexibles d'ISOVER, o equivalent , col·locat. Inclou tots els mitjans auxiliars necessaris per executar la unitat d'obra en perfectes condicions i lliurar-la en perfecte estat d'acabat i funcionament.
</t>
  </si>
  <si>
    <t>EE44C343HI86</t>
  </si>
  <si>
    <t xml:space="preserve">EE44CB43HI8A </t>
  </si>
  <si>
    <t>Flexible,conducte circular,Al+espiral acer+PE,D=254mm,g=45micra,</t>
  </si>
  <si>
    <t xml:space="preserve">Tub flexible amb conducte circular d'alumini+espiral d'acer+polièster, de 254 mm de diàmetre de 45 micra de gruix ref. 13754 de la serie Conductes flexibles d'ISOVER, o equivalent , col·locat. Inclou tots els mitjans auxiliars necessaris per executar la unitat d'obra en perfectes condicions i lliurar-la en perfecte estat d'acabat i funcionament.
</t>
  </si>
  <si>
    <t>EE44CB43HI8A</t>
  </si>
  <si>
    <t xml:space="preserve">EEK11Q48     </t>
  </si>
  <si>
    <t>Reixeta impuls/retorn,1 fixes horitzs.,alum.anod.plat.,1000x300m</t>
  </si>
  <si>
    <t xml:space="preserve">Reixeta lineal per a muntatge mural amb aletes fixes a 0º i paral·leles a la cota major sèrie LMT dim. 1000x300, construïda en alumini i acabat anoditzat , fixació amb caragols i marc de muntatge Marca MADEL, o equivalent.
Inclou tots els mitjans auxiliars necessaris per executar la unitat d'obra en perfectes condicions i lliurar-la en perfecte estat d'acabat i funcionament.
</t>
  </si>
  <si>
    <t>P3 (Extracció)</t>
  </si>
  <si>
    <t>EEK11Q48</t>
  </si>
  <si>
    <t xml:space="preserve">EEK21737     </t>
  </si>
  <si>
    <t>Reixeta impuls/retorn orientables,100x200mm,20mm recta,fixada ba</t>
  </si>
  <si>
    <t xml:space="preserve">Reixeta d'impulsió o retorn, amb una filera d'aletes orientables horitzontals, d'alumini acabat anoditzat, de 100x200 mm, amb regulador d'aire, d'aletes separades 20 mm, de secció recta i fixada al bastiment. Marca/model MADEL BMT+SP., o equivalent.
Inclou tots els mitjans auxiliars necessaris per executar la unitat d'obra en perfectes condicions i lliurar-la en perfecte estat d'acabat i funcionament.
</t>
  </si>
  <si>
    <t>EEK21737</t>
  </si>
  <si>
    <t xml:space="preserve">EEK11G72     </t>
  </si>
  <si>
    <t>Reixeta impuls/retorn,1 fixes horitzs.,alum.anod.plat.,500x150mm</t>
  </si>
  <si>
    <t xml:space="preserve">Reixeta d'impulsió o retorn, d'una filera d'aletes fixes horitzontals, d'alumini anoditzat platejat, de 500x150 mm, d'aletes separades 16/12,5 mm, amb comporta de regulació, de secció recta i recolzada sobre el bastiment. Marca/model MADEL AMT+SP., o equivalent.
Inclou tots els mitjans auxiliars necessaris per executar la unitat d'obra en perfectes condicions i lliurar-la en perfecte estat d'acabat i funcionament.
</t>
  </si>
  <si>
    <t>EEK11G72</t>
  </si>
  <si>
    <t xml:space="preserve">EEK77KK1     </t>
  </si>
  <si>
    <t>Reixeta retorn quadríc.,alum.lacat blanc,600x600mm,16/12.5mm rec</t>
  </si>
  <si>
    <t>Reixeta de retorn de quadrícula, d'alumini lacat blanc, de 600x600 mm, d'aletes separades 16/12.5 mm, de secció recta i fixada al bastiment.
Inclou tots els mitjans auxiliars necessaris per executar la unitat d'obra en perfectes condicions i lliurar-la en perfecte estat d'acabat i funcionament.</t>
  </si>
  <si>
    <t>EEK77KK1</t>
  </si>
  <si>
    <t xml:space="preserve">EEK97407     </t>
  </si>
  <si>
    <t>Dif.circ. alum.lacat blanc,D=300mm,fixat</t>
  </si>
  <si>
    <t xml:space="preserve">Difusor circular d'alumini, color a definir per la DF de 315 mm de diàmetre, amb plenum de connexió lateral i regulador de cabal. Marca/model. Madel DCN+PLDN+R, o equivalent. 
Inclou tots els mitjans auxiliars necessaris per executar la unitat d'obra en perfectes condicions i lliurar-la en perfecte estat d'acabat i funcionament.
</t>
  </si>
  <si>
    <t>EEK97407</t>
  </si>
  <si>
    <t xml:space="preserve">EEK21A57     </t>
  </si>
  <si>
    <t>Reixeta impuls/retorn orientables,300x150mm,20mm recta,fixada ba</t>
  </si>
  <si>
    <t xml:space="preserve">Reixeta d'impulsió o retorn, amb una filera d'aletes orientables horitzontals, d'alumini anoditzat platejat, de 300x150 mm, d'aletes separades 20 mm, amb compoprta de regulació, de secció recta i fixada al bastiment.  Marca/model MADEL AMT+SP, o equivalent.
Inclou tots els mitjans auxiliars necessaris per executar la unitat d'obra en perfectes condicions i lliurar-la en perfecte estat d'acabat i funcionament.
</t>
  </si>
  <si>
    <t>EEK21A57</t>
  </si>
  <si>
    <t xml:space="preserve">EEK11TB8     </t>
  </si>
  <si>
    <t>Reixeta retorn,1 fixes horitzs.,alum.anod.plat.,400x1000mm, 8mm,</t>
  </si>
  <si>
    <t xml:space="preserve">Reixeta de retorn d'aire d'aletes fixes a 45º, d'alumini anoditzat platejat, de 400x1000 mm, d'aletes separades 8 mm, de secció recta i fixada al bastiment. Marca/model MADEL EMT-AR, o equivalent.
Inclou tots els mitjans auxiliars necessaris per executar la unitat d'obra en perfectes condicions i lliurar-la en perfecte estat d'acabat i funcionament.
</t>
  </si>
  <si>
    <t>Sala d'actes</t>
  </si>
  <si>
    <t>EEK11TB8</t>
  </si>
  <si>
    <t xml:space="preserve">EEK11NB8     </t>
  </si>
  <si>
    <t>Reixeta impuls/retorn,1 fixes horitzs.,alum.anod.plat.,300x800 m</t>
  </si>
  <si>
    <t xml:space="preserve">Reixeta de retorn d'aire d'aletes fixes a 45º, d'alumini anoditzat platejat, de 300x800 mm, d'aletes separades 8 mm, de secció recta i fixada al bastiment. Marca/model MADEL EMT-AR, o equivalent.
Inclou tots els mitjans auxiliars necessaris per executar la unitat d'obra en perfectes condicions i lliurar-la en perfecte estat d'acabat i funcionament.
</t>
  </si>
  <si>
    <t>EEK11NB8</t>
  </si>
  <si>
    <t xml:space="preserve">EEKE4C4B     </t>
  </si>
  <si>
    <t>Multitov.llarg abast,orient.man.,p/inst.param. vert./horitz.,pla</t>
  </si>
  <si>
    <t xml:space="preserve">Multitovera de llarg abast orientable manualment per a instal·lar en parament vertical o horitzontal, formada per placa de 1000 x 250 mm d'acer galvanitzat lacat, amb 4 toveres de 200 mm de diàmetre i 102 mm de diàmetre de boca, d'alumini lacat de color especial, distribuïdes en una fila, fixada mecànicament. Marca/model MADEL KAP, o equivalent.
Inclou tots els mitjans auxiliars necessaris per executar la unitat d'obra en perfectes condicions i lliurar-la en perfecte estat d'acabat i funcionament.
</t>
  </si>
  <si>
    <t>EEKE4C4B</t>
  </si>
  <si>
    <t xml:space="preserve">EEK11T48     </t>
  </si>
  <si>
    <t>Reixeta impuls/retorn, fixes horitzs.,alum.anod.plat.,1000x100mm</t>
  </si>
  <si>
    <t xml:space="preserve">Reixeta d'impulsió o retorn lineal, d'aletes fixes horitzontals amb regulació de cabal, d'alumini anoditzat platejat, de 1000x100 mm, d'aletes separades 8 mm, de secció recta i fixada al bastiment. Marca/model LMT-MINI+SP, o equivalent.
Inclou tots els mitjans auxiliars necessaris per executar la unitat d'obra en perfectes condicions i lliurar-la en perfecte estat d'acabat i funcionament.
</t>
  </si>
  <si>
    <t>P3 ventilació</t>
  </si>
  <si>
    <t>EEK11T48</t>
  </si>
  <si>
    <t xml:space="preserve">EEK11N88     </t>
  </si>
  <si>
    <t>Reixeta impuls/retorn,1 fixes horitzs.,alum.anod.plat.,900x100mm</t>
  </si>
  <si>
    <t xml:space="preserve">Reixeta d'impulsió o retorn, d'una filera d'aletes fixes horitzontals, d'alumini anoditzat platejat, de 900x100 mm, d'aletes separades 8 mm, de secció recta i fixada al bastiment. Marca/model MADEL AMT, o equivalent.
Inclou tots els mitjans auxiliars necessaris per executar la unitat d'obra en perfectes condicions i lliurar-la en perfecte estat d'acabat i funcionament.
</t>
  </si>
  <si>
    <t>P2 (reixes màquines sense envolvent)</t>
  </si>
  <si>
    <t>P1 (reixes màquines sense envolvent)</t>
  </si>
  <si>
    <t>PB (reixes màquines sense envolvent)</t>
  </si>
  <si>
    <t>EEK11N88</t>
  </si>
  <si>
    <t xml:space="preserve">EEK21A77     </t>
  </si>
  <si>
    <t>Reixeta impuls/retorn orientables,200x300mm,20mm recta,fixada ba</t>
  </si>
  <si>
    <t xml:space="preserve">Reixeta d'impulsió o retorn, amb una filera d'aletes orientables horitzontals, d'alumini anoditzat platejat, de 200x300 mm, d'aletes separades 20 mm, amb comporta de regulació, de secció recta i fixada al bastiment. Marca/model MADEL BMT+SP, o equivalent.
Inclou tots els mitjans auxiliars necessaris per executar la unitat d'obra en perfectes condicions i lliurar-la en perfecte estat d'acabat i funcionament.
</t>
  </si>
  <si>
    <t>EEK21A77</t>
  </si>
  <si>
    <t xml:space="preserve">EEK31K7E     </t>
  </si>
  <si>
    <t>Reixeta impulsió,2 fileres aletes,700x200mm,20mm recta,fixada ba</t>
  </si>
  <si>
    <t xml:space="preserve">Reixeta d'impulsió, de dues fileres d'aletes, a la vista horitzontals, d'alumini anoditzat platejat, de 700x200 mm, d'aletes totes orientables, separades 20 mm, de secció recta i fixada al bastiment.  Marca/model MADEL CTM, o equivalent.
Inclou tots els mitjans auxiliars necessaris per executar la unitat d'obra en perfectes condicions i lliurar-la en perfecte estat d'acabat i funcionament.
</t>
  </si>
  <si>
    <t>EEK31K7E</t>
  </si>
  <si>
    <t xml:space="preserve">EEK31K7F     </t>
  </si>
  <si>
    <t xml:space="preserve">Reixeta d'impulsió, de dues fileres d'aletes, a la vista horitzontals, d'alumini anoditzat platejat, de 700x200 mm, d'aletes totes orientables, separades 20 mm, de secció recta i fixada al bastiment.  Marca/model MADEL AMT, o equivalent.
Inclou tots els mitjans auxiliars necessaris per executar la unitat d'obra en perfectes condicions i lliurar-la en perfecte estat d'acabat i funcionament.
</t>
  </si>
  <si>
    <t>EEK31K7F</t>
  </si>
  <si>
    <t xml:space="preserve">EEK11T49     </t>
  </si>
  <si>
    <t>Reixeta impuls/retorn, fixes horitzs.,alum.anod.plat.,1000x200mm</t>
  </si>
  <si>
    <t xml:space="preserve">Reixeta d'impulsió o retorn lineal, d'aletes fixes horitzontals d'alumini anoditzat platejat, de 1000x200 mm, d'aletes separades 8 mm, de secció recta i fixada al bastiment. Marca/model LMT-MINI, o equivalent.Inclou tots els mitjans auxiliars necessaris per executar la unitat d'obra en perfectes condicions i lliurar-la en perfecte estat d'acabat i funcionament.
</t>
  </si>
  <si>
    <t>P3 retorn climatització</t>
  </si>
  <si>
    <t>EEK11T49</t>
  </si>
  <si>
    <t xml:space="preserve">EEKE4E3B     </t>
  </si>
  <si>
    <t xml:space="preserve">Multitovera de llarg abast orientable manualment per a instal·lar en parament vertical o horitzontal, formada per placa de 1000 x 300 mm d'acer galvanitzat lacat, amb 3 toveres de 250 mm de diàmetre i 130 mm de diàmetre de boca, d'alumini lacat de color especial, distribuïdes en una fila, fixada mecànicament. Marca/model MADEL KAP, o equivalent.
Inclou tots els mitjans auxiliars necessaris per executar la unitat d'obra en perfectes condicions i lliurar-la en perfecte estat d'acabat i funcionament.
</t>
  </si>
  <si>
    <t>EEKE4E3B</t>
  </si>
  <si>
    <t xml:space="preserve">EEK21A58     </t>
  </si>
  <si>
    <t>Reixeta impuls/retorn orientables,200x150mm,20mm recta,fixada ba</t>
  </si>
  <si>
    <t xml:space="preserve">Reixeta d'impulsió o retorn, amb una filera d'aletes orientables horitzontals, d'alumini anoditzat platejat, de 200x150 mm, d'aletes separades 20 mm, amb comporta de regulació de secció recta i fixada al bastiment.  Marca/model MADEL AMT+SP, o equivalent.
Inclou tots els mitjans auxiliars necessaris per executar la unitat d'obra en perfectes condicions i lliurar-la en perfecte estat d'acabat i funcionament.
</t>
  </si>
  <si>
    <t>EEK21A58</t>
  </si>
  <si>
    <t xml:space="preserve">EE44C643HI88 </t>
  </si>
  <si>
    <t>Flexible,conducte circular,Al+espiral acer+PE,D=160mm,g=45micra,</t>
  </si>
  <si>
    <t xml:space="preserve">Tub flexible amb conducte circular d'alumini+espiral d'acer+polièster, de 160 mm de diàmetre de 45 micra de gruix ref. 14557 de la serie Conductes flexibles d'ISOVER, o equivalent , col·locat.
Inclou tots els mitjans auxiliars necessaris per executar la unitat d'obra en perfectes condicions i lliurar-la en perfecte estat d'acabat i funcionament.
</t>
  </si>
  <si>
    <t>Planta coberta</t>
  </si>
  <si>
    <t>EE44C643HI88</t>
  </si>
  <si>
    <t xml:space="preserve">EEKQ42D1     </t>
  </si>
  <si>
    <t>Regulador cabal circ.acer galv.,D=125mm,autoreg.mec.,col.</t>
  </si>
  <si>
    <t>Regulador de cabal circular d'acer galvanitzat de 125 mm de diàmetre, autoregulable mecànicament, col·locada. Inclou tots els mitjans auxiliars necessaris per executar la unitat d'obra en perfectes condicions i lliurar-la en perfecte estat d'acabat i funcionament.</t>
  </si>
  <si>
    <t>EEKQ42D1</t>
  </si>
  <si>
    <t>01.03.04</t>
  </si>
  <si>
    <t xml:space="preserve">01.03.05     </t>
  </si>
  <si>
    <t xml:space="preserve"> VENTILACIÓ I EXTRACCIONS</t>
  </si>
  <si>
    <t xml:space="preserve">EEP31135     </t>
  </si>
  <si>
    <t>Boca extracció D.connex.=100mm,D.ext.=140mm,acer galv.pintat,fix</t>
  </si>
  <si>
    <t>Boca d'extracció de 100 mm de diàmetre de connexió i 140 mm de diàmetre exterior, d'acer galvanitzat amb acabat pintat, fixada amb cargols a paret o sostre i ajustada a cabals de sortida. Inclou tots els mitjans auxiliars necessaris per executar la unitat d'obra en perfectes condicions i lliurar-la en perfecte estat d'acabat i funcionament.</t>
  </si>
  <si>
    <t>EEP31135</t>
  </si>
  <si>
    <t xml:space="preserve">EE445AS3     </t>
  </si>
  <si>
    <t>Flexible,conducte circular,AL+espiral acer,D=100mm,col.</t>
  </si>
  <si>
    <t>Tub flexible amb conducte circular d'alumini+espiral d'acer, de 100 mm de diàmetre sense gruixos definits, col·locat.
Inclou tots els mitjans auxiliars necessaris per executar la unitat d'obra en perfectes condicions i lliurar-la en perfecte estat d'acabat i funcionament.</t>
  </si>
  <si>
    <t>EE445AS3</t>
  </si>
  <si>
    <t xml:space="preserve">EE42Q312     </t>
  </si>
  <si>
    <t>Conducte helicoïdal circ. de planxa ac.galv.,D=100mm,g=0,5mm,mun</t>
  </si>
  <si>
    <t>Conducte helicoïdal circular de planxa d'acer galvanitzat de 100 mm de diàmetre (s/UNE-EN 1506), de gruix 0,5 mm, muntat superficialment. Inclou tots els mitjans auxiliars necessaris per executar la unitat d'obra en perfectes condicions i lliurar-la en perfecte estat d'acabat i funcionament.</t>
  </si>
  <si>
    <t>Ventilació banys</t>
  </si>
  <si>
    <t>EE42Q312</t>
  </si>
  <si>
    <t xml:space="preserve">EE42Q412     </t>
  </si>
  <si>
    <t>Conducte helicoïdal circ.,ac.galv.,D=125mm,g=0,5mm,munt.superf.</t>
  </si>
  <si>
    <t>Conducte helicoïdal circular planxa d'acer galvanitzat, de 125 mm de diàmetre (s/UNE-EN 1506), de gruix 0,5 mm i muntat superficialment. Inclou tots els mitjans auxiliars necessaris per executar la unitat d'obra en perfectes condicions i lliurar-la en perfecte estat d'acabat i funcionament.</t>
  </si>
  <si>
    <t>EE42Q412</t>
  </si>
  <si>
    <t xml:space="preserve">EE42Q912     </t>
  </si>
  <si>
    <t>Conducte helicoïdal circ. de planxa ac.galv.,D=200mm,g=0,5mm,mun</t>
  </si>
  <si>
    <t>Conducte helicoïdal circular de planxa d'acer galvanitzat de 200 mm de diàmetre (s/UNE-EN 1506), de gruix 0,5 mm, muntat superficialment</t>
  </si>
  <si>
    <t>Muntant col·lectiu ventilació banys</t>
  </si>
  <si>
    <t>EE42Q912</t>
  </si>
  <si>
    <t xml:space="preserve">EEM3C128     </t>
  </si>
  <si>
    <t>Ventilador heli-centrífug de baix perfil, per a un cabal de 180</t>
  </si>
  <si>
    <t xml:space="preserve">Ventilador heli-centrífug de baix perfil, per a un cabal de 180 m3/h, fabricat amb material de plàstic, amb xapa d'acer galvanitzada protegida amb pintura epoxi, motor 230V-50Hz, classe B, IP44, instal·lat entre conductes.
Inclou tots els accesoris per al montatge. Inclou comporta antiretorn instal·lada
Marca Soler Palau model TD-250/100 N SILENT, o equivalent.
Inclou tots els mitjans auxiliars necessaris per executar la unitat d'obra en perfectes condicions i lliurar-la en perfecte estat d'acabat i funcionament.
</t>
  </si>
  <si>
    <t>EEM3C128</t>
  </si>
  <si>
    <t xml:space="preserve">EEM94491     </t>
  </si>
  <si>
    <t>Ventil.línia circul.,extr.,mat.xapa acer,D=125mm,monof.,2 veloc.</t>
  </si>
  <si>
    <t xml:space="preserve">Ventilador heli-centrífug de baix perfil, per a un cabal de 180 m3/h, fabricat amb material de plàstic, amb xapa d'acer galvanitzada protegida amb pintura epoxi, motor 230V-50Hz, classe B, IP44, instal·lat entre conductes.
Inclou tots els accesoris per al montatge. Inclou comporta antiretorn instal·lada.
Marca Soler Palau model TD-350/125 N SILENT, o equivalent.
Inclou tots els mitjans auxiliars necessaris per executar la unitat d'obra en perfectes condicions i lliurar-la en perfecte estat d'acabat i funcionament.
</t>
  </si>
  <si>
    <t>EEM94491</t>
  </si>
  <si>
    <t xml:space="preserve">EE4ZHJ0T     </t>
  </si>
  <si>
    <t>Barret xemeneia +lamel.,planxa ac.galv.1500x600 mm,col.fix.mec.</t>
  </si>
  <si>
    <t>Barret de xemeneia amb lamel·les de planxa d'acer galvanitzat, de 1500x650 mm, col·locat amb fixacions mecàniques.</t>
  </si>
  <si>
    <t>EE4ZHJ0T</t>
  </si>
  <si>
    <t>01.03.05</t>
  </si>
  <si>
    <t xml:space="preserve">01.03.06     </t>
  </si>
  <si>
    <t xml:space="preserve"> ELEMENTS DE CAMP I DE CONTROL</t>
  </si>
  <si>
    <t xml:space="preserve">EG351140     </t>
  </si>
  <si>
    <t>Punt de connexió de climatitzador sota tub corbable</t>
  </si>
  <si>
    <t>Punt de connexió de climatitzador des de caixa de derivació de la linia principal, realitzada amb conductor de coure de denominació 07HZ1-K de 2,5mm2 de secció i sota tub de PVC corvable, fins a connexió a aparell. Inclou tots els mitjans auxiliars necessaris per executar la unitat d'obra en perfectes condicions i lliurar-la en perfecte estat d'acabat i funcionament.</t>
  </si>
  <si>
    <t>EG351140</t>
  </si>
  <si>
    <t xml:space="preserve">EG351142     </t>
  </si>
  <si>
    <t>Punt de connexió ventilador sota tub corbable</t>
  </si>
  <si>
    <t>Punt de connexió de ventilador des de caixa de derivació de la linia principal, realitzada amb conductor de coure de denominació 07HZ1-K de 2,5mm2 de secció i sota tub de PVC corvable. Inclou tots els mitjans auxiliars necessaris per executar la unitat d'obra en perfectes condicions i lliurar-la en perfecte estat d'acabat i funcionament.</t>
  </si>
  <si>
    <t>EG351142</t>
  </si>
  <si>
    <t xml:space="preserve">EEV33U02     </t>
  </si>
  <si>
    <t>Control remot per a unitats interiors VRV. Model PAR-32MAA</t>
  </si>
  <si>
    <t xml:space="preserve">Control remot Simplificat per a unitats interiors VRV. Model LG PREMTB001, o equivalent, inclou cablejat, totalment instal.lat i connectat.
Inclou tots els mitjans auxiliars necessaris per executar la unitat d'obra en perfectes condicions i lliurar-la en perfecte estat d'acabat i funcionament.
</t>
  </si>
  <si>
    <t>Splits interiors</t>
  </si>
  <si>
    <t>Recuperadors</t>
  </si>
  <si>
    <t>EEV33U02</t>
  </si>
  <si>
    <t xml:space="preserve">EEV33U92     </t>
  </si>
  <si>
    <t>Control central Tàctil AC SMART V de LG, controla fins a 128 uni</t>
  </si>
  <si>
    <t xml:space="preserve">Control central Tàctil AC SMART V de LG, controla fins a 128 unitats interiors, amb passarel·la Bacnet integrada. Inclou 2 ports per a entrades digitals i 2 ports per a sortides digitals. Permet funció de monitoratge d'energia i poden incloure's plans de l'edifici, model LG PACS5A000, o equivalent. Instal·lat i connectat. Inclou tots els mitjans auxiliars necessaris per executar la unitat d'obra en perfectes condicions i lliurar-la en perfecte estat d'acabat i funcionament.
</t>
  </si>
  <si>
    <t>EEV33U92</t>
  </si>
  <si>
    <t xml:space="preserve">EEV33U93     </t>
  </si>
  <si>
    <t>Kit de control marca LG per a UTAs de serite mitjana connectades</t>
  </si>
  <si>
    <t xml:space="preserve">Kit de control marca LG, o equivalent, per a UTAs de serite mitjana connectades amb unitats exteriors Multi V i gamma comercial. Permet realitzar control de l'aire per retorn. . Inclou tots els mitjans auxiliars necessaris per executar la unitat d'obra en perfectes condicions i lliurar-la en perfecte estat d'acabat i funcionament.
</t>
  </si>
  <si>
    <t>EEV33U93</t>
  </si>
  <si>
    <t xml:space="preserve">EEV33U95     </t>
  </si>
  <si>
    <t xml:space="preserve">Kit de vàlvula d'expansió electrònica marca LG, o equivalent, per a UTAs de serie mitjana (fins a 28 kW) connectades amb vostès exteriors Multi V. Inclou tots els mitjans auxiliars necessaris per executar la unitat d'obra en perfectes condicions i lliurar-la en perfecte estat d'acabat i funcionament.
</t>
  </si>
  <si>
    <t>EEV33U95</t>
  </si>
  <si>
    <t xml:space="preserve">EG22H515     </t>
  </si>
  <si>
    <t>Tub flexible corrugat plàstic s/halògens,DN=16mmbaixa emissió fu</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</si>
  <si>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 muntat sobre sostremort. Inclou tots els mitjans auxiliars necessaris per executar la unitat d'obra en perfectes condicions i lliurar-la en perfecte estat d'acabat i funcionament.
Inclou tots els mitjans auxiliars necessaris per executar la unitat d'obra en perfectes condicions i lliurar-la en perfecte estat d'acabat i funcionament.</t>
  </si>
  <si>
    <t>EG22H515</t>
  </si>
  <si>
    <t xml:space="preserve">EG8ZD120     </t>
  </si>
  <si>
    <t>Cable de comunicacions p/bus de dades, 2x1,5 mm2 trenat i apanta</t>
  </si>
  <si>
    <t>Cable de comunicacions per a bus de dades, 2x1,5 mm2 trenat i apantallat, aïllament de poliolefina i coberta de poliolefina, de baixa emissió de fums i opacitat reduïda, no propagador de la flama segons UNE-EN 60332-1-2, muntat en canalització i connectat. Inclou tots els mitjans auxiliars necessaris per executar la unitat d'obra en perfectes condicions i lliurar-la en perfecte estat d'acabat i funcionament.</t>
  </si>
  <si>
    <t>EG8ZD120</t>
  </si>
  <si>
    <t xml:space="preserve">EG8ZD121     </t>
  </si>
  <si>
    <t>Cable de comunicacions p/bus de dades, 4x1,5 mm2 trenat i apanta</t>
  </si>
  <si>
    <t>Cable de comunicacions per a bus de dades, 4x1,5 mm2 trenat i apantallat, aïllament de poliolefina i coberta de poliolefina, de baixa emissió de fums i opacitat reduïda, no propagador de la flama segons UNE-EN 60332-1-2, muntat en canalització i connectat. Inclou tots els mitjans auxiliars necessaris per executar la unitat d'obra en perfectes condicions i lliurar-la en perfecte estat d'acabat i funcionament.</t>
  </si>
  <si>
    <t>EG8ZD121</t>
  </si>
  <si>
    <t xml:space="preserve">EEV25C00     </t>
  </si>
  <si>
    <t>Sonda qualitat aire conducte,munt.+connectada</t>
  </si>
  <si>
    <t xml:space="preserve">Sonda de qualitat d'aire ambient CO2 en conducte, amb accessoris de muntatge, muntada i connectada. Inclou el cablejat i conductes per a connectar al recuperador trenat i apantallat. Inclou tots els mitjans auxiliars necessaris per executar la unitat d'obra en perfectes condicions i lliurar-la en perfecte estat d'acabat i funcionament.
</t>
  </si>
  <si>
    <t>EEV25C00</t>
  </si>
  <si>
    <t>01.03.06</t>
  </si>
  <si>
    <t xml:space="preserve">01.03.07     </t>
  </si>
  <si>
    <t xml:space="preserve">LEG00002     </t>
  </si>
  <si>
    <t>Legalització de totes les instal·lacions de ventilació i climati</t>
  </si>
  <si>
    <t>Legalització de totes les instal·lacions de ventilació i climatització que es vegin afectades en aquest capítol dels pressupost, incloent la preparació i visats de projectes en el Col·legi Professional corresponent i la presentació i seguiment fins a bona fi dels expedients davant Serveis Territorials d'Indústria i Entitats Col·laboradores, fins i tot l'abonament de les taxes corresponents. S'inclouen tots els tràmits administratius que calgui realitzar amb qualsevol organisme oficial per a portar a bon terme les instal·lacions d'aquest capítol.</t>
  </si>
  <si>
    <t>LEG00002</t>
  </si>
  <si>
    <t>01.03.07</t>
  </si>
  <si>
    <t>01.03</t>
  </si>
  <si>
    <t xml:space="preserve">01.04        </t>
  </si>
  <si>
    <t xml:space="preserve"> INSTAL·LACIÓ ELÈCTRICA</t>
  </si>
  <si>
    <t xml:space="preserve">01.04.01     </t>
  </si>
  <si>
    <t xml:space="preserve"> ESCOMESA I DERIVACIÓ INDIVIDUAL</t>
  </si>
  <si>
    <t xml:space="preserve">GG46C5C2     </t>
  </si>
  <si>
    <t>Caixa seccionadora fus.,&lt;=630 A (III+n),p/fus.cil.,22x58mm,super</t>
  </si>
  <si>
    <t>Caixa seccionadora  de 630 A, com a màxim, tripolar més neutre, per a fusibles cilíndrics de 22x58 mm i muntada superficialment. Inclou tots els mitjans auxiliars necessaris per executar la unitat d'obra en perfectes condicions i lliurar-la en perfecte estat d'acabat i funcionament.</t>
  </si>
  <si>
    <t>GG46C5C2</t>
  </si>
  <si>
    <t xml:space="preserve">EG11CD62     </t>
  </si>
  <si>
    <t>C.G.P.polièst.+fibra,250A,UNESA 9,BUC, IP-43, IK09,munt.superf.</t>
  </si>
  <si>
    <t>Caixa general de protecció de polièster reforçat amb fibra de vidre , de 250 A, segons esquema Unesa número 9 , seccionable en càrrega (BUC) , inclosa base portafusibles trifàsica (sense fusibles), neutre seccionable, borns de connexió i grau de protecció IP-43, IK09, muntada superficialment</t>
  </si>
  <si>
    <t>EG11CD62</t>
  </si>
  <si>
    <t xml:space="preserve">EG1PU1A7     </t>
  </si>
  <si>
    <t>CPM TMF1, 63 A (43,64 kW),400V,s/compt.,+ICP-M 63A,s/ID,col.supe</t>
  </si>
  <si>
    <t>Conjunt de protecció i mesura del tipus TMF1 per a subministrament individual superior a 15 kW, per a mesura directa, potència màxima de 43,64 kW, tensió de 400 V, corrent fins a 63 A, format per conjunt de caixes modulars de doble aïllament de polièster reforçat amb fibra de vidre de mides totals 540x810x171 mm, amb base de fusibles (sense incloure els fusibles), sense equip de comptage, amb ICP-M tetrapolar (4P) de 63 A d'intensitat nominal i poder de tall superior a 4,5 kA i sense interruptor diferencial, col·locat superficialment</t>
  </si>
  <si>
    <t>EG1PU1A7</t>
  </si>
  <si>
    <t xml:space="preserve">EG51UD01     </t>
  </si>
  <si>
    <t>Equip comptatge trifàsic digital multifució,In=&lt;63 A</t>
  </si>
  <si>
    <t>Equip de comptatge per a subministre BT fins a 63 A, amb comptador trifàsic digital multifució de 2 o 4 quadrants, precisió 1 en activa i 2 en reactiva, comunicació amb port COM1 (RS-232, RS-484, Ethernet), per a mesura directa, col·locat en CPM. Inclou tots els mitjans auxiliars necessaris per executar la unitat d'obra en perfectes condicions i lliurar-la en perfecte estat d'acabat i funcionament.</t>
  </si>
  <si>
    <t>EG51UD01</t>
  </si>
  <si>
    <t xml:space="preserve">EG312196     </t>
  </si>
  <si>
    <t>Cable 0,6/1 kV RZ1-K (AS), 1x35mm2,col.canal/safata</t>
  </si>
  <si>
    <t>Cable amb conductor de coure de 0,6/1 kV de tensió assignada, amb designació RZ1-K (AS), unipolar, de secció 1 x 35 mm2, amb coberta del cable de poliolefines amb baixa emissió fums, col·locat en canal o safata. Inclou tots els mitjans auxiliars necessaris per executar la unitat d'obra en perfectes condicions i lliurar-la en perfecte estat d'acabat i funcionament.</t>
  </si>
  <si>
    <t>LGA i derivació individual</t>
  </si>
  <si>
    <t>EG312196</t>
  </si>
  <si>
    <t xml:space="preserve">EG2B1202     </t>
  </si>
  <si>
    <t>Canal planxa acer llisa,100x115mm,munt.superf.</t>
  </si>
  <si>
    <t>Canal metàl·lica de planxa d'acer llisa, de 100x115 mm, muntada superficialment. Inclou tots els mitjans auxiliars necessaris per executar la unitat d'obra en perfectes condicions i lliurar-la en perfecte estat d'acabat i funcionament.</t>
  </si>
  <si>
    <t>EG2B1202</t>
  </si>
  <si>
    <t>01.04.01</t>
  </si>
  <si>
    <t xml:space="preserve">01.04.02     </t>
  </si>
  <si>
    <t xml:space="preserve"> CONNEXIÓ A TERRA</t>
  </si>
  <si>
    <t xml:space="preserve">EGD1222E     </t>
  </si>
  <si>
    <t>Piqueta connex.terra acer,300µm,long.=1500mm,D=14,6mm,clav.terr.</t>
  </si>
  <si>
    <t>Piqueta de connexió a terra d'acer, amb recobriment de coure 300 µm de gruix, de 1500 mm llargària de 14,6 mm de diàmetre, clavada a terra. Inclou tots els mitjans auxiliars necessaris per executar la unitat d'obra en perfectes condicions i lliurar-la en perfecte estat d'acabat i funcionament.</t>
  </si>
  <si>
    <t>Connexió a terra</t>
  </si>
  <si>
    <t>EGD1222E</t>
  </si>
  <si>
    <t xml:space="preserve">EG380907     </t>
  </si>
  <si>
    <t>Conductor Cu nu,1x35mm2,munt.p.terra</t>
  </si>
  <si>
    <t>Conductor de coure nu, unipolar de secció 1x35 mm2, muntat en malla de connexió a terra. Inclou tots els mitjans auxiliars necessaris per executar la unitat d'obra en perfectes condicions i lliurar-la en perfecte estat d'acabat i funcionament.</t>
  </si>
  <si>
    <t>EG380907</t>
  </si>
  <si>
    <t xml:space="preserve">EG21H71J     </t>
  </si>
  <si>
    <t>Tub rígid plàstic s/halògens,DN=20mm,impacte=2J,resist.compress.</t>
  </si>
  <si>
    <t>Tub rígid de plàstic sense halògens, de 20 mm de diàmetre nominal, aïllant i no propagador de la flama, amb una resistència a l'impacte de 2 J, resistència a compressió de 1250 N i una rigidesa dielèctrica de 2000 V, amb unió endollada i muntat superficialment. Inclou tots els mitjans auxiliars necessaris per executar la unitat d'obra en perfectes condicions i lliurar-la en perfecte estat d'acabat i funcionament.</t>
  </si>
  <si>
    <t>EG21H71J</t>
  </si>
  <si>
    <t xml:space="preserve">EGDZ1102     </t>
  </si>
  <si>
    <t>Punt connex.terra pont secc.platina coure,munt.caixa,col.superf.</t>
  </si>
  <si>
    <t>Punt de connexió a terra amb pont seccionador de platina de coure, muntat en caixa estanca i col·locat superficialment. Inclou tots els mitjans auxiliars necessaris per executar la unitat d'obra en perfectes condicions i lliurar-la en perfecte estat d'acabat i funcionament.</t>
  </si>
  <si>
    <t>EGDZ1102</t>
  </si>
  <si>
    <t xml:space="preserve">EM91F23B     </t>
  </si>
  <si>
    <t>Parallamps PDC electrònic,temps enceb.15µs,niv.protec.I-r35,II-r</t>
  </si>
  <si>
    <t xml:space="preserve">Instal·lació complerta del sistema de parallamps, composta per:
1 ut 	Parallamps amb capçal dotat de dispositiu d'encebament (PDC) electrònic, amb un avanç del temps d'encebament de 15 µs, amb N-I radi=35m,N-II radi=45m, N-III radi=60m, N-IV radi=75m d'acord amb assaig UNE 21186, amb pal d'acer galvanitzat de 6 m d'alçària, peça d'adaptació del dispositiu i elements de fixació per a suport amb placa base muntat sobre coberta.
1 ut  	Certificat del temps d' encebament expedit en el Laboratori LCOE
1 ut  	Peça adaptació Nimbus a màstil
1 ut  	Joc d'ancoratges placa cargols metàl·lics 15 cm (2 peses)
1 ut  	Màstil 6 m Fe galvanitzat (2 trams de 3 m)
37m 	Cable trenat de coure nu de 50 mm2
45 ut	Suport de bronze amb tirafons per a cables de 50 mm2 i 70 mm2.
1 ut  	Tub de protecció baixant de 3 m Fe galvanitzat.
1 ut  	Pericó de registre quadrada de 300x300 mm amb regleta equipotencial inclou  terminals de brida.
3ut 	Piqueta de connexió a terra d'acer, amb recobriment de coure 300 µm de gruix, de 2000 mm llargària de 14,6 mm de diàmetre, clavada a terra. Inclou tots els mitjans auxiliars necessaris per executar la unitat d'obra en perfectes condicions i lliurar-la en perfecte estat d'acabat i funcionament. Inclou grapes de connexió.
1 ut  	Compost líquid activador perdurable per a connexions a terra (25 kg).
1 ut  	Comptador d'impactes de llamps (IP 67)
Inclou tots els mitjans auxiliars necessaris per executar la unitat d'obra en perfectes condicions i lliurar-la en perfecte estat d'acabat i funcionament.
</t>
  </si>
  <si>
    <t>EM91F23B</t>
  </si>
  <si>
    <t>01.04.02</t>
  </si>
  <si>
    <t xml:space="preserve">01.04.03     </t>
  </si>
  <si>
    <t xml:space="preserve"> QUADRES DE PROTECCIÓ I MESURA</t>
  </si>
  <si>
    <t xml:space="preserve">EG1AU050     </t>
  </si>
  <si>
    <t>Armari p/quadre distribució metàl·lic,6fileres,48passos de 9mm p</t>
  </si>
  <si>
    <t>Armari metàl·lic, en xapa electrozincada, reforçat, per a quadre de distribució, en muntatge superficial, per a 6 fileres de fins a 48 passos de 9 mm per filera, amb cuba, xassís, suport de carrils, marc frontal amb targes perforades, sistema d'etiquetat, obturadors i col·lector terra/neutre, amb porta transparent, pany i clau, de dimensions 550x1050x175 mm, col·locat. Inclou tots els mitjans auxiliars necessaris per executar la unitat d'obra en perfectes condicions i lliurar-la en perfecte estat d'acabat i funcionament.</t>
  </si>
  <si>
    <t>Quadre general</t>
  </si>
  <si>
    <t>Subquadre P3</t>
  </si>
  <si>
    <t>EG1AU050</t>
  </si>
  <si>
    <t xml:space="preserve">EG1AU010     </t>
  </si>
  <si>
    <t>Armari p/quadre distribució metàl·lic,3fileres,48passos de 9mm p</t>
  </si>
  <si>
    <t>Armari metàl·lic, en xapa electrozincada, reforçat, per a quadre de distribució, en muntatge superficial, per a 3 fileres de fins a 48 passos de 9 mm per filera, amb cuba, xassís, suport de carrils, marc frontal amb targes perforades, sistema d'etiquetat, obturadors i col·lector terra/neutre, amb porta transparent, pany i clau, de dimensions 550x600x175 mm, col·locat. Inclou tots els mitjans auxiliars necessaris per executar la unitat d'obra en perfectes condicions i lliurar-la en perfecte estat d'acabat i funcionament.</t>
  </si>
  <si>
    <t>Subquadre P1</t>
  </si>
  <si>
    <t>EG1AU010</t>
  </si>
  <si>
    <t xml:space="preserve">EG1AU020     </t>
  </si>
  <si>
    <t>Armari p/quadre distribució metàl·lic,4fileres,48passos de 9mm p</t>
  </si>
  <si>
    <t>Armari metàl·lic, en xapa electrozincada, reforçat, per a quadre de distribució, en muntatge superficial, per a 4 fileres de fins a 48 passos de 9 mm per filera, amb cuba, xassís, suport de carrils, marc frontal amb targes perforades, sistema d'etiquetat, obturadors i col·lector terra/neutre, amb porta transparent, pany i clau, de dimensions 550x750x175 mm, col·locat. Inclou tots els mitjans auxiliars necessaris per executar la unitat d'obra en perfectes condicions i lliurar-la en perfecte estat d'acabat i funcionament.</t>
  </si>
  <si>
    <t>Subquadre P2</t>
  </si>
  <si>
    <t>EG1AU020</t>
  </si>
  <si>
    <t xml:space="preserve">EG1AU008     </t>
  </si>
  <si>
    <t>Armari p/quadre distribució metàl·lic,2fileres,49passos de 9mm p</t>
  </si>
  <si>
    <t>Armari metàl·lic, en xapa electrozincada, reforçat, per a quadre de distribució, en muntatge superficial, per a 2 fileres de fins a 48 passos de 9 mm per filera, amb cuba, xassís, suport de carrils, marc frontal amb targes perforades, sistema d'etiquetat, obturadors i col·lector terra/neutre, amb porta transparent, pany i clau, de dimensions 550x450x175 mm, col·locat. Inclou tots els mitjans auxiliars necessaris per executar la unitat d'obra en perfectes condicions i lliurar-la en perfecte estat d'acabat i funcionament.</t>
  </si>
  <si>
    <t>Subquadre SAI</t>
  </si>
  <si>
    <t>Subquadre Climatització</t>
  </si>
  <si>
    <t>EG1AU008</t>
  </si>
  <si>
    <t xml:space="preserve">EGC7CF60     </t>
  </si>
  <si>
    <t>SAI on-line db.conv.,15kVA - 10min,PWM+DSP,s/trafo,3x400V+N/3x40</t>
  </si>
  <si>
    <t>Sistema d'alimentació ininterrompuda del tipus on-line de doble conversió, de 15 kVA de potència, temps d'autonomia de 10 minuts, tecnologia d'ondulació per modulació d'ample de polsos (PWM) i processament digital de senyal (DSP), sense transformador, classificació VFI-SS-111 segons la norma EN 62040-3, tensió d'entrada/sortida 3x400 V+N/3x400 V+N, freqüències de funcionament 50/60 Hz, rendiment total &gt;90,5%,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 col·locat. Inclou tots els mitjans auxiliars necessaris per executar la unitat d'obra en perfectes condicions i lliurar-la en perfecte estat d'acabat i funcionament.</t>
  </si>
  <si>
    <t>EGC7CF60</t>
  </si>
  <si>
    <t xml:space="preserve">EGB14H41     </t>
  </si>
  <si>
    <t>Bateria condensadors 400V 50Hz,30,0kVAr,4etap.5+5+2x10,munt.supe</t>
  </si>
  <si>
    <t>Bateria de condensadors trifàsica de 400 V i freqüència de 50 Hz, de 30,0 kVAr de potència reactiva, de 4 etapes 5+5+2x10 kVAr, de funcionament automàtic, amb regulador d'energia reactiva amb pantalla de cristall líquid per a la visualització de l'estat de funcionament, amb condensadors autoprotegits, contactors amb resistències de preinserció i armari metàl·lic amb grau de proetecció IP-21, muntada superficialment. Inclou tots els mitjans auxiliars necessaris per executar la unitat d'obra en perfectes condicions i lliurar-la en perfecte estat d'acabat i funcionament.</t>
  </si>
  <si>
    <t>EGB14H41</t>
  </si>
  <si>
    <t xml:space="preserve">EG482365     </t>
  </si>
  <si>
    <t>Protector p/sobret.perman.+transit.IGA 63Atetrapol.(3P+N),PIA co</t>
  </si>
  <si>
    <t>Protector per a sobretensions permanents i transitòries amb IGA integrat d'intensitat nominal 63 A, tetrapolar (3P+N), PIA corba C, de poder de tall segons UNE-EN 60898 de 6000 A, intensitat màxima transitòria 15 kA, muntat en perfil DIN. Inclou tots els mitjans auxiliars necessaris per executar la unitat d'obra en perfectes condicions i lliurar-la en perfecte estat d'acabat i funcionament.</t>
  </si>
  <si>
    <t>Quadre General</t>
  </si>
  <si>
    <t>EG482365</t>
  </si>
  <si>
    <t xml:space="preserve">EG415FJK     </t>
  </si>
  <si>
    <t>Interruptor auto.magnet.,I=63A,PIA corbaC,(4P),tall=10000A/15kA,</t>
  </si>
  <si>
    <t>Interruptor automàtic magnetotèrmic de 63 A d'intensitat nominal, tipus PIA corba C, tetrapolar (4P), de 10000 A de poder de tall segons UNE-EN 60898 i de 15 kA de poder de tall segons UNE-EN 60947-2, de 4 mòduls DIN de 18 mm d'amplària, muntat en perfil DIN. Inclou tots els mitjans auxiliars necessaris per executar la unitat d'obra en perfectes condicions i lliurar-la en perfecte estat d'acabat i funcionament.</t>
  </si>
  <si>
    <t>EG415FJK</t>
  </si>
  <si>
    <t xml:space="preserve">EG415FJC     </t>
  </si>
  <si>
    <t>Interruptor auto.magnet.,I=20A,PIA corbaC,(4P),tall=10000A/15kA,</t>
  </si>
  <si>
    <t>Interruptor automàtic magnetotèrmic de 20 A d'intensitat nominal, tipus PIA corba C, tetrapolar (4P), de 10000 A de poder de tall segons UNE-EN 60898 i de 15 kA de poder de tall segons UNE-EN 60947-2, de 4 mòduls DIN de 18 mm d'amplària, muntat en perfil DIN. Inclou tots els mitjans auxiliars necessaris per executar la unitat d'obra en perfectes condicions i lliurar-la en perfecte estat d'acabat i funcionament.</t>
  </si>
  <si>
    <t>Subquadre climatització</t>
  </si>
  <si>
    <t>EG415FJC</t>
  </si>
  <si>
    <t xml:space="preserve">EG415FJJ     </t>
  </si>
  <si>
    <t>Interruptor auto.magnet.,I=50A,PIA corbaC,(4P),tall=10000A/15kA,</t>
  </si>
  <si>
    <t>Interruptor automàtic magnetotèrmic de 50 A d'intensitat nominal, tipus PIA corba C, tetrapolar (4P), de 10000 A de poder de tall segons UNE-EN 60898 i de 15 kA de poder de tall segons UNE-EN 60947-2, de 4 mòduls DIN de 18 mm d'amplària, muntat en perfil DIN. Inclou tots els mitjans auxiliars necessaris per executar la unitat d'obra en perfectes condicions i lliurar-la en perfecte estat d'acabat i funcionament.</t>
  </si>
  <si>
    <t>EG415FJJ</t>
  </si>
  <si>
    <t xml:space="preserve">EG415D59     </t>
  </si>
  <si>
    <t>Interruptor auto.magnet.,I=10A,PIA corbaC,bipol.(1P+N),tall=6000</t>
  </si>
  <si>
    <t>Interruptor automàtic magnetotèrmic de 10 A d'intensitat nominal, tipus PIA corba C, bipolar (1P+N), de 6000 A de poder de tall segons UNE-EN 60898 i de 10 kA de poder de tall segons UNE-EN 60947-2, de 2 mòduls DIN de 18 mm d'amplària, muntat en perfil DIN. 
Inclou tots els mitjans auxiliars necessaris per executar la unitat d'obra en perfectes condicions i lliurar-la en perfecte estat d'acabat i funcionament.</t>
  </si>
  <si>
    <t>EG415D59</t>
  </si>
  <si>
    <t xml:space="preserve">EG415FJF     </t>
  </si>
  <si>
    <t>Interruptor auto.magnet.,I=32A,PIA corbaC,(4P),tall=10000A/15kA,</t>
  </si>
  <si>
    <t>Interruptor automàtic magnetotèrmic de 32 A d'intensitat nominal, tipus PIA corba C, tetrapolar (4P), de 10000 A de poder de tall segons UNE-EN 60898 i de 15 kA de poder de tall segons UNE-EN 60947-2, de 4 mòduls DIN de 18 mm d'amplària, muntat en perfil DIN. Inclou tots els mitjans auxiliars necessaris per executar la unitat d'obra en perfectes condicions i lliurar-la en perfecte estat d'acabat i funcionament.</t>
  </si>
  <si>
    <t>EG415FJF</t>
  </si>
  <si>
    <t xml:space="preserve">EG415D5B     </t>
  </si>
  <si>
    <t>Interruptor auto.magnet.,I=16A,PIA corbaC,bipol.(1P+N),tall=6000</t>
  </si>
  <si>
    <t>Interruptor automàtic magnetotèrmic de 16 A d'intensitat nominal, tipus PIA corba C, bipolar (1P+N), de 6000 A de poder de tall segons UNE-EN 60898 i de 10 kA de poder de tall segons UNE-EN 60947-2, de 2 mòduls DIN de 18 mm d'amplària, muntat en perfil DIN. Inclou tots els mitjans auxiliars necessaris per executar la unitat d'obra en perfectes condicions i lliurar-la en perfecte estat d'acabat i funcionament.</t>
  </si>
  <si>
    <t>EG415D5B</t>
  </si>
  <si>
    <t xml:space="preserve">EG42429H     </t>
  </si>
  <si>
    <t>Interruptor dif.cl.AC,gam.terc.,I=40A,(2P),0,03A,fix.inst.,2mòd.</t>
  </si>
  <si>
    <t>Interruptor diferencial de la classe AC, gamma terciari, de 40 A d'intensitat nominal, bipolar (2P), de sensibilitat 0,03 A, de desconnexió fix instantani, amb botó de test incorporat i indicador mecànic de defecte, construït segons les especificacions de la norma UNE-EN 61008-1, de 2 mòduls DIN de 18 mm d'amplària, muntat en perfil DIN. Inclou tots els mitjans auxiliars necessaris per executar la unitat d'obra en perfectes condicions i lliurar-la en perfecte estat d'acabat i funcionament.</t>
  </si>
  <si>
    <t>EG42429H</t>
  </si>
  <si>
    <t xml:space="preserve">EG4242JH     </t>
  </si>
  <si>
    <t>Interruptor dif.cl.AC,gam.terc.,I=40A,(4P),0,03A,fix.inst.,4mòd.</t>
  </si>
  <si>
    <t>Interruptor diferencial de la classe AC, gamma terciari, de 40 A d'intensitat nominal, tetrapolar (4P), de sensibilitat 0,03 A, de desconnexió fix instantani, amb botó de test incorporat i indicador mecànic de defecte, construït segons les especificacions de la norma UNE-EN 61008-1, de 4 mòduls DIN de 18 mm d'amplària, muntat en perfil DIN. Inclou tots els mitjans auxiliars necessaris per executar la unitat d'obra en perfectes condicions i lliurar-la en perfecte estat d'acabat i funcionament.</t>
  </si>
  <si>
    <t>EG4242JH</t>
  </si>
  <si>
    <t xml:space="preserve">EG4242JK     </t>
  </si>
  <si>
    <t>Interruptor dif.cl.AC,gam.terc.,I=63A,(4P),0,03A,fix.inst.,4mòd.</t>
  </si>
  <si>
    <t>Interruptor diferencial de la classe AC, gamma terciari, de 63 A d'intensitat nominal, tetrapolar (4P), de sensibilitat 0,03 A, de desconnexió fix instantani, amb botó de test incorporat i indicador mecànic de defecte, construït segons les especificacions de la norma UNE-EN 61008-1, de 4 mòduls DIN de 18 mm d'amplària, muntat en perfil DIN. Inclou tots els mitjans auxiliars necessaris per executar la unitat d'obra en perfectes condicions i lliurar-la en perfecte estat d'acabat i funcionament.</t>
  </si>
  <si>
    <t>EG4242JK</t>
  </si>
  <si>
    <t xml:space="preserve">EG47222F     </t>
  </si>
  <si>
    <t>Inter.càrreg.modular,20A,250V,(2P),amb indic.llum.fix.pres.</t>
  </si>
  <si>
    <t>Interruptor en càrrega modular de 20 A d'intensitat nominal i 250V de tensió assignada d'aïllament (Ui), bipolar (2P), tall completament aparent amb indicador mecànic de senyalització de l' estat dels contactes, amb indicador lluminós, categoria d'ús AC-22A segons UNE-EN 60947-3, d'1 mòdul d'amplària (18mm p/ mòdul), fixat a pressió. Inclou tots els mitjans auxiliars necessaris per executar la unitat d'obra en perfectes condicions i lliurar-la en perfecte estat d'acabat i funcionament.</t>
  </si>
  <si>
    <t>EG47222F</t>
  </si>
  <si>
    <t xml:space="preserve">EG47424E     </t>
  </si>
  <si>
    <t>Inter.càrreg.modular,20A,400V,(4P),sense indic.llum.fix.pres.</t>
  </si>
  <si>
    <t>Interruptor en càrrega modular de 20 A d'intensitat nominal i 400V de tensió assignada d'aïllament (Ui), tetrapolar (4P), tall completament aparent amb indicador mecànic de senyalització de l' estat dels contactes, sense indicador lluminós, categoria d'ús AC-22A segons UNE-EN 60947-3, de 2 mòduls d'amplària (18mm p/ mòdul), fixat a pressió. Inclou tots els mitjans auxiliars necessaris per executar la unitat d'obra en perfectes condicions i lliurar-la en perfecte estat d'acabat i funcionament.</t>
  </si>
  <si>
    <t>Subqaudre P3</t>
  </si>
  <si>
    <t>EG47424E</t>
  </si>
  <si>
    <t xml:space="preserve">EG47454E     </t>
  </si>
  <si>
    <t>Inter.càrreg.modular,32A,400V,(4P),sense indic.llum.fix.pres.</t>
  </si>
  <si>
    <t>Interruptor en càrrega modular de 32 A d'intensitat nominal i 400V de tensió assignada d'aïllament (Ui), tetrapolar (4P), tall completament aparent amb indicador mecànic de senyalització de l' estat dels contactes, sense indicador lluminós, categoria d'ús AC-22A segons UNE-EN 60947-3, de 2 mòduls d'amplària (18mm p/ mòdul), fixat a pressió. Inclou tots els mitjans auxiliars necessaris per executar la unitat d'obra en perfectes condicions i lliurar-la en perfecte estat d'acabat i funcionament.</t>
  </si>
  <si>
    <t>EG47454E</t>
  </si>
  <si>
    <t xml:space="preserve">EG415DJB     </t>
  </si>
  <si>
    <t>Interruptor auto.magnet.,I=16A,PIA corbaC,(4P),tall=6000A/10kA,4</t>
  </si>
  <si>
    <t>Interruptor automàtic magnetotèrmic de 16 A d'intensitat nominal, tipus PIA corba C, tetrapolar (4P), de 6000 A de poder de tall segons UNE-EN 60898 i de 10 kA de poder de tall segons UNE-EN 60947-2, de 4 mòduls DIN de 18 mm d'amplària, muntat en perfil DIN. Inclou tots els mitjans auxiliars necessaris per executar la unitat d'obra en perfectes condicions i lliurar-la en perfecte estat d'acabat i funcionament.</t>
  </si>
  <si>
    <t>EG415DJB</t>
  </si>
  <si>
    <t xml:space="preserve">EG4243JH     </t>
  </si>
  <si>
    <t>Interruptor dif.cl.AC,gam.terc.,I=40A,(4P),0,3A,fix.inst.,4mòd.D</t>
  </si>
  <si>
    <t>Interruptor diferencial de la classe AC, gamma terciari, de 40 A d'intensitat nominal, tetrapolar (4P), de sensibilitat 0,3 A, de desconnexió fix instantani, amb botó de test incorporat i indicador mecànic de defecte, construït segons les especificacions de la norma UNE-EN 61008-1, de 4 mòduls DIN de 18 mm d'amplària, muntat en perfil DIN. Inclou tots els mitjans auxiliars necessaris per executar la unitat d'obra en perfectes condicions i lliurar-la en perfecte estat d'acabat i funcionament.</t>
  </si>
  <si>
    <t>EG4243JH</t>
  </si>
  <si>
    <t xml:space="preserve">EG426B9H     </t>
  </si>
  <si>
    <t>Interruptor dif.cl.A superimmun.,gam.terc.,I=40A,(2P),0,03A,fix.</t>
  </si>
  <si>
    <t>Interruptor diferencial de la classe A superimmunitzat, gamma terciari, de 40 A d'intensitat nominal, bipolar (2P), de sensibilitat 0,03 A, de desconnexió fix selectiu, amb botó de test incorporat i indicador mecànic de defecte, construït segons les especificacions de la norma UNE-EN 61008-1, de 2 mòduls DIN de 18 mm d'amplària, muntat en perfil DIN. Inclou tots els mitjans auxiliars necessaris per executar la unitat d'obra en perfectes condicions i lliurar-la en perfecte estat d'acabat i funcionament.</t>
  </si>
  <si>
    <t>EG426B9H</t>
  </si>
  <si>
    <t xml:space="preserve">EG47494E     </t>
  </si>
  <si>
    <t>Inter.càrreg.modular,63A,400V,(4P),sense indic.llum.fix.pres.</t>
  </si>
  <si>
    <t>Interruptor en càrrega modular de 63 A d'intensitat nominal i 400V de tensió assignada d'aïllament (Ui), tetrapolar (4P), tall completament aparent amb indicador mecànic de senyalització de l' estat dels contactes, sense indicador lluminós, categoria d'ús AC-22A segons UNE-EN 60947-3, de 4 mòduls d'amplària (18mm p/ mòdul), fixat a pressió. Inclou tots els mitjans auxiliars necessaris per executar la unitat d'obra en perfectes condicions i lliurar-la en perfecte estat d'acabat i funcionament.</t>
  </si>
  <si>
    <t>EG47494E</t>
  </si>
  <si>
    <t xml:space="preserve">EG42439H     </t>
  </si>
  <si>
    <t>Interruptor dif.cl.AC,gam.terc.,I=40A,(2P),0,3A,fix.inst.,2mòd.D</t>
  </si>
  <si>
    <t>Interruptor diferencial de la classe AC, gamma terciari, de 40 A d'intensitat nominal, bipolar (2P), de sensibilitat 0,3 A, de desconnexió fix instantani, amb botó de test incorporat i indicador mecànic de defecte, construït segons les especificacions de la norma UNE-EN 61008-1, de 2 mòduls DIN de 18 mm d'amplària, muntat en perfil DIN. Inclou tots els mitjans auxiliars necessaris per executar la unitat d'obra en perfectes condicions i lliurar-la en perfecte estat d'acabat i funcionament.</t>
  </si>
  <si>
    <t>Subquadre climatizació</t>
  </si>
  <si>
    <t>EG42439H</t>
  </si>
  <si>
    <t xml:space="preserve">EG4R86R0     </t>
  </si>
  <si>
    <t>Contactor,amb comandament manual, 230V,16A,2NA+2NC,circuit potèn</t>
  </si>
  <si>
    <t>Contactor amb comandament manual de 3 posicions, de 230 V de tensió de control, 16 A d'intensitat nominal, tetrapolar (4P), 2NA+2NC, format per 2 mòduls DIN de 18 mm d'amplària cada un, per a un circuit de potència de 230 V, categoria d'ús AC 1 segons UNE-EN 60947-4-1, fixat a pressió. Inclou tots els mitjans auxiliars necessaris per executar la unitat d'obra en perfectes condicions i lliurar-la en perfecte estat d'acabat i funcionament.</t>
  </si>
  <si>
    <t>EG4R86R0</t>
  </si>
  <si>
    <t xml:space="preserve">EG49H005     </t>
  </si>
  <si>
    <t>Interruptor horari,24h i 7dies,p/obrir i tancar 2circuits,reserv</t>
  </si>
  <si>
    <t>Interruptor horari de programació diaria (24 hores) i setmanal (7 dies), per a obrir i tancar dos circuits segons un programa establert, amb reserva de marxa de 150 hores, instal·lat. Inclou tots els mitjans auxiliars necessaris per executar la unitat d'obra en perfectes condicions i lliurar-la en perfecte estat d'acabat i funcionament.</t>
  </si>
  <si>
    <t>EG49H005</t>
  </si>
  <si>
    <t>01.04.03</t>
  </si>
  <si>
    <t xml:space="preserve">01.04.04     </t>
  </si>
  <si>
    <t xml:space="preserve"> IL·LUMINACIÓ</t>
  </si>
  <si>
    <t xml:space="preserve">EH2LCEAA     </t>
  </si>
  <si>
    <t>Downlight encast.led,formaquadr.,pot=21W,UGR&lt;15,efic.llumin.=55l</t>
  </si>
  <si>
    <t xml:space="preserve">Llum decoratiu encastable tipus downlight amb leds amb una vida útil de 50000 h, forma circular 21 W de potència, òptica d'alumini especular amb UGR&lt; 15, eficàcia lluminosa de 55 lm/W, equip elèctric no regulable, d'aïllament classe I , cos alumini i metacril·lat, amb grau de protecció IP20, col·locat encastada.
Marca/model Disano Eco Lex 3 Fosnova Eco Lex 3 4k CLD CELL-DI blanco, o equivalent.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</si>
  <si>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EH2LCEAA</t>
  </si>
  <si>
    <t xml:space="preserve">EH131354     </t>
  </si>
  <si>
    <t>Llumenera,p/lín.contin.dif policarbonat suspesa 3779 lm</t>
  </si>
  <si>
    <t xml:space="preserve">Llumenera decorativa per a línia continua, amb lampara de LED, de forma rectangular, amb disfusor de policarbonat, suspesa del sostre. Inclou accessoris i tirants per anar suspesa.
Marca/model Disano  Disano Liset 2.0 - suspensión - luz directa/indirecta - difusor de policarbonado Fosnova Liset 2.0 - a sospensione - luce diretta/indiretta - diffusore in policarbonato 5 moduli CLD CELL negro, o equivalent.
Flujo luminoso (Luminaria): 3779 lm
Flujo luminoso (Lámparas): 3779 lm
Clasificación luminarias según CIE: 84
Código CIE Flux: 49 80 96 84 100
Lámpara: 1 x led_li2.0_5m_diff_4k_di (Factor de corrección 1.000).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</si>
  <si>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EH131354</t>
  </si>
  <si>
    <t xml:space="preserve">EH131355     </t>
  </si>
  <si>
    <t>Llumenera,p/lín.contin.dif policarbonat suspesa 6662 lm</t>
  </si>
  <si>
    <t xml:space="preserve">Llumenera decorativa per a línia continua, amb lampara de LED, de forma rectangular, amb disfusor de policarbonat, suspesa del sostre. Inclou accessoris i tirants per anar suspesa.
Marca/model Disano  Disano Liset 2.0 - suspensión - luz directa/indirecta - difusor de policarbonado Fosnova Liset 2.0 - a sospensione - luce diretta/indiretta - diffusore in policarbonato 5 moduli CLD CELL negro, o equivalent.
Flujo luminoso (Luminaria): 6662 lm
Flujo luminoso (Lámparas): 6662 lm
Clasificación luminarias según CIE: 76
Código CIE Flux: 49 80 96 76 100
Lámpara: 1 x led_li2.0_8m_diff_4k_di (Factor de
corrección 1.000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</si>
  <si>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EH131355</t>
  </si>
  <si>
    <t xml:space="preserve">EH131356     </t>
  </si>
  <si>
    <t>Llumenera,p/lín.contin.dif policarbonat suspesa 5198 lm</t>
  </si>
  <si>
    <t xml:space="preserve">Llumenera decorativa per a línia continua, amb lampara de LED, de forma rectangular, amb disfusor de policarbonat, suspesa del sostre. Inclou accessoris i tirants per anar suspesa.
Marca/model Disano Liset 2.0 - suspensión - luz directa - Dark light - UGR&lt;19 Fosnova Liset 2.0 - a sospensione - diretta 8 moduli CLD CELL blanco 
N° de artículo: Liset 2.0 - suspensión - luz directa, o equivalent.
- Dark light - UGR&lt;19
Flujo luminoso (Luminaria): 5198 lm
Flujo luminoso (Lámparas): 5198 lm
Potencia de las luminarias: 55.9 W
Clasificación luminarias según CIE: 100
Código CIE Flux: 70 99 100 100 100
Lámpara: 1 x led_li2.0_8m_dk (Factor de
corrección 1.000).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</si>
  <si>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EH131356</t>
  </si>
  <si>
    <t xml:space="preserve">EH131357     </t>
  </si>
  <si>
    <t>Llumenera,p/lín.contin.dif policarbonat suspesa 2599 lm</t>
  </si>
  <si>
    <t xml:space="preserve">Llumenera decorativa per a línia continua, amb lampara de LED, de forma rectangular, amb disfusor de policarbonat, suspesa del sostre. Inclou accessoris i tirants per anar suspesa.
Marca/model Disano Liset 2.0 - suspensión - luz directa - Darklight - UGR&lt;19 Fosnova Liset 2.0 - a sospensione - diretta 4 moduli CLD CELL negro- Dark light - UGR&lt;19, o equivalent.
Flujo luminoso (Luminaria): 2599 lm
Flujo luminoso (Lámparas): 2599 lm
Potencia de las luminarias: 0.0 W
Clasificación luminarias según CIE: 100
Código CIE Flux: 70 99 100 100 100
Lámpara: 1 x led_li2.0_4m_dk (Factor de
corrección 1.000).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</si>
  <si>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EH131357</t>
  </si>
  <si>
    <t xml:space="preserve">EH131358     </t>
  </si>
  <si>
    <t>Llumenera,p/lín.contin.dif policarbonat superf 5198 lm</t>
  </si>
  <si>
    <t xml:space="preserve">Llumenera decorativa per a línia continua, amb lampara de LED, de forma rectangular, amb disfusor de policarbonat, de superficie al sostre. Inclou accessoris i suports de fixació.
Marca/model Disano Liset 2.0 - plafón - Dark light - UGR&lt;19 Fosnova Liset 2.0 - plafone - 8 moduli CLD CELL, o equivalent.
negro 
Flujo luminoso (Luminaria): 5198 lm
Flujo luminoso (Lámparas): 5198 lm
Potencia de las luminarias: 0.0 W
Clasificación luminarias según CIE: 100
Código CIE Flux: 70 99 100 100 100
Lámpara: 1 x led_li2.0_8m_dk (Factor de
corrección 1.000).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</si>
  <si>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EH131358</t>
  </si>
  <si>
    <t xml:space="preserve">EH22CE61KYW5 </t>
  </si>
  <si>
    <t>Llumenera decorativa modular,alumini,60x60cm,34W,3200lm,IP44,no</t>
  </si>
  <si>
    <t xml:space="preserve">Llumenera decorativa modular d'alumini, de 60x60 cm, de 34 W de potència de la llumenera, 3200 lm de flux lluminós, protecció IP44, no regulable ref. 72060040-784 de la serie Llumenera 720 (Veure referències Accessoris per a 726) de SIMON , encastada, o equivalent.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</si>
  <si>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EH22CE61KYW5</t>
  </si>
  <si>
    <t xml:space="preserve">EH32AM3H     </t>
  </si>
  <si>
    <t>Llumenera aplic,planx.acer esmalt.,difus.plàstic,1 làmpada incan</t>
  </si>
  <si>
    <t xml:space="preserve">Llumenera decorativa tipus aplic, amb xassís de planxa d'acer esmaltat i difusor de plàstic, amb 1 làmpada incandescent de 60 W, muntat superficialment en parament horitzontal.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</si>
  <si>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EH32AM3H</t>
  </si>
  <si>
    <t xml:space="preserve">EH32AQ1H     </t>
  </si>
  <si>
    <t>Llumenera aplic,planx.acer esmalt.,difus.plàstic,1 làmpada halòg</t>
  </si>
  <si>
    <t xml:space="preserve">Llumenera decorativa empotrable IP 65, amb xassís de planxa d'acer esmaltat i difusor de plàstic, amb làmpada LED de 21 W, muntat superficialment en parament horitzontal.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</si>
  <si>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EH32AQ1H</t>
  </si>
  <si>
    <t xml:space="preserve">EH61R26A     </t>
  </si>
  <si>
    <t>Llum emerg.led,permanent,IP4X,classe II,140-170lúmens,auton&lt; 1h,</t>
  </si>
  <si>
    <t xml:space="preserve">Llum d'emergència amb làmpada led, amb una vida útil de 100000 h, permanent i no estanca amb grau de protecció IP4X, aïllament classe II, amb un flux aproximat de 140 a 170 lúmens, 1 h d'autonomia, de forma rectangular amb difusor i cos de policarbonat, preu alt, col·locat encastat.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</si>
  <si>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EH61R26A</t>
  </si>
  <si>
    <t xml:space="preserve">EH61R269     </t>
  </si>
  <si>
    <t>Llum d'emergència amb làmpada led, amb una vida útil de 100000 h, permanent i no estanca amb grau de protecció IP4X, aïllament classe II, amb un flux aproximat de 140 a 170 lúmens, 1 h d'autonomia, de forma rectangular amb difusor i cos de policarbonat, preu alt, col·locat superficial</t>
  </si>
  <si>
    <t>EH61R269</t>
  </si>
  <si>
    <t xml:space="preserve">EH61RH99     </t>
  </si>
  <si>
    <t>Llum emerg.led,no permanent,IP66,classe II,240-270lúmens,auton&lt;</t>
  </si>
  <si>
    <t xml:space="preserve">Llum d'emergència amb làmpada led, amb una vida útil de 100000 h, no permanent i estanca amb grau de protecció IP66, aïllament classe II, amb un flux aproximat de 240 a 270 lúmens, 1 h d'autonomia, de forma rectangular amb difusor i cos de policarbonat, preu alt, col·locat superficial.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</si>
  <si>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EH61RH99</t>
  </si>
  <si>
    <t xml:space="preserve">EHB51010     </t>
  </si>
  <si>
    <t>Aplic de superficie, marca/model Disano Slimcover LED Fosnova Sl</t>
  </si>
  <si>
    <t xml:space="preserve">Aplic de superficie, marca/model Disano Slimcover LED Fosnova Slimcover LED 41w 3k CLD CELL blanco, amb equip elèctric no regulable, aïllament classe I, cos i difusor de policarbonat i amb grau de protecció IP 66, muntada superficialment al parament, o equivalent.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</si>
  <si>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EHB51010</t>
  </si>
  <si>
    <t xml:space="preserve">EH1L14G1     </t>
  </si>
  <si>
    <t>Llum.decor. downlight alumini+metacril·lat,16 leds,pot.llum 21W,</t>
  </si>
  <si>
    <t xml:space="preserve">Llumenera decorativa tipus downlight d'alumini i metacril·lat amb 16 leds, de 21 W de potència de la llumenera, amb font d'alimentació, muntada superficialment.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</si>
  <si>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Umbral</t>
  </si>
  <si>
    <t>EH1L14G1</t>
  </si>
  <si>
    <t>01.04.04</t>
  </si>
  <si>
    <t xml:space="preserve">01.04.05     </t>
  </si>
  <si>
    <t xml:space="preserve"> MECANISMES I DISTRIBUCIÓ</t>
  </si>
  <si>
    <t xml:space="preserve">EG731282     </t>
  </si>
  <si>
    <t>Int.detect.mov.,sostre.,3000W resist./1300W induc,230V,10-300s,5</t>
  </si>
  <si>
    <t xml:space="preserve">Interruptor detector de moviment, encastable a sostre, per a un màxim de 3000 W de càrregues resistives i 1300 W de càrregues inductives i 230 V de tensió d'alimentació, de 10 a 300 s de temps de desconnexió, sensibilitat d'activació de 5 a 120 lux, cobertura 360º i 7 m de diàmetre, amb tapa i envellidor, preu mitjà, encastat a cel ras.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</si>
  <si>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EG731282</t>
  </si>
  <si>
    <t xml:space="preserve">EG731283     </t>
  </si>
  <si>
    <t>Int.detect.mov.,superficie.,3000W resist./1300W induc,230V,10-30</t>
  </si>
  <si>
    <t xml:space="preserve">Interruptor detector de moviment, de superficie, per a un màxim de 3000 W de càrregues resistives i 1300 W de càrregues inductives i 230 V de tensió d'alimentació, de 10 a 300 s de temps de desconnexió, sensibilitat d'activació de 5 a 120 lux, cobertura 240º i 12 m de d'abast, preu mitjà, muntat superficialment.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
</t>
  </si>
  <si>
    <t>EG731283</t>
  </si>
  <si>
    <t xml:space="preserve">EG6211D3     </t>
  </si>
  <si>
    <t>Interruptor,tipus univ.,(2P),10AX/250V,a/tecla,preu alt,encastat</t>
  </si>
  <si>
    <t>Interruptor, de tipus universal, bipolar (2P), 10 AX/250 V, amb tecla, preu alt, encastat.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t>
  </si>
  <si>
    <t>EG6211D3</t>
  </si>
  <si>
    <t xml:space="preserve">EG62D19K     </t>
  </si>
  <si>
    <t>Interruptor,(1P),10AX/250V,a/tecla+caixa superf.estanca,,IP-55pr</t>
  </si>
  <si>
    <t>Interruptor, unipolar (1P), 10 AX/250 V, amb tecla i amb caixa de superfície estanca, amb grau de protecció IP-55, preu alt, muntat superficialment. Instal·lat amb mànega lliure d'halògens 2x1,5+TT 1,5 mm² Cu, instal·lació segons plànols, en cas de conflicte d'instal·lació consultar amb la D.F. Totalment instal·lat, inclòs petit material, així com tots els mitjans auxiliars necessaris per executar la unitat d'obra en perfectes condicions i lliurar-la en perfecte estat d'acabat i funcionament</t>
  </si>
  <si>
    <t>EG62D19K</t>
  </si>
  <si>
    <t xml:space="preserve">EG613021     </t>
  </si>
  <si>
    <t>Caixa mecanismes,p/3elem.,preu alt,encastada</t>
  </si>
  <si>
    <t>Caixa de mecanismes, per a tres elements, preu alt, encastada. Inclou petit material, així com tots els mitjans auxiliars necessaris per executar la unitat d'obra en perfectes condicions i lliurar-la en perfecte estat d'acabat i funcionament</t>
  </si>
  <si>
    <t>EG613021</t>
  </si>
  <si>
    <t xml:space="preserve">EG612021     </t>
  </si>
  <si>
    <t>Caixa mecanismes,p/2elem.,preu alt,encastada</t>
  </si>
  <si>
    <t>Caixa de mecanismes, per a dos elements, preu alt, encastada. Inclou petit material, així com tots els mitjans auxiliars necessaris per executar la unitat d'obra en perfectes condicions i lliurar-la en perfecte estat d'acabat i funcionament</t>
  </si>
  <si>
    <t>EG612021</t>
  </si>
  <si>
    <t xml:space="preserve">EG611021     </t>
  </si>
  <si>
    <t>Caixa mecanismes,p/1elem.,preu alt,encastada</t>
  </si>
  <si>
    <t>Caixa de mecanismes, per a un element, preu alt, encastada. Inclou petit material, així com tots els mitjans auxiliars necessaris per executar la unitat d'obra en perfectes condicions i lliurar-la en perfecte estat d'acabat i funcionament</t>
  </si>
  <si>
    <t>EG611021</t>
  </si>
  <si>
    <t xml:space="preserve">1G6T14A1     </t>
  </si>
  <si>
    <t>Caixa mec.taula 3 (2P+T)d e 10/16 A blanc , 2 (2P+T)d e 10/16 A</t>
  </si>
  <si>
    <t>Caixa de mecanismes per a centralització de funcions en lloc de treball, amb 3 preses de corrent (2P+T) de 10/16 A i tapa color blanc, 2 preses de corrent (2P+T) de 10/16 A amb tapa vermella, 2 preses de veu i dades RJ45 doble categoria 6a U/UTP, mecanitzada a la propia taula. Instal·lada amb mànega de coure amb aïllament de 1000 v. XLPE no propagador de la flama i amb emissió de fums i opacitat reduïda de 2.5 mm² de secció nominal sota tub corrugat lliure d'halògens fins a la seva derivació. Inclou p .proporcional  d'accessoris i tots els mitjans auxiliars necessaris per executar la unitat d'obra en perfectes condicions i lliurar-la en perfecte estat d'acabat i funcionament.</t>
  </si>
  <si>
    <t>1G6T14A1</t>
  </si>
  <si>
    <t xml:space="preserve">1G6T14A2     </t>
  </si>
  <si>
    <t>Caixa mec.encastada 2 (2P+T)d e 10/16 A blanc , 2 (2P+T)d e 10/1</t>
  </si>
  <si>
    <t>Caixa de mecanismes per a centralització de funcions en lloc de treball, amb 2 preses de corrent (2P+T) de 10/16 A i tapa color blanc, 2 preses de corrent (2P+T) de 10/16 A amb tapa vermella, 2 preses de veu i dades RJ45 doble categoria 6a U/UTP, encastada a parament. Instal·lada amb mànega de coure amb aïllament de 1000 v. XLPE no propagador de la flama i amb emissió de fums i opacitat reduïda de 2.5 mm² de secció nominal sota tub corrugat lliure d'halògens fins a la seva derivació. Inclou, ajudes de paleteria,  p .proporcional  d'accessoris i tots els mitjans auxiliars necessaris per executar la unitat d'obra en perfectes condicions i lliurar-la en perfecte estat d'acabat i funcionament.</t>
  </si>
  <si>
    <t>1G6T14A2</t>
  </si>
  <si>
    <t xml:space="preserve">EG631A57     </t>
  </si>
  <si>
    <t>Presa corrent,tipus univ.(2P+T),16A/250V,a/tapa protegida,preu a</t>
  </si>
  <si>
    <t>Presa de corrent de tipus universal, bipolar amb presa de terra desplaçada (2P+T), 16 A 250 V, amb tapa protegida, preu alt, encastada.
Instal·lada amb mànega de coure amb aïllament de 1000 v. XLPE no propagador de la flama i amb emissió de fums i opacitat reduïda de 2.5 mm² de secció nominal sota tub corrugat lliure d'halògens fins a la seva derivació. Inclou, ajudes de paleteria,  p .proporcional  d'accessoris i tots els mitjans auxiliars necessaris per executar la unitat d'obra en perfectes condicions i lliurar-la en perfecte estat d'acabat i funcionament.</t>
  </si>
  <si>
    <t>EG631A57</t>
  </si>
  <si>
    <t xml:space="preserve">EG63D15S     </t>
  </si>
  <si>
    <t>Presa correntbipolar+terra lateral,(2P+T),16A250V,a/tapa+caixa e</t>
  </si>
  <si>
    <t>Presa de corrent de superfície, bipolar amb presa de terra lateral, (2P+T), 16 A 250 V, amb tapa i caixa estanca, amb grau de protecció IP-55, preu alt, muntada superficialment.
Instal·lada amb mànega de coure amb aïllament de 1000 v. XLPE no propagador de la flama i amb emissió de fums i opacitat reduïda de 2.5 mm² de secció nominal sota tub corrugat lliure d'halògens fins a la seva derivació. Inclou, ajudes de paleteria,  p .proporcional  d'accessoris i tots els mitjans auxiliars necessaris per executar la unitat d'obra en perfectes condicions i lliurar-la en perfecte estat d'acabat i funcionament.</t>
  </si>
  <si>
    <t>EG63D15S</t>
  </si>
  <si>
    <t xml:space="preserve">EG675313     </t>
  </si>
  <si>
    <t>Marc p/adapt.mod-rect.,1mòd.,bastidor p/c.rectangular,preu alt,c</t>
  </si>
  <si>
    <t>Marc per a l'adaptació de mecanismes modulars a caixa rectangular, d'1 mòdul, amb bastidor per a caixa rectangular, preu alt, col·locat. Inclou petit material, així com tots els mitjans auxiliars necessaris per executar la unitat d'obra en perfectes condicions i lliurar-la en perfecte estat d'acabat i funcionament</t>
  </si>
  <si>
    <t>EG675313</t>
  </si>
  <si>
    <t xml:space="preserve">EG675323     </t>
  </si>
  <si>
    <t>Marc p/adapt.mod-rect.,2mòd.,bastidor p/c.rectangular,preu alt,c</t>
  </si>
  <si>
    <t>Marc per a l'adaptació de mecanismes modulars a caixa rectangular, de 2 mòduls, amb bastidor per a caixa rectangular, preu alt, col·locat. Inclou petit material, així com tots els mitjans auxiliars necessaris per executar la unitat d'obra en perfectes condicions i lliurar-la en perfecte estat d'acabat i funcionament</t>
  </si>
  <si>
    <t>EG675323</t>
  </si>
  <si>
    <t xml:space="preserve">EG675333     </t>
  </si>
  <si>
    <t>Marc p/adapt.mod-rect.,3mòd.,bastidor p/c.rectangular,preu alt,c</t>
  </si>
  <si>
    <t>Marc per a l'adaptació de mecanismes modulars a caixa rectangular, de 3 mòduls, amb bastidor per a caixa rectangular, preu alt, col·locat. Inclou petit material, així com tots els mitjans auxiliars necessaris per executar la unitat d'obra en perfectes condicions i lliurar-la en perfecte estat d'acabat i funcionament</t>
  </si>
  <si>
    <t>EG675333</t>
  </si>
  <si>
    <t xml:space="preserve">EG63D156     </t>
  </si>
  <si>
    <t>Base de 6 endolls, bipolar amb presa de terra lateral, (2P+T), 1</t>
  </si>
  <si>
    <t>Base de 6 endolls, bipolar amb presa de terra lateral, (2P+T), 16 A 250 V, preu alt, muntada superficialment.
Instal·lada amb mànega de coure amb aïllament de 1000 v. XLPE no propagador de la flama i amb emissió de fums i opacitat reduïda de 2.5 mm² de secció nominal sota tub corrugat lliure d'halògens fins a la seva derivació. Inclou, ajudes de paleteria,  p .proporcional  d'accessoris i tots els mitjans auxiliars necessaris per executar la unitat d'obra en perfectes condicions i lliurar-la en perfecte estat d'acabat i funcionament.</t>
  </si>
  <si>
    <t>Sala Técnica</t>
  </si>
  <si>
    <t>EG63D156</t>
  </si>
  <si>
    <t xml:space="preserve">EG621G97     </t>
  </si>
  <si>
    <t>Comm.,tipus univ.,(1P),10AX/250V,a/tecla+pilot,preu alt,encastat</t>
  </si>
  <si>
    <t>Commutador, de tipus universal, unipolar (1P), 10 AX/250 V, amb tecla i làmpada pilot, preu alt, encastat. Inclou petit material, així com tots els mitjans auxiliars necessaris per executar la unitat d'obra en perfectes condicions i lliurar-la en perfecte estat d'acabat i funcionament</t>
  </si>
  <si>
    <t>EG621G97</t>
  </si>
  <si>
    <t xml:space="preserve">EG2DG6F6     </t>
  </si>
  <si>
    <t>Safata reixa+separador acer electrozincat,50mmx200mm,col.terra t</t>
  </si>
  <si>
    <t xml:space="preserve">Safata metàl·lica reixa amb separadors d'acer electrozincat, d'alçària 50 mm i amplària 200 mm, col·locada en terra tècnic amb elements de suport. Inclou petit material, així com tots els mitjans auxiliars necessaris per executar la unitat d'obra en perfectes condicions i lliurar-la en perfecte estat d'acabat i funcionament. </t>
  </si>
  <si>
    <t>EG2DG6F6</t>
  </si>
  <si>
    <t xml:space="preserve">EG2DG6F4     </t>
  </si>
  <si>
    <t>Safata reixa+separador acer electrozincat,50mmx200mm,col.s/sup.h</t>
  </si>
  <si>
    <t>Safata metàl·lica reixa amb separadors d'acer electrozincat, d'alçària 50 mm i amplària 200 mm, col·locada sobre suports horitzontals amb elements de suport. Inclou petit material, així com tots els mitjans auxiliars necessaris per executar la unitat d'obra en perfectes condicions i lliurar-la en perfecte estat d'acabat i funcionament</t>
  </si>
  <si>
    <t>EG2DG6F4</t>
  </si>
  <si>
    <t xml:space="preserve">EG621J97     </t>
  </si>
  <si>
    <t>Comm.creuam.,tipus univ.,(1P),10AX/250V,a/tecla+pilot,preu alt,e</t>
  </si>
  <si>
    <t>Commutador de creuament, de tipus universal, unipolar (1P), 10 AX/250 V, amb tecla i làmpada pilot, preu alt, encastat. Inclou petit material, així com tots els mitjans auxiliars necessaris per executar la unitat d'obra en perfectes condicions i lliurar-la en perfecte estat d'acabat i funcionament</t>
  </si>
  <si>
    <t>EG621J97</t>
  </si>
  <si>
    <t xml:space="preserve">EG312656     </t>
  </si>
  <si>
    <t>Cable 0,6/1 kV RZ1-K (AS), 5x6mm2,col.canal/safata</t>
  </si>
  <si>
    <t>Cable amb conductor de coure de 0,6/1 kV de tensió assignada, amb designació RZ1-K (AS), pentapolar, de secció 5 x 6 mm2, amb coberta del cable de poliolefines amb baixa emissió fums, col·locat en canal o safata. Inclou petit material, així com tots els mitjans auxiliars necessaris per executar la unitat d'obra en perfectes condicions i lliurar-la en perfecte estat d'acabat i funcionament</t>
  </si>
  <si>
    <t>Alimentació subquadre P1</t>
  </si>
  <si>
    <t>Alimentació subquadre P2</t>
  </si>
  <si>
    <t>Alimentació subquadre P3</t>
  </si>
  <si>
    <t>Alimentació SAI</t>
  </si>
  <si>
    <t>Alimentació ascensor</t>
  </si>
  <si>
    <t>Alimentació VRV 1</t>
  </si>
  <si>
    <t>Alimentació VRV 2</t>
  </si>
  <si>
    <t>Alimentació subquadre SAI</t>
  </si>
  <si>
    <t>Alimentació Subquadre SAI P3</t>
  </si>
  <si>
    <t>EG312656</t>
  </si>
  <si>
    <t xml:space="preserve">EG312676     </t>
  </si>
  <si>
    <t>Cable 0,6/1 kV RZ1-K (AS), 5x16mm2,col.canal/safata</t>
  </si>
  <si>
    <t>Cable amb conductor de coure de 0,6/1 kV de tensió assignada, amb designació RZ1-K (AS), pentapolar, de secció 5 x 16 mm2, amb coberta del cable de poliolefines amb baixa emissió fums, col·locat en canal o safata. Inclou petit material, així com tots els mitjans auxiliars necessaris per executar la unitat d'obra en perfectes condicions i lliurar-la en perfecte estat d'acabat i funcionament</t>
  </si>
  <si>
    <t>Alimentació subquadre climatització</t>
  </si>
  <si>
    <t>EG312676</t>
  </si>
  <si>
    <t xml:space="preserve">EG312636     </t>
  </si>
  <si>
    <t>Cable 0,6/1 kV RZ1-K (AS), 5x2,5mm2,col.canal/safata</t>
  </si>
  <si>
    <t>Cable amb conductor de coure de 0,6/1 kV de tensió assignada, amb designació RZ1-K (AS), pentapolar, de secció 5 x 2,5 mm2, amb coberta del cable de poliolefines amb baixa emissió fums, col·locat en canal o safata. Inclou petit material, així com tots els mitjans auxiliars necessaris per executar la unitat d'obra en perfectes condicions i lliurar-la en perfecte estat d'acabat i funcionament</t>
  </si>
  <si>
    <t>Alimentació subquadre SAI PB</t>
  </si>
  <si>
    <t>Alimentació subquadre SAI P1</t>
  </si>
  <si>
    <t>EG312636</t>
  </si>
  <si>
    <t xml:space="preserve">EG312346     </t>
  </si>
  <si>
    <t>Cable 0,6/1 kV RZ1-K (AS), 3x4mm2,col.canal/safata</t>
  </si>
  <si>
    <t>Cable amb conductor de coure de 0,6/1 kV de tensió assignada, amb designació RZ1-K (AS), tripolar, de secció 3 x 4 mm2, amb coberta del cable de poliolefines amb baixa emissió fums, col·locat en canal o safata. Inclou petit material, així com tots els mitjans auxiliars necessaris per executar la unitat d'obra en perfectes condicions i lliurar-la en perfecte estat d'acabat i funcionament</t>
  </si>
  <si>
    <t>Alimentació recuperador 1</t>
  </si>
  <si>
    <t>Alimentació recuperador 2</t>
  </si>
  <si>
    <t>EG312346</t>
  </si>
  <si>
    <t xml:space="preserve">EG312324     </t>
  </si>
  <si>
    <t>Cable 0,6/1 kV RZ1-K (AS), 3x1,5mm2,col.tub</t>
  </si>
  <si>
    <t>Cable amb conductor de coure de 0,6/1 kV de tensió assignada, amb designació RZ1-K (AS), tripolar, de secció 3 x 1,5 mm2, amb coberta del cable de poliolefines amb baixa emissió fums, col·locat en tub. Inclou petit material, així com tots els mitjans auxiliars necessaris per executar la unitat d'obra en perfectes condicions i lliurar-la en perfecte estat d'acabat i funcionament</t>
  </si>
  <si>
    <t>Planta Coberta</t>
  </si>
  <si>
    <t>EG312324</t>
  </si>
  <si>
    <t xml:space="preserve">EG312376     </t>
  </si>
  <si>
    <t>Cable 0,6/1 kV RZ1-K (AS), 3x16mm2,col.canal/safata</t>
  </si>
  <si>
    <t>Cable amb conductor de coure de 0,6/1 kV de tensió assignada, amb designació RZ1-K (AS), tripolar, de secció 3 x 16 mm2, amb coberta del cable de poliolefines amb baixa emissió fums, col·locat en canal o safata. Inclou petit material, així com tots els mitjans auxiliars necessaris per executar la unitat d'obra en perfectes condicions i lliurar-la en perfecte estat d'acabat i funcionament</t>
  </si>
  <si>
    <t>Bateria reactiva</t>
  </si>
  <si>
    <t>EG312376</t>
  </si>
  <si>
    <t xml:space="preserve">EG312334     </t>
  </si>
  <si>
    <t>Cable 0,6/1 kV RZ1-K (AS), 3x2,5mm2,col.tub</t>
  </si>
  <si>
    <t>Cable amb conductor de coure de 0,6/1 kV de tensió assignada, amb designació RZ1-K (AS), tripolar, de secció 3 x 2,5 mm2, amb coberta del cable de poliolefines amb baixa emissió fums, col·locat en tub. Inclou petit material, així com tots els mitjans auxiliars necessaris per executar la unitat d'obra en perfectes condicions i lliurar-la en perfecte estat d'acabat i funcionament</t>
  </si>
  <si>
    <t>EG312334</t>
  </si>
  <si>
    <t xml:space="preserve">EG21H91J     </t>
  </si>
  <si>
    <t>Tub rígid plàstic s/halògens,DN=32mm,impacte=2J,resist.compress.</t>
  </si>
  <si>
    <t>Tub rígid de plàstic sense halògens, de 32 mm de diàmetre nominal, aïllant i no propagador de la flama, amb una resistència a l'impacte de 2 J, resistència a compressió de 1250 N i una rigidesa dielèctrica de 2000 V, amb unió endollada i muntat superficialment. Inclou petit material, així com tots els mitjans auxiliars necessaris per executar la unitat d'obra en perfectes condicions i lliurar-la en perfecte estat d'acabat i funcionament</t>
  </si>
  <si>
    <t>EG21H91J</t>
  </si>
  <si>
    <t xml:space="preserve">EG22H715     </t>
  </si>
  <si>
    <t>Tub flexible corrugat plàstic s/halògens,DN=20mmbaixa emissió fu</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</si>
  <si>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sobre sostremort. Inclou petit material, així com tots els mitjans auxiliars necessaris per executar la unitat d'obra en perfectes condicions i lliurar-la en perfecte estat d'acabat i funcionament</t>
  </si>
  <si>
    <t>EG22H715</t>
  </si>
  <si>
    <t xml:space="preserve">EG325124     </t>
  </si>
  <si>
    <t>Cable ES07Z1-K (AS), 1x1,5mm2,col.tub</t>
  </si>
  <si>
    <t>Cable amb conductor de coure 450/750 V de tensió assignada, amb designació ES07Z1-K (AS), unipolar, de secció 1 x 1,5 mm2, amb aïllament poliolefines, amb baixa emissió fums, col·locat en tub. Inclou petit material, així com tots els mitjans auxiliars necessaris per executar la unitat d'obra en perfectes condicions i lliurar-la en perfecte estat d'acabat i funcionament</t>
  </si>
  <si>
    <t>EG325124</t>
  </si>
  <si>
    <t xml:space="preserve">EG161412     </t>
  </si>
  <si>
    <t>Caixa deriv.plàstic,100x160mm,prot.IP-40,munt.superf.</t>
  </si>
  <si>
    <t>Caixa de derivació rectangular de plàstic, de 100x160 mm, amb grau de protecció IP-40, muntada superficialment. Inclou petit material, així com tots els mitjans auxiliars necessaris per executar la unitat d'obra en perfectes condicions i lliurar-la en perfecte estat d'acabat i funcionament</t>
  </si>
  <si>
    <t>EG161412</t>
  </si>
  <si>
    <t xml:space="preserve">EG2A3R15     </t>
  </si>
  <si>
    <t>Canal aïllant PVC,1 tapa p/distribució,60x230mm,1 compart.,blanc</t>
  </si>
  <si>
    <t>Canal aïllant de PVC, amb 1 tapa per a distribució, de 60x 230 mm, amb 1 compartiment, de color blanc, muntada sobre paraments. Inclou petit material, així com tots els mitjans auxiliars necessaris per executar la unitat d'obra en perfectes condicions i lliurar-la en perfecte estat d'acabat i funcionament</t>
  </si>
  <si>
    <t>EG2A3R15</t>
  </si>
  <si>
    <t xml:space="preserve">EG2A3P15     </t>
  </si>
  <si>
    <t>Canal aïllant PVC,1 tapa p/distribució,60x150mm,1 compart.,blanc</t>
  </si>
  <si>
    <t>Canal aïllant de PVC, amb 1 tapa per a distribució, de 60x 150 mm, amb 1 compartiment, de color blanc, muntada sobre paraments. Inclou petit material, així com tots els mitjans auxiliars necessaris per executar la unitat d'obra en perfectes condicions i lliurar-la en perfecte estat d'acabat i funcionament</t>
  </si>
  <si>
    <t>EG2A3P15</t>
  </si>
  <si>
    <t xml:space="preserve">EG2A3M15     </t>
  </si>
  <si>
    <t>Canal aïllant PVC,1 tapa p/distribució,60x110mm,1 compart.,blanc</t>
  </si>
  <si>
    <t>Canal aïllant de PVC, amb 1 tapa per a distribució, de 60x 110 mm, amb 1 compartiment, de color blanc, muntada sobre paraments. Inclou petit material, així com tots els mitjans auxiliars necessaris per executar la unitat d'obra en perfectes condicions i lliurar-la en perfecte estat d'acabat i funcionament</t>
  </si>
  <si>
    <t>P3 (taules)</t>
  </si>
  <si>
    <t>P2 (taules)</t>
  </si>
  <si>
    <t>P1 (taules)</t>
  </si>
  <si>
    <t>PB (taules)</t>
  </si>
  <si>
    <t>EG2A3M15</t>
  </si>
  <si>
    <t xml:space="preserve">EG2B1302     </t>
  </si>
  <si>
    <t>Canal planxa acer llisa,100x200mm,munt.superf.</t>
  </si>
  <si>
    <t>Canal metàl·lica de planxa d'acer llisa, de 100x200 mm, muntada superficialment. Inclou petit material, així com tots els mitjans auxiliars necessaris per executar la unitat d'obra en perfectes condicions i lliurar-la en perfecte estat d'acabat i funcionament</t>
  </si>
  <si>
    <t>EG2B1302</t>
  </si>
  <si>
    <t xml:space="preserve">EG2B1213     </t>
  </si>
  <si>
    <t>Canal alumini,p/adapt.mecan.,ampl.=80mm,fond.=50mm,1 tapa,2compa</t>
  </si>
  <si>
    <t>Canal d'alumini, per adaptació de mecanismes, d'amplària 80 mm, de fondària 50 mm, d'1 tapa, amb 2 compartiments com a màxim, anoditzat gris, amb adaptador modular per tapa de 65 mm, densitat de llocs de treball alta, (1 lloc de treball cada m) , considerant 6 mecanismes per cada lloc de treball, muntada sobre paraments, amb part proporcional d'accessoris i d'elements d'acabat. Inclou petit material, així com tots els mitjans auxiliars necessaris per executar la unitat d'obra en perfectes condicions i lliurar-la en perfecte estat d'acabat i funcionament</t>
  </si>
  <si>
    <t>EG2B1213</t>
  </si>
  <si>
    <t xml:space="preserve">1G6T14A3     </t>
  </si>
  <si>
    <t>Caixa de mecanismes per a centralització de funcions en lloc de treball, amb 2 preses de corrent (2P+T) de 10/16 A i tapa color blanc, 2 preses de corrent (2P+T) de 10/16 A amb tapa vermella, 2 preses de veu i dades RJ45 doble categoria 6a U/UTP, encastada a canal metàl·lica. Instal·lada amb mànega de coure amb aïllament de 1000 v. XLPE no propagador de la flama i amb emissió de fums i opacitat reduïda de 2.5 mm² de secció nominal sota tub corrugat lliure d'halògens fins a la seva derivació. Inclou, ajudes de paleteria,  p .proporcional  d'accessoris i tots els mitjans auxiliars necessaris per executar la unitat d'obra en perfectes condicions i lliurar-la en perfecte estat d'acabat i funcionament.</t>
  </si>
  <si>
    <t>1G6T14A3</t>
  </si>
  <si>
    <t>01.04.05</t>
  </si>
  <si>
    <t xml:space="preserve">01.04.07     </t>
  </si>
  <si>
    <t xml:space="preserve">COND0001     </t>
  </si>
  <si>
    <t>Condicionament de lluminàries existents en sala d'actes</t>
  </si>
  <si>
    <t xml:space="preserve">Condicionament de lluminàries existents en sala d'actes, consistent en la substitució de cablejat d'alimentació a lluminàries mitjançant mànega de coure amb aïllament de 1000 v. XLPE no propagador de la flama i amb emissió de fums i opacitat reduïda de 1.5 mm² de secció nominal sota tub corrugat lliure d'halògens desde la seva derivació fins la lluminària i substitució de portalàmpada i làmpada existent per làmpada de LED de 100 W.
Inclou, ajudes de paleteria,  p .proporcional  d'accessoris i tots els mitjans auxiliars necessaris per executar la unitat d'obra en perfectes condicions i lliurar-la en perfecte estat d'acabat i funcionament.
</t>
  </si>
  <si>
    <t>COND0001</t>
  </si>
  <si>
    <t xml:space="preserve">LEG00001     </t>
  </si>
  <si>
    <t>Legalització i manteniment durant el primer any de totes les ins</t>
  </si>
  <si>
    <t>Legalització i manteniment durant el primer any de totes les instal·lacions d'Electricitat que es vegin afectades en aquest capítol dels pressupostos, incloent la preparació i visats de projectes en el Col·legi Professional corresponent i la presentació i seguiment fins a bona fi dels expedients davant Serveis Territorials d'Indústria i Entitats Col·laboradores, inclòs l'abonament de les taxes corresponents . S'inclouen tots els tràmits administratius que calgui realitzar amb qualsevol organisme oficial per portar a bon terme les instal·lacions i el manteniment de les mateixes.</t>
  </si>
  <si>
    <t>LEG00001</t>
  </si>
  <si>
    <t xml:space="preserve">CONSAN04     </t>
  </si>
  <si>
    <t>Execució de i treballs de connexió escomeses de baixa tensió a x</t>
  </si>
  <si>
    <t>Execució i  treballs de connexió escomeses de baixa tensió a xarxa de distribució. Inclou repicat de paviment i excavació de rasa fins a desde armari CGP fins punt de connexió de companyia, amb p.proporcional d'elements de connexió, cablejat tubs de protecció i estesa de cable.
Inclou tots els mitjans auxiliars necessaris per executar la unitat d'obra en perfectes condicions i lliurar-la en perfecte estat d'acabat i funcionament.</t>
  </si>
  <si>
    <t>CONSAN04</t>
  </si>
  <si>
    <t>01.04.07</t>
  </si>
  <si>
    <t>01.04</t>
  </si>
  <si>
    <t xml:space="preserve">01.05        </t>
  </si>
  <si>
    <t xml:space="preserve"> INSTAL·LACIÓ DE VEU I DADES</t>
  </si>
  <si>
    <t xml:space="preserve">EG2DG6E3     </t>
  </si>
  <si>
    <t>Safata reixa acer electrozincat,50mmx150mm,col.terra tècnic</t>
  </si>
  <si>
    <t>Safata metàl·lica reixa d'acer electrozincat, d'alçària 50 mm i amplària 150 mm, col·locada en terra tècnic amb elements de suport.  Inclou tots els mitjans auxiliars necessaris per executar la unitat d'obra en perfectes condicions i lliurar-la en perfecte estat d'acabat i funcionament.</t>
  </si>
  <si>
    <t>EG2DG6E3</t>
  </si>
  <si>
    <t xml:space="preserve">EG2DG6E2     </t>
  </si>
  <si>
    <t>Safata reixa acer electrozincat,50mmx150mm,col.susp/param.horitz</t>
  </si>
  <si>
    <t>Safata metàl·lica reixa d'acer electrozincat, d'alçària 50 mm i amplària 150 mm, col·locada suspesa de paraments horitzontals amb elements de suport.  Inclou tots els mitjans auxiliars necessaris per executar la unitat d'obra en perfectes condicions i lliurar-la en perfecte estat d'acabat i funcionament.</t>
  </si>
  <si>
    <t>EG2DG6E2</t>
  </si>
  <si>
    <t xml:space="preserve">EP7EW100     </t>
  </si>
  <si>
    <t>Punto inalámbrico 2,4GHz,IEE802.11b/g/n,antena omni,5dBi,interio</t>
  </si>
  <si>
    <t>ACCESS POINT INDOOR para DESPLIEGUE WIRELESS SEGÚN 802.11g/n/ac para conexión tipo infraestructura y redundancia A PARED con regulador de potencia, incluida antena omnidireccional. PoE s/802.3at. Instalado. Marca/Modelo CISCO AIRONET 1700 SERIES ACCESS POINT, ó similar. Inclou tots els mitjans auxiliars necessaris per executar la unitat d'obra en perfectes condicions i lliurar-la en perfecte estat d'acabat i funcionament.</t>
  </si>
  <si>
    <t>EP7EW100</t>
  </si>
  <si>
    <t xml:space="preserve">EP434A50     </t>
  </si>
  <si>
    <t>Cable transm.dades,4par.,cat.6a F/UTP,poliolefina/poliolefina,n/</t>
  </si>
  <si>
    <t>Cable per a transmissió de dades amb conductor de coure, de 4 parells, categoria 6a F/UTP, aïllament de poliolefina i coberta de poliolefina, de baixa emissió de fums i opacitat reduïda, no propagador de la flama segons UNE-EN 60332-1-2, col·locat sota tub o canal. Inclou tots els mitjans auxiliars necessaris per executar la unitat d'obra en perfectes condicions i lliurar-la en perfecte estat d'acabat i funcionament.</t>
  </si>
  <si>
    <t>EP434A50</t>
  </si>
  <si>
    <t xml:space="preserve">EP43C431     </t>
  </si>
  <si>
    <t>Fuetó 4 par.,c/2xRJ45 cat.6a F/UTP,largo 0,5-1,6m,col.</t>
  </si>
  <si>
    <t>Fuetó de 4 parells, amb 2 conectors RJ45, categoría 6a F/UTP, de 0,5 a 1,6 m de longitud, instal·lat.  Inclou tots els mitjans auxiliars necessaris per executar la unitat d'obra en perfectes condicions i lliurar-la en perfecte estat d'acabat i funcionament.</t>
  </si>
  <si>
    <t>Punts de treball</t>
  </si>
  <si>
    <t>wifi</t>
  </si>
  <si>
    <t>Control</t>
  </si>
  <si>
    <t>EP43C431</t>
  </si>
  <si>
    <t xml:space="preserve">EP7382J3KHVK </t>
  </si>
  <si>
    <t>Presa senyal,tipus mod.2mòd.estrets,RJ45 doble,cat.6a F/FTP,desp</t>
  </si>
  <si>
    <t xml:space="preserve">Presa de senyal de veu i dades, de tipus modular de 2 mòduls estrets, amb connector RJ45 doble, categoria 6a F/UTP, amb connexió per desplaçament de l'aïllament, inclou caixa de mecanismes, marc i tapa. Instal·lada en lloc de treball. Totalment instal·lada i cablejada i connectada. Marca/model: Bachmann o similar. Inclou col·locació en taula de treball. 
 Inclou tots els mitjans auxiliars necessaris per executar la unitat d'obra en perfectes condicions i lliurar-la en perfecte estat d'acabat i funcionament.
</t>
  </si>
  <si>
    <t>EP7382J3KHVK</t>
  </si>
  <si>
    <t xml:space="preserve">CERT0001     </t>
  </si>
  <si>
    <t>Certificació de punt de xarxa, garantint que la xarxa de cableja</t>
  </si>
  <si>
    <t>Certificació de punt de xarxa, garantint que la xarxa de cablejat compleix normativa, està correctament instal·lada i suporta qualsevol aplicació de xarxa que s'ajusti a aquestes normatives.Inclou tots els mitjans auxiliars necessaris per executar la unitat d'obra en perfectes condicions i lliurar-la en perfecte estat d'acabat i funcionament.</t>
  </si>
  <si>
    <t>CERT0001</t>
  </si>
  <si>
    <t xml:space="preserve">EP74W811     </t>
  </si>
  <si>
    <t>Armari metàl.+bastid.rack 19´´,47 U,2200x800x800mm,1 comp.,a/por</t>
  </si>
  <si>
    <t>Armari metàl·lic amb bastidor tipus rack 19´´, de 47 unitats d'alçària, de 2200 x 800 x 800 mm (alçària x amplària x fondària), d'1 compartiment, amb 1 porta de vidre securitzat amb pany i clau, amb panells laterals i estructura desmuntable, col·locat. Inclou petit material, així com tots els mitjans auxiliars necessaris per executar la unitat d'obra en perfectes condicions i lliurar-la en perfecte estat d'acabat i funcionament</t>
  </si>
  <si>
    <t>EP74W811</t>
  </si>
  <si>
    <t xml:space="preserve">EP7Z1D58     </t>
  </si>
  <si>
    <t>Panell int.fix,24 RJ45 cat.6 F/UTP,p/rack 19´´,1U,a/org.cablesfi</t>
  </si>
  <si>
    <t>Panell integrat fix, equipat amb 24 connectors RJ45 categoria 6 F/UTP, per a muntar sobre bastidor rack 19´´, d'1 unitat d'alçària, amb organitzador de cables, fixat mecànicament. Inclou petit material, així com tots els mitjans auxiliars necessaris per executar la unitat d'obra en perfectes condicions i lliurar-la en perfecte estat d'acabat i funcionament</t>
  </si>
  <si>
    <t>EP7Z1D58</t>
  </si>
  <si>
    <t xml:space="preserve">EP7ZEB81     </t>
  </si>
  <si>
    <t>Regl.aliment.llisc.,8 schucko 2P+T,int.2P-16A,p/armar. rack 19´´</t>
  </si>
  <si>
    <t>Regleta d'alimentació lliscant, amb 8 bases schucko 2P+T de 16 A i 250 V, i un interruptor bipolar de 16 A, per a armaris rack 19´´, d'1 unitat d'alçària, muntatge horitzontal, fixada mecànicament. Inclou petit material, així com tots els mitjans auxiliars necessaris per executar la unitat d'obra en perfectes condicions i lliurar-la en perfecte estat d'acabat i funcionament</t>
  </si>
  <si>
    <t>EP7ZEB81</t>
  </si>
  <si>
    <t xml:space="preserve">EP7ZA1MB     </t>
  </si>
  <si>
    <t>Ventilador axialp/entrades cables,Q=156m3/h,230V,120x120,a/filtr</t>
  </si>
  <si>
    <t>Ventilador de tipus axial, per a entrades de cables, cabal de 156 m3/h, 230 V de tensió d'alimentació, de 120x120 mm, amb filtre i reixeta protectora, col·locat. Inclou petit material, així com tots els mitjans auxiliars necessaris per executar la unitat d'obra en perfectes condicions i lliurar-la en perfecte estat d'acabat i funcionament</t>
  </si>
  <si>
    <t>EP7ZA1MB</t>
  </si>
  <si>
    <t>01.05</t>
  </si>
  <si>
    <t xml:space="preserve">01.06        </t>
  </si>
  <si>
    <t xml:space="preserve"> SEGURETAT PATRIMONIAL</t>
  </si>
  <si>
    <t xml:space="preserve">EP23AZ000    </t>
  </si>
  <si>
    <t>Sistema de interfonia i video porter de l'edifici compost per:</t>
  </si>
  <si>
    <t xml:space="preserve">Sistema de interfonia i video porter de l'edifici compost per:
  - Un equip de videoporter interior situat en recepció del edifici.
  - 3 equips de video-porter: 1 en l'entrada principal de l'edifici, 1 en el accés pati posterior a l'edifici i 2 en l'accés exterior rodat.
  - 2 equips de lectors de targetes a l'acces de l'edifici.
  - 3 equips de lectors de targetes a les sales técniques de l'edifici.
Totes les portes d'accés a l'establiment tindran tancaments elèctrics, aquests tancaments i tots els sistemes de interfonia i video-porter es controlessin des de l'equip de video-porter situat en la recepció de l'edifici de la planta baixa.
Inclou equips, cablejat de maniobra i control, tubs, caixes de derivació, accessoris de fixació i connexió. Instal·lat segons les prescripcions del fabricador i la propietat.
</t>
  </si>
  <si>
    <t>EP23AZ000</t>
  </si>
  <si>
    <t xml:space="preserve">EPA1Z120     </t>
  </si>
  <si>
    <t>Càmera fixa p/CTTV,color, CCD1/3'',res=380 lin,&gt;=0,5lux,(F1.2),C</t>
  </si>
  <si>
    <t>Càmera compacta color CCD 1/3´´ amb resolució de 420 línies, 500 x 582 píxels actius i óptica vari-focal de 4-9 mm per a il·luminació mínima de 0,00 lux mitjançant ANAR fins a 30 m. Amb relació C/N superior a 48 dB. Sortida BNC-PAL amb 1 Vpp a 75 Omhs de impedància característica. Preparada per  muntatge en paret o sostre amb suport incorporat, IP66. Alimentada a 12 Vdc. Inclou ajudes de paleta, font de alimentació, accessoris de fixació i connexió. Completament instal·lada. Marca/model: BKT o equivalent. Inclou tots els mitjans auxiliars necessaris per executar la unitat d'obra en perfectes condicions i lliurar-la en perfecte estat d'acabat i funcionament.</t>
  </si>
  <si>
    <t>EPA1Z120</t>
  </si>
  <si>
    <t xml:space="preserve">EPACZ100     </t>
  </si>
  <si>
    <t>Gravador MPEG4,4canals, 160GB,100imps,telemetria,TCP/IP,USB</t>
  </si>
  <si>
    <t>Videograbador digital de 17 entrades per càmeres PAL-color i sortides de vídeo per a monitoratge PAL, VGA i S-Video. Amb visualització en viu, enregistrament, reproducció, còpia i control remot simultani. Amb resolució de visualització 704 x 576 píxels i compressió de imatges H.264. Equipat amb un disc dur de 1500 GB (amb possibilitat d'un segon disc dur) i amb port USB per a extracció de imatges i connexió Ethernet directament amb protocols *TCP/IP, PPPoE, DDNS i DCHP. Amb 16 entrades d'alarma i 1 sortida. Port *RS485 per a control de DOMS, amb 10 protocols predefinits (inclou *PELCO) i control remot mitjançant comandament a distància, amb accés directe mitjançant navegador estandar tipus Internet Explorer. Enregistrament de imatges en 4 maneres diferents: manual, programada, per a alarma, o mitjançant detecció de moviment, amb ajustos avançats i ajustables. Completament instal·lat. Marca/model: BKT o equivalent. Inclou tots els mitjans auxiliars necessaris per executar la unitat d'obra en perfectes condicions i lliurar-la en perfecte estat d'acabat i funcionament.</t>
  </si>
  <si>
    <t>EPACZ100</t>
  </si>
  <si>
    <t xml:space="preserve">EMD62A03     </t>
  </si>
  <si>
    <t>Conductor blindat,apantallat,4x0,75 mm2, col·locat en tub</t>
  </si>
  <si>
    <t>Conductor blindat i apantallat, 4x0,75 mm2, col·locat en tub. Inclou petit material, així com tots els mitjans auxiliars necessaris per executar la unitat d'obra en perfectes condicions i lliurar-la en perfecte estat d'acabat i funcionament</t>
  </si>
  <si>
    <t>EMD62A03</t>
  </si>
  <si>
    <t xml:space="preserve">EP415424     </t>
  </si>
  <si>
    <t>Cable coaxial RG59 B/U Cu rígid,aïllam.PE,pant.trena Cu (&gt;= 95%)</t>
  </si>
  <si>
    <t>Cable coaxial de designació RG59 B/U amb conductor de coure rígid, aïllament de polietilè, pantalla amb trena de coure amb cobertura igual o superior al 95% i coberta de PVC, no propagador de la flama segons UNE-EN 60332-1-2, amb una impedància de 75 Ohm, col·locat en tub. Inclou petit material, així com tots els mitjans auxiliars necessaris per executar la unitat d'obra en perfectes condicions i lliurar-la en perfecte estat d'acabat i funcionament</t>
  </si>
  <si>
    <t>EP415424</t>
  </si>
  <si>
    <t xml:space="preserve">EMD2U390     </t>
  </si>
  <si>
    <t>Contacte magnètic triple balancejat., alumini, p/munt.superf.,5</t>
  </si>
  <si>
    <t>Contacte magnètic triple balancejat i cablejat, cos d'alumini, per a muntatge en portes, interruptor reed totalment encapsulat en ampolla de poliuretà, apertura màxima operativa 5 mm, amb contactes NC d'alarma i tamper, inclòs cable de 6 fils de 2 m de llargària, amb certificat de grau 3 segons UNE-EN 50131-2-6, col·locat. Inclou tots els mitjans auxiliars necessaris per executar la unitat d'obra en perfectes condicions i lliurar-la en perfecte estat d'acabat i funcionament.</t>
  </si>
  <si>
    <t>EMD2U390</t>
  </si>
  <si>
    <t xml:space="preserve">EMD3U060     </t>
  </si>
  <si>
    <t>Central intrusió,8-64 zones, transmis.telf. integr.+TCP/IP, grau</t>
  </si>
  <si>
    <t>Central d'intrusió en caixa metàl·lica per a sistema integrat de seguretat, de 8 zones ampliable a 64, possibilitat de fins a 8 particions, sortides en placa per a sirena exterior, sirena interior, llum estroboscòpica i relé progamable, configurable mitjançant port USB, amb transmisor telefònic integrat i connexió TCP/IP, soporta IP dinàmica i DNS, alimentació 230V, inclosa una bateria  de plom estanca de 12 Vcc i 7,2 A, amb teclat display LCD de 2 línies de 16 caràcters, amb grau de seguretat 2 segons UNE-EN 50131-1, instal·lada. Inclou tots els mitjans auxiliars necessaris per executar la unitat d'obra en perfectes condicions i lliurar-la en perfecte estat d'acabat i funcionament.</t>
  </si>
  <si>
    <t>EMD3U060</t>
  </si>
  <si>
    <t xml:space="preserve">EMD1UEB1     </t>
  </si>
  <si>
    <t>Detector dual (IR+MW) sostre, radi 10 m, 18 cortines, angle 360°</t>
  </si>
  <si>
    <t>Detector volumètric de doble tecnologia, infraroigs (IR) i microones (MW), radi de cobertura de 10 m, amb 18 cortines, camp de visió de 360°, amb sortida per a alarma (NC) i per a tamper (NC), alimentació 12 Vcc, amb grau de seguretat 3 segons UNE-EN 50131-2-4, col·locat superficialment. Inclou tots els mitjans auxiliars necessaris per executar la unitat d'obra en perfectes condicions i lliurar-la en perfecte estat d'acabat i funcionament.</t>
  </si>
  <si>
    <t>EMD1UEB1</t>
  </si>
  <si>
    <t>01.06</t>
  </si>
  <si>
    <t xml:space="preserve">01.07        </t>
  </si>
  <si>
    <t xml:space="preserve"> INSTAL·LACIÓ DE PROTECCIÓ CONTRA INCENDIS</t>
  </si>
  <si>
    <t xml:space="preserve">EM132321     </t>
  </si>
  <si>
    <t>Sirena electr.,instal.analògica,102dB,alimentada llaç,senyal llu</t>
  </si>
  <si>
    <t>Sirena electrònica per a instal·lació analògica, nivell de potència acústica 102 dB, alimentada des del llaç, amb senyal lluminós i so multitò, grau de protecció IP-54, fabricada segons la norma UNE-EN 54-3, col·locada a l'interior. RAL 3001. Inclou tots els mitjans auxiliars necessaris per executar la unitat d'obra en perfectes condicions i lliurar-la en perfecte estat d'acabat i funcionament.</t>
  </si>
  <si>
    <t>EM132321</t>
  </si>
  <si>
    <t xml:space="preserve">EM132312     </t>
  </si>
  <si>
    <t>Sirena electr.,instal.analògica,102dB,alimentada llaç,multitò,IP</t>
  </si>
  <si>
    <t>Sirena electrònica per a instal·lació analògica, nivell de potència acústica 102 dB, alimentada des del llaç, so multitò, grau de protecció IP-66, fabricada segons la norma UNE-EN 54-3, col·locada a l'exterior. Inclou tots els mitjans auxiliars necessaris per executar la unitat d'obra en perfectes condicions i lliurar-la en perfecte estat d'acabat i funcionament.</t>
  </si>
  <si>
    <t>Sirenes exteriors</t>
  </si>
  <si>
    <t>EM132312</t>
  </si>
  <si>
    <t xml:space="preserve">EM31261K     </t>
  </si>
  <si>
    <t>Extintor manual pols seca poliv.,6kg,pressió incorpo.,pintat,arm</t>
  </si>
  <si>
    <t>Extintor manual de pols seca polivalent, de càrrega 6 kg, amb pressió incorporada, pintat, amb armari muntat superficialment. Inclou tots els mitjans auxiliars necessaris per executar la unitat d'obra en perfectes condicions i lliurar-la en perfecte estat d'acabat i funcionament.</t>
  </si>
  <si>
    <t>EM31261K</t>
  </si>
  <si>
    <t xml:space="preserve">EM31351K     </t>
  </si>
  <si>
    <t>Extintor manual CO2,5kg,pressió incorpo.,pintat,armari munt.supe</t>
  </si>
  <si>
    <t>Extintor manual de diòxid de carboni, de càrrega 5 kg, amb pressió incorporada, pintat, amb armari muntat superficialment. Inclou tots els mitjans auxiliars necessaris per executar la unitat d'obra en perfectes condicions i lliurar-la en perfecte estat d'acabat i funcionament.</t>
  </si>
  <si>
    <t>EM31351K</t>
  </si>
  <si>
    <t xml:space="preserve">EM112120     </t>
  </si>
  <si>
    <t>Sensor fums òptic,instal.analògica,UNE-EN 54-7,+base superfície,</t>
  </si>
  <si>
    <t>Sensor de fums òptic per a instal·lació contra incendis analògica, segons norma UNE-EN 54-7, amb base de superfície, muntat superficialment. Color RAL 3001. Inclou tots els mitjans auxiliars necessaris per executar la unitat d'obra en perfectes condicions i lliurar-la en perfecte estat d'acabat i funcionament.</t>
  </si>
  <si>
    <t>EM112120</t>
  </si>
  <si>
    <t xml:space="preserve">EG317224     </t>
  </si>
  <si>
    <t>Cable 0,6/1 kV SZ1-K (AS+), 2x1,5mm2,col.tub</t>
  </si>
  <si>
    <t>Cable amb conductor de coure de 0,6/1 kV de tensió assignada, amb designació SZ1-K (AS+), bipolar, de secció 2 x 1,5 mm2, amb coberta del cable de poliolefines amb baixa emissió fums, col·locat en tub.Inclou tots els mitjans auxiliars necessaris per executar la unitat d'obra en perfectes condicions i lliurar-la en perfecte estat d'acabat i funcionament.</t>
  </si>
  <si>
    <t>EG317224</t>
  </si>
  <si>
    <t xml:space="preserve">EG154512     </t>
  </si>
  <si>
    <t>Caixa deriv.plastifi.,100x100mm,prot.IP-40,munt.superf.</t>
  </si>
  <si>
    <t>Caixa de derivació quadrada de plastificada, de 100x100 mm, amb grau de protecció IP-40, muntada superficialment. Inclou tots els mitjans auxiliars necessaris per executar la unitat d'obra en perfectes condicions i lliurar-la en perfecte estat d'acabat i funcionament.</t>
  </si>
  <si>
    <t>EG154512</t>
  </si>
  <si>
    <t xml:space="preserve">EM1422D2     </t>
  </si>
  <si>
    <t>Polsador alarma,instal·lació analògica,manual+rearmable,direccio</t>
  </si>
  <si>
    <t>Polsador d'alarma per a instal·lació contra incendis analògica, accionament manual per canvi posició d'element fràgil (rearmable), direccionable, segons norma UNE-EN 54-11, muntat superficialment. Inclou tots els mitjans auxiliars necessaris per executar la unitat d'obra en perfectes condicions i lliurar-la en perfecte estat d'acabat i funcionament.</t>
  </si>
  <si>
    <t>EM1422D2</t>
  </si>
  <si>
    <t xml:space="preserve">EM12A036     </t>
  </si>
  <si>
    <t>Central detecció incendis analògica p/3 bucles,199 elements p/bu</t>
  </si>
  <si>
    <t>Central de detecció d'incendis microprocessada per a instal·lacions analògiques per a 3 bucles, amb possibilitat de connexió fins a 199 elements per bucle , amb doble alimentació, amb funcions d'autoanàlisi automàtic amb teclat i matriu LCD indicador de funcions i d'estat, amb LED's indicadors d'alimentació, de zona, d'avaria, de connexió de zona i de prova d'alarma , amb cofre d'acer i porta amb pany i clau, i muntada a la paret. Inclou tots els mitjans auxiliars necessaris per executar la unitat d'obra en perfectes condicions i lliurar-la en perfecte estat d'acabat i funcionament.</t>
  </si>
  <si>
    <t>EM12A036</t>
  </si>
  <si>
    <t xml:space="preserve">EMSB31A2     </t>
  </si>
  <si>
    <t>Retol seny. instal.protecció/incendis,210x210mm2,panell poliprop</t>
  </si>
  <si>
    <t>Rètol senyalització instal·lació de protecció contra incendis, quadrat, de 210x210 mm2 de panell de polipropilè d'1,5 mm de gruix, col·locat fixat mecànicament sobre parament vertical</t>
  </si>
  <si>
    <t>EMSB31A2</t>
  </si>
  <si>
    <t xml:space="preserve">EMSB7AA2     </t>
  </si>
  <si>
    <t>Retol seny. sort.emergència,297x148mm2,panell polipropilè,gruix=</t>
  </si>
  <si>
    <t>Rètol senyalització sortida d'emergència, rectangular, de 297x148 mm2 de panell de polipropilè d'1,5 mm de gruix, col·locat fixat mecànicament sobre parament vertical</t>
  </si>
  <si>
    <t>EMSB7AA2</t>
  </si>
  <si>
    <t xml:space="preserve">EMSBCDA2     </t>
  </si>
  <si>
    <t>Retol seny. recorregut evac.sortida emerg.,320x160mm2,panell pol</t>
  </si>
  <si>
    <t>Rètol senyalització recorregut d'evacuació a sortida emergència, rectangular, de 320x160 mm2 de panell de polipropilè d'1,5 mm de gruix, col·locat fixat mecànicament sobre parament vertical</t>
  </si>
  <si>
    <t>EMSBCDA2</t>
  </si>
  <si>
    <t>01.07</t>
  </si>
  <si>
    <t>13AA</t>
  </si>
  <si>
    <t xml:space="preserve">14AA         </t>
  </si>
  <si>
    <t>APARELLS SANITARIS, COMPLEMENTS</t>
  </si>
  <si>
    <t xml:space="preserve">2            </t>
  </si>
  <si>
    <t>Accessoris minusvàlid</t>
  </si>
  <si>
    <t>Subministrament i col·locació d'accessoris per minusvàlids, format per dues barres de recolzament abatibles de gir vertical tipus BG0800CS, una barra de recolzament de 90 º amb soport per dutxa tipus BA0090D i seient abatible tipus AM0200CS de la casa Mediclinics o equivalent. Tot en acer inoxidable AISI 304. Inclou tornilleria i accesoris col·locar-les, així com kit per evitar la conductibilitat elèctrica.</t>
  </si>
  <si>
    <t>PL 0</t>
  </si>
  <si>
    <t>2</t>
  </si>
  <si>
    <t xml:space="preserve">EJ1ZU001J    </t>
  </si>
  <si>
    <t>Accessoris acer inox.bany</t>
  </si>
  <si>
    <t>Subministrament i col·locació d'accessoris de bany model  a escollir per la D.F. Tot acabat en acer inoxidable mate. 
S'ha realitzat el pressupost de  la serie TORMES (INOX) o equivalent  :</t>
  </si>
  <si>
    <t>Portarrotlles</t>
  </si>
  <si>
    <t>Dosificadors sabó</t>
  </si>
  <si>
    <t>PL 1</t>
  </si>
  <si>
    <t>PL 2</t>
  </si>
  <si>
    <t>PL 3</t>
  </si>
  <si>
    <t>EJ1ZU001J</t>
  </si>
  <si>
    <t>14AA</t>
  </si>
  <si>
    <t xml:space="preserve">15AA         </t>
  </si>
  <si>
    <t>INSTAL.LACIONS DE TRANSPORT</t>
  </si>
  <si>
    <t>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</si>
</sst>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6" x14ac:knownFonts="1">
    <font>
      <sz val="11"/>
      <color theme="1"/>
      <name val="Calibri"/>
      <family val="2"/>
      <scheme val="minor"/>
    </font>
    <font>
      <b/>
      <sz val="10"/>
      <color theme="1"/>
      <name val="Calibri"/>
      <family val="2"/>
      <scheme val="minor"/>
    </font>
    <font>
      <b/>
      <sz val="14"/>
      <color theme="1"/>
      <name val="Calibri"/>
      <family val="2"/>
      <scheme val="minor"/>
    </font>
    <font>
      <sz val="8"/>
      <color theme="1"/>
      <name val="Calibri"/>
      <family val="2"/>
      <scheme val="minor"/>
    </font>
    <font>
      <b/>
      <sz val="8"/>
      <color theme="1"/>
      <name val="Calibri"/>
      <family val="2"/>
      <scheme val="minor"/>
    </font>
    <font>
      <b/>
      <i/>
      <sz val="10"/>
      <color theme="1"/>
      <name val="Calibri"/>
      <family val="2"/>
      <scheme val="minor"/>
    </font>
  </fonts>
  <fills count="6">
    <fill>
      <patternFill patternType="none"/>
    </fill>
    <fill>
      <patternFill patternType="gray125"/>
    </fill>
    <fill>
      <patternFill patternType="solid">
        <fgColor indexed="26"/>
        <bgColor indexed="64"/>
      </patternFill>
    </fill>
    <fill>
      <patternFill patternType="solid">
        <fgColor indexed="44"/>
        <bgColor indexed="64"/>
      </patternFill>
    </fill>
    <fill>
      <patternFill patternType="solid">
        <fgColor indexed="8"/>
        <bgColor indexed="64"/>
      </patternFill>
    </fill>
    <fill>
      <patternFill patternType="solid">
        <fgColor indexed="42"/>
        <bgColor indexed="64"/>
      </patternFill>
    </fill>
  </fills>
  <borders count="1">
    <border>
      <left/>
      <right/>
      <top/>
      <bottom/>
      <diagonal/>
    </border>
  </borders>
  <cellStyleXfs count="1">
    <xf numFmtId="0" fontId="0" fillId="0" borderId="0"/>
  </cellStyleXfs>
  <cellXfs count="31">
    <xf numFmtId="0" fontId="0" fillId="0" borderId="0" xfId="0"/>
    <xf numFmtId="49" fontId="1" fillId="0" borderId="0" xfId="0" applyNumberFormat="1" applyFont="1"/>
    <xf numFmtId="0" fontId="1" fillId="0" borderId="0" xfId="0" applyFont="1"/>
    <xf numFmtId="49" fontId="2" fillId="0" borderId="0" xfId="0" applyNumberFormat="1" applyFont="1" applyAlignment="1">
      <alignment vertical="top"/>
    </xf>
    <xf numFmtId="0" fontId="2" fillId="0" borderId="0" xfId="0" applyFont="1" applyAlignment="1">
      <alignment vertical="top"/>
    </xf>
    <xf numFmtId="49" fontId="5" fillId="0" borderId="0" xfId="0" applyNumberFormat="1" applyFont="1" applyAlignment="1">
      <alignment vertical="top"/>
    </xf>
    <xf numFmtId="49" fontId="5" fillId="0" borderId="0" xfId="0" applyNumberFormat="1" applyFont="1" applyAlignment="1">
      <alignment horizontal="right" vertical="top"/>
    </xf>
    <xf numFmtId="49" fontId="4" fillId="3" borderId="0" xfId="0" applyNumberFormat="1" applyFont="1" applyFill="1" applyAlignment="1">
      <alignment vertical="top"/>
    </xf>
    <xf numFmtId="0" fontId="4" fillId="3" borderId="0" xfId="0" applyFont="1" applyFill="1" applyAlignment="1">
      <alignment vertical="top"/>
    </xf>
    <xf numFmtId="3" fontId="4" fillId="2" borderId="0" xfId="0" applyNumberFormat="1" applyFont="1" applyFill="1" applyAlignment="1">
      <alignment vertical="top"/>
    </xf>
    <xf numFmtId="4" fontId="4" fillId="2" borderId="0" xfId="0" applyNumberFormat="1" applyFont="1" applyFill="1" applyAlignment="1">
      <alignment vertical="top"/>
    </xf>
    <xf numFmtId="0" fontId="3" fillId="0" borderId="0" xfId="0" applyFont="1" applyAlignment="1">
      <alignment vertical="top"/>
    </xf>
    <xf numFmtId="49" fontId="3" fillId="0" borderId="0" xfId="0" applyNumberFormat="1" applyFont="1" applyAlignment="1">
      <alignment vertical="top"/>
    </xf>
    <xf numFmtId="4" fontId="3" fillId="2" borderId="0" xfId="0" applyNumberFormat="1" applyFont="1" applyFill="1" applyAlignment="1">
      <alignment vertical="top"/>
    </xf>
    <xf numFmtId="0" fontId="3" fillId="0" borderId="0" xfId="0" applyFont="1" applyAlignment="1">
      <alignment vertical="top" wrapText="1"/>
    </xf>
    <xf numFmtId="4" fontId="3" fillId="0" borderId="0" xfId="0" applyNumberFormat="1" applyFont="1" applyAlignment="1">
      <alignment vertical="top"/>
    </xf>
    <xf numFmtId="49" fontId="4" fillId="0" borderId="0" xfId="0" applyNumberFormat="1" applyFont="1" applyAlignment="1">
      <alignment vertical="top"/>
    </xf>
    <xf numFmtId="0" fontId="3" fillId="4" borderId="0" xfId="0" applyFont="1" applyFill="1" applyAlignment="1">
      <alignment vertical="top"/>
    </xf>
    <xf numFmtId="3" fontId="3" fillId="0" borderId="0" xfId="0" applyNumberFormat="1" applyFont="1" applyAlignment="1">
      <alignment vertical="top"/>
    </xf>
    <xf numFmtId="49" fontId="4" fillId="5" borderId="0" xfId="0" applyNumberFormat="1" applyFont="1" applyFill="1" applyAlignment="1">
      <alignment vertical="top"/>
    </xf>
    <xf numFmtId="0" fontId="4" fillId="5" borderId="0" xfId="0" applyFont="1" applyFill="1" applyAlignment="1">
      <alignment vertical="top"/>
    </xf>
    <xf numFmtId="4" fontId="4" fillId="5" borderId="0" xfId="0" applyNumberFormat="1" applyFont="1" applyFill="1" applyAlignment="1">
      <alignment vertical="top"/>
    </xf>
    <xf numFmtId="3" fontId="4" fillId="3" borderId="0" xfId="0" applyNumberFormat="1" applyFont="1" applyFill="1" applyAlignment="1">
      <alignment vertical="top"/>
    </xf>
    <xf numFmtId="4" fontId="4" fillId="3" borderId="0" xfId="0" applyNumberFormat="1" applyFont="1" applyFill="1" applyAlignment="1">
      <alignment vertical="top"/>
    </xf>
    <xf numFmtId="164" fontId="3" fillId="0" borderId="0" xfId="0" applyNumberFormat="1" applyFont="1" applyAlignment="1">
      <alignment vertical="top"/>
    </xf>
    <xf numFmtId="164" fontId="3" fillId="2" borderId="0" xfId="0" applyNumberFormat="1" applyFont="1" applyFill="1" applyAlignment="1">
      <alignment vertical="top"/>
    </xf>
    <xf numFmtId="49" fontId="5" fillId="0" borderId="0" xfId="0" applyNumberFormat="1" applyFont="1" applyAlignment="1">
      <alignment vertical="top" wrapText="1"/>
    </xf>
    <xf numFmtId="49" fontId="4" fillId="3" borderId="0" xfId="0" applyNumberFormat="1" applyFont="1" applyFill="1" applyAlignment="1">
      <alignment vertical="top" wrapText="1"/>
    </xf>
    <xf numFmtId="49" fontId="3" fillId="0" borderId="0" xfId="0" applyNumberFormat="1" applyFont="1" applyAlignment="1">
      <alignment vertical="top" wrapText="1"/>
    </xf>
    <xf numFmtId="0" fontId="3" fillId="4" borderId="0" xfId="0" applyFont="1" applyFill="1" applyAlignment="1">
      <alignment vertical="top" wrapText="1"/>
    </xf>
    <xf numFmtId="49" fontId="4" fillId="5" borderId="0" xfId="0" applyNumberFormat="1"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6"/>
  <sheetViews>
    <sheetView tabSelected="1" workbookViewId="0">
      <pane xSplit="4" ySplit="3" topLeftCell="E4" activePane="bottomRight" state="frozen"/>
      <selection pane="topRight" activeCell="E1" sqref="E1"/>
      <selection pane="bottomLeft" activeCell="A4" sqref="A4"/>
      <selection pane="bottomRight" activeCell="L1" sqref="L1:L1048576"/>
    </sheetView>
  </sheetViews>
  <sheetFormatPr baseColWidth="10" defaultRowHeight="15" x14ac:dyDescent="0.25"/>
  <cols>
    <col min="1" max="1" width="15.5703125" bestFit="1" customWidth="1"/>
    <col min="2" max="2" width="6.5703125" customWidth="1"/>
    <col min="3" max="3" width="3.7109375" customWidth="1"/>
    <col min="4" max="4" width="32.85546875" customWidth="1"/>
    <col min="5" max="5" width="26.7109375" bestFit="1" customWidth="1"/>
    <col min="6" max="6" width="6.140625" customWidth="1"/>
    <col min="7" max="7" width="8.5703125" customWidth="1"/>
    <col min="8" max="8" width="8.140625" customWidth="1"/>
    <col min="9" max="9" width="6.5703125" customWidth="1"/>
    <col min="10" max="10" width="11.7109375" bestFit="1" customWidth="1"/>
    <col min="11" max="11" width="7.85546875" customWidth="1"/>
    <col min="12" max="13" width="8.7109375" customWidth="1"/>
  </cols>
  <sheetData>
    <row r="1" spans="1:13" x14ac:dyDescent="0.25">
      <c r="A1" s="1" t="s">
        <v>0</v>
      </c>
      <c r="B1" s="2"/>
      <c r="C1" s="2"/>
      <c r="D1" s="2"/>
      <c r="E1" s="2"/>
      <c r="F1" s="2"/>
      <c r="G1" s="2"/>
      <c r="H1" s="2"/>
      <c r="I1" s="2"/>
      <c r="J1" s="2"/>
      <c r="K1" s="2"/>
      <c r="L1" s="2"/>
      <c r="M1" s="2"/>
    </row>
    <row r="2" spans="1:13" ht="18.75" x14ac:dyDescent="0.25">
      <c r="A2" s="3" t="s">
        <v>1</v>
      </c>
      <c r="B2" s="4"/>
      <c r="C2" s="4"/>
      <c r="D2" s="4"/>
      <c r="E2" s="4"/>
      <c r="F2" s="4"/>
      <c r="G2" s="4"/>
      <c r="H2" s="4"/>
      <c r="I2" s="4"/>
      <c r="J2" s="4"/>
      <c r="K2" s="4"/>
      <c r="L2" s="4"/>
      <c r="M2" s="4"/>
    </row>
    <row r="3" spans="1:13" x14ac:dyDescent="0.25">
      <c r="A3" s="5" t="s">
        <v>2</v>
      </c>
      <c r="B3" s="5" t="s">
        <v>5</v>
      </c>
      <c r="C3" s="5" t="s">
        <v>6</v>
      </c>
      <c r="D3" s="26" t="s">
        <v>3</v>
      </c>
      <c r="E3" s="5" t="s">
        <v>8</v>
      </c>
      <c r="F3" s="6" t="s">
        <v>9</v>
      </c>
      <c r="G3" s="6" t="s">
        <v>10</v>
      </c>
      <c r="H3" s="6" t="s">
        <v>11</v>
      </c>
      <c r="I3" s="6" t="s">
        <v>12</v>
      </c>
      <c r="J3" s="6" t="s">
        <v>13</v>
      </c>
      <c r="K3" s="6" t="s">
        <v>7</v>
      </c>
      <c r="L3" s="6"/>
      <c r="M3" s="6" t="s">
        <v>4</v>
      </c>
    </row>
    <row r="4" spans="1:13" x14ac:dyDescent="0.25">
      <c r="A4" s="7" t="s">
        <v>14</v>
      </c>
      <c r="B4" s="7" t="s">
        <v>16</v>
      </c>
      <c r="C4" s="7" t="s">
        <v>17</v>
      </c>
      <c r="D4" s="27" t="s">
        <v>15</v>
      </c>
      <c r="E4" s="8"/>
      <c r="F4" s="8"/>
      <c r="G4" s="8"/>
      <c r="H4" s="8"/>
      <c r="I4" s="8"/>
      <c r="J4" s="8"/>
      <c r="K4" s="9">
        <f>K33</f>
        <v>1</v>
      </c>
      <c r="L4" s="10"/>
      <c r="M4" s="10">
        <f>M33</f>
        <v>0</v>
      </c>
    </row>
    <row r="5" spans="1:13" x14ac:dyDescent="0.25">
      <c r="A5" s="11"/>
      <c r="B5" s="11"/>
      <c r="C5" s="11"/>
      <c r="D5" s="14"/>
      <c r="E5" s="11"/>
      <c r="F5" s="11"/>
      <c r="G5" s="11"/>
      <c r="H5" s="11"/>
      <c r="I5" s="11"/>
      <c r="J5" s="11"/>
      <c r="K5" s="11"/>
      <c r="L5" s="11"/>
      <c r="M5" s="11"/>
    </row>
    <row r="6" spans="1:13" x14ac:dyDescent="0.25">
      <c r="A6" s="12" t="s">
        <v>18</v>
      </c>
      <c r="B6" s="12" t="s">
        <v>20</v>
      </c>
      <c r="C6" s="12" t="s">
        <v>17</v>
      </c>
      <c r="D6" s="28" t="s">
        <v>19</v>
      </c>
      <c r="E6" s="11"/>
      <c r="F6" s="11"/>
      <c r="G6" s="11"/>
      <c r="H6" s="11"/>
      <c r="I6" s="11"/>
      <c r="J6" s="11"/>
      <c r="K6" s="13">
        <f>K10</f>
        <v>0</v>
      </c>
      <c r="L6" s="13"/>
      <c r="M6" s="13">
        <f>M10</f>
        <v>0</v>
      </c>
    </row>
    <row r="7" spans="1:13" ht="348.75" x14ac:dyDescent="0.25">
      <c r="A7" s="11"/>
      <c r="B7" s="11"/>
      <c r="C7" s="11"/>
      <c r="D7" s="14" t="s">
        <v>21</v>
      </c>
      <c r="E7" s="11"/>
      <c r="F7" s="11"/>
      <c r="G7" s="11"/>
      <c r="H7" s="11"/>
      <c r="I7" s="11"/>
      <c r="J7" s="11"/>
      <c r="K7" s="11"/>
      <c r="L7" s="11"/>
      <c r="M7" s="11"/>
    </row>
    <row r="8" spans="1:13" x14ac:dyDescent="0.25">
      <c r="A8" s="11"/>
      <c r="B8" s="11"/>
      <c r="C8" s="11"/>
      <c r="D8" s="14"/>
      <c r="E8" s="12" t="s">
        <v>17</v>
      </c>
      <c r="F8" s="11">
        <v>0</v>
      </c>
      <c r="G8" s="15">
        <v>1</v>
      </c>
      <c r="H8" s="15">
        <v>0</v>
      </c>
      <c r="I8" s="15">
        <v>0</v>
      </c>
      <c r="J8" s="13">
        <f>F8*(G8+ (G8= 0))*(H8+ (H8= 0))*(I8+ (I8= 0))</f>
        <v>0</v>
      </c>
      <c r="K8" s="11"/>
      <c r="L8" s="11"/>
      <c r="M8" s="11"/>
    </row>
    <row r="9" spans="1:13" x14ac:dyDescent="0.25">
      <c r="A9" s="11"/>
      <c r="B9" s="11"/>
      <c r="C9" s="11"/>
      <c r="D9" s="14"/>
      <c r="E9" s="12" t="s">
        <v>17</v>
      </c>
      <c r="F9" s="11">
        <v>0</v>
      </c>
      <c r="G9" s="15">
        <v>0</v>
      </c>
      <c r="H9" s="15">
        <v>0</v>
      </c>
      <c r="I9" s="15">
        <v>0</v>
      </c>
      <c r="J9" s="13">
        <f>F9*(G9+ (G9= 0))*(H9+ (H9= 0))*(I9+ (I9= 0))</f>
        <v>0</v>
      </c>
      <c r="K9" s="11"/>
      <c r="L9" s="11"/>
      <c r="M9" s="11"/>
    </row>
    <row r="10" spans="1:13" x14ac:dyDescent="0.25">
      <c r="A10" s="11"/>
      <c r="B10" s="11"/>
      <c r="C10" s="11"/>
      <c r="D10" s="14"/>
      <c r="E10" s="11"/>
      <c r="F10" s="11"/>
      <c r="G10" s="11"/>
      <c r="H10" s="11"/>
      <c r="I10" s="11"/>
      <c r="J10" s="16" t="s">
        <v>22</v>
      </c>
      <c r="K10" s="10">
        <f>SUM(J8:J9)</f>
        <v>0</v>
      </c>
      <c r="L10" s="15"/>
      <c r="M10" s="10">
        <f>ROUND(L10*K10,2)</f>
        <v>0</v>
      </c>
    </row>
    <row r="11" spans="1:13" ht="0.95" customHeight="1" x14ac:dyDescent="0.25">
      <c r="A11" s="17"/>
      <c r="B11" s="17"/>
      <c r="C11" s="17"/>
      <c r="D11" s="29"/>
      <c r="E11" s="17"/>
      <c r="F11" s="17"/>
      <c r="G11" s="17"/>
      <c r="H11" s="17"/>
      <c r="I11" s="17"/>
      <c r="J11" s="17"/>
      <c r="K11" s="17"/>
      <c r="L11" s="17"/>
      <c r="M11" s="17"/>
    </row>
    <row r="12" spans="1:13" ht="22.5" x14ac:dyDescent="0.25">
      <c r="A12" s="12" t="s">
        <v>23</v>
      </c>
      <c r="B12" s="12" t="s">
        <v>20</v>
      </c>
      <c r="C12" s="12" t="s">
        <v>25</v>
      </c>
      <c r="D12" s="28" t="s">
        <v>24</v>
      </c>
      <c r="E12" s="11"/>
      <c r="F12" s="11"/>
      <c r="G12" s="11"/>
      <c r="H12" s="11"/>
      <c r="I12" s="11"/>
      <c r="J12" s="11"/>
      <c r="K12" s="13">
        <f>K19</f>
        <v>34</v>
      </c>
      <c r="L12" s="13"/>
      <c r="M12" s="13">
        <f>M19</f>
        <v>0</v>
      </c>
    </row>
    <row r="13" spans="1:13" ht="101.25" x14ac:dyDescent="0.25">
      <c r="A13" s="11"/>
      <c r="B13" s="11"/>
      <c r="C13" s="11"/>
      <c r="D13" s="14" t="s">
        <v>26</v>
      </c>
      <c r="E13" s="11"/>
      <c r="F13" s="11"/>
      <c r="G13" s="11"/>
      <c r="H13" s="11"/>
      <c r="I13" s="11"/>
      <c r="J13" s="11"/>
      <c r="K13" s="11"/>
      <c r="L13" s="11"/>
      <c r="M13" s="11"/>
    </row>
    <row r="14" spans="1:13" x14ac:dyDescent="0.25">
      <c r="A14" s="11"/>
      <c r="B14" s="11"/>
      <c r="C14" s="11"/>
      <c r="D14" s="14"/>
      <c r="E14" s="12" t="s">
        <v>27</v>
      </c>
      <c r="F14" s="11">
        <v>1</v>
      </c>
      <c r="G14" s="15">
        <v>11.85</v>
      </c>
      <c r="H14" s="15">
        <v>0</v>
      </c>
      <c r="I14" s="15">
        <v>0</v>
      </c>
      <c r="J14" s="13">
        <f>F14*(G14+ (G14= 0))*(H14+ (H14= 0))*(I14+ (I14= 0))</f>
        <v>11.85</v>
      </c>
      <c r="K14" s="11"/>
      <c r="L14" s="11"/>
      <c r="M14" s="11"/>
    </row>
    <row r="15" spans="1:13" x14ac:dyDescent="0.25">
      <c r="A15" s="11"/>
      <c r="B15" s="11"/>
      <c r="C15" s="11"/>
      <c r="D15" s="14"/>
      <c r="E15" s="12" t="s">
        <v>28</v>
      </c>
      <c r="F15" s="11">
        <v>1</v>
      </c>
      <c r="G15" s="15">
        <v>20.149999999999999</v>
      </c>
      <c r="H15" s="15">
        <v>0</v>
      </c>
      <c r="I15" s="15">
        <v>0</v>
      </c>
      <c r="J15" s="13">
        <f>F15*(G15+ (G15= 0))*(H15+ (H15= 0))*(I15+ (I15= 0))</f>
        <v>20.149999999999999</v>
      </c>
      <c r="K15" s="11"/>
      <c r="L15" s="11"/>
      <c r="M15" s="11"/>
    </row>
    <row r="16" spans="1:13" x14ac:dyDescent="0.25">
      <c r="A16" s="11"/>
      <c r="B16" s="11"/>
      <c r="C16" s="11"/>
      <c r="D16" s="14"/>
      <c r="E16" s="12" t="s">
        <v>17</v>
      </c>
      <c r="F16" s="11">
        <v>0</v>
      </c>
      <c r="G16" s="15">
        <v>0</v>
      </c>
      <c r="H16" s="15">
        <v>0</v>
      </c>
      <c r="I16" s="15">
        <v>0</v>
      </c>
      <c r="J16" s="13">
        <f>F16*(G16+ (G16= 0))*(H16+ (H16= 0))*(I16+ (I16= 0))</f>
        <v>0</v>
      </c>
      <c r="K16" s="11"/>
      <c r="L16" s="11"/>
      <c r="M16" s="11"/>
    </row>
    <row r="17" spans="1:13" x14ac:dyDescent="0.25">
      <c r="A17" s="11"/>
      <c r="B17" s="11"/>
      <c r="C17" s="11"/>
      <c r="D17" s="14"/>
      <c r="E17" s="12" t="s">
        <v>29</v>
      </c>
      <c r="F17" s="11">
        <v>2</v>
      </c>
      <c r="G17" s="15">
        <v>1</v>
      </c>
      <c r="H17" s="15">
        <v>0</v>
      </c>
      <c r="I17" s="15">
        <v>0</v>
      </c>
      <c r="J17" s="13">
        <f>F17*(G17+ (G17= 0))*(H17+ (H17= 0))*(I17+ (I17= 0))</f>
        <v>2</v>
      </c>
      <c r="K17" s="11"/>
      <c r="L17" s="11"/>
      <c r="M17" s="11"/>
    </row>
    <row r="18" spans="1:13" x14ac:dyDescent="0.25">
      <c r="A18" s="11"/>
      <c r="B18" s="11"/>
      <c r="C18" s="11"/>
      <c r="D18" s="14"/>
      <c r="E18" s="12" t="s">
        <v>17</v>
      </c>
      <c r="F18" s="11">
        <v>0</v>
      </c>
      <c r="G18" s="15">
        <v>0</v>
      </c>
      <c r="H18" s="15">
        <v>0</v>
      </c>
      <c r="I18" s="15">
        <v>0</v>
      </c>
      <c r="J18" s="13">
        <f>F18*(G18+ (G18= 0))*(H18+ (H18= 0))*(I18+ (I18= 0))</f>
        <v>0</v>
      </c>
      <c r="K18" s="11"/>
      <c r="L18" s="11"/>
      <c r="M18" s="11"/>
    </row>
    <row r="19" spans="1:13" x14ac:dyDescent="0.25">
      <c r="A19" s="11"/>
      <c r="B19" s="11"/>
      <c r="C19" s="11"/>
      <c r="D19" s="14"/>
      <c r="E19" s="11"/>
      <c r="F19" s="11"/>
      <c r="G19" s="11"/>
      <c r="H19" s="11"/>
      <c r="I19" s="11"/>
      <c r="J19" s="16" t="s">
        <v>30</v>
      </c>
      <c r="K19" s="10">
        <f>SUM(J14:J18)</f>
        <v>34</v>
      </c>
      <c r="L19" s="15"/>
      <c r="M19" s="10">
        <f>ROUND(L19*K19,2)</f>
        <v>0</v>
      </c>
    </row>
    <row r="20" spans="1:13" ht="0.95" customHeight="1" x14ac:dyDescent="0.25">
      <c r="A20" s="17"/>
      <c r="B20" s="17"/>
      <c r="C20" s="17"/>
      <c r="D20" s="29"/>
      <c r="E20" s="17"/>
      <c r="F20" s="17"/>
      <c r="G20" s="17"/>
      <c r="H20" s="17"/>
      <c r="I20" s="17"/>
      <c r="J20" s="17"/>
      <c r="K20" s="17"/>
      <c r="L20" s="17"/>
      <c r="M20" s="17"/>
    </row>
    <row r="21" spans="1:13" ht="22.5" x14ac:dyDescent="0.25">
      <c r="A21" s="12" t="s">
        <v>31</v>
      </c>
      <c r="B21" s="12" t="s">
        <v>20</v>
      </c>
      <c r="C21" s="12" t="s">
        <v>33</v>
      </c>
      <c r="D21" s="28" t="s">
        <v>32</v>
      </c>
      <c r="E21" s="11"/>
      <c r="F21" s="11"/>
      <c r="G21" s="11"/>
      <c r="H21" s="11"/>
      <c r="I21" s="11"/>
      <c r="J21" s="11"/>
      <c r="K21" s="13">
        <f>K25</f>
        <v>1</v>
      </c>
      <c r="L21" s="13"/>
      <c r="M21" s="13">
        <f>M25</f>
        <v>0</v>
      </c>
    </row>
    <row r="22" spans="1:13" ht="123.75" x14ac:dyDescent="0.25">
      <c r="A22" s="11"/>
      <c r="B22" s="11"/>
      <c r="C22" s="11"/>
      <c r="D22" s="14" t="s">
        <v>34</v>
      </c>
      <c r="E22" s="11"/>
      <c r="F22" s="11"/>
      <c r="G22" s="11"/>
      <c r="H22" s="11"/>
      <c r="I22" s="11"/>
      <c r="J22" s="11"/>
      <c r="K22" s="11"/>
      <c r="L22" s="11"/>
      <c r="M22" s="11"/>
    </row>
    <row r="23" spans="1:13" x14ac:dyDescent="0.25">
      <c r="A23" s="11"/>
      <c r="B23" s="11"/>
      <c r="C23" s="11"/>
      <c r="D23" s="14"/>
      <c r="E23" s="12" t="s">
        <v>35</v>
      </c>
      <c r="F23" s="11">
        <v>1</v>
      </c>
      <c r="G23" s="15">
        <v>0</v>
      </c>
      <c r="H23" s="15">
        <v>0</v>
      </c>
      <c r="I23" s="15">
        <v>0</v>
      </c>
      <c r="J23" s="13">
        <f>F23*(G23+ (G23= 0))*(H23+ (H23= 0))*(I23+ (I23= 0))</f>
        <v>1</v>
      </c>
      <c r="K23" s="11"/>
      <c r="L23" s="11"/>
      <c r="M23" s="11"/>
    </row>
    <row r="24" spans="1:13" x14ac:dyDescent="0.25">
      <c r="A24" s="11"/>
      <c r="B24" s="11"/>
      <c r="C24" s="11"/>
      <c r="D24" s="14"/>
      <c r="E24" s="12" t="s">
        <v>17</v>
      </c>
      <c r="F24" s="11">
        <v>0</v>
      </c>
      <c r="G24" s="15">
        <v>0</v>
      </c>
      <c r="H24" s="15">
        <v>0</v>
      </c>
      <c r="I24" s="15">
        <v>0</v>
      </c>
      <c r="J24" s="13">
        <f>F24*(G24+ (G24= 0))*(H24+ (H24= 0))*(I24+ (I24= 0))</f>
        <v>0</v>
      </c>
      <c r="K24" s="11"/>
      <c r="L24" s="11"/>
      <c r="M24" s="11"/>
    </row>
    <row r="25" spans="1:13" x14ac:dyDescent="0.25">
      <c r="A25" s="11"/>
      <c r="B25" s="11"/>
      <c r="C25" s="11"/>
      <c r="D25" s="14"/>
      <c r="E25" s="11"/>
      <c r="F25" s="11"/>
      <c r="G25" s="11"/>
      <c r="H25" s="11"/>
      <c r="I25" s="11"/>
      <c r="J25" s="16" t="s">
        <v>36</v>
      </c>
      <c r="K25" s="10">
        <f>SUM(J23:J24)</f>
        <v>1</v>
      </c>
      <c r="L25" s="15"/>
      <c r="M25" s="10">
        <f>ROUND(L25*K25,2)</f>
        <v>0</v>
      </c>
    </row>
    <row r="26" spans="1:13" ht="0.95" customHeight="1" x14ac:dyDescent="0.25">
      <c r="A26" s="17"/>
      <c r="B26" s="17"/>
      <c r="C26" s="17"/>
      <c r="D26" s="29"/>
      <c r="E26" s="17"/>
      <c r="F26" s="17"/>
      <c r="G26" s="17"/>
      <c r="H26" s="17"/>
      <c r="I26" s="17"/>
      <c r="J26" s="17"/>
      <c r="K26" s="17"/>
      <c r="L26" s="17"/>
      <c r="M26" s="17"/>
    </row>
    <row r="27" spans="1:13" ht="22.5" x14ac:dyDescent="0.25">
      <c r="A27" s="12" t="s">
        <v>37</v>
      </c>
      <c r="B27" s="12" t="s">
        <v>20</v>
      </c>
      <c r="C27" s="12" t="s">
        <v>39</v>
      </c>
      <c r="D27" s="28" t="s">
        <v>38</v>
      </c>
      <c r="E27" s="11"/>
      <c r="F27" s="11"/>
      <c r="G27" s="11"/>
      <c r="H27" s="11"/>
      <c r="I27" s="11"/>
      <c r="J27" s="11"/>
      <c r="K27" s="13">
        <f>K31</f>
        <v>7</v>
      </c>
      <c r="L27" s="13"/>
      <c r="M27" s="13">
        <f>M31</f>
        <v>0</v>
      </c>
    </row>
    <row r="28" spans="1:13" ht="78.75" x14ac:dyDescent="0.25">
      <c r="A28" s="11"/>
      <c r="B28" s="11"/>
      <c r="C28" s="11"/>
      <c r="D28" s="14" t="s">
        <v>40</v>
      </c>
      <c r="E28" s="11"/>
      <c r="F28" s="11"/>
      <c r="G28" s="11"/>
      <c r="H28" s="11"/>
      <c r="I28" s="11"/>
      <c r="J28" s="11"/>
      <c r="K28" s="11"/>
      <c r="L28" s="11"/>
      <c r="M28" s="11"/>
    </row>
    <row r="29" spans="1:13" x14ac:dyDescent="0.25">
      <c r="A29" s="11"/>
      <c r="B29" s="11"/>
      <c r="C29" s="11"/>
      <c r="D29" s="14"/>
      <c r="E29" s="12" t="s">
        <v>35</v>
      </c>
      <c r="F29" s="11">
        <v>7</v>
      </c>
      <c r="G29" s="15">
        <v>0</v>
      </c>
      <c r="H29" s="15">
        <v>0</v>
      </c>
      <c r="I29" s="15">
        <v>0</v>
      </c>
      <c r="J29" s="13">
        <f>F29*(G29+ (G29= 0))*(H29+ (H29= 0))*(I29+ (I29= 0))</f>
        <v>7</v>
      </c>
      <c r="K29" s="11"/>
      <c r="L29" s="11"/>
      <c r="M29" s="11"/>
    </row>
    <row r="30" spans="1:13" x14ac:dyDescent="0.25">
      <c r="A30" s="11"/>
      <c r="B30" s="11"/>
      <c r="C30" s="11"/>
      <c r="D30" s="14"/>
      <c r="E30" s="12" t="s">
        <v>17</v>
      </c>
      <c r="F30" s="11">
        <v>0</v>
      </c>
      <c r="G30" s="15">
        <v>0</v>
      </c>
      <c r="H30" s="15">
        <v>0</v>
      </c>
      <c r="I30" s="15">
        <v>0</v>
      </c>
      <c r="J30" s="13">
        <f>F30*(G30+ (G30= 0))*(H30+ (H30= 0))*(I30+ (I30= 0))</f>
        <v>0</v>
      </c>
      <c r="K30" s="11"/>
      <c r="L30" s="11"/>
      <c r="M30" s="11"/>
    </row>
    <row r="31" spans="1:13" x14ac:dyDescent="0.25">
      <c r="A31" s="11"/>
      <c r="B31" s="11"/>
      <c r="C31" s="11"/>
      <c r="D31" s="14"/>
      <c r="E31" s="11"/>
      <c r="F31" s="11"/>
      <c r="G31" s="11"/>
      <c r="H31" s="11"/>
      <c r="I31" s="11"/>
      <c r="J31" s="16" t="s">
        <v>41</v>
      </c>
      <c r="K31" s="10">
        <f>SUM(J29:J30)</f>
        <v>7</v>
      </c>
      <c r="L31" s="15"/>
      <c r="M31" s="10">
        <f>ROUND(L31*K31,2)</f>
        <v>0</v>
      </c>
    </row>
    <row r="32" spans="1:13" ht="0.95" customHeight="1" x14ac:dyDescent="0.25">
      <c r="A32" s="17"/>
      <c r="B32" s="17"/>
      <c r="C32" s="17"/>
      <c r="D32" s="29"/>
      <c r="E32" s="17"/>
      <c r="F32" s="17"/>
      <c r="G32" s="17"/>
      <c r="H32" s="17"/>
      <c r="I32" s="17"/>
      <c r="J32" s="17"/>
      <c r="K32" s="17"/>
      <c r="L32" s="17"/>
      <c r="M32" s="17"/>
    </row>
    <row r="33" spans="1:13" x14ac:dyDescent="0.25">
      <c r="A33" s="11"/>
      <c r="B33" s="11"/>
      <c r="C33" s="11"/>
      <c r="D33" s="14"/>
      <c r="E33" s="11"/>
      <c r="F33" s="11"/>
      <c r="G33" s="11"/>
      <c r="H33" s="11"/>
      <c r="I33" s="11"/>
      <c r="J33" s="16" t="s">
        <v>42</v>
      </c>
      <c r="K33" s="18">
        <v>1</v>
      </c>
      <c r="L33" s="10"/>
      <c r="M33" s="10">
        <f>ROUND(L33*K33,2)</f>
        <v>0</v>
      </c>
    </row>
    <row r="34" spans="1:13" ht="0.95" customHeight="1" x14ac:dyDescent="0.25">
      <c r="A34" s="17"/>
      <c r="B34" s="17"/>
      <c r="C34" s="17"/>
      <c r="D34" s="29"/>
      <c r="E34" s="17"/>
      <c r="F34" s="17"/>
      <c r="G34" s="17"/>
      <c r="H34" s="17"/>
      <c r="I34" s="17"/>
      <c r="J34" s="17"/>
      <c r="K34" s="17"/>
      <c r="L34" s="17"/>
      <c r="M34" s="17"/>
    </row>
    <row r="35" spans="1:13" ht="22.5" x14ac:dyDescent="0.25">
      <c r="A35" s="7" t="s">
        <v>43</v>
      </c>
      <c r="B35" s="7" t="s">
        <v>16</v>
      </c>
      <c r="C35" s="7" t="s">
        <v>17</v>
      </c>
      <c r="D35" s="27" t="s">
        <v>44</v>
      </c>
      <c r="E35" s="8"/>
      <c r="F35" s="8"/>
      <c r="G35" s="8"/>
      <c r="H35" s="8"/>
      <c r="I35" s="8"/>
      <c r="J35" s="8"/>
      <c r="K35" s="9">
        <f>K65</f>
        <v>1</v>
      </c>
      <c r="L35" s="10"/>
      <c r="M35" s="10">
        <f>M65</f>
        <v>0</v>
      </c>
    </row>
    <row r="36" spans="1:13" x14ac:dyDescent="0.25">
      <c r="A36" s="11"/>
      <c r="B36" s="11"/>
      <c r="C36" s="11"/>
      <c r="D36" s="14"/>
      <c r="E36" s="11"/>
      <c r="F36" s="11"/>
      <c r="G36" s="11"/>
      <c r="H36" s="11"/>
      <c r="I36" s="11"/>
      <c r="J36" s="11"/>
      <c r="K36" s="11"/>
      <c r="L36" s="11"/>
      <c r="M36" s="11"/>
    </row>
    <row r="37" spans="1:13" x14ac:dyDescent="0.25">
      <c r="A37" s="19" t="s">
        <v>45</v>
      </c>
      <c r="B37" s="19" t="s">
        <v>16</v>
      </c>
      <c r="C37" s="19" t="s">
        <v>17</v>
      </c>
      <c r="D37" s="30" t="s">
        <v>46</v>
      </c>
      <c r="E37" s="20"/>
      <c r="F37" s="20"/>
      <c r="G37" s="20"/>
      <c r="H37" s="20"/>
      <c r="I37" s="20"/>
      <c r="J37" s="20"/>
      <c r="K37" s="21">
        <v>1</v>
      </c>
      <c r="L37" s="21"/>
      <c r="M37" s="21">
        <f>ROUND(K37*L37,2)</f>
        <v>0</v>
      </c>
    </row>
    <row r="38" spans="1:13" x14ac:dyDescent="0.25">
      <c r="A38" s="11"/>
      <c r="B38" s="11"/>
      <c r="C38" s="11"/>
      <c r="D38" s="14"/>
      <c r="E38" s="11"/>
      <c r="F38" s="11"/>
      <c r="G38" s="11"/>
      <c r="H38" s="11"/>
      <c r="I38" s="11"/>
      <c r="J38" s="11"/>
      <c r="K38" s="11"/>
      <c r="L38" s="11"/>
      <c r="M38" s="11"/>
    </row>
    <row r="39" spans="1:13" x14ac:dyDescent="0.25">
      <c r="A39" s="19" t="s">
        <v>47</v>
      </c>
      <c r="B39" s="19" t="s">
        <v>16</v>
      </c>
      <c r="C39" s="19" t="s">
        <v>17</v>
      </c>
      <c r="D39" s="30" t="s">
        <v>48</v>
      </c>
      <c r="E39" s="20"/>
      <c r="F39" s="20"/>
      <c r="G39" s="20"/>
      <c r="H39" s="20"/>
      <c r="I39" s="20"/>
      <c r="J39" s="20"/>
      <c r="K39" s="21">
        <v>1</v>
      </c>
      <c r="L39" s="21"/>
      <c r="M39" s="21">
        <f>ROUND(K39*L39,2)</f>
        <v>0</v>
      </c>
    </row>
    <row r="40" spans="1:13" x14ac:dyDescent="0.25">
      <c r="A40" s="11"/>
      <c r="B40" s="11"/>
      <c r="C40" s="11"/>
      <c r="D40" s="14"/>
      <c r="E40" s="11"/>
      <c r="F40" s="11"/>
      <c r="G40" s="11"/>
      <c r="H40" s="11"/>
      <c r="I40" s="11"/>
      <c r="J40" s="11"/>
      <c r="K40" s="11"/>
      <c r="L40" s="11"/>
      <c r="M40" s="11"/>
    </row>
    <row r="41" spans="1:13" x14ac:dyDescent="0.25">
      <c r="A41" s="19" t="s">
        <v>49</v>
      </c>
      <c r="B41" s="19" t="s">
        <v>16</v>
      </c>
      <c r="C41" s="19" t="s">
        <v>17</v>
      </c>
      <c r="D41" s="30" t="s">
        <v>50</v>
      </c>
      <c r="E41" s="20"/>
      <c r="F41" s="20"/>
      <c r="G41" s="20"/>
      <c r="H41" s="20"/>
      <c r="I41" s="20"/>
      <c r="J41" s="20"/>
      <c r="K41" s="10">
        <f>K63</f>
        <v>1</v>
      </c>
      <c r="L41" s="10"/>
      <c r="M41" s="10">
        <f>M63</f>
        <v>0</v>
      </c>
    </row>
    <row r="42" spans="1:13" x14ac:dyDescent="0.25">
      <c r="A42" s="11"/>
      <c r="B42" s="11"/>
      <c r="C42" s="11"/>
      <c r="D42" s="14"/>
      <c r="E42" s="11"/>
      <c r="F42" s="11"/>
      <c r="G42" s="11"/>
      <c r="H42" s="11"/>
      <c r="I42" s="11"/>
      <c r="J42" s="11"/>
      <c r="K42" s="11"/>
      <c r="L42" s="11"/>
      <c r="M42" s="11"/>
    </row>
    <row r="43" spans="1:13" x14ac:dyDescent="0.25">
      <c r="A43" s="12" t="s">
        <v>51</v>
      </c>
      <c r="B43" s="12" t="s">
        <v>20</v>
      </c>
      <c r="C43" s="12" t="s">
        <v>17</v>
      </c>
      <c r="D43" s="28" t="s">
        <v>52</v>
      </c>
      <c r="E43" s="11"/>
      <c r="F43" s="11"/>
      <c r="G43" s="11"/>
      <c r="H43" s="11"/>
      <c r="I43" s="11"/>
      <c r="J43" s="11"/>
      <c r="K43" s="15">
        <v>1</v>
      </c>
      <c r="L43" s="15"/>
      <c r="M43" s="13">
        <f>ROUND(K43*L43,2)</f>
        <v>0</v>
      </c>
    </row>
    <row r="44" spans="1:13" ht="101.25" x14ac:dyDescent="0.25">
      <c r="A44" s="11"/>
      <c r="B44" s="11"/>
      <c r="C44" s="11"/>
      <c r="D44" s="14" t="s">
        <v>53</v>
      </c>
      <c r="E44" s="11"/>
      <c r="F44" s="11"/>
      <c r="G44" s="11"/>
      <c r="H44" s="11"/>
      <c r="I44" s="11"/>
      <c r="J44" s="11"/>
      <c r="K44" s="11"/>
      <c r="L44" s="11"/>
      <c r="M44" s="11"/>
    </row>
    <row r="45" spans="1:13" ht="22.5" x14ac:dyDescent="0.25">
      <c r="A45" s="12" t="s">
        <v>54</v>
      </c>
      <c r="B45" s="12" t="s">
        <v>20</v>
      </c>
      <c r="C45" s="12" t="s">
        <v>56</v>
      </c>
      <c r="D45" s="28" t="s">
        <v>55</v>
      </c>
      <c r="E45" s="11"/>
      <c r="F45" s="11"/>
      <c r="G45" s="11"/>
      <c r="H45" s="11"/>
      <c r="I45" s="11"/>
      <c r="J45" s="11"/>
      <c r="K45" s="13">
        <f>K49</f>
        <v>1</v>
      </c>
      <c r="L45" s="13"/>
      <c r="M45" s="13">
        <f>M49</f>
        <v>0</v>
      </c>
    </row>
    <row r="46" spans="1:13" ht="33.75" x14ac:dyDescent="0.25">
      <c r="A46" s="11"/>
      <c r="B46" s="11"/>
      <c r="C46" s="11"/>
      <c r="D46" s="14" t="s">
        <v>57</v>
      </c>
      <c r="E46" s="11"/>
      <c r="F46" s="11"/>
      <c r="G46" s="11"/>
      <c r="H46" s="11"/>
      <c r="I46" s="11"/>
      <c r="J46" s="11"/>
      <c r="K46" s="11"/>
      <c r="L46" s="11"/>
      <c r="M46" s="11"/>
    </row>
    <row r="47" spans="1:13" x14ac:dyDescent="0.25">
      <c r="A47" s="11"/>
      <c r="B47" s="11"/>
      <c r="C47" s="11"/>
      <c r="D47" s="14"/>
      <c r="E47" s="12" t="s">
        <v>58</v>
      </c>
      <c r="F47" s="11">
        <v>1</v>
      </c>
      <c r="G47" s="15">
        <v>1</v>
      </c>
      <c r="H47" s="15">
        <v>0</v>
      </c>
      <c r="I47" s="15">
        <v>0</v>
      </c>
      <c r="J47" s="13">
        <f>F47*(G47+ (G47= 0))*(H47+ (H47= 0))*(I47+ (I47= 0))</f>
        <v>1</v>
      </c>
      <c r="K47" s="11"/>
      <c r="L47" s="11"/>
      <c r="M47" s="11"/>
    </row>
    <row r="48" spans="1:13" x14ac:dyDescent="0.25">
      <c r="A48" s="11"/>
      <c r="B48" s="11"/>
      <c r="C48" s="11"/>
      <c r="D48" s="14"/>
      <c r="E48" s="12" t="s">
        <v>17</v>
      </c>
      <c r="F48" s="11">
        <v>0</v>
      </c>
      <c r="G48" s="15">
        <v>0</v>
      </c>
      <c r="H48" s="15">
        <v>0</v>
      </c>
      <c r="I48" s="15">
        <v>0</v>
      </c>
      <c r="J48" s="13">
        <f>F48*(G48+ (G48= 0))*(H48+ (H48= 0))*(I48+ (I48= 0))</f>
        <v>0</v>
      </c>
      <c r="K48" s="11"/>
      <c r="L48" s="11"/>
      <c r="M48" s="11"/>
    </row>
    <row r="49" spans="1:13" x14ac:dyDescent="0.25">
      <c r="A49" s="11"/>
      <c r="B49" s="11"/>
      <c r="C49" s="11"/>
      <c r="D49" s="14"/>
      <c r="E49" s="11"/>
      <c r="F49" s="11"/>
      <c r="G49" s="11"/>
      <c r="H49" s="11"/>
      <c r="I49" s="11"/>
      <c r="J49" s="16" t="s">
        <v>59</v>
      </c>
      <c r="K49" s="10">
        <f>SUM(J47:J48)</f>
        <v>1</v>
      </c>
      <c r="L49" s="15"/>
      <c r="M49" s="10">
        <f>ROUND(L49*K49,2)</f>
        <v>0</v>
      </c>
    </row>
    <row r="50" spans="1:13" ht="0.95" customHeight="1" x14ac:dyDescent="0.25">
      <c r="A50" s="17"/>
      <c r="B50" s="17"/>
      <c r="C50" s="17"/>
      <c r="D50" s="29"/>
      <c r="E50" s="17"/>
      <c r="F50" s="17"/>
      <c r="G50" s="17"/>
      <c r="H50" s="17"/>
      <c r="I50" s="17"/>
      <c r="J50" s="17"/>
      <c r="K50" s="17"/>
      <c r="L50" s="17"/>
      <c r="M50" s="17"/>
    </row>
    <row r="51" spans="1:13" ht="22.5" x14ac:dyDescent="0.25">
      <c r="A51" s="12" t="s">
        <v>60</v>
      </c>
      <c r="B51" s="12" t="s">
        <v>20</v>
      </c>
      <c r="C51" s="12" t="s">
        <v>56</v>
      </c>
      <c r="D51" s="28" t="s">
        <v>61</v>
      </c>
      <c r="E51" s="11"/>
      <c r="F51" s="11"/>
      <c r="G51" s="11"/>
      <c r="H51" s="11"/>
      <c r="I51" s="11"/>
      <c r="J51" s="11"/>
      <c r="K51" s="13">
        <f>K55</f>
        <v>0.8</v>
      </c>
      <c r="L51" s="13"/>
      <c r="M51" s="13">
        <f>M55</f>
        <v>0</v>
      </c>
    </row>
    <row r="52" spans="1:13" ht="67.5" x14ac:dyDescent="0.25">
      <c r="A52" s="11"/>
      <c r="B52" s="11"/>
      <c r="C52" s="11"/>
      <c r="D52" s="14" t="s">
        <v>62</v>
      </c>
      <c r="E52" s="11"/>
      <c r="F52" s="11"/>
      <c r="G52" s="11"/>
      <c r="H52" s="11"/>
      <c r="I52" s="11"/>
      <c r="J52" s="11"/>
      <c r="K52" s="11"/>
      <c r="L52" s="11"/>
      <c r="M52" s="11"/>
    </row>
    <row r="53" spans="1:13" x14ac:dyDescent="0.25">
      <c r="A53" s="11"/>
      <c r="B53" s="11"/>
      <c r="C53" s="11"/>
      <c r="D53" s="14"/>
      <c r="E53" s="12" t="s">
        <v>17</v>
      </c>
      <c r="F53" s="11">
        <v>1</v>
      </c>
      <c r="G53" s="15">
        <v>0.8</v>
      </c>
      <c r="H53" s="15">
        <v>0</v>
      </c>
      <c r="I53" s="15">
        <v>0</v>
      </c>
      <c r="J53" s="13">
        <f>F53*(G53+ (G53= 0))*(H53+ (H53= 0))*(I53+ (I53= 0))</f>
        <v>0.8</v>
      </c>
      <c r="K53" s="11"/>
      <c r="L53" s="11"/>
      <c r="M53" s="11"/>
    </row>
    <row r="54" spans="1:13" x14ac:dyDescent="0.25">
      <c r="A54" s="11"/>
      <c r="B54" s="11"/>
      <c r="C54" s="11"/>
      <c r="D54" s="14"/>
      <c r="E54" s="12" t="s">
        <v>17</v>
      </c>
      <c r="F54" s="11">
        <v>0</v>
      </c>
      <c r="G54" s="15">
        <v>0</v>
      </c>
      <c r="H54" s="15">
        <v>0</v>
      </c>
      <c r="I54" s="15">
        <v>0</v>
      </c>
      <c r="J54" s="13">
        <f>F54*(G54+ (G54= 0))*(H54+ (H54= 0))*(I54+ (I54= 0))</f>
        <v>0</v>
      </c>
      <c r="K54" s="11"/>
      <c r="L54" s="11"/>
      <c r="M54" s="11"/>
    </row>
    <row r="55" spans="1:13" x14ac:dyDescent="0.25">
      <c r="A55" s="11"/>
      <c r="B55" s="11"/>
      <c r="C55" s="11"/>
      <c r="D55" s="14"/>
      <c r="E55" s="11"/>
      <c r="F55" s="11"/>
      <c r="G55" s="11"/>
      <c r="H55" s="11"/>
      <c r="I55" s="11"/>
      <c r="J55" s="16" t="s">
        <v>63</v>
      </c>
      <c r="K55" s="10">
        <f>SUM(J53:J54)</f>
        <v>0.8</v>
      </c>
      <c r="L55" s="15"/>
      <c r="M55" s="10">
        <f>ROUND(L55*K55,2)</f>
        <v>0</v>
      </c>
    </row>
    <row r="56" spans="1:13" ht="0.95" customHeight="1" x14ac:dyDescent="0.25">
      <c r="A56" s="17"/>
      <c r="B56" s="17"/>
      <c r="C56" s="17"/>
      <c r="D56" s="29"/>
      <c r="E56" s="17"/>
      <c r="F56" s="17"/>
      <c r="G56" s="17"/>
      <c r="H56" s="17"/>
      <c r="I56" s="17"/>
      <c r="J56" s="17"/>
      <c r="K56" s="17"/>
      <c r="L56" s="17"/>
      <c r="M56" s="17"/>
    </row>
    <row r="57" spans="1:13" ht="22.5" x14ac:dyDescent="0.25">
      <c r="A57" s="12" t="s">
        <v>64</v>
      </c>
      <c r="B57" s="12" t="s">
        <v>20</v>
      </c>
      <c r="C57" s="12" t="s">
        <v>66</v>
      </c>
      <c r="D57" s="28" t="s">
        <v>65</v>
      </c>
      <c r="E57" s="11"/>
      <c r="F57" s="11"/>
      <c r="G57" s="11"/>
      <c r="H57" s="11"/>
      <c r="I57" s="11"/>
      <c r="J57" s="11"/>
      <c r="K57" s="13">
        <f>K61</f>
        <v>100</v>
      </c>
      <c r="L57" s="13"/>
      <c r="M57" s="13">
        <f>M61</f>
        <v>0</v>
      </c>
    </row>
    <row r="58" spans="1:13" ht="90" x14ac:dyDescent="0.25">
      <c r="A58" s="11"/>
      <c r="B58" s="11"/>
      <c r="C58" s="11"/>
      <c r="D58" s="14" t="s">
        <v>67</v>
      </c>
      <c r="E58" s="11"/>
      <c r="F58" s="11"/>
      <c r="G58" s="11"/>
      <c r="H58" s="11"/>
      <c r="I58" s="11"/>
      <c r="J58" s="11"/>
      <c r="K58" s="11"/>
      <c r="L58" s="11"/>
      <c r="M58" s="11"/>
    </row>
    <row r="59" spans="1:13" x14ac:dyDescent="0.25">
      <c r="A59" s="11"/>
      <c r="B59" s="11"/>
      <c r="C59" s="11"/>
      <c r="D59" s="14"/>
      <c r="E59" s="12" t="s">
        <v>68</v>
      </c>
      <c r="F59" s="11">
        <v>1</v>
      </c>
      <c r="G59" s="15">
        <v>100</v>
      </c>
      <c r="H59" s="15">
        <v>0</v>
      </c>
      <c r="I59" s="15">
        <v>0</v>
      </c>
      <c r="J59" s="13">
        <f>F59*(G59+ (G59= 0))*(H59+ (H59= 0))*(I59+ (I59= 0))</f>
        <v>100</v>
      </c>
      <c r="K59" s="11"/>
      <c r="L59" s="11"/>
      <c r="M59" s="11"/>
    </row>
    <row r="60" spans="1:13" x14ac:dyDescent="0.25">
      <c r="A60" s="11"/>
      <c r="B60" s="11"/>
      <c r="C60" s="11"/>
      <c r="D60" s="14"/>
      <c r="E60" s="12" t="s">
        <v>17</v>
      </c>
      <c r="F60" s="11">
        <v>0</v>
      </c>
      <c r="G60" s="15">
        <v>0</v>
      </c>
      <c r="H60" s="15">
        <v>0</v>
      </c>
      <c r="I60" s="15">
        <v>0</v>
      </c>
      <c r="J60" s="13">
        <f>F60*(G60+ (G60= 0))*(H60+ (H60= 0))*(I60+ (I60= 0))</f>
        <v>0</v>
      </c>
      <c r="K60" s="11"/>
      <c r="L60" s="11"/>
      <c r="M60" s="11"/>
    </row>
    <row r="61" spans="1:13" x14ac:dyDescent="0.25">
      <c r="A61" s="11"/>
      <c r="B61" s="11"/>
      <c r="C61" s="11"/>
      <c r="D61" s="14"/>
      <c r="E61" s="11"/>
      <c r="F61" s="11"/>
      <c r="G61" s="11"/>
      <c r="H61" s="11"/>
      <c r="I61" s="11"/>
      <c r="J61" s="16" t="s">
        <v>69</v>
      </c>
      <c r="K61" s="10">
        <f>SUM(J59:J60)</f>
        <v>100</v>
      </c>
      <c r="L61" s="15"/>
      <c r="M61" s="10">
        <f>ROUND(L61*K61,2)</f>
        <v>0</v>
      </c>
    </row>
    <row r="62" spans="1:13" ht="0.95" customHeight="1" x14ac:dyDescent="0.25">
      <c r="A62" s="17"/>
      <c r="B62" s="17"/>
      <c r="C62" s="17"/>
      <c r="D62" s="29"/>
      <c r="E62" s="17"/>
      <c r="F62" s="17"/>
      <c r="G62" s="17"/>
      <c r="H62" s="17"/>
      <c r="I62" s="17"/>
      <c r="J62" s="17"/>
      <c r="K62" s="17"/>
      <c r="L62" s="17"/>
      <c r="M62" s="17"/>
    </row>
    <row r="63" spans="1:13" x14ac:dyDescent="0.25">
      <c r="A63" s="11"/>
      <c r="B63" s="11"/>
      <c r="C63" s="11"/>
      <c r="D63" s="14"/>
      <c r="E63" s="11"/>
      <c r="F63" s="11"/>
      <c r="G63" s="11"/>
      <c r="H63" s="11"/>
      <c r="I63" s="11"/>
      <c r="J63" s="16" t="s">
        <v>70</v>
      </c>
      <c r="K63" s="15">
        <v>1</v>
      </c>
      <c r="L63" s="10"/>
      <c r="M63" s="10">
        <f>ROUND(L63*K63,2)</f>
        <v>0</v>
      </c>
    </row>
    <row r="64" spans="1:13" ht="0.95" customHeight="1" x14ac:dyDescent="0.25">
      <c r="A64" s="17"/>
      <c r="B64" s="17"/>
      <c r="C64" s="17"/>
      <c r="D64" s="29"/>
      <c r="E64" s="17"/>
      <c r="F64" s="17"/>
      <c r="G64" s="17"/>
      <c r="H64" s="17"/>
      <c r="I64" s="17"/>
      <c r="J64" s="17"/>
      <c r="K64" s="17"/>
      <c r="L64" s="17"/>
      <c r="M64" s="17"/>
    </row>
    <row r="65" spans="1:13" x14ac:dyDescent="0.25">
      <c r="A65" s="11"/>
      <c r="B65" s="11"/>
      <c r="C65" s="11"/>
      <c r="D65" s="14"/>
      <c r="E65" s="11"/>
      <c r="F65" s="11"/>
      <c r="G65" s="11"/>
      <c r="H65" s="11"/>
      <c r="I65" s="11"/>
      <c r="J65" s="16" t="s">
        <v>71</v>
      </c>
      <c r="K65" s="18">
        <v>1</v>
      </c>
      <c r="L65" s="10"/>
      <c r="M65" s="10">
        <f>ROUND(L65*K65,2)</f>
        <v>0</v>
      </c>
    </row>
    <row r="66" spans="1:13" ht="0.95" customHeight="1" x14ac:dyDescent="0.25">
      <c r="A66" s="17"/>
      <c r="B66" s="17"/>
      <c r="C66" s="17"/>
      <c r="D66" s="29"/>
      <c r="E66" s="17"/>
      <c r="F66" s="17"/>
      <c r="G66" s="17"/>
      <c r="H66" s="17"/>
      <c r="I66" s="17"/>
      <c r="J66" s="17"/>
      <c r="K66" s="17"/>
      <c r="L66" s="17"/>
      <c r="M66" s="17"/>
    </row>
    <row r="67" spans="1:13" x14ac:dyDescent="0.25">
      <c r="A67" s="7" t="s">
        <v>72</v>
      </c>
      <c r="B67" s="7" t="s">
        <v>16</v>
      </c>
      <c r="C67" s="7" t="s">
        <v>17</v>
      </c>
      <c r="D67" s="27" t="s">
        <v>73</v>
      </c>
      <c r="E67" s="8"/>
      <c r="F67" s="8"/>
      <c r="G67" s="8"/>
      <c r="H67" s="8"/>
      <c r="I67" s="8"/>
      <c r="J67" s="8"/>
      <c r="K67" s="22">
        <v>1</v>
      </c>
      <c r="L67" s="23"/>
      <c r="M67" s="23">
        <f>ROUND(K67*L67,2)</f>
        <v>0</v>
      </c>
    </row>
    <row r="68" spans="1:13" x14ac:dyDescent="0.25">
      <c r="A68" s="11"/>
      <c r="B68" s="11"/>
      <c r="C68" s="11"/>
      <c r="D68" s="14"/>
      <c r="E68" s="11"/>
      <c r="F68" s="11"/>
      <c r="G68" s="11"/>
      <c r="H68" s="11"/>
      <c r="I68" s="11"/>
      <c r="J68" s="11"/>
      <c r="K68" s="11"/>
      <c r="L68" s="11"/>
      <c r="M68" s="11"/>
    </row>
    <row r="69" spans="1:13" x14ac:dyDescent="0.25">
      <c r="A69" s="7" t="s">
        <v>74</v>
      </c>
      <c r="B69" s="7" t="s">
        <v>16</v>
      </c>
      <c r="C69" s="7" t="s">
        <v>17</v>
      </c>
      <c r="D69" s="27" t="s">
        <v>75</v>
      </c>
      <c r="E69" s="8"/>
      <c r="F69" s="8"/>
      <c r="G69" s="8"/>
      <c r="H69" s="8"/>
      <c r="I69" s="8"/>
      <c r="J69" s="8"/>
      <c r="K69" s="9">
        <f>K122</f>
        <v>1</v>
      </c>
      <c r="L69" s="10"/>
      <c r="M69" s="10">
        <f>M122</f>
        <v>0</v>
      </c>
    </row>
    <row r="70" spans="1:13" x14ac:dyDescent="0.25">
      <c r="A70" s="11"/>
      <c r="B70" s="11"/>
      <c r="C70" s="11"/>
      <c r="D70" s="14"/>
      <c r="E70" s="11"/>
      <c r="F70" s="11"/>
      <c r="G70" s="11"/>
      <c r="H70" s="11"/>
      <c r="I70" s="11"/>
      <c r="J70" s="11"/>
      <c r="K70" s="11"/>
      <c r="L70" s="11"/>
      <c r="M70" s="11"/>
    </row>
    <row r="71" spans="1:13" ht="22.5" x14ac:dyDescent="0.25">
      <c r="A71" s="12" t="s">
        <v>76</v>
      </c>
      <c r="B71" s="12" t="s">
        <v>20</v>
      </c>
      <c r="C71" s="12" t="s">
        <v>78</v>
      </c>
      <c r="D71" s="28" t="s">
        <v>77</v>
      </c>
      <c r="E71" s="11"/>
      <c r="F71" s="11"/>
      <c r="G71" s="11"/>
      <c r="H71" s="11"/>
      <c r="I71" s="11"/>
      <c r="J71" s="11"/>
      <c r="K71" s="13">
        <f>K75</f>
        <v>210</v>
      </c>
      <c r="L71" s="13"/>
      <c r="M71" s="13">
        <f>M75</f>
        <v>0</v>
      </c>
    </row>
    <row r="72" spans="1:13" ht="33.75" x14ac:dyDescent="0.25">
      <c r="A72" s="11"/>
      <c r="B72" s="11"/>
      <c r="C72" s="11"/>
      <c r="D72" s="14" t="s">
        <v>79</v>
      </c>
      <c r="E72" s="11"/>
      <c r="F72" s="11"/>
      <c r="G72" s="11"/>
      <c r="H72" s="11"/>
      <c r="I72" s="11"/>
      <c r="J72" s="11"/>
      <c r="K72" s="11"/>
      <c r="L72" s="11"/>
      <c r="M72" s="11"/>
    </row>
    <row r="73" spans="1:13" x14ac:dyDescent="0.25">
      <c r="A73" s="11"/>
      <c r="B73" s="11"/>
      <c r="C73" s="11"/>
      <c r="D73" s="14"/>
      <c r="E73" s="12" t="s">
        <v>80</v>
      </c>
      <c r="F73" s="11">
        <v>1</v>
      </c>
      <c r="G73" s="15">
        <v>15</v>
      </c>
      <c r="H73" s="15">
        <v>0</v>
      </c>
      <c r="I73" s="15">
        <v>0</v>
      </c>
      <c r="J73" s="13">
        <f>F73*(G73+ (G73= 0))*(H73+ (H73= 0))*(I73+ (I73= 0))</f>
        <v>15</v>
      </c>
      <c r="K73" s="11"/>
      <c r="L73" s="11"/>
      <c r="M73" s="11"/>
    </row>
    <row r="74" spans="1:13" x14ac:dyDescent="0.25">
      <c r="A74" s="11"/>
      <c r="B74" s="11"/>
      <c r="C74" s="11"/>
      <c r="D74" s="14"/>
      <c r="E74" s="12" t="s">
        <v>81</v>
      </c>
      <c r="F74" s="11">
        <v>1</v>
      </c>
      <c r="G74" s="15">
        <v>195</v>
      </c>
      <c r="H74" s="15">
        <v>0</v>
      </c>
      <c r="I74" s="15">
        <v>0</v>
      </c>
      <c r="J74" s="13">
        <f>F74*(G74+ (G74= 0))*(H74+ (H74= 0))*(I74+ (I74= 0))</f>
        <v>195</v>
      </c>
      <c r="K74" s="11"/>
      <c r="L74" s="11"/>
      <c r="M74" s="11"/>
    </row>
    <row r="75" spans="1:13" x14ac:dyDescent="0.25">
      <c r="A75" s="11"/>
      <c r="B75" s="11"/>
      <c r="C75" s="11"/>
      <c r="D75" s="14"/>
      <c r="E75" s="11"/>
      <c r="F75" s="11"/>
      <c r="G75" s="11"/>
      <c r="H75" s="11"/>
      <c r="I75" s="11"/>
      <c r="J75" s="16" t="s">
        <v>82</v>
      </c>
      <c r="K75" s="10">
        <f>SUM(J73:J74)</f>
        <v>210</v>
      </c>
      <c r="L75" s="15"/>
      <c r="M75" s="10">
        <f>ROUND(L75*K75,2)</f>
        <v>0</v>
      </c>
    </row>
    <row r="76" spans="1:13" ht="0.95" customHeight="1" x14ac:dyDescent="0.25">
      <c r="A76" s="17"/>
      <c r="B76" s="17"/>
      <c r="C76" s="17"/>
      <c r="D76" s="29"/>
      <c r="E76" s="17"/>
      <c r="F76" s="17"/>
      <c r="G76" s="17"/>
      <c r="H76" s="17"/>
      <c r="I76" s="17"/>
      <c r="J76" s="17"/>
      <c r="K76" s="17"/>
      <c r="L76" s="17"/>
      <c r="M76" s="17"/>
    </row>
    <row r="77" spans="1:13" ht="22.5" x14ac:dyDescent="0.25">
      <c r="A77" s="12" t="s">
        <v>83</v>
      </c>
      <c r="B77" s="12" t="s">
        <v>20</v>
      </c>
      <c r="C77" s="12" t="s">
        <v>66</v>
      </c>
      <c r="D77" s="28" t="s">
        <v>84</v>
      </c>
      <c r="E77" s="11"/>
      <c r="F77" s="11"/>
      <c r="G77" s="11"/>
      <c r="H77" s="11"/>
      <c r="I77" s="11"/>
      <c r="J77" s="11"/>
      <c r="K77" s="13">
        <f>K80</f>
        <v>4000</v>
      </c>
      <c r="L77" s="13"/>
      <c r="M77" s="13">
        <f>M80</f>
        <v>0</v>
      </c>
    </row>
    <row r="78" spans="1:13" ht="67.5" x14ac:dyDescent="0.25">
      <c r="A78" s="11"/>
      <c r="B78" s="11"/>
      <c r="C78" s="11"/>
      <c r="D78" s="14" t="s">
        <v>85</v>
      </c>
      <c r="E78" s="11"/>
      <c r="F78" s="11"/>
      <c r="G78" s="11"/>
      <c r="H78" s="11"/>
      <c r="I78" s="11"/>
      <c r="J78" s="11"/>
      <c r="K78" s="11"/>
      <c r="L78" s="11"/>
      <c r="M78" s="11"/>
    </row>
    <row r="79" spans="1:13" x14ac:dyDescent="0.25">
      <c r="A79" s="11"/>
      <c r="B79" s="11"/>
      <c r="C79" s="11"/>
      <c r="D79" s="14"/>
      <c r="E79" s="12" t="s">
        <v>86</v>
      </c>
      <c r="F79" s="11">
        <v>1</v>
      </c>
      <c r="G79" s="15">
        <v>4000</v>
      </c>
      <c r="H79" s="15">
        <v>0</v>
      </c>
      <c r="I79" s="15">
        <v>0</v>
      </c>
      <c r="J79" s="13">
        <f>F79*(G79+ (G79= 0))*(H79+ (H79= 0))*(I79+ (I79= 0))</f>
        <v>4000</v>
      </c>
      <c r="K79" s="11"/>
      <c r="L79" s="11"/>
      <c r="M79" s="11"/>
    </row>
    <row r="80" spans="1:13" x14ac:dyDescent="0.25">
      <c r="A80" s="11"/>
      <c r="B80" s="11"/>
      <c r="C80" s="11"/>
      <c r="D80" s="14"/>
      <c r="E80" s="11"/>
      <c r="F80" s="11"/>
      <c r="G80" s="11"/>
      <c r="H80" s="11"/>
      <c r="I80" s="11"/>
      <c r="J80" s="16" t="s">
        <v>87</v>
      </c>
      <c r="K80" s="10">
        <f>SUM(J79:J79)</f>
        <v>4000</v>
      </c>
      <c r="L80" s="15"/>
      <c r="M80" s="10">
        <f>ROUND(L80*K80,2)</f>
        <v>0</v>
      </c>
    </row>
    <row r="81" spans="1:13" ht="0.95" customHeight="1" x14ac:dyDescent="0.25">
      <c r="A81" s="17"/>
      <c r="B81" s="17"/>
      <c r="C81" s="17"/>
      <c r="D81" s="29"/>
      <c r="E81" s="17"/>
      <c r="F81" s="17"/>
      <c r="G81" s="17"/>
      <c r="H81" s="17"/>
      <c r="I81" s="17"/>
      <c r="J81" s="17"/>
      <c r="K81" s="17"/>
      <c r="L81" s="17"/>
      <c r="M81" s="17"/>
    </row>
    <row r="82" spans="1:13" ht="22.5" x14ac:dyDescent="0.25">
      <c r="A82" s="12" t="s">
        <v>88</v>
      </c>
      <c r="B82" s="12" t="s">
        <v>20</v>
      </c>
      <c r="C82" s="12" t="s">
        <v>90</v>
      </c>
      <c r="D82" s="28" t="s">
        <v>89</v>
      </c>
      <c r="E82" s="11"/>
      <c r="F82" s="11"/>
      <c r="G82" s="11"/>
      <c r="H82" s="11"/>
      <c r="I82" s="11"/>
      <c r="J82" s="11"/>
      <c r="K82" s="13">
        <f>K85</f>
        <v>2500</v>
      </c>
      <c r="L82" s="13"/>
      <c r="M82" s="13">
        <f>M85</f>
        <v>0</v>
      </c>
    </row>
    <row r="83" spans="1:13" ht="78.75" x14ac:dyDescent="0.25">
      <c r="A83" s="11"/>
      <c r="B83" s="11"/>
      <c r="C83" s="11"/>
      <c r="D83" s="14" t="s">
        <v>91</v>
      </c>
      <c r="E83" s="11"/>
      <c r="F83" s="11"/>
      <c r="G83" s="11"/>
      <c r="H83" s="11"/>
      <c r="I83" s="11"/>
      <c r="J83" s="11"/>
      <c r="K83" s="11"/>
      <c r="L83" s="11"/>
      <c r="M83" s="11"/>
    </row>
    <row r="84" spans="1:13" x14ac:dyDescent="0.25">
      <c r="A84" s="11"/>
      <c r="B84" s="11"/>
      <c r="C84" s="11"/>
      <c r="D84" s="14"/>
      <c r="E84" s="12" t="s">
        <v>92</v>
      </c>
      <c r="F84" s="11">
        <v>1</v>
      </c>
      <c r="G84" s="15">
        <v>2500</v>
      </c>
      <c r="H84" s="15">
        <v>0</v>
      </c>
      <c r="I84" s="15">
        <v>0</v>
      </c>
      <c r="J84" s="13">
        <f>F84*(G84+ (G84= 0))*(H84+ (H84= 0))*(I84+ (I84= 0))</f>
        <v>2500</v>
      </c>
      <c r="K84" s="11"/>
      <c r="L84" s="11"/>
      <c r="M84" s="11"/>
    </row>
    <row r="85" spans="1:13" x14ac:dyDescent="0.25">
      <c r="A85" s="11"/>
      <c r="B85" s="11"/>
      <c r="C85" s="11"/>
      <c r="D85" s="14"/>
      <c r="E85" s="11"/>
      <c r="F85" s="11"/>
      <c r="G85" s="11"/>
      <c r="H85" s="11"/>
      <c r="I85" s="11"/>
      <c r="J85" s="16" t="s">
        <v>93</v>
      </c>
      <c r="K85" s="10">
        <f>SUM(J84:J84)</f>
        <v>2500</v>
      </c>
      <c r="L85" s="15"/>
      <c r="M85" s="10">
        <f>ROUND(L85*K85,2)</f>
        <v>0</v>
      </c>
    </row>
    <row r="86" spans="1:13" ht="0.95" customHeight="1" x14ac:dyDescent="0.25">
      <c r="A86" s="17"/>
      <c r="B86" s="17"/>
      <c r="C86" s="17"/>
      <c r="D86" s="29"/>
      <c r="E86" s="17"/>
      <c r="F86" s="17"/>
      <c r="G86" s="17"/>
      <c r="H86" s="17"/>
      <c r="I86" s="17"/>
      <c r="J86" s="17"/>
      <c r="K86" s="17"/>
      <c r="L86" s="17"/>
      <c r="M86" s="17"/>
    </row>
    <row r="87" spans="1:13" ht="22.5" x14ac:dyDescent="0.25">
      <c r="A87" s="12" t="s">
        <v>94</v>
      </c>
      <c r="B87" s="12" t="s">
        <v>20</v>
      </c>
      <c r="C87" s="12" t="s">
        <v>66</v>
      </c>
      <c r="D87" s="28" t="s">
        <v>95</v>
      </c>
      <c r="E87" s="11"/>
      <c r="F87" s="11"/>
      <c r="G87" s="11"/>
      <c r="H87" s="11"/>
      <c r="I87" s="11"/>
      <c r="J87" s="11"/>
      <c r="K87" s="13">
        <f>K90</f>
        <v>7500</v>
      </c>
      <c r="L87" s="13"/>
      <c r="M87" s="13">
        <f>M90</f>
        <v>0</v>
      </c>
    </row>
    <row r="88" spans="1:13" ht="90" x14ac:dyDescent="0.25">
      <c r="A88" s="11"/>
      <c r="B88" s="11"/>
      <c r="C88" s="11"/>
      <c r="D88" s="14" t="s">
        <v>96</v>
      </c>
      <c r="E88" s="11"/>
      <c r="F88" s="11"/>
      <c r="G88" s="11"/>
      <c r="H88" s="11"/>
      <c r="I88" s="11"/>
      <c r="J88" s="11"/>
      <c r="K88" s="11"/>
      <c r="L88" s="11"/>
      <c r="M88" s="11"/>
    </row>
    <row r="89" spans="1:13" x14ac:dyDescent="0.25">
      <c r="A89" s="11"/>
      <c r="B89" s="11"/>
      <c r="C89" s="11"/>
      <c r="D89" s="14"/>
      <c r="E89" s="12" t="s">
        <v>97</v>
      </c>
      <c r="F89" s="11">
        <v>1</v>
      </c>
      <c r="G89" s="15">
        <v>7500</v>
      </c>
      <c r="H89" s="15">
        <v>0</v>
      </c>
      <c r="I89" s="15">
        <v>0</v>
      </c>
      <c r="J89" s="13">
        <f>F89*(G89+ (G89= 0))*(H89+ (H89= 0))*(I89+ (I89= 0))</f>
        <v>7500</v>
      </c>
      <c r="K89" s="11"/>
      <c r="L89" s="11"/>
      <c r="M89" s="11"/>
    </row>
    <row r="90" spans="1:13" x14ac:dyDescent="0.25">
      <c r="A90" s="11"/>
      <c r="B90" s="11"/>
      <c r="C90" s="11"/>
      <c r="D90" s="14"/>
      <c r="E90" s="11"/>
      <c r="F90" s="11"/>
      <c r="G90" s="11"/>
      <c r="H90" s="11"/>
      <c r="I90" s="11"/>
      <c r="J90" s="16" t="s">
        <v>98</v>
      </c>
      <c r="K90" s="10">
        <f>SUM(J89:J89)</f>
        <v>7500</v>
      </c>
      <c r="L90" s="15"/>
      <c r="M90" s="10">
        <f>ROUND(L90*K90,2)</f>
        <v>0</v>
      </c>
    </row>
    <row r="91" spans="1:13" ht="0.95" customHeight="1" x14ac:dyDescent="0.25">
      <c r="A91" s="17"/>
      <c r="B91" s="17"/>
      <c r="C91" s="17"/>
      <c r="D91" s="29"/>
      <c r="E91" s="17"/>
      <c r="F91" s="17"/>
      <c r="G91" s="17"/>
      <c r="H91" s="17"/>
      <c r="I91" s="17"/>
      <c r="J91" s="17"/>
      <c r="K91" s="17"/>
      <c r="L91" s="17"/>
      <c r="M91" s="17"/>
    </row>
    <row r="92" spans="1:13" ht="22.5" x14ac:dyDescent="0.25">
      <c r="A92" s="12" t="s">
        <v>99</v>
      </c>
      <c r="B92" s="12" t="s">
        <v>20</v>
      </c>
      <c r="C92" s="12" t="s">
        <v>78</v>
      </c>
      <c r="D92" s="28" t="s">
        <v>100</v>
      </c>
      <c r="E92" s="11"/>
      <c r="F92" s="11"/>
      <c r="G92" s="11"/>
      <c r="H92" s="11"/>
      <c r="I92" s="11"/>
      <c r="J92" s="11"/>
      <c r="K92" s="13">
        <f>K95</f>
        <v>15</v>
      </c>
      <c r="L92" s="13"/>
      <c r="M92" s="13">
        <f>M95</f>
        <v>0</v>
      </c>
    </row>
    <row r="93" spans="1:13" ht="45" x14ac:dyDescent="0.25">
      <c r="A93" s="11"/>
      <c r="B93" s="11"/>
      <c r="C93" s="11"/>
      <c r="D93" s="14" t="s">
        <v>101</v>
      </c>
      <c r="E93" s="11"/>
      <c r="F93" s="11"/>
      <c r="G93" s="11"/>
      <c r="H93" s="11"/>
      <c r="I93" s="11"/>
      <c r="J93" s="11"/>
      <c r="K93" s="11"/>
      <c r="L93" s="11"/>
      <c r="M93" s="11"/>
    </row>
    <row r="94" spans="1:13" x14ac:dyDescent="0.25">
      <c r="A94" s="11"/>
      <c r="B94" s="11"/>
      <c r="C94" s="11"/>
      <c r="D94" s="14"/>
      <c r="E94" s="12" t="s">
        <v>102</v>
      </c>
      <c r="F94" s="11">
        <v>1</v>
      </c>
      <c r="G94" s="15">
        <v>15</v>
      </c>
      <c r="H94" s="15">
        <v>0</v>
      </c>
      <c r="I94" s="15">
        <v>0</v>
      </c>
      <c r="J94" s="13">
        <f>F94*(G94+ (G94= 0))*(H94+ (H94= 0))*(I94+ (I94= 0))</f>
        <v>15</v>
      </c>
      <c r="K94" s="11"/>
      <c r="L94" s="11"/>
      <c r="M94" s="11"/>
    </row>
    <row r="95" spans="1:13" x14ac:dyDescent="0.25">
      <c r="A95" s="11"/>
      <c r="B95" s="11"/>
      <c r="C95" s="11"/>
      <c r="D95" s="14"/>
      <c r="E95" s="11"/>
      <c r="F95" s="11"/>
      <c r="G95" s="11"/>
      <c r="H95" s="11"/>
      <c r="I95" s="11"/>
      <c r="J95" s="16" t="s">
        <v>103</v>
      </c>
      <c r="K95" s="10">
        <f>SUM(J94:J94)</f>
        <v>15</v>
      </c>
      <c r="L95" s="15"/>
      <c r="M95" s="10">
        <f>ROUND(L95*K95,2)</f>
        <v>0</v>
      </c>
    </row>
    <row r="96" spans="1:13" ht="0.95" customHeight="1" x14ac:dyDescent="0.25">
      <c r="A96" s="17"/>
      <c r="B96" s="17"/>
      <c r="C96" s="17"/>
      <c r="D96" s="29"/>
      <c r="E96" s="17"/>
      <c r="F96" s="17"/>
      <c r="G96" s="17"/>
      <c r="H96" s="17"/>
      <c r="I96" s="17"/>
      <c r="J96" s="17"/>
      <c r="K96" s="17"/>
      <c r="L96" s="17"/>
      <c r="M96" s="17"/>
    </row>
    <row r="97" spans="1:13" ht="22.5" x14ac:dyDescent="0.25">
      <c r="A97" s="12" t="s">
        <v>104</v>
      </c>
      <c r="B97" s="12" t="s">
        <v>20</v>
      </c>
      <c r="C97" s="12" t="s">
        <v>78</v>
      </c>
      <c r="D97" s="28" t="s">
        <v>105</v>
      </c>
      <c r="E97" s="11"/>
      <c r="F97" s="11"/>
      <c r="G97" s="11"/>
      <c r="H97" s="11"/>
      <c r="I97" s="11"/>
      <c r="J97" s="11"/>
      <c r="K97" s="13">
        <f>K100</f>
        <v>10</v>
      </c>
      <c r="L97" s="13"/>
      <c r="M97" s="13">
        <f>M100</f>
        <v>0</v>
      </c>
    </row>
    <row r="98" spans="1:13" ht="67.5" x14ac:dyDescent="0.25">
      <c r="A98" s="11"/>
      <c r="B98" s="11"/>
      <c r="C98" s="11"/>
      <c r="D98" s="14" t="s">
        <v>106</v>
      </c>
      <c r="E98" s="11"/>
      <c r="F98" s="11"/>
      <c r="G98" s="11"/>
      <c r="H98" s="11"/>
      <c r="I98" s="11"/>
      <c r="J98" s="11"/>
      <c r="K98" s="11"/>
      <c r="L98" s="11"/>
      <c r="M98" s="11"/>
    </row>
    <row r="99" spans="1:13" x14ac:dyDescent="0.25">
      <c r="A99" s="11"/>
      <c r="B99" s="11"/>
      <c r="C99" s="11"/>
      <c r="D99" s="14"/>
      <c r="E99" s="12" t="s">
        <v>102</v>
      </c>
      <c r="F99" s="11">
        <v>1</v>
      </c>
      <c r="G99" s="15">
        <v>10</v>
      </c>
      <c r="H99" s="15">
        <v>0</v>
      </c>
      <c r="I99" s="15">
        <v>0</v>
      </c>
      <c r="J99" s="13">
        <f>F99*(G99+ (G99= 0))*(H99+ (H99= 0))*(I99+ (I99= 0))</f>
        <v>10</v>
      </c>
      <c r="K99" s="11"/>
      <c r="L99" s="11"/>
      <c r="M99" s="11"/>
    </row>
    <row r="100" spans="1:13" x14ac:dyDescent="0.25">
      <c r="A100" s="11"/>
      <c r="B100" s="11"/>
      <c r="C100" s="11"/>
      <c r="D100" s="14"/>
      <c r="E100" s="11"/>
      <c r="F100" s="11"/>
      <c r="G100" s="11"/>
      <c r="H100" s="11"/>
      <c r="I100" s="11"/>
      <c r="J100" s="16" t="s">
        <v>107</v>
      </c>
      <c r="K100" s="10">
        <f>SUM(J99:J99)</f>
        <v>10</v>
      </c>
      <c r="L100" s="15"/>
      <c r="M100" s="10">
        <f>ROUND(L100*K100,2)</f>
        <v>0</v>
      </c>
    </row>
    <row r="101" spans="1:13" ht="0.95" customHeight="1" x14ac:dyDescent="0.25">
      <c r="A101" s="17"/>
      <c r="B101" s="17"/>
      <c r="C101" s="17"/>
      <c r="D101" s="29"/>
      <c r="E101" s="17"/>
      <c r="F101" s="17"/>
      <c r="G101" s="17"/>
      <c r="H101" s="17"/>
      <c r="I101" s="17"/>
      <c r="J101" s="17"/>
      <c r="K101" s="17"/>
      <c r="L101" s="17"/>
      <c r="M101" s="17"/>
    </row>
    <row r="102" spans="1:13" ht="22.5" x14ac:dyDescent="0.25">
      <c r="A102" s="12" t="s">
        <v>108</v>
      </c>
      <c r="B102" s="12" t="s">
        <v>20</v>
      </c>
      <c r="C102" s="12" t="s">
        <v>78</v>
      </c>
      <c r="D102" s="28" t="s">
        <v>109</v>
      </c>
      <c r="E102" s="11"/>
      <c r="F102" s="11"/>
      <c r="G102" s="11"/>
      <c r="H102" s="11"/>
      <c r="I102" s="11"/>
      <c r="J102" s="11"/>
      <c r="K102" s="13">
        <f>K105</f>
        <v>15</v>
      </c>
      <c r="L102" s="13"/>
      <c r="M102" s="13">
        <f>M105</f>
        <v>0</v>
      </c>
    </row>
    <row r="103" spans="1:13" ht="56.25" x14ac:dyDescent="0.25">
      <c r="A103" s="11"/>
      <c r="B103" s="11"/>
      <c r="C103" s="11"/>
      <c r="D103" s="14" t="s">
        <v>110</v>
      </c>
      <c r="E103" s="11"/>
      <c r="F103" s="11"/>
      <c r="G103" s="11"/>
      <c r="H103" s="11"/>
      <c r="I103" s="11"/>
      <c r="J103" s="11"/>
      <c r="K103" s="11"/>
      <c r="L103" s="11"/>
      <c r="M103" s="11"/>
    </row>
    <row r="104" spans="1:13" x14ac:dyDescent="0.25">
      <c r="A104" s="11"/>
      <c r="B104" s="11"/>
      <c r="C104" s="11"/>
      <c r="D104" s="14"/>
      <c r="E104" s="12" t="s">
        <v>102</v>
      </c>
      <c r="F104" s="11">
        <v>1</v>
      </c>
      <c r="G104" s="15">
        <v>15</v>
      </c>
      <c r="H104" s="15">
        <v>0</v>
      </c>
      <c r="I104" s="15">
        <v>0</v>
      </c>
      <c r="J104" s="13">
        <f>F104*(G104+ (G104= 0))*(H104+ (H104= 0))*(I104+ (I104= 0))</f>
        <v>15</v>
      </c>
      <c r="K104" s="11"/>
      <c r="L104" s="11"/>
      <c r="M104" s="11"/>
    </row>
    <row r="105" spans="1:13" x14ac:dyDescent="0.25">
      <c r="A105" s="11"/>
      <c r="B105" s="11"/>
      <c r="C105" s="11"/>
      <c r="D105" s="14"/>
      <c r="E105" s="11"/>
      <c r="F105" s="11"/>
      <c r="G105" s="11"/>
      <c r="H105" s="11"/>
      <c r="I105" s="11"/>
      <c r="J105" s="16" t="s">
        <v>111</v>
      </c>
      <c r="K105" s="10">
        <f>SUM(J104:J104)</f>
        <v>15</v>
      </c>
      <c r="L105" s="15"/>
      <c r="M105" s="10">
        <f>ROUND(L105*K105,2)</f>
        <v>0</v>
      </c>
    </row>
    <row r="106" spans="1:13" ht="0.95" customHeight="1" x14ac:dyDescent="0.25">
      <c r="A106" s="17"/>
      <c r="B106" s="17"/>
      <c r="C106" s="17"/>
      <c r="D106" s="29"/>
      <c r="E106" s="17"/>
      <c r="F106" s="17"/>
      <c r="G106" s="17"/>
      <c r="H106" s="17"/>
      <c r="I106" s="17"/>
      <c r="J106" s="17"/>
      <c r="K106" s="17"/>
      <c r="L106" s="17"/>
      <c r="M106" s="17"/>
    </row>
    <row r="107" spans="1:13" ht="22.5" x14ac:dyDescent="0.25">
      <c r="A107" s="12" t="s">
        <v>112</v>
      </c>
      <c r="B107" s="12" t="s">
        <v>20</v>
      </c>
      <c r="C107" s="12" t="s">
        <v>78</v>
      </c>
      <c r="D107" s="28" t="s">
        <v>113</v>
      </c>
      <c r="E107" s="11"/>
      <c r="F107" s="11"/>
      <c r="G107" s="11"/>
      <c r="H107" s="11"/>
      <c r="I107" s="11"/>
      <c r="J107" s="11"/>
      <c r="K107" s="13">
        <f>K110</f>
        <v>15</v>
      </c>
      <c r="L107" s="13"/>
      <c r="M107" s="13">
        <f>M110</f>
        <v>0</v>
      </c>
    </row>
    <row r="108" spans="1:13" ht="22.5" x14ac:dyDescent="0.25">
      <c r="A108" s="11"/>
      <c r="B108" s="11"/>
      <c r="C108" s="11"/>
      <c r="D108" s="14" t="s">
        <v>114</v>
      </c>
      <c r="E108" s="11"/>
      <c r="F108" s="11"/>
      <c r="G108" s="11"/>
      <c r="H108" s="11"/>
      <c r="I108" s="11"/>
      <c r="J108" s="11"/>
      <c r="K108" s="11"/>
      <c r="L108" s="11"/>
      <c r="M108" s="11"/>
    </row>
    <row r="109" spans="1:13" x14ac:dyDescent="0.25">
      <c r="A109" s="11"/>
      <c r="B109" s="11"/>
      <c r="C109" s="11"/>
      <c r="D109" s="14"/>
      <c r="E109" s="12" t="s">
        <v>102</v>
      </c>
      <c r="F109" s="11">
        <v>1</v>
      </c>
      <c r="G109" s="15">
        <v>15</v>
      </c>
      <c r="H109" s="15">
        <v>0</v>
      </c>
      <c r="I109" s="15">
        <v>0</v>
      </c>
      <c r="J109" s="13">
        <f>F109*(G109+ (G109= 0))*(H109+ (H109= 0))*(I109+ (I109= 0))</f>
        <v>15</v>
      </c>
      <c r="K109" s="11"/>
      <c r="L109" s="11"/>
      <c r="M109" s="11"/>
    </row>
    <row r="110" spans="1:13" x14ac:dyDescent="0.25">
      <c r="A110" s="11"/>
      <c r="B110" s="11"/>
      <c r="C110" s="11"/>
      <c r="D110" s="14"/>
      <c r="E110" s="11"/>
      <c r="F110" s="11"/>
      <c r="G110" s="11"/>
      <c r="H110" s="11"/>
      <c r="I110" s="11"/>
      <c r="J110" s="16" t="s">
        <v>115</v>
      </c>
      <c r="K110" s="10">
        <f>SUM(J109:J109)</f>
        <v>15</v>
      </c>
      <c r="L110" s="15"/>
      <c r="M110" s="10">
        <f>ROUND(L110*K110,2)</f>
        <v>0</v>
      </c>
    </row>
    <row r="111" spans="1:13" ht="0.95" customHeight="1" x14ac:dyDescent="0.25">
      <c r="A111" s="17"/>
      <c r="B111" s="17"/>
      <c r="C111" s="17"/>
      <c r="D111" s="29"/>
      <c r="E111" s="17"/>
      <c r="F111" s="17"/>
      <c r="G111" s="17"/>
      <c r="H111" s="17"/>
      <c r="I111" s="17"/>
      <c r="J111" s="17"/>
      <c r="K111" s="17"/>
      <c r="L111" s="17"/>
      <c r="M111" s="17"/>
    </row>
    <row r="112" spans="1:13" x14ac:dyDescent="0.25">
      <c r="A112" s="12" t="s">
        <v>116</v>
      </c>
      <c r="B112" s="12" t="s">
        <v>20</v>
      </c>
      <c r="C112" s="12" t="s">
        <v>78</v>
      </c>
      <c r="D112" s="28" t="s">
        <v>117</v>
      </c>
      <c r="E112" s="11"/>
      <c r="F112" s="11"/>
      <c r="G112" s="11"/>
      <c r="H112" s="11"/>
      <c r="I112" s="11"/>
      <c r="J112" s="11"/>
      <c r="K112" s="13">
        <f>K115</f>
        <v>15</v>
      </c>
      <c r="L112" s="13"/>
      <c r="M112" s="13">
        <f>M115</f>
        <v>0</v>
      </c>
    </row>
    <row r="113" spans="1:13" ht="45" x14ac:dyDescent="0.25">
      <c r="A113" s="11"/>
      <c r="B113" s="11"/>
      <c r="C113" s="11"/>
      <c r="D113" s="14" t="s">
        <v>118</v>
      </c>
      <c r="E113" s="11"/>
      <c r="F113" s="11"/>
      <c r="G113" s="11"/>
      <c r="H113" s="11"/>
      <c r="I113" s="11"/>
      <c r="J113" s="11"/>
      <c r="K113" s="11"/>
      <c r="L113" s="11"/>
      <c r="M113" s="11"/>
    </row>
    <row r="114" spans="1:13" x14ac:dyDescent="0.25">
      <c r="A114" s="11"/>
      <c r="B114" s="11"/>
      <c r="C114" s="11"/>
      <c r="D114" s="14"/>
      <c r="E114" s="12" t="s">
        <v>102</v>
      </c>
      <c r="F114" s="11">
        <v>1</v>
      </c>
      <c r="G114" s="15">
        <v>15</v>
      </c>
      <c r="H114" s="15">
        <v>0</v>
      </c>
      <c r="I114" s="15">
        <v>0</v>
      </c>
      <c r="J114" s="13">
        <f>F114*(G114+ (G114= 0))*(H114+ (H114= 0))*(I114+ (I114= 0))</f>
        <v>15</v>
      </c>
      <c r="K114" s="11"/>
      <c r="L114" s="11"/>
      <c r="M114" s="11"/>
    </row>
    <row r="115" spans="1:13" x14ac:dyDescent="0.25">
      <c r="A115" s="11"/>
      <c r="B115" s="11"/>
      <c r="C115" s="11"/>
      <c r="D115" s="14"/>
      <c r="E115" s="11"/>
      <c r="F115" s="11"/>
      <c r="G115" s="11"/>
      <c r="H115" s="11"/>
      <c r="I115" s="11"/>
      <c r="J115" s="16" t="s">
        <v>119</v>
      </c>
      <c r="K115" s="10">
        <f>SUM(J114:J114)</f>
        <v>15</v>
      </c>
      <c r="L115" s="15"/>
      <c r="M115" s="10">
        <f>ROUND(L115*K115,2)</f>
        <v>0</v>
      </c>
    </row>
    <row r="116" spans="1:13" ht="0.95" customHeight="1" x14ac:dyDescent="0.25">
      <c r="A116" s="17"/>
      <c r="B116" s="17"/>
      <c r="C116" s="17"/>
      <c r="D116" s="29"/>
      <c r="E116" s="17"/>
      <c r="F116" s="17"/>
      <c r="G116" s="17"/>
      <c r="H116" s="17"/>
      <c r="I116" s="17"/>
      <c r="J116" s="17"/>
      <c r="K116" s="17"/>
      <c r="L116" s="17"/>
      <c r="M116" s="17"/>
    </row>
    <row r="117" spans="1:13" x14ac:dyDescent="0.25">
      <c r="A117" s="12" t="s">
        <v>120</v>
      </c>
      <c r="B117" s="12" t="s">
        <v>20</v>
      </c>
      <c r="C117" s="12" t="s">
        <v>33</v>
      </c>
      <c r="D117" s="28" t="s">
        <v>121</v>
      </c>
      <c r="E117" s="11"/>
      <c r="F117" s="11"/>
      <c r="G117" s="11"/>
      <c r="H117" s="11"/>
      <c r="I117" s="11"/>
      <c r="J117" s="11"/>
      <c r="K117" s="13">
        <f>K120</f>
        <v>1</v>
      </c>
      <c r="L117" s="13"/>
      <c r="M117" s="13">
        <f>M120</f>
        <v>0</v>
      </c>
    </row>
    <row r="118" spans="1:13" ht="67.5" x14ac:dyDescent="0.25">
      <c r="A118" s="11"/>
      <c r="B118" s="11"/>
      <c r="C118" s="11"/>
      <c r="D118" s="14" t="s">
        <v>122</v>
      </c>
      <c r="E118" s="11"/>
      <c r="F118" s="11"/>
      <c r="G118" s="11"/>
      <c r="H118" s="11"/>
      <c r="I118" s="11"/>
      <c r="J118" s="11"/>
      <c r="K118" s="11"/>
      <c r="L118" s="11"/>
      <c r="M118" s="11"/>
    </row>
    <row r="119" spans="1:13" x14ac:dyDescent="0.25">
      <c r="A119" s="11"/>
      <c r="B119" s="11"/>
      <c r="C119" s="11"/>
      <c r="D119" s="14"/>
      <c r="E119" s="12" t="s">
        <v>17</v>
      </c>
      <c r="F119" s="11">
        <v>1</v>
      </c>
      <c r="G119" s="15">
        <v>1</v>
      </c>
      <c r="H119" s="15">
        <v>0</v>
      </c>
      <c r="I119" s="15">
        <v>0</v>
      </c>
      <c r="J119" s="13">
        <f>F119*(G119+ (G119= 0))*(H119+ (H119= 0))*(I119+ (I119= 0))</f>
        <v>1</v>
      </c>
      <c r="K119" s="11"/>
      <c r="L119" s="11"/>
      <c r="M119" s="11"/>
    </row>
    <row r="120" spans="1:13" x14ac:dyDescent="0.25">
      <c r="A120" s="11"/>
      <c r="B120" s="11"/>
      <c r="C120" s="11"/>
      <c r="D120" s="14"/>
      <c r="E120" s="11"/>
      <c r="F120" s="11"/>
      <c r="G120" s="11"/>
      <c r="H120" s="11"/>
      <c r="I120" s="11"/>
      <c r="J120" s="16" t="s">
        <v>123</v>
      </c>
      <c r="K120" s="10">
        <f>SUM(J119:J119)</f>
        <v>1</v>
      </c>
      <c r="L120" s="15"/>
      <c r="M120" s="10">
        <f>ROUND(L120*K120,2)</f>
        <v>0</v>
      </c>
    </row>
    <row r="121" spans="1:13" ht="0.95" customHeight="1" x14ac:dyDescent="0.25">
      <c r="A121" s="17"/>
      <c r="B121" s="17"/>
      <c r="C121" s="17"/>
      <c r="D121" s="29"/>
      <c r="E121" s="17"/>
      <c r="F121" s="17"/>
      <c r="G121" s="17"/>
      <c r="H121" s="17"/>
      <c r="I121" s="17"/>
      <c r="J121" s="17"/>
      <c r="K121" s="17"/>
      <c r="L121" s="17"/>
      <c r="M121" s="17"/>
    </row>
    <row r="122" spans="1:13" x14ac:dyDescent="0.25">
      <c r="A122" s="11"/>
      <c r="B122" s="11"/>
      <c r="C122" s="11"/>
      <c r="D122" s="14"/>
      <c r="E122" s="11"/>
      <c r="F122" s="11"/>
      <c r="G122" s="11"/>
      <c r="H122" s="11"/>
      <c r="I122" s="11"/>
      <c r="J122" s="16" t="s">
        <v>124</v>
      </c>
      <c r="K122" s="18">
        <v>1</v>
      </c>
      <c r="L122" s="10"/>
      <c r="M122" s="10">
        <f>ROUND(L122*K122,2)</f>
        <v>0</v>
      </c>
    </row>
    <row r="123" spans="1:13" ht="0.95" customHeight="1" x14ac:dyDescent="0.25">
      <c r="A123" s="17"/>
      <c r="B123" s="17"/>
      <c r="C123" s="17"/>
      <c r="D123" s="29"/>
      <c r="E123" s="17"/>
      <c r="F123" s="17"/>
      <c r="G123" s="17"/>
      <c r="H123" s="17"/>
      <c r="I123" s="17"/>
      <c r="J123" s="17"/>
      <c r="K123" s="17"/>
      <c r="L123" s="17"/>
      <c r="M123" s="17"/>
    </row>
    <row r="124" spans="1:13" x14ac:dyDescent="0.25">
      <c r="A124" s="7" t="s">
        <v>125</v>
      </c>
      <c r="B124" s="7" t="s">
        <v>16</v>
      </c>
      <c r="C124" s="7" t="s">
        <v>17</v>
      </c>
      <c r="D124" s="27" t="s">
        <v>126</v>
      </c>
      <c r="E124" s="8"/>
      <c r="F124" s="8"/>
      <c r="G124" s="8"/>
      <c r="H124" s="8"/>
      <c r="I124" s="8"/>
      <c r="J124" s="8"/>
      <c r="K124" s="9">
        <f>K178</f>
        <v>1</v>
      </c>
      <c r="L124" s="10"/>
      <c r="M124" s="10">
        <f>M178</f>
        <v>0</v>
      </c>
    </row>
    <row r="125" spans="1:13" x14ac:dyDescent="0.25">
      <c r="A125" s="11"/>
      <c r="B125" s="11"/>
      <c r="C125" s="11"/>
      <c r="D125" s="14"/>
      <c r="E125" s="11"/>
      <c r="F125" s="11"/>
      <c r="G125" s="11"/>
      <c r="H125" s="11"/>
      <c r="I125" s="11"/>
      <c r="J125" s="11"/>
      <c r="K125" s="11"/>
      <c r="L125" s="11"/>
      <c r="M125" s="11"/>
    </row>
    <row r="126" spans="1:13" x14ac:dyDescent="0.25">
      <c r="A126" s="19" t="s">
        <v>127</v>
      </c>
      <c r="B126" s="19" t="s">
        <v>16</v>
      </c>
      <c r="C126" s="19" t="s">
        <v>17</v>
      </c>
      <c r="D126" s="30" t="s">
        <v>128</v>
      </c>
      <c r="E126" s="20"/>
      <c r="F126" s="20"/>
      <c r="G126" s="20"/>
      <c r="H126" s="20"/>
      <c r="I126" s="20"/>
      <c r="J126" s="20"/>
      <c r="K126" s="10">
        <f>K166</f>
        <v>1</v>
      </c>
      <c r="L126" s="10"/>
      <c r="M126" s="10">
        <f>M166</f>
        <v>0</v>
      </c>
    </row>
    <row r="127" spans="1:13" x14ac:dyDescent="0.25">
      <c r="A127" s="11"/>
      <c r="B127" s="11"/>
      <c r="C127" s="11"/>
      <c r="D127" s="14"/>
      <c r="E127" s="11"/>
      <c r="F127" s="11"/>
      <c r="G127" s="11"/>
      <c r="H127" s="11"/>
      <c r="I127" s="11"/>
      <c r="J127" s="11"/>
      <c r="K127" s="11"/>
      <c r="L127" s="11"/>
      <c r="M127" s="11"/>
    </row>
    <row r="128" spans="1:13" ht="33.75" x14ac:dyDescent="0.25">
      <c r="A128" s="12" t="s">
        <v>129</v>
      </c>
      <c r="B128" s="12" t="s">
        <v>20</v>
      </c>
      <c r="C128" s="12" t="s">
        <v>78</v>
      </c>
      <c r="D128" s="28" t="s">
        <v>130</v>
      </c>
      <c r="E128" s="11"/>
      <c r="F128" s="11"/>
      <c r="G128" s="11"/>
      <c r="H128" s="11"/>
      <c r="I128" s="11"/>
      <c r="J128" s="11"/>
      <c r="K128" s="13">
        <f>K132</f>
        <v>231</v>
      </c>
      <c r="L128" s="13"/>
      <c r="M128" s="13">
        <f>M132</f>
        <v>0</v>
      </c>
    </row>
    <row r="129" spans="1:13" ht="90" x14ac:dyDescent="0.25">
      <c r="A129" s="11"/>
      <c r="B129" s="11"/>
      <c r="C129" s="11"/>
      <c r="D129" s="14" t="s">
        <v>131</v>
      </c>
      <c r="E129" s="11"/>
      <c r="F129" s="11"/>
      <c r="G129" s="11"/>
      <c r="H129" s="11"/>
      <c r="I129" s="11"/>
      <c r="J129" s="11"/>
      <c r="K129" s="11"/>
      <c r="L129" s="11"/>
      <c r="M129" s="11"/>
    </row>
    <row r="130" spans="1:13" x14ac:dyDescent="0.25">
      <c r="A130" s="11"/>
      <c r="B130" s="11"/>
      <c r="C130" s="11"/>
      <c r="D130" s="14"/>
      <c r="E130" s="12" t="s">
        <v>132</v>
      </c>
      <c r="F130" s="11">
        <v>231</v>
      </c>
      <c r="G130" s="15">
        <v>0</v>
      </c>
      <c r="H130" s="15">
        <v>0</v>
      </c>
      <c r="I130" s="15">
        <v>0</v>
      </c>
      <c r="J130" s="13">
        <f>F130*(G130+ (G130= 0))*(H130+ (H130= 0))*(I130+ (I130= 0))</f>
        <v>231</v>
      </c>
      <c r="K130" s="11"/>
      <c r="L130" s="11"/>
      <c r="M130" s="11"/>
    </row>
    <row r="131" spans="1:13" x14ac:dyDescent="0.25">
      <c r="A131" s="11"/>
      <c r="B131" s="11"/>
      <c r="C131" s="11"/>
      <c r="D131" s="14"/>
      <c r="E131" s="12" t="s">
        <v>17</v>
      </c>
      <c r="F131" s="11">
        <v>0</v>
      </c>
      <c r="G131" s="15">
        <v>0</v>
      </c>
      <c r="H131" s="15">
        <v>0</v>
      </c>
      <c r="I131" s="15">
        <v>0</v>
      </c>
      <c r="J131" s="13">
        <f>F131*(G131+ (G131= 0))*(H131+ (H131= 0))*(I131+ (I131= 0))</f>
        <v>0</v>
      </c>
      <c r="K131" s="11"/>
      <c r="L131" s="11"/>
      <c r="M131" s="11"/>
    </row>
    <row r="132" spans="1:13" x14ac:dyDescent="0.25">
      <c r="A132" s="11"/>
      <c r="B132" s="11"/>
      <c r="C132" s="11"/>
      <c r="D132" s="14"/>
      <c r="E132" s="11"/>
      <c r="F132" s="11"/>
      <c r="G132" s="11"/>
      <c r="H132" s="11"/>
      <c r="I132" s="11"/>
      <c r="J132" s="16" t="s">
        <v>133</v>
      </c>
      <c r="K132" s="10">
        <f>SUM(J130:J131)</f>
        <v>231</v>
      </c>
      <c r="L132" s="15"/>
      <c r="M132" s="10">
        <f>ROUND(L132*K132,2)</f>
        <v>0</v>
      </c>
    </row>
    <row r="133" spans="1:13" ht="0.95" customHeight="1" x14ac:dyDescent="0.25">
      <c r="A133" s="17"/>
      <c r="B133" s="17"/>
      <c r="C133" s="17"/>
      <c r="D133" s="29"/>
      <c r="E133" s="17"/>
      <c r="F133" s="17"/>
      <c r="G133" s="17"/>
      <c r="H133" s="17"/>
      <c r="I133" s="17"/>
      <c r="J133" s="17"/>
      <c r="K133" s="17"/>
      <c r="L133" s="17"/>
      <c r="M133" s="17"/>
    </row>
    <row r="134" spans="1:13" ht="22.5" x14ac:dyDescent="0.25">
      <c r="A134" s="12" t="s">
        <v>134</v>
      </c>
      <c r="B134" s="12" t="s">
        <v>20</v>
      </c>
      <c r="C134" s="12" t="s">
        <v>78</v>
      </c>
      <c r="D134" s="28" t="s">
        <v>135</v>
      </c>
      <c r="E134" s="11"/>
      <c r="F134" s="11"/>
      <c r="G134" s="11"/>
      <c r="H134" s="11"/>
      <c r="I134" s="11"/>
      <c r="J134" s="11"/>
      <c r="K134" s="13">
        <f>K138</f>
        <v>2.625</v>
      </c>
      <c r="L134" s="13"/>
      <c r="M134" s="13">
        <f>M138</f>
        <v>0</v>
      </c>
    </row>
    <row r="135" spans="1:13" ht="45" x14ac:dyDescent="0.25">
      <c r="A135" s="11"/>
      <c r="B135" s="11"/>
      <c r="C135" s="11"/>
      <c r="D135" s="14" t="s">
        <v>136</v>
      </c>
      <c r="E135" s="11"/>
      <c r="F135" s="11"/>
      <c r="G135" s="11"/>
      <c r="H135" s="11"/>
      <c r="I135" s="11"/>
      <c r="J135" s="11"/>
      <c r="K135" s="11"/>
      <c r="L135" s="11"/>
      <c r="M135" s="11"/>
    </row>
    <row r="136" spans="1:13" x14ac:dyDescent="0.25">
      <c r="A136" s="11"/>
      <c r="B136" s="11"/>
      <c r="C136" s="11"/>
      <c r="D136" s="14"/>
      <c r="E136" s="12" t="s">
        <v>137</v>
      </c>
      <c r="F136" s="11">
        <v>1</v>
      </c>
      <c r="G136" s="15">
        <v>8.75</v>
      </c>
      <c r="H136" s="15">
        <v>0.3</v>
      </c>
      <c r="I136" s="15">
        <v>0</v>
      </c>
      <c r="J136" s="13">
        <f>F136*(G136+ (G136= 0))*(H136+ (H136= 0))*(I136+ (I136= 0))</f>
        <v>2.625</v>
      </c>
      <c r="K136" s="11"/>
      <c r="L136" s="11"/>
      <c r="M136" s="11"/>
    </row>
    <row r="137" spans="1:13" x14ac:dyDescent="0.25">
      <c r="A137" s="11"/>
      <c r="B137" s="11"/>
      <c r="C137" s="11"/>
      <c r="D137" s="14"/>
      <c r="E137" s="12" t="s">
        <v>17</v>
      </c>
      <c r="F137" s="11">
        <v>0</v>
      </c>
      <c r="G137" s="15">
        <v>0</v>
      </c>
      <c r="H137" s="15">
        <v>0</v>
      </c>
      <c r="I137" s="15">
        <v>0</v>
      </c>
      <c r="J137" s="13">
        <f>F137*(G137+ (G137= 0))*(H137+ (H137= 0))*(I137+ (I137= 0))</f>
        <v>0</v>
      </c>
      <c r="K137" s="11"/>
      <c r="L137" s="11"/>
      <c r="M137" s="11"/>
    </row>
    <row r="138" spans="1:13" x14ac:dyDescent="0.25">
      <c r="A138" s="11"/>
      <c r="B138" s="11"/>
      <c r="C138" s="11"/>
      <c r="D138" s="14"/>
      <c r="E138" s="11"/>
      <c r="F138" s="11"/>
      <c r="G138" s="11"/>
      <c r="H138" s="11"/>
      <c r="I138" s="11"/>
      <c r="J138" s="16" t="s">
        <v>138</v>
      </c>
      <c r="K138" s="10">
        <f>SUM(J136:J137)</f>
        <v>2.625</v>
      </c>
      <c r="L138" s="15"/>
      <c r="M138" s="10">
        <f>ROUND(L138*K138,2)</f>
        <v>0</v>
      </c>
    </row>
    <row r="139" spans="1:13" ht="0.95" customHeight="1" x14ac:dyDescent="0.25">
      <c r="A139" s="17"/>
      <c r="B139" s="17"/>
      <c r="C139" s="17"/>
      <c r="D139" s="29"/>
      <c r="E139" s="17"/>
      <c r="F139" s="17"/>
      <c r="G139" s="17"/>
      <c r="H139" s="17"/>
      <c r="I139" s="17"/>
      <c r="J139" s="17"/>
      <c r="K139" s="17"/>
      <c r="L139" s="17"/>
      <c r="M139" s="17"/>
    </row>
    <row r="140" spans="1:13" ht="33.75" x14ac:dyDescent="0.25">
      <c r="A140" s="12" t="s">
        <v>139</v>
      </c>
      <c r="B140" s="12" t="s">
        <v>20</v>
      </c>
      <c r="C140" s="12" t="s">
        <v>78</v>
      </c>
      <c r="D140" s="28" t="s">
        <v>140</v>
      </c>
      <c r="E140" s="11"/>
      <c r="F140" s="11"/>
      <c r="G140" s="11"/>
      <c r="H140" s="11"/>
      <c r="I140" s="11"/>
      <c r="J140" s="11"/>
      <c r="K140" s="13">
        <f>K144</f>
        <v>15.75</v>
      </c>
      <c r="L140" s="13"/>
      <c r="M140" s="13">
        <f>M144</f>
        <v>0</v>
      </c>
    </row>
    <row r="141" spans="1:13" ht="78.75" x14ac:dyDescent="0.25">
      <c r="A141" s="11"/>
      <c r="B141" s="11"/>
      <c r="C141" s="11"/>
      <c r="D141" s="14" t="s">
        <v>141</v>
      </c>
      <c r="E141" s="11"/>
      <c r="F141" s="11"/>
      <c r="G141" s="11"/>
      <c r="H141" s="11"/>
      <c r="I141" s="11"/>
      <c r="J141" s="11"/>
      <c r="K141" s="11"/>
      <c r="L141" s="11"/>
      <c r="M141" s="11"/>
    </row>
    <row r="142" spans="1:13" x14ac:dyDescent="0.25">
      <c r="A142" s="11"/>
      <c r="B142" s="11"/>
      <c r="C142" s="11"/>
      <c r="D142" s="14"/>
      <c r="E142" s="12" t="s">
        <v>137</v>
      </c>
      <c r="F142" s="11">
        <v>1</v>
      </c>
      <c r="G142" s="15">
        <v>8.75</v>
      </c>
      <c r="H142" s="15">
        <v>1.8</v>
      </c>
      <c r="I142" s="15">
        <v>0</v>
      </c>
      <c r="J142" s="13">
        <f>F142*(G142+ (G142= 0))*(H142+ (H142= 0))*(I142+ (I142= 0))</f>
        <v>15.75</v>
      </c>
      <c r="K142" s="11"/>
      <c r="L142" s="11"/>
      <c r="M142" s="11"/>
    </row>
    <row r="143" spans="1:13" x14ac:dyDescent="0.25">
      <c r="A143" s="11"/>
      <c r="B143" s="11"/>
      <c r="C143" s="11"/>
      <c r="D143" s="14"/>
      <c r="E143" s="12" t="s">
        <v>17</v>
      </c>
      <c r="F143" s="11">
        <v>0</v>
      </c>
      <c r="G143" s="15">
        <v>0</v>
      </c>
      <c r="H143" s="15">
        <v>0</v>
      </c>
      <c r="I143" s="15">
        <v>0</v>
      </c>
      <c r="J143" s="13">
        <f>F143*(G143+ (G143= 0))*(H143+ (H143= 0))*(I143+ (I143= 0))</f>
        <v>0</v>
      </c>
      <c r="K143" s="11"/>
      <c r="L143" s="11"/>
      <c r="M143" s="11"/>
    </row>
    <row r="144" spans="1:13" x14ac:dyDescent="0.25">
      <c r="A144" s="11"/>
      <c r="B144" s="11"/>
      <c r="C144" s="11"/>
      <c r="D144" s="14"/>
      <c r="E144" s="11"/>
      <c r="F144" s="11"/>
      <c r="G144" s="11"/>
      <c r="H144" s="11"/>
      <c r="I144" s="11"/>
      <c r="J144" s="16" t="s">
        <v>142</v>
      </c>
      <c r="K144" s="10">
        <f>SUM(J142:J143)</f>
        <v>15.75</v>
      </c>
      <c r="L144" s="15"/>
      <c r="M144" s="10">
        <f>ROUND(L144*K144,2)</f>
        <v>0</v>
      </c>
    </row>
    <row r="145" spans="1:13" ht="0.95" customHeight="1" x14ac:dyDescent="0.25">
      <c r="A145" s="17"/>
      <c r="B145" s="17"/>
      <c r="C145" s="17"/>
      <c r="D145" s="29"/>
      <c r="E145" s="17"/>
      <c r="F145" s="17"/>
      <c r="G145" s="17"/>
      <c r="H145" s="17"/>
      <c r="I145" s="17"/>
      <c r="J145" s="17"/>
      <c r="K145" s="17"/>
      <c r="L145" s="17"/>
      <c r="M145" s="17"/>
    </row>
    <row r="146" spans="1:13" ht="22.5" x14ac:dyDescent="0.25">
      <c r="A146" s="12" t="s">
        <v>143</v>
      </c>
      <c r="B146" s="12" t="s">
        <v>20</v>
      </c>
      <c r="C146" s="12" t="s">
        <v>78</v>
      </c>
      <c r="D146" s="28" t="s">
        <v>144</v>
      </c>
      <c r="E146" s="11"/>
      <c r="F146" s="11"/>
      <c r="G146" s="11"/>
      <c r="H146" s="11"/>
      <c r="I146" s="11"/>
      <c r="J146" s="11"/>
      <c r="K146" s="13">
        <f>K150</f>
        <v>31.5</v>
      </c>
      <c r="L146" s="13"/>
      <c r="M146" s="13">
        <f>M150</f>
        <v>0</v>
      </c>
    </row>
    <row r="147" spans="1:13" ht="56.25" x14ac:dyDescent="0.25">
      <c r="A147" s="11"/>
      <c r="B147" s="11"/>
      <c r="C147" s="11"/>
      <c r="D147" s="14" t="s">
        <v>145</v>
      </c>
      <c r="E147" s="11"/>
      <c r="F147" s="11"/>
      <c r="G147" s="11"/>
      <c r="H147" s="11"/>
      <c r="I147" s="11"/>
      <c r="J147" s="11"/>
      <c r="K147" s="11"/>
      <c r="L147" s="11"/>
      <c r="M147" s="11"/>
    </row>
    <row r="148" spans="1:13" x14ac:dyDescent="0.25">
      <c r="A148" s="11"/>
      <c r="B148" s="11"/>
      <c r="C148" s="11"/>
      <c r="D148" s="14"/>
      <c r="E148" s="12" t="s">
        <v>137</v>
      </c>
      <c r="F148" s="11">
        <v>2</v>
      </c>
      <c r="G148" s="15">
        <v>8.75</v>
      </c>
      <c r="H148" s="15">
        <v>1.8</v>
      </c>
      <c r="I148" s="15">
        <v>0</v>
      </c>
      <c r="J148" s="13">
        <f>F148*(G148+ (G148= 0))*(H148+ (H148= 0))*(I148+ (I148= 0))</f>
        <v>31.5</v>
      </c>
      <c r="K148" s="11"/>
      <c r="L148" s="11"/>
      <c r="M148" s="11"/>
    </row>
    <row r="149" spans="1:13" x14ac:dyDescent="0.25">
      <c r="A149" s="11"/>
      <c r="B149" s="11"/>
      <c r="C149" s="11"/>
      <c r="D149" s="14"/>
      <c r="E149" s="12" t="s">
        <v>17</v>
      </c>
      <c r="F149" s="11">
        <v>0</v>
      </c>
      <c r="G149" s="15">
        <v>0</v>
      </c>
      <c r="H149" s="15">
        <v>0</v>
      </c>
      <c r="I149" s="15">
        <v>0</v>
      </c>
      <c r="J149" s="13">
        <f>F149*(G149+ (G149= 0))*(H149+ (H149= 0))*(I149+ (I149= 0))</f>
        <v>0</v>
      </c>
      <c r="K149" s="11"/>
      <c r="L149" s="11"/>
      <c r="M149" s="11"/>
    </row>
    <row r="150" spans="1:13" x14ac:dyDescent="0.25">
      <c r="A150" s="11"/>
      <c r="B150" s="11"/>
      <c r="C150" s="11"/>
      <c r="D150" s="14"/>
      <c r="E150" s="11"/>
      <c r="F150" s="11"/>
      <c r="G150" s="11"/>
      <c r="H150" s="11"/>
      <c r="I150" s="11"/>
      <c r="J150" s="16" t="s">
        <v>146</v>
      </c>
      <c r="K150" s="10">
        <f>SUM(J148:J149)</f>
        <v>31.5</v>
      </c>
      <c r="L150" s="15"/>
      <c r="M150" s="10">
        <f>ROUND(L150*K150,2)</f>
        <v>0</v>
      </c>
    </row>
    <row r="151" spans="1:13" ht="0.95" customHeight="1" x14ac:dyDescent="0.25">
      <c r="A151" s="17"/>
      <c r="B151" s="17"/>
      <c r="C151" s="17"/>
      <c r="D151" s="29"/>
      <c r="E151" s="17"/>
      <c r="F151" s="17"/>
      <c r="G151" s="17"/>
      <c r="H151" s="17"/>
      <c r="I151" s="17"/>
      <c r="J151" s="17"/>
      <c r="K151" s="17"/>
      <c r="L151" s="17"/>
      <c r="M151" s="17"/>
    </row>
    <row r="152" spans="1:13" ht="22.5" x14ac:dyDescent="0.25">
      <c r="A152" s="12" t="s">
        <v>147</v>
      </c>
      <c r="B152" s="12" t="s">
        <v>20</v>
      </c>
      <c r="C152" s="12" t="s">
        <v>78</v>
      </c>
      <c r="D152" s="28" t="s">
        <v>148</v>
      </c>
      <c r="E152" s="11"/>
      <c r="F152" s="11"/>
      <c r="G152" s="11"/>
      <c r="H152" s="11"/>
      <c r="I152" s="11"/>
      <c r="J152" s="11"/>
      <c r="K152" s="13">
        <f>K157</f>
        <v>6.125</v>
      </c>
      <c r="L152" s="13"/>
      <c r="M152" s="13">
        <f>M157</f>
        <v>0</v>
      </c>
    </row>
    <row r="153" spans="1:13" ht="78.75" x14ac:dyDescent="0.25">
      <c r="A153" s="11"/>
      <c r="B153" s="11"/>
      <c r="C153" s="11"/>
      <c r="D153" s="14" t="s">
        <v>149</v>
      </c>
      <c r="E153" s="11"/>
      <c r="F153" s="11"/>
      <c r="G153" s="11"/>
      <c r="H153" s="11"/>
      <c r="I153" s="11"/>
      <c r="J153" s="11"/>
      <c r="K153" s="11"/>
      <c r="L153" s="11"/>
      <c r="M153" s="11"/>
    </row>
    <row r="154" spans="1:13" x14ac:dyDescent="0.25">
      <c r="A154" s="11"/>
      <c r="B154" s="11"/>
      <c r="C154" s="11"/>
      <c r="D154" s="14"/>
      <c r="E154" s="12" t="s">
        <v>137</v>
      </c>
      <c r="F154" s="11">
        <v>1</v>
      </c>
      <c r="G154" s="15">
        <v>8.75</v>
      </c>
      <c r="H154" s="15">
        <v>0.3</v>
      </c>
      <c r="I154" s="15">
        <v>0</v>
      </c>
      <c r="J154" s="13">
        <f>F154*(G154+ (G154= 0))*(H154+ (H154= 0))*(I154+ (I154= 0))</f>
        <v>2.625</v>
      </c>
      <c r="K154" s="11"/>
      <c r="L154" s="11"/>
      <c r="M154" s="11"/>
    </row>
    <row r="155" spans="1:13" x14ac:dyDescent="0.25">
      <c r="A155" s="11"/>
      <c r="B155" s="11"/>
      <c r="C155" s="11"/>
      <c r="D155" s="14"/>
      <c r="E155" s="12" t="s">
        <v>17</v>
      </c>
      <c r="F155" s="11">
        <v>2</v>
      </c>
      <c r="G155" s="15">
        <v>8.75</v>
      </c>
      <c r="H155" s="15">
        <v>0.2</v>
      </c>
      <c r="I155" s="15">
        <v>0</v>
      </c>
      <c r="J155" s="13">
        <f>F155*(G155+ (G155= 0))*(H155+ (H155= 0))*(I155+ (I155= 0))</f>
        <v>3.5</v>
      </c>
      <c r="K155" s="11"/>
      <c r="L155" s="11"/>
      <c r="M155" s="11"/>
    </row>
    <row r="156" spans="1:13" x14ac:dyDescent="0.25">
      <c r="A156" s="11"/>
      <c r="B156" s="11"/>
      <c r="C156" s="11"/>
      <c r="D156" s="14"/>
      <c r="E156" s="12" t="s">
        <v>17</v>
      </c>
      <c r="F156" s="11">
        <v>0</v>
      </c>
      <c r="G156" s="15">
        <v>0</v>
      </c>
      <c r="H156" s="15">
        <v>0</v>
      </c>
      <c r="I156" s="15">
        <v>0</v>
      </c>
      <c r="J156" s="13">
        <f>F156*(G156+ (G156= 0))*(H156+ (H156= 0))*(I156+ (I156= 0))</f>
        <v>0</v>
      </c>
      <c r="K156" s="11"/>
      <c r="L156" s="11"/>
      <c r="M156" s="11"/>
    </row>
    <row r="157" spans="1:13" x14ac:dyDescent="0.25">
      <c r="A157" s="11"/>
      <c r="B157" s="11"/>
      <c r="C157" s="11"/>
      <c r="D157" s="14"/>
      <c r="E157" s="11"/>
      <c r="F157" s="11"/>
      <c r="G157" s="11"/>
      <c r="H157" s="11"/>
      <c r="I157" s="11"/>
      <c r="J157" s="16" t="s">
        <v>150</v>
      </c>
      <c r="K157" s="10">
        <f>SUM(J154:J156)</f>
        <v>6.125</v>
      </c>
      <c r="L157" s="15"/>
      <c r="M157" s="10">
        <f>ROUND(L157*K157,2)</f>
        <v>0</v>
      </c>
    </row>
    <row r="158" spans="1:13" ht="0.95" customHeight="1" x14ac:dyDescent="0.25">
      <c r="A158" s="17"/>
      <c r="B158" s="17"/>
      <c r="C158" s="17"/>
      <c r="D158" s="29"/>
      <c r="E158" s="17"/>
      <c r="F158" s="17"/>
      <c r="G158" s="17"/>
      <c r="H158" s="17"/>
      <c r="I158" s="17"/>
      <c r="J158" s="17"/>
      <c r="K158" s="17"/>
      <c r="L158" s="17"/>
      <c r="M158" s="17"/>
    </row>
    <row r="159" spans="1:13" ht="22.5" x14ac:dyDescent="0.25">
      <c r="A159" s="12" t="s">
        <v>151</v>
      </c>
      <c r="B159" s="12" t="s">
        <v>20</v>
      </c>
      <c r="C159" s="12" t="s">
        <v>78</v>
      </c>
      <c r="D159" s="28" t="s">
        <v>152</v>
      </c>
      <c r="E159" s="11"/>
      <c r="F159" s="11"/>
      <c r="G159" s="11"/>
      <c r="H159" s="11"/>
      <c r="I159" s="11"/>
      <c r="J159" s="11"/>
      <c r="K159" s="13">
        <f>K164</f>
        <v>44.519999999999996</v>
      </c>
      <c r="L159" s="13"/>
      <c r="M159" s="13">
        <f>M164</f>
        <v>0</v>
      </c>
    </row>
    <row r="160" spans="1:13" ht="78.75" x14ac:dyDescent="0.25">
      <c r="A160" s="11"/>
      <c r="B160" s="11"/>
      <c r="C160" s="11"/>
      <c r="D160" s="14" t="s">
        <v>153</v>
      </c>
      <c r="E160" s="11"/>
      <c r="F160" s="11"/>
      <c r="G160" s="11"/>
      <c r="H160" s="11"/>
      <c r="I160" s="11"/>
      <c r="J160" s="11"/>
      <c r="K160" s="11"/>
      <c r="L160" s="11"/>
      <c r="M160" s="11"/>
    </row>
    <row r="161" spans="1:13" x14ac:dyDescent="0.25">
      <c r="A161" s="11"/>
      <c r="B161" s="11"/>
      <c r="C161" s="11"/>
      <c r="D161" s="14"/>
      <c r="E161" s="12" t="s">
        <v>154</v>
      </c>
      <c r="F161" s="11">
        <v>1</v>
      </c>
      <c r="G161" s="15">
        <v>20.149999999999999</v>
      </c>
      <c r="H161" s="15">
        <v>0</v>
      </c>
      <c r="I161" s="15">
        <v>1.4</v>
      </c>
      <c r="J161" s="13">
        <f>F161*(G161+ (G161= 0))*(H161+ (H161= 0))*(I161+ (I161= 0))</f>
        <v>28.209999999999997</v>
      </c>
      <c r="K161" s="11"/>
      <c r="L161" s="11"/>
      <c r="M161" s="11"/>
    </row>
    <row r="162" spans="1:13" x14ac:dyDescent="0.25">
      <c r="A162" s="11"/>
      <c r="B162" s="11"/>
      <c r="C162" s="11"/>
      <c r="D162" s="14"/>
      <c r="E162" s="12" t="s">
        <v>155</v>
      </c>
      <c r="F162" s="11">
        <v>1</v>
      </c>
      <c r="G162" s="15">
        <v>11.65</v>
      </c>
      <c r="H162" s="15">
        <v>0</v>
      </c>
      <c r="I162" s="15">
        <v>1.4</v>
      </c>
      <c r="J162" s="13">
        <f>F162*(G162+ (G162= 0))*(H162+ (H162= 0))*(I162+ (I162= 0))</f>
        <v>16.309999999999999</v>
      </c>
      <c r="K162" s="11"/>
      <c r="L162" s="11"/>
      <c r="M162" s="11"/>
    </row>
    <row r="163" spans="1:13" x14ac:dyDescent="0.25">
      <c r="A163" s="11"/>
      <c r="B163" s="11"/>
      <c r="C163" s="11"/>
      <c r="D163" s="14"/>
      <c r="E163" s="12" t="s">
        <v>17</v>
      </c>
      <c r="F163" s="11">
        <v>0</v>
      </c>
      <c r="G163" s="15">
        <v>0</v>
      </c>
      <c r="H163" s="15">
        <v>0</v>
      </c>
      <c r="I163" s="15">
        <v>0</v>
      </c>
      <c r="J163" s="13">
        <f>F163*(G163+ (G163= 0))*(H163+ (H163= 0))*(I163+ (I163= 0))</f>
        <v>0</v>
      </c>
      <c r="K163" s="11"/>
      <c r="L163" s="11"/>
      <c r="M163" s="11"/>
    </row>
    <row r="164" spans="1:13" x14ac:dyDescent="0.25">
      <c r="A164" s="11"/>
      <c r="B164" s="11"/>
      <c r="C164" s="11"/>
      <c r="D164" s="14"/>
      <c r="E164" s="11"/>
      <c r="F164" s="11"/>
      <c r="G164" s="11"/>
      <c r="H164" s="11"/>
      <c r="I164" s="11"/>
      <c r="J164" s="16" t="s">
        <v>156</v>
      </c>
      <c r="K164" s="10">
        <f>SUM(J161:J163)</f>
        <v>44.519999999999996</v>
      </c>
      <c r="L164" s="15"/>
      <c r="M164" s="10">
        <f>ROUND(L164*K164,2)</f>
        <v>0</v>
      </c>
    </row>
    <row r="165" spans="1:13" ht="0.95" customHeight="1" x14ac:dyDescent="0.25">
      <c r="A165" s="17"/>
      <c r="B165" s="17"/>
      <c r="C165" s="17"/>
      <c r="D165" s="29"/>
      <c r="E165" s="17"/>
      <c r="F165" s="17"/>
      <c r="G165" s="17"/>
      <c r="H165" s="17"/>
      <c r="I165" s="17"/>
      <c r="J165" s="17"/>
      <c r="K165" s="17"/>
      <c r="L165" s="17"/>
      <c r="M165" s="17"/>
    </row>
    <row r="166" spans="1:13" x14ac:dyDescent="0.25">
      <c r="A166" s="11"/>
      <c r="B166" s="11"/>
      <c r="C166" s="11"/>
      <c r="D166" s="14"/>
      <c r="E166" s="11"/>
      <c r="F166" s="11"/>
      <c r="G166" s="11"/>
      <c r="H166" s="11"/>
      <c r="I166" s="11"/>
      <c r="J166" s="16" t="s">
        <v>157</v>
      </c>
      <c r="K166" s="15">
        <v>1</v>
      </c>
      <c r="L166" s="10"/>
      <c r="M166" s="10">
        <f>ROUND(L166*K166,2)</f>
        <v>0</v>
      </c>
    </row>
    <row r="167" spans="1:13" ht="0.95" customHeight="1" x14ac:dyDescent="0.25">
      <c r="A167" s="17"/>
      <c r="B167" s="17"/>
      <c r="C167" s="17"/>
      <c r="D167" s="29"/>
      <c r="E167" s="17"/>
      <c r="F167" s="17"/>
      <c r="G167" s="17"/>
      <c r="H167" s="17"/>
      <c r="I167" s="17"/>
      <c r="J167" s="17"/>
      <c r="K167" s="17"/>
      <c r="L167" s="17"/>
      <c r="M167" s="17"/>
    </row>
    <row r="168" spans="1:13" x14ac:dyDescent="0.25">
      <c r="A168" s="19" t="s">
        <v>158</v>
      </c>
      <c r="B168" s="19" t="s">
        <v>16</v>
      </c>
      <c r="C168" s="19" t="s">
        <v>17</v>
      </c>
      <c r="D168" s="30" t="s">
        <v>159</v>
      </c>
      <c r="E168" s="20"/>
      <c r="F168" s="20"/>
      <c r="G168" s="20"/>
      <c r="H168" s="20"/>
      <c r="I168" s="20"/>
      <c r="J168" s="20"/>
      <c r="K168" s="10">
        <f>K176</f>
        <v>1</v>
      </c>
      <c r="L168" s="10"/>
      <c r="M168" s="10">
        <f>M176</f>
        <v>0</v>
      </c>
    </row>
    <row r="169" spans="1:13" x14ac:dyDescent="0.25">
      <c r="A169" s="11"/>
      <c r="B169" s="11"/>
      <c r="C169" s="11"/>
      <c r="D169" s="14"/>
      <c r="E169" s="11"/>
      <c r="F169" s="11"/>
      <c r="G169" s="11"/>
      <c r="H169" s="11"/>
      <c r="I169" s="11"/>
      <c r="J169" s="11"/>
      <c r="K169" s="11"/>
      <c r="L169" s="11"/>
      <c r="M169" s="11"/>
    </row>
    <row r="170" spans="1:13" ht="22.5" x14ac:dyDescent="0.25">
      <c r="A170" s="12" t="s">
        <v>160</v>
      </c>
      <c r="B170" s="12" t="s">
        <v>20</v>
      </c>
      <c r="C170" s="12" t="s">
        <v>17</v>
      </c>
      <c r="D170" s="28" t="s">
        <v>161</v>
      </c>
      <c r="E170" s="11"/>
      <c r="F170" s="11"/>
      <c r="G170" s="11"/>
      <c r="H170" s="11"/>
      <c r="I170" s="11"/>
      <c r="J170" s="11"/>
      <c r="K170" s="13">
        <f>K174</f>
        <v>44</v>
      </c>
      <c r="L170" s="13"/>
      <c r="M170" s="13">
        <f>M174</f>
        <v>0</v>
      </c>
    </row>
    <row r="171" spans="1:13" ht="409.5" x14ac:dyDescent="0.25">
      <c r="A171" s="11"/>
      <c r="B171" s="11"/>
      <c r="C171" s="11"/>
      <c r="D171" s="14" t="s">
        <v>162</v>
      </c>
      <c r="E171" s="11"/>
      <c r="F171" s="11"/>
      <c r="G171" s="11"/>
      <c r="H171" s="11"/>
      <c r="I171" s="11"/>
      <c r="J171" s="11"/>
      <c r="K171" s="11"/>
      <c r="L171" s="11"/>
      <c r="M171" s="11"/>
    </row>
    <row r="172" spans="1:13" x14ac:dyDescent="0.25">
      <c r="A172" s="11"/>
      <c r="B172" s="11"/>
      <c r="C172" s="11"/>
      <c r="D172" s="14"/>
      <c r="E172" s="12" t="s">
        <v>163</v>
      </c>
      <c r="F172" s="11">
        <v>1</v>
      </c>
      <c r="G172" s="15">
        <v>44</v>
      </c>
      <c r="H172" s="15">
        <v>0</v>
      </c>
      <c r="I172" s="15">
        <v>0</v>
      </c>
      <c r="J172" s="13">
        <f>F172*(G172+ (G172= 0))*(H172+ (H172= 0))*(I172+ (I172= 0))</f>
        <v>44</v>
      </c>
      <c r="K172" s="11"/>
      <c r="L172" s="11"/>
      <c r="M172" s="11"/>
    </row>
    <row r="173" spans="1:13" x14ac:dyDescent="0.25">
      <c r="A173" s="11"/>
      <c r="B173" s="11"/>
      <c r="C173" s="11"/>
      <c r="D173" s="14"/>
      <c r="E173" s="12" t="s">
        <v>17</v>
      </c>
      <c r="F173" s="11">
        <v>0</v>
      </c>
      <c r="G173" s="15">
        <v>0</v>
      </c>
      <c r="H173" s="15">
        <v>0</v>
      </c>
      <c r="I173" s="15">
        <v>0</v>
      </c>
      <c r="J173" s="13">
        <f>F173*(G173+ (G173= 0))*(H173+ (H173= 0))*(I173+ (I173= 0))</f>
        <v>0</v>
      </c>
      <c r="K173" s="11"/>
      <c r="L173" s="11"/>
      <c r="M173" s="11"/>
    </row>
    <row r="174" spans="1:13" x14ac:dyDescent="0.25">
      <c r="A174" s="11"/>
      <c r="B174" s="11"/>
      <c r="C174" s="11"/>
      <c r="D174" s="14"/>
      <c r="E174" s="11"/>
      <c r="F174" s="11"/>
      <c r="G174" s="11"/>
      <c r="H174" s="11"/>
      <c r="I174" s="11"/>
      <c r="J174" s="16" t="s">
        <v>164</v>
      </c>
      <c r="K174" s="10">
        <f>SUM(J172:J173)</f>
        <v>44</v>
      </c>
      <c r="L174" s="15"/>
      <c r="M174" s="10">
        <f>ROUND(L174*K174,2)</f>
        <v>0</v>
      </c>
    </row>
    <row r="175" spans="1:13" ht="0.95" customHeight="1" x14ac:dyDescent="0.25">
      <c r="A175" s="17"/>
      <c r="B175" s="17"/>
      <c r="C175" s="17"/>
      <c r="D175" s="29"/>
      <c r="E175" s="17"/>
      <c r="F175" s="17"/>
      <c r="G175" s="17"/>
      <c r="H175" s="17"/>
      <c r="I175" s="17"/>
      <c r="J175" s="17"/>
      <c r="K175" s="17"/>
      <c r="L175" s="17"/>
      <c r="M175" s="17"/>
    </row>
    <row r="176" spans="1:13" x14ac:dyDescent="0.25">
      <c r="A176" s="11"/>
      <c r="B176" s="11"/>
      <c r="C176" s="11"/>
      <c r="D176" s="14"/>
      <c r="E176" s="11"/>
      <c r="F176" s="11"/>
      <c r="G176" s="11"/>
      <c r="H176" s="11"/>
      <c r="I176" s="11"/>
      <c r="J176" s="16" t="s">
        <v>165</v>
      </c>
      <c r="K176" s="15">
        <v>1</v>
      </c>
      <c r="L176" s="10"/>
      <c r="M176" s="10">
        <f>ROUND(L176*K176,2)</f>
        <v>0</v>
      </c>
    </row>
    <row r="177" spans="1:13" ht="0.95" customHeight="1" x14ac:dyDescent="0.25">
      <c r="A177" s="17"/>
      <c r="B177" s="17"/>
      <c r="C177" s="17"/>
      <c r="D177" s="29"/>
      <c r="E177" s="17"/>
      <c r="F177" s="17"/>
      <c r="G177" s="17"/>
      <c r="H177" s="17"/>
      <c r="I177" s="17"/>
      <c r="J177" s="17"/>
      <c r="K177" s="17"/>
      <c r="L177" s="17"/>
      <c r="M177" s="17"/>
    </row>
    <row r="178" spans="1:13" x14ac:dyDescent="0.25">
      <c r="A178" s="11"/>
      <c r="B178" s="11"/>
      <c r="C178" s="11"/>
      <c r="D178" s="14"/>
      <c r="E178" s="11"/>
      <c r="F178" s="11"/>
      <c r="G178" s="11"/>
      <c r="H178" s="11"/>
      <c r="I178" s="11"/>
      <c r="J178" s="16" t="s">
        <v>166</v>
      </c>
      <c r="K178" s="18">
        <v>1</v>
      </c>
      <c r="L178" s="10"/>
      <c r="M178" s="10">
        <f>ROUND(L178*K178,2)</f>
        <v>0</v>
      </c>
    </row>
    <row r="179" spans="1:13" ht="0.95" customHeight="1" x14ac:dyDescent="0.25">
      <c r="A179" s="17"/>
      <c r="B179" s="17"/>
      <c r="C179" s="17"/>
      <c r="D179" s="29"/>
      <c r="E179" s="17"/>
      <c r="F179" s="17"/>
      <c r="G179" s="17"/>
      <c r="H179" s="17"/>
      <c r="I179" s="17"/>
      <c r="J179" s="17"/>
      <c r="K179" s="17"/>
      <c r="L179" s="17"/>
      <c r="M179" s="17"/>
    </row>
    <row r="180" spans="1:13" x14ac:dyDescent="0.25">
      <c r="A180" s="7" t="s">
        <v>167</v>
      </c>
      <c r="B180" s="7" t="s">
        <v>16</v>
      </c>
      <c r="C180" s="7" t="s">
        <v>17</v>
      </c>
      <c r="D180" s="27" t="s">
        <v>168</v>
      </c>
      <c r="E180" s="8"/>
      <c r="F180" s="8"/>
      <c r="G180" s="8"/>
      <c r="H180" s="8"/>
      <c r="I180" s="8"/>
      <c r="J180" s="8"/>
      <c r="K180" s="9">
        <f>K212</f>
        <v>1</v>
      </c>
      <c r="L180" s="10"/>
      <c r="M180" s="10">
        <f>M212</f>
        <v>0</v>
      </c>
    </row>
    <row r="181" spans="1:13" x14ac:dyDescent="0.25">
      <c r="A181" s="11"/>
      <c r="B181" s="11"/>
      <c r="C181" s="11"/>
      <c r="D181" s="14"/>
      <c r="E181" s="11"/>
      <c r="F181" s="11"/>
      <c r="G181" s="11"/>
      <c r="H181" s="11"/>
      <c r="I181" s="11"/>
      <c r="J181" s="11"/>
      <c r="K181" s="11"/>
      <c r="L181" s="11"/>
      <c r="M181" s="11"/>
    </row>
    <row r="182" spans="1:13" ht="22.5" x14ac:dyDescent="0.25">
      <c r="A182" s="12" t="s">
        <v>169</v>
      </c>
      <c r="B182" s="12" t="s">
        <v>20</v>
      </c>
      <c r="C182" s="12" t="s">
        <v>171</v>
      </c>
      <c r="D182" s="28" t="s">
        <v>170</v>
      </c>
      <c r="E182" s="11"/>
      <c r="F182" s="11"/>
      <c r="G182" s="11"/>
      <c r="H182" s="11"/>
      <c r="I182" s="11"/>
      <c r="J182" s="11"/>
      <c r="K182" s="13">
        <f>K195</f>
        <v>76.724000000000018</v>
      </c>
      <c r="L182" s="13"/>
      <c r="M182" s="13">
        <f>M195</f>
        <v>0</v>
      </c>
    </row>
    <row r="183" spans="1:13" ht="225" x14ac:dyDescent="0.25">
      <c r="A183" s="11"/>
      <c r="B183" s="11"/>
      <c r="C183" s="11"/>
      <c r="D183" s="14" t="s">
        <v>172</v>
      </c>
      <c r="E183" s="11"/>
      <c r="F183" s="11"/>
      <c r="G183" s="11"/>
      <c r="H183" s="11"/>
      <c r="I183" s="11"/>
      <c r="J183" s="11"/>
      <c r="K183" s="11"/>
      <c r="L183" s="11"/>
      <c r="M183" s="11"/>
    </row>
    <row r="184" spans="1:13" x14ac:dyDescent="0.25">
      <c r="A184" s="11"/>
      <c r="B184" s="11"/>
      <c r="C184" s="11"/>
      <c r="D184" s="14"/>
      <c r="E184" s="12" t="s">
        <v>173</v>
      </c>
      <c r="F184" s="11">
        <v>0</v>
      </c>
      <c r="G184" s="15">
        <v>0</v>
      </c>
      <c r="H184" s="15">
        <v>0</v>
      </c>
      <c r="I184" s="15">
        <v>0</v>
      </c>
      <c r="J184" s="13">
        <f>F184*(G184+ (G184= 0))*(H184+ (H184= 0))*(I184+ (I184= 0))</f>
        <v>0</v>
      </c>
      <c r="K184" s="11"/>
      <c r="L184" s="11"/>
      <c r="M184" s="11"/>
    </row>
    <row r="185" spans="1:13" x14ac:dyDescent="0.25">
      <c r="A185" s="11"/>
      <c r="B185" s="11"/>
      <c r="C185" s="11"/>
      <c r="D185" s="14"/>
      <c r="E185" s="12" t="s">
        <v>174</v>
      </c>
      <c r="F185" s="11">
        <v>1</v>
      </c>
      <c r="G185" s="15">
        <v>0.55000000000000004</v>
      </c>
      <c r="H185" s="15">
        <v>0</v>
      </c>
      <c r="I185" s="15">
        <v>3.5</v>
      </c>
      <c r="J185" s="13">
        <f>F185*(G185+ (G185= 0))*(H185+ (H185= 0))*(I185+ (I185= 0))</f>
        <v>1.9250000000000003</v>
      </c>
      <c r="K185" s="11"/>
      <c r="L185" s="11"/>
      <c r="M185" s="11"/>
    </row>
    <row r="186" spans="1:13" x14ac:dyDescent="0.25">
      <c r="A186" s="11"/>
      <c r="B186" s="11"/>
      <c r="C186" s="11"/>
      <c r="D186" s="14"/>
      <c r="E186" s="12" t="s">
        <v>17</v>
      </c>
      <c r="F186" s="11">
        <v>1</v>
      </c>
      <c r="G186" s="15">
        <v>0.45</v>
      </c>
      <c r="H186" s="15">
        <v>0</v>
      </c>
      <c r="I186" s="15">
        <v>3.5</v>
      </c>
      <c r="J186" s="13">
        <f>F186*(G186+ (G186= 0))*(H186+ (H186= 0))*(I186+ (I186= 0))</f>
        <v>1.575</v>
      </c>
      <c r="K186" s="11"/>
      <c r="L186" s="11"/>
      <c r="M186" s="11"/>
    </row>
    <row r="187" spans="1:13" x14ac:dyDescent="0.25">
      <c r="A187" s="11"/>
      <c r="B187" s="11"/>
      <c r="C187" s="11"/>
      <c r="D187" s="14"/>
      <c r="E187" s="12" t="s">
        <v>175</v>
      </c>
      <c r="F187" s="11">
        <v>0</v>
      </c>
      <c r="G187" s="15">
        <v>0</v>
      </c>
      <c r="H187" s="15">
        <v>0</v>
      </c>
      <c r="I187" s="15">
        <v>0</v>
      </c>
      <c r="J187" s="13">
        <f>F187*(G187+ (G187= 0))*(H187+ (H187= 0))*(I187+ (I187= 0))</f>
        <v>0</v>
      </c>
      <c r="K187" s="11"/>
      <c r="L187" s="11"/>
      <c r="M187" s="11"/>
    </row>
    <row r="188" spans="1:13" x14ac:dyDescent="0.25">
      <c r="A188" s="11"/>
      <c r="B188" s="11"/>
      <c r="C188" s="11"/>
      <c r="D188" s="14"/>
      <c r="E188" s="12" t="s">
        <v>176</v>
      </c>
      <c r="F188" s="11">
        <v>1</v>
      </c>
      <c r="G188" s="15">
        <v>7.21</v>
      </c>
      <c r="H188" s="15">
        <v>0</v>
      </c>
      <c r="I188" s="15">
        <v>2.7</v>
      </c>
      <c r="J188" s="13">
        <f>F188*(G188+ (G188= 0))*(H188+ (H188= 0))*(I188+ (I188= 0))</f>
        <v>19.467000000000002</v>
      </c>
      <c r="K188" s="11"/>
      <c r="L188" s="11"/>
      <c r="M188" s="11"/>
    </row>
    <row r="189" spans="1:13" x14ac:dyDescent="0.25">
      <c r="A189" s="11"/>
      <c r="B189" s="11"/>
      <c r="C189" s="11"/>
      <c r="D189" s="14"/>
      <c r="E189" s="12" t="s">
        <v>17</v>
      </c>
      <c r="F189" s="11">
        <v>1</v>
      </c>
      <c r="G189" s="15">
        <v>3.65</v>
      </c>
      <c r="H189" s="15">
        <v>0</v>
      </c>
      <c r="I189" s="15">
        <v>2.7</v>
      </c>
      <c r="J189" s="13">
        <f>F189*(G189+ (G189= 0))*(H189+ (H189= 0))*(I189+ (I189= 0))</f>
        <v>9.8550000000000004</v>
      </c>
      <c r="K189" s="11"/>
      <c r="L189" s="11"/>
      <c r="M189" s="11"/>
    </row>
    <row r="190" spans="1:13" x14ac:dyDescent="0.25">
      <c r="A190" s="11"/>
      <c r="B190" s="11"/>
      <c r="C190" s="11"/>
      <c r="D190" s="14"/>
      <c r="E190" s="12" t="s">
        <v>177</v>
      </c>
      <c r="F190" s="11">
        <v>1</v>
      </c>
      <c r="G190" s="15">
        <v>3.51</v>
      </c>
      <c r="H190" s="15">
        <v>0</v>
      </c>
      <c r="I190" s="15">
        <v>2.7</v>
      </c>
      <c r="J190" s="13">
        <f>F190*(G190+ (G190= 0))*(H190+ (H190= 0))*(I190+ (I190= 0))</f>
        <v>9.4770000000000003</v>
      </c>
      <c r="K190" s="11"/>
      <c r="L190" s="11"/>
      <c r="M190" s="11"/>
    </row>
    <row r="191" spans="1:13" x14ac:dyDescent="0.25">
      <c r="A191" s="11"/>
      <c r="B191" s="11"/>
      <c r="C191" s="11"/>
      <c r="D191" s="14"/>
      <c r="E191" s="12" t="s">
        <v>17</v>
      </c>
      <c r="F191" s="11">
        <v>1</v>
      </c>
      <c r="G191" s="15">
        <v>3.65</v>
      </c>
      <c r="H191" s="15">
        <v>0</v>
      </c>
      <c r="I191" s="15">
        <v>2.7</v>
      </c>
      <c r="J191" s="13">
        <f>F191*(G191+ (G191= 0))*(H191+ (H191= 0))*(I191+ (I191= 0))</f>
        <v>9.8550000000000004</v>
      </c>
      <c r="K191" s="11"/>
      <c r="L191" s="11"/>
      <c r="M191" s="11"/>
    </row>
    <row r="192" spans="1:13" x14ac:dyDescent="0.25">
      <c r="A192" s="11"/>
      <c r="B192" s="11"/>
      <c r="C192" s="11"/>
      <c r="D192" s="14"/>
      <c r="E192" s="12" t="s">
        <v>178</v>
      </c>
      <c r="F192" s="11">
        <v>1</v>
      </c>
      <c r="G192" s="15">
        <v>1.65</v>
      </c>
      <c r="H192" s="15">
        <v>0</v>
      </c>
      <c r="I192" s="15">
        <v>2.6</v>
      </c>
      <c r="J192" s="13">
        <f>F192*(G192+ (G192= 0))*(H192+ (H192= 0))*(I192+ (I192= 0))</f>
        <v>4.29</v>
      </c>
      <c r="K192" s="11"/>
      <c r="L192" s="11"/>
      <c r="M192" s="11"/>
    </row>
    <row r="193" spans="1:13" x14ac:dyDescent="0.25">
      <c r="A193" s="11"/>
      <c r="B193" s="11"/>
      <c r="C193" s="11"/>
      <c r="D193" s="14"/>
      <c r="E193" s="12" t="s">
        <v>179</v>
      </c>
      <c r="F193" s="11">
        <v>1</v>
      </c>
      <c r="G193" s="15">
        <v>7.8</v>
      </c>
      <c r="H193" s="15">
        <v>0</v>
      </c>
      <c r="I193" s="15">
        <v>2.6</v>
      </c>
      <c r="J193" s="13">
        <f>F193*(G193+ (G193= 0))*(H193+ (H193= 0))*(I193+ (I193= 0))</f>
        <v>20.28</v>
      </c>
      <c r="K193" s="11"/>
      <c r="L193" s="11"/>
      <c r="M193" s="11"/>
    </row>
    <row r="194" spans="1:13" x14ac:dyDescent="0.25">
      <c r="A194" s="11"/>
      <c r="B194" s="11"/>
      <c r="C194" s="11"/>
      <c r="D194" s="14"/>
      <c r="E194" s="12" t="s">
        <v>17</v>
      </c>
      <c r="F194" s="11">
        <v>0</v>
      </c>
      <c r="G194" s="15">
        <v>0</v>
      </c>
      <c r="H194" s="15">
        <v>0</v>
      </c>
      <c r="I194" s="15">
        <v>0</v>
      </c>
      <c r="J194" s="13">
        <f>F194*(G194+ (G194= 0))*(H194+ (H194= 0))*(I194+ (I194= 0))</f>
        <v>0</v>
      </c>
      <c r="K194" s="11"/>
      <c r="L194" s="11"/>
      <c r="M194" s="11"/>
    </row>
    <row r="195" spans="1:13" x14ac:dyDescent="0.25">
      <c r="A195" s="11"/>
      <c r="B195" s="11"/>
      <c r="C195" s="11"/>
      <c r="D195" s="14"/>
      <c r="E195" s="11"/>
      <c r="F195" s="11"/>
      <c r="G195" s="11"/>
      <c r="H195" s="11"/>
      <c r="I195" s="11"/>
      <c r="J195" s="16" t="s">
        <v>180</v>
      </c>
      <c r="K195" s="10">
        <f>SUM(J184:J194)</f>
        <v>76.724000000000018</v>
      </c>
      <c r="L195" s="15"/>
      <c r="M195" s="10">
        <f>ROUND(L195*K195,2)</f>
        <v>0</v>
      </c>
    </row>
    <row r="196" spans="1:13" ht="0.95" customHeight="1" x14ac:dyDescent="0.25">
      <c r="A196" s="17"/>
      <c r="B196" s="17"/>
      <c r="C196" s="17"/>
      <c r="D196" s="29"/>
      <c r="E196" s="17"/>
      <c r="F196" s="17"/>
      <c r="G196" s="17"/>
      <c r="H196" s="17"/>
      <c r="I196" s="17"/>
      <c r="J196" s="17"/>
      <c r="K196" s="17"/>
      <c r="L196" s="17"/>
      <c r="M196" s="17"/>
    </row>
    <row r="197" spans="1:13" ht="22.5" x14ac:dyDescent="0.25">
      <c r="A197" s="12" t="s">
        <v>181</v>
      </c>
      <c r="B197" s="12" t="s">
        <v>20</v>
      </c>
      <c r="C197" s="12" t="s">
        <v>171</v>
      </c>
      <c r="D197" s="28" t="s">
        <v>182</v>
      </c>
      <c r="E197" s="11"/>
      <c r="F197" s="11"/>
      <c r="G197" s="11"/>
      <c r="H197" s="11"/>
      <c r="I197" s="11"/>
      <c r="J197" s="11"/>
      <c r="K197" s="13">
        <f>K210</f>
        <v>148.13000000000002</v>
      </c>
      <c r="L197" s="13"/>
      <c r="M197" s="13">
        <f>M210</f>
        <v>0</v>
      </c>
    </row>
    <row r="198" spans="1:13" ht="225" x14ac:dyDescent="0.25">
      <c r="A198" s="11"/>
      <c r="B198" s="11"/>
      <c r="C198" s="11"/>
      <c r="D198" s="14" t="s">
        <v>183</v>
      </c>
      <c r="E198" s="11"/>
      <c r="F198" s="11"/>
      <c r="G198" s="11"/>
      <c r="H198" s="11"/>
      <c r="I198" s="11"/>
      <c r="J198" s="11"/>
      <c r="K198" s="11"/>
      <c r="L198" s="11"/>
      <c r="M198" s="11"/>
    </row>
    <row r="199" spans="1:13" x14ac:dyDescent="0.25">
      <c r="A199" s="11"/>
      <c r="B199" s="11"/>
      <c r="C199" s="11"/>
      <c r="D199" s="14"/>
      <c r="E199" s="12" t="s">
        <v>184</v>
      </c>
      <c r="F199" s="11">
        <v>0</v>
      </c>
      <c r="G199" s="15">
        <v>0</v>
      </c>
      <c r="H199" s="15">
        <v>0</v>
      </c>
      <c r="I199" s="15">
        <v>0</v>
      </c>
      <c r="J199" s="13">
        <f>F199*(G199+ (G199= 0))*(H199+ (H199= 0))*(I199+ (I199= 0))</f>
        <v>0</v>
      </c>
      <c r="K199" s="11"/>
      <c r="L199" s="11"/>
      <c r="M199" s="11"/>
    </row>
    <row r="200" spans="1:13" x14ac:dyDescent="0.25">
      <c r="A200" s="11"/>
      <c r="B200" s="11"/>
      <c r="C200" s="11"/>
      <c r="D200" s="14"/>
      <c r="E200" s="12" t="s">
        <v>185</v>
      </c>
      <c r="F200" s="11">
        <v>1</v>
      </c>
      <c r="G200" s="15">
        <v>7.05</v>
      </c>
      <c r="H200" s="15">
        <v>0</v>
      </c>
      <c r="I200" s="15">
        <v>3.5</v>
      </c>
      <c r="J200" s="13">
        <f>F200*(G200+ (G200= 0))*(H200+ (H200= 0))*(I200+ (I200= 0))</f>
        <v>24.675000000000001</v>
      </c>
      <c r="K200" s="11"/>
      <c r="L200" s="11"/>
      <c r="M200" s="11"/>
    </row>
    <row r="201" spans="1:13" x14ac:dyDescent="0.25">
      <c r="A201" s="11"/>
      <c r="B201" s="11"/>
      <c r="C201" s="11"/>
      <c r="D201" s="14"/>
      <c r="E201" s="12" t="s">
        <v>17</v>
      </c>
      <c r="F201" s="11">
        <v>1</v>
      </c>
      <c r="G201" s="15">
        <v>4.4000000000000004</v>
      </c>
      <c r="H201" s="15">
        <v>0</v>
      </c>
      <c r="I201" s="15">
        <v>3.5</v>
      </c>
      <c r="J201" s="13">
        <f>F201*(G201+ (G201= 0))*(H201+ (H201= 0))*(I201+ (I201= 0))</f>
        <v>15.400000000000002</v>
      </c>
      <c r="K201" s="11"/>
      <c r="L201" s="11"/>
      <c r="M201" s="11"/>
    </row>
    <row r="202" spans="1:13" x14ac:dyDescent="0.25">
      <c r="A202" s="11"/>
      <c r="B202" s="11"/>
      <c r="C202" s="11"/>
      <c r="D202" s="14"/>
      <c r="E202" s="12" t="s">
        <v>29</v>
      </c>
      <c r="F202" s="11">
        <v>2</v>
      </c>
      <c r="G202" s="15">
        <v>0.5</v>
      </c>
      <c r="H202" s="15">
        <v>0</v>
      </c>
      <c r="I202" s="15">
        <v>2.4500000000000002</v>
      </c>
      <c r="J202" s="13">
        <f>F202*(G202+ (G202= 0))*(H202+ (H202= 0))*(I202+ (I202= 0))</f>
        <v>2.4500000000000002</v>
      </c>
      <c r="K202" s="11"/>
      <c r="L202" s="11"/>
      <c r="M202" s="11"/>
    </row>
    <row r="203" spans="1:13" x14ac:dyDescent="0.25">
      <c r="A203" s="11"/>
      <c r="B203" s="11"/>
      <c r="C203" s="11"/>
      <c r="D203" s="14"/>
      <c r="E203" s="12" t="s">
        <v>175</v>
      </c>
      <c r="F203" s="11">
        <v>0</v>
      </c>
      <c r="G203" s="15">
        <v>0</v>
      </c>
      <c r="H203" s="15">
        <v>0</v>
      </c>
      <c r="I203" s="15">
        <v>0</v>
      </c>
      <c r="J203" s="13">
        <f>F203*(G203+ (G203= 0))*(H203+ (H203= 0))*(I203+ (I203= 0))</f>
        <v>0</v>
      </c>
      <c r="K203" s="11"/>
      <c r="L203" s="11"/>
      <c r="M203" s="11"/>
    </row>
    <row r="204" spans="1:13" x14ac:dyDescent="0.25">
      <c r="A204" s="11"/>
      <c r="B204" s="11"/>
      <c r="C204" s="11"/>
      <c r="D204" s="14"/>
      <c r="E204" s="12" t="s">
        <v>176</v>
      </c>
      <c r="F204" s="11">
        <v>1</v>
      </c>
      <c r="G204" s="15">
        <v>19.600000000000001</v>
      </c>
      <c r="H204" s="15">
        <v>0</v>
      </c>
      <c r="I204" s="15">
        <v>2.7</v>
      </c>
      <c r="J204" s="13">
        <f>F204*(G204+ (G204= 0))*(H204+ (H204= 0))*(I204+ (I204= 0))</f>
        <v>52.920000000000009</v>
      </c>
      <c r="K204" s="11"/>
      <c r="L204" s="11"/>
      <c r="M204" s="11"/>
    </row>
    <row r="205" spans="1:13" x14ac:dyDescent="0.25">
      <c r="A205" s="11"/>
      <c r="B205" s="11"/>
      <c r="C205" s="11"/>
      <c r="D205" s="14"/>
      <c r="E205" s="12" t="s">
        <v>17</v>
      </c>
      <c r="F205" s="11">
        <v>1</v>
      </c>
      <c r="G205" s="15">
        <v>7.8</v>
      </c>
      <c r="H205" s="15">
        <v>0</v>
      </c>
      <c r="I205" s="15">
        <v>2.7</v>
      </c>
      <c r="J205" s="13">
        <f>F205*(G205+ (G205= 0))*(H205+ (H205= 0))*(I205+ (I205= 0))</f>
        <v>21.060000000000002</v>
      </c>
      <c r="K205" s="11"/>
      <c r="L205" s="11"/>
      <c r="M205" s="11"/>
    </row>
    <row r="206" spans="1:13" x14ac:dyDescent="0.25">
      <c r="A206" s="11"/>
      <c r="B206" s="11"/>
      <c r="C206" s="11"/>
      <c r="D206" s="14"/>
      <c r="E206" s="12" t="s">
        <v>17</v>
      </c>
      <c r="F206" s="11">
        <v>1</v>
      </c>
      <c r="G206" s="15">
        <v>3.65</v>
      </c>
      <c r="H206" s="15">
        <v>0</v>
      </c>
      <c r="I206" s="15">
        <v>2.5</v>
      </c>
      <c r="J206" s="13">
        <f>F206*(G206+ (G206= 0))*(H206+ (H206= 0))*(I206+ (I206= 0))</f>
        <v>9.125</v>
      </c>
      <c r="K206" s="11"/>
      <c r="L206" s="11"/>
      <c r="M206" s="11"/>
    </row>
    <row r="207" spans="1:13" x14ac:dyDescent="0.25">
      <c r="A207" s="11"/>
      <c r="B207" s="11"/>
      <c r="C207" s="11"/>
      <c r="D207" s="14"/>
      <c r="E207" s="12" t="s">
        <v>17</v>
      </c>
      <c r="F207" s="11">
        <v>0</v>
      </c>
      <c r="G207" s="15">
        <v>0</v>
      </c>
      <c r="H207" s="15">
        <v>0</v>
      </c>
      <c r="I207" s="15">
        <v>0</v>
      </c>
      <c r="J207" s="13">
        <f>F207*(G207+ (G207= 0))*(H207+ (H207= 0))*(I207+ (I207= 0))</f>
        <v>0</v>
      </c>
      <c r="K207" s="11"/>
      <c r="L207" s="11"/>
      <c r="M207" s="11"/>
    </row>
    <row r="208" spans="1:13" x14ac:dyDescent="0.25">
      <c r="A208" s="11"/>
      <c r="B208" s="11"/>
      <c r="C208" s="11"/>
      <c r="D208" s="14"/>
      <c r="E208" s="12" t="s">
        <v>186</v>
      </c>
      <c r="F208" s="11">
        <v>1</v>
      </c>
      <c r="G208" s="15">
        <v>7.5</v>
      </c>
      <c r="H208" s="15">
        <v>0</v>
      </c>
      <c r="I208" s="15">
        <v>3</v>
      </c>
      <c r="J208" s="13">
        <f>F208*(G208+ (G208= 0))*(H208+ (H208= 0))*(I208+ (I208= 0))</f>
        <v>22.5</v>
      </c>
      <c r="K208" s="11"/>
      <c r="L208" s="11"/>
      <c r="M208" s="11"/>
    </row>
    <row r="209" spans="1:13" x14ac:dyDescent="0.25">
      <c r="A209" s="11"/>
      <c r="B209" s="11"/>
      <c r="C209" s="11"/>
      <c r="D209" s="14"/>
      <c r="E209" s="12" t="s">
        <v>17</v>
      </c>
      <c r="F209" s="11">
        <v>0</v>
      </c>
      <c r="G209" s="15">
        <v>0</v>
      </c>
      <c r="H209" s="15">
        <v>0</v>
      </c>
      <c r="I209" s="15">
        <v>0</v>
      </c>
      <c r="J209" s="13">
        <f>F209*(G209+ (G209= 0))*(H209+ (H209= 0))*(I209+ (I209= 0))</f>
        <v>0</v>
      </c>
      <c r="K209" s="11"/>
      <c r="L209" s="11"/>
      <c r="M209" s="11"/>
    </row>
    <row r="210" spans="1:13" x14ac:dyDescent="0.25">
      <c r="A210" s="11"/>
      <c r="B210" s="11"/>
      <c r="C210" s="11"/>
      <c r="D210" s="14"/>
      <c r="E210" s="11"/>
      <c r="F210" s="11"/>
      <c r="G210" s="11"/>
      <c r="H210" s="11"/>
      <c r="I210" s="11"/>
      <c r="J210" s="16" t="s">
        <v>187</v>
      </c>
      <c r="K210" s="10">
        <f>SUM(J199:J209)</f>
        <v>148.13000000000002</v>
      </c>
      <c r="L210" s="15"/>
      <c r="M210" s="10">
        <f>ROUND(L210*K210,2)</f>
        <v>0</v>
      </c>
    </row>
    <row r="211" spans="1:13" ht="0.95" customHeight="1" x14ac:dyDescent="0.25">
      <c r="A211" s="17"/>
      <c r="B211" s="17"/>
      <c r="C211" s="17"/>
      <c r="D211" s="29"/>
      <c r="E211" s="17"/>
      <c r="F211" s="17"/>
      <c r="G211" s="17"/>
      <c r="H211" s="17"/>
      <c r="I211" s="17"/>
      <c r="J211" s="17"/>
      <c r="K211" s="17"/>
      <c r="L211" s="17"/>
      <c r="M211" s="17"/>
    </row>
    <row r="212" spans="1:13" x14ac:dyDescent="0.25">
      <c r="A212" s="11"/>
      <c r="B212" s="11"/>
      <c r="C212" s="11"/>
      <c r="D212" s="14"/>
      <c r="E212" s="11"/>
      <c r="F212" s="11"/>
      <c r="G212" s="11"/>
      <c r="H212" s="11"/>
      <c r="I212" s="11"/>
      <c r="J212" s="16" t="s">
        <v>188</v>
      </c>
      <c r="K212" s="18">
        <v>1</v>
      </c>
      <c r="L212" s="10"/>
      <c r="M212" s="10">
        <f>ROUND(L212*K212,2)</f>
        <v>0</v>
      </c>
    </row>
    <row r="213" spans="1:13" ht="0.95" customHeight="1" x14ac:dyDescent="0.25">
      <c r="A213" s="17"/>
      <c r="B213" s="17"/>
      <c r="C213" s="17"/>
      <c r="D213" s="29"/>
      <c r="E213" s="17"/>
      <c r="F213" s="17"/>
      <c r="G213" s="17"/>
      <c r="H213" s="17"/>
      <c r="I213" s="17"/>
      <c r="J213" s="17"/>
      <c r="K213" s="17"/>
      <c r="L213" s="17"/>
      <c r="M213" s="17"/>
    </row>
    <row r="214" spans="1:13" x14ac:dyDescent="0.25">
      <c r="A214" s="7" t="s">
        <v>189</v>
      </c>
      <c r="B214" s="7" t="s">
        <v>16</v>
      </c>
      <c r="C214" s="7" t="s">
        <v>17</v>
      </c>
      <c r="D214" s="27" t="s">
        <v>190</v>
      </c>
      <c r="E214" s="8"/>
      <c r="F214" s="8"/>
      <c r="G214" s="8"/>
      <c r="H214" s="8"/>
      <c r="I214" s="8"/>
      <c r="J214" s="8"/>
      <c r="K214" s="22">
        <v>1</v>
      </c>
      <c r="L214" s="23"/>
      <c r="M214" s="23">
        <f>ROUND(K214*L214,2)</f>
        <v>0</v>
      </c>
    </row>
    <row r="215" spans="1:13" x14ac:dyDescent="0.25">
      <c r="A215" s="11"/>
      <c r="B215" s="11"/>
      <c r="C215" s="11"/>
      <c r="D215" s="14"/>
      <c r="E215" s="11"/>
      <c r="F215" s="11"/>
      <c r="G215" s="11"/>
      <c r="H215" s="11"/>
      <c r="I215" s="11"/>
      <c r="J215" s="11"/>
      <c r="K215" s="11"/>
      <c r="L215" s="11"/>
      <c r="M215" s="11"/>
    </row>
    <row r="216" spans="1:13" x14ac:dyDescent="0.25">
      <c r="A216" s="7" t="s">
        <v>191</v>
      </c>
      <c r="B216" s="7" t="s">
        <v>16</v>
      </c>
      <c r="C216" s="7" t="s">
        <v>17</v>
      </c>
      <c r="D216" s="27" t="s">
        <v>192</v>
      </c>
      <c r="E216" s="8"/>
      <c r="F216" s="8"/>
      <c r="G216" s="8"/>
      <c r="H216" s="8"/>
      <c r="I216" s="8"/>
      <c r="J216" s="8"/>
      <c r="K216" s="22">
        <v>1</v>
      </c>
      <c r="L216" s="23"/>
      <c r="M216" s="23">
        <f>ROUND(K216*L216,2)</f>
        <v>0</v>
      </c>
    </row>
    <row r="217" spans="1:13" x14ac:dyDescent="0.25">
      <c r="A217" s="11"/>
      <c r="B217" s="11"/>
      <c r="C217" s="11"/>
      <c r="D217" s="14"/>
      <c r="E217" s="11"/>
      <c r="F217" s="11"/>
      <c r="G217" s="11"/>
      <c r="H217" s="11"/>
      <c r="I217" s="11"/>
      <c r="J217" s="11"/>
      <c r="K217" s="11"/>
      <c r="L217" s="11"/>
      <c r="M217" s="11"/>
    </row>
    <row r="218" spans="1:13" x14ac:dyDescent="0.25">
      <c r="A218" s="7" t="s">
        <v>193</v>
      </c>
      <c r="B218" s="7" t="s">
        <v>16</v>
      </c>
      <c r="C218" s="7" t="s">
        <v>17</v>
      </c>
      <c r="D218" s="27" t="s">
        <v>194</v>
      </c>
      <c r="E218" s="8"/>
      <c r="F218" s="8"/>
      <c r="G218" s="8"/>
      <c r="H218" s="8"/>
      <c r="I218" s="8"/>
      <c r="J218" s="8"/>
      <c r="K218" s="22">
        <v>1</v>
      </c>
      <c r="L218" s="23"/>
      <c r="M218" s="23">
        <f>ROUND(K218*L218,2)</f>
        <v>0</v>
      </c>
    </row>
    <row r="219" spans="1:13" x14ac:dyDescent="0.25">
      <c r="A219" s="11"/>
      <c r="B219" s="11"/>
      <c r="C219" s="11"/>
      <c r="D219" s="14"/>
      <c r="E219" s="11"/>
      <c r="F219" s="11"/>
      <c r="G219" s="11"/>
      <c r="H219" s="11"/>
      <c r="I219" s="11"/>
      <c r="J219" s="11"/>
      <c r="K219" s="11"/>
      <c r="L219" s="11"/>
      <c r="M219" s="11"/>
    </row>
    <row r="220" spans="1:13" x14ac:dyDescent="0.25">
      <c r="A220" s="7" t="s">
        <v>195</v>
      </c>
      <c r="B220" s="7" t="s">
        <v>16</v>
      </c>
      <c r="C220" s="7" t="s">
        <v>17</v>
      </c>
      <c r="D220" s="27" t="s">
        <v>196</v>
      </c>
      <c r="E220" s="8"/>
      <c r="F220" s="8"/>
      <c r="G220" s="8"/>
      <c r="H220" s="8"/>
      <c r="I220" s="8"/>
      <c r="J220" s="8"/>
      <c r="K220" s="22">
        <v>1</v>
      </c>
      <c r="L220" s="23"/>
      <c r="M220" s="23">
        <f>ROUND(K220*L220,2)</f>
        <v>0</v>
      </c>
    </row>
    <row r="221" spans="1:13" x14ac:dyDescent="0.25">
      <c r="A221" s="11"/>
      <c r="B221" s="11"/>
      <c r="C221" s="11"/>
      <c r="D221" s="14"/>
      <c r="E221" s="11"/>
      <c r="F221" s="11"/>
      <c r="G221" s="11"/>
      <c r="H221" s="11"/>
      <c r="I221" s="11"/>
      <c r="J221" s="11"/>
      <c r="K221" s="11"/>
      <c r="L221" s="11"/>
      <c r="M221" s="11"/>
    </row>
    <row r="222" spans="1:13" x14ac:dyDescent="0.25">
      <c r="A222" s="7" t="s">
        <v>197</v>
      </c>
      <c r="B222" s="7" t="s">
        <v>16</v>
      </c>
      <c r="C222" s="7" t="s">
        <v>17</v>
      </c>
      <c r="D222" s="27" t="s">
        <v>198</v>
      </c>
      <c r="E222" s="8"/>
      <c r="F222" s="8"/>
      <c r="G222" s="8"/>
      <c r="H222" s="8"/>
      <c r="I222" s="8"/>
      <c r="J222" s="8"/>
      <c r="K222" s="9">
        <f>K233</f>
        <v>1</v>
      </c>
      <c r="L222" s="10"/>
      <c r="M222" s="10">
        <f>M233</f>
        <v>0</v>
      </c>
    </row>
    <row r="223" spans="1:13" x14ac:dyDescent="0.25">
      <c r="A223" s="11"/>
      <c r="B223" s="11"/>
      <c r="C223" s="11"/>
      <c r="D223" s="14"/>
      <c r="E223" s="11"/>
      <c r="F223" s="11"/>
      <c r="G223" s="11"/>
      <c r="H223" s="11"/>
      <c r="I223" s="11"/>
      <c r="J223" s="11"/>
      <c r="K223" s="11"/>
      <c r="L223" s="11"/>
      <c r="M223" s="11"/>
    </row>
    <row r="224" spans="1:13" ht="22.5" x14ac:dyDescent="0.25">
      <c r="A224" s="12" t="s">
        <v>199</v>
      </c>
      <c r="B224" s="12" t="s">
        <v>20</v>
      </c>
      <c r="C224" s="12" t="s">
        <v>78</v>
      </c>
      <c r="D224" s="28" t="s">
        <v>200</v>
      </c>
      <c r="E224" s="11"/>
      <c r="F224" s="11"/>
      <c r="G224" s="11"/>
      <c r="H224" s="11"/>
      <c r="I224" s="11"/>
      <c r="J224" s="11"/>
      <c r="K224" s="13">
        <f>K231</f>
        <v>8.3970000000000002</v>
      </c>
      <c r="L224" s="13"/>
      <c r="M224" s="13">
        <f>M231</f>
        <v>0</v>
      </c>
    </row>
    <row r="225" spans="1:13" ht="78.75" x14ac:dyDescent="0.25">
      <c r="A225" s="11"/>
      <c r="B225" s="11"/>
      <c r="C225" s="11"/>
      <c r="D225" s="14" t="s">
        <v>201</v>
      </c>
      <c r="E225" s="11"/>
      <c r="F225" s="11"/>
      <c r="G225" s="11"/>
      <c r="H225" s="11"/>
      <c r="I225" s="11"/>
      <c r="J225" s="11"/>
      <c r="K225" s="11"/>
      <c r="L225" s="11"/>
      <c r="M225" s="11"/>
    </row>
    <row r="226" spans="1:13" x14ac:dyDescent="0.25">
      <c r="A226" s="11"/>
      <c r="B226" s="11"/>
      <c r="C226" s="11"/>
      <c r="D226" s="14"/>
      <c r="E226" s="12" t="s">
        <v>202</v>
      </c>
      <c r="F226" s="11">
        <v>0</v>
      </c>
      <c r="G226" s="15">
        <v>0</v>
      </c>
      <c r="H226" s="15">
        <v>0</v>
      </c>
      <c r="I226" s="15">
        <v>0</v>
      </c>
      <c r="J226" s="13">
        <f>F226*(G226+ (G226= 0))*(H226+ (H226= 0))*(I226+ (I226= 0))</f>
        <v>0</v>
      </c>
      <c r="K226" s="11"/>
      <c r="L226" s="11"/>
      <c r="M226" s="11"/>
    </row>
    <row r="227" spans="1:13" x14ac:dyDescent="0.25">
      <c r="A227" s="11"/>
      <c r="B227" s="11"/>
      <c r="C227" s="11"/>
      <c r="D227" s="14"/>
      <c r="E227" s="12" t="s">
        <v>203</v>
      </c>
      <c r="F227" s="11">
        <v>1</v>
      </c>
      <c r="G227" s="15">
        <v>0</v>
      </c>
      <c r="H227" s="15">
        <v>0.67</v>
      </c>
      <c r="I227" s="15">
        <v>2.7</v>
      </c>
      <c r="J227" s="13">
        <f>F227*(G227+ (G227= 0))*(H227+ (H227= 0))*(I227+ (I227= 0))</f>
        <v>1.8090000000000002</v>
      </c>
      <c r="K227" s="11"/>
      <c r="L227" s="11"/>
      <c r="M227" s="11"/>
    </row>
    <row r="228" spans="1:13" x14ac:dyDescent="0.25">
      <c r="A228" s="11"/>
      <c r="B228" s="11"/>
      <c r="C228" s="11"/>
      <c r="D228" s="14"/>
      <c r="E228" s="12" t="s">
        <v>204</v>
      </c>
      <c r="F228" s="11">
        <v>0</v>
      </c>
      <c r="G228" s="15">
        <v>0</v>
      </c>
      <c r="H228" s="15">
        <v>0</v>
      </c>
      <c r="I228" s="15">
        <v>0</v>
      </c>
      <c r="J228" s="13">
        <f>F228*(G228+ (G228= 0))*(H228+ (H228= 0))*(I228+ (I228= 0))</f>
        <v>0</v>
      </c>
      <c r="K228" s="11"/>
      <c r="L228" s="11"/>
      <c r="M228" s="11"/>
    </row>
    <row r="229" spans="1:13" x14ac:dyDescent="0.25">
      <c r="A229" s="11"/>
      <c r="B229" s="11"/>
      <c r="C229" s="11"/>
      <c r="D229" s="14"/>
      <c r="E229" s="12" t="s">
        <v>203</v>
      </c>
      <c r="F229" s="11">
        <v>1</v>
      </c>
      <c r="G229" s="15">
        <v>0</v>
      </c>
      <c r="H229" s="15">
        <v>2.44</v>
      </c>
      <c r="I229" s="15">
        <v>2.7</v>
      </c>
      <c r="J229" s="13">
        <f>F229*(G229+ (G229= 0))*(H229+ (H229= 0))*(I229+ (I229= 0))</f>
        <v>6.5880000000000001</v>
      </c>
      <c r="K229" s="11"/>
      <c r="L229" s="11"/>
      <c r="M229" s="11"/>
    </row>
    <row r="230" spans="1:13" x14ac:dyDescent="0.25">
      <c r="A230" s="11"/>
      <c r="B230" s="11"/>
      <c r="C230" s="11"/>
      <c r="D230" s="14"/>
      <c r="E230" s="12" t="s">
        <v>17</v>
      </c>
      <c r="F230" s="11">
        <v>0</v>
      </c>
      <c r="G230" s="15">
        <v>0</v>
      </c>
      <c r="H230" s="15">
        <v>0</v>
      </c>
      <c r="I230" s="15">
        <v>0</v>
      </c>
      <c r="J230" s="13">
        <f>F230*(G230+ (G230= 0))*(H230+ (H230= 0))*(I230+ (I230= 0))</f>
        <v>0</v>
      </c>
      <c r="K230" s="11"/>
      <c r="L230" s="11"/>
      <c r="M230" s="11"/>
    </row>
    <row r="231" spans="1:13" x14ac:dyDescent="0.25">
      <c r="A231" s="11"/>
      <c r="B231" s="11"/>
      <c r="C231" s="11"/>
      <c r="D231" s="14"/>
      <c r="E231" s="11"/>
      <c r="F231" s="11"/>
      <c r="G231" s="11"/>
      <c r="H231" s="11"/>
      <c r="I231" s="11"/>
      <c r="J231" s="16" t="s">
        <v>205</v>
      </c>
      <c r="K231" s="10">
        <f>SUM(J226:J230)</f>
        <v>8.3970000000000002</v>
      </c>
      <c r="L231" s="15"/>
      <c r="M231" s="10">
        <f>ROUND(L231*K231,2)</f>
        <v>0</v>
      </c>
    </row>
    <row r="232" spans="1:13" ht="0.95" customHeight="1" x14ac:dyDescent="0.25">
      <c r="A232" s="17"/>
      <c r="B232" s="17"/>
      <c r="C232" s="17"/>
      <c r="D232" s="29"/>
      <c r="E232" s="17"/>
      <c r="F232" s="17"/>
      <c r="G232" s="17"/>
      <c r="H232" s="17"/>
      <c r="I232" s="17"/>
      <c r="J232" s="17"/>
      <c r="K232" s="17"/>
      <c r="L232" s="17"/>
      <c r="M232" s="17"/>
    </row>
    <row r="233" spans="1:13" x14ac:dyDescent="0.25">
      <c r="A233" s="11"/>
      <c r="B233" s="11"/>
      <c r="C233" s="11"/>
      <c r="D233" s="14"/>
      <c r="E233" s="11"/>
      <c r="F233" s="11"/>
      <c r="G233" s="11"/>
      <c r="H233" s="11"/>
      <c r="I233" s="11"/>
      <c r="J233" s="16" t="s">
        <v>206</v>
      </c>
      <c r="K233" s="18">
        <v>1</v>
      </c>
      <c r="L233" s="10"/>
      <c r="M233" s="10">
        <f>ROUND(L233*K233,2)</f>
        <v>0</v>
      </c>
    </row>
    <row r="234" spans="1:13" ht="0.95" customHeight="1" x14ac:dyDescent="0.25">
      <c r="A234" s="17"/>
      <c r="B234" s="17"/>
      <c r="C234" s="17"/>
      <c r="D234" s="29"/>
      <c r="E234" s="17"/>
      <c r="F234" s="17"/>
      <c r="G234" s="17"/>
      <c r="H234" s="17"/>
      <c r="I234" s="17"/>
      <c r="J234" s="17"/>
      <c r="K234" s="17"/>
      <c r="L234" s="17"/>
      <c r="M234" s="17"/>
    </row>
    <row r="235" spans="1:13" x14ac:dyDescent="0.25">
      <c r="A235" s="7" t="s">
        <v>207</v>
      </c>
      <c r="B235" s="7" t="s">
        <v>16</v>
      </c>
      <c r="C235" s="7" t="s">
        <v>17</v>
      </c>
      <c r="D235" s="27" t="s">
        <v>208</v>
      </c>
      <c r="E235" s="8"/>
      <c r="F235" s="8"/>
      <c r="G235" s="8"/>
      <c r="H235" s="8"/>
      <c r="I235" s="8"/>
      <c r="J235" s="8"/>
      <c r="K235" s="9">
        <f>K285</f>
        <v>1</v>
      </c>
      <c r="L235" s="10"/>
      <c r="M235" s="10">
        <f>M285</f>
        <v>0</v>
      </c>
    </row>
    <row r="236" spans="1:13" x14ac:dyDescent="0.25">
      <c r="A236" s="11"/>
      <c r="B236" s="11"/>
      <c r="C236" s="11"/>
      <c r="D236" s="14"/>
      <c r="E236" s="11"/>
      <c r="F236" s="11"/>
      <c r="G236" s="11"/>
      <c r="H236" s="11"/>
      <c r="I236" s="11"/>
      <c r="J236" s="11"/>
      <c r="K236" s="11"/>
      <c r="L236" s="11"/>
      <c r="M236" s="11"/>
    </row>
    <row r="237" spans="1:13" ht="22.5" x14ac:dyDescent="0.25">
      <c r="A237" s="12" t="s">
        <v>209</v>
      </c>
      <c r="B237" s="12" t="s">
        <v>20</v>
      </c>
      <c r="C237" s="12" t="s">
        <v>25</v>
      </c>
      <c r="D237" s="28" t="s">
        <v>210</v>
      </c>
      <c r="E237" s="11"/>
      <c r="F237" s="11"/>
      <c r="G237" s="11"/>
      <c r="H237" s="11"/>
      <c r="I237" s="11"/>
      <c r="J237" s="11"/>
      <c r="K237" s="13">
        <f>K241</f>
        <v>35</v>
      </c>
      <c r="L237" s="13"/>
      <c r="M237" s="13">
        <f>M241</f>
        <v>0</v>
      </c>
    </row>
    <row r="238" spans="1:13" ht="123.75" x14ac:dyDescent="0.25">
      <c r="A238" s="11"/>
      <c r="B238" s="11"/>
      <c r="C238" s="11"/>
      <c r="D238" s="14" t="s">
        <v>211</v>
      </c>
      <c r="E238" s="11"/>
      <c r="F238" s="11"/>
      <c r="G238" s="11"/>
      <c r="H238" s="11"/>
      <c r="I238" s="11"/>
      <c r="J238" s="11"/>
      <c r="K238" s="11"/>
      <c r="L238" s="11"/>
      <c r="M238" s="11"/>
    </row>
    <row r="239" spans="1:13" x14ac:dyDescent="0.25">
      <c r="A239" s="11"/>
      <c r="B239" s="11"/>
      <c r="C239" s="11"/>
      <c r="D239" s="14"/>
      <c r="E239" s="12" t="s">
        <v>17</v>
      </c>
      <c r="F239" s="11">
        <v>1</v>
      </c>
      <c r="G239" s="15">
        <v>35</v>
      </c>
      <c r="H239" s="15">
        <v>0</v>
      </c>
      <c r="I239" s="15">
        <v>0</v>
      </c>
      <c r="J239" s="13">
        <f>F239*(G239+ (G239= 0))*(H239+ (H239= 0))*(I239+ (I239= 0))</f>
        <v>35</v>
      </c>
      <c r="K239" s="11"/>
      <c r="L239" s="11"/>
      <c r="M239" s="11"/>
    </row>
    <row r="240" spans="1:13" x14ac:dyDescent="0.25">
      <c r="A240" s="11"/>
      <c r="B240" s="11"/>
      <c r="C240" s="11"/>
      <c r="D240" s="14"/>
      <c r="E240" s="12" t="s">
        <v>17</v>
      </c>
      <c r="F240" s="11">
        <v>0</v>
      </c>
      <c r="G240" s="15">
        <v>0</v>
      </c>
      <c r="H240" s="15">
        <v>0</v>
      </c>
      <c r="I240" s="15">
        <v>0</v>
      </c>
      <c r="J240" s="13">
        <f>F240*(G240+ (G240= 0))*(H240+ (H240= 0))*(I240+ (I240= 0))</f>
        <v>0</v>
      </c>
      <c r="K240" s="11"/>
      <c r="L240" s="11"/>
      <c r="M240" s="11"/>
    </row>
    <row r="241" spans="1:13" x14ac:dyDescent="0.25">
      <c r="A241" s="11"/>
      <c r="B241" s="11"/>
      <c r="C241" s="11"/>
      <c r="D241" s="14"/>
      <c r="E241" s="11"/>
      <c r="F241" s="11"/>
      <c r="G241" s="11"/>
      <c r="H241" s="11"/>
      <c r="I241" s="11"/>
      <c r="J241" s="16" t="s">
        <v>212</v>
      </c>
      <c r="K241" s="10">
        <f>SUM(J239:J240)</f>
        <v>35</v>
      </c>
      <c r="L241" s="15"/>
      <c r="M241" s="10">
        <f>ROUND(L241*K241,2)</f>
        <v>0</v>
      </c>
    </row>
    <row r="242" spans="1:13" ht="0.95" customHeight="1" x14ac:dyDescent="0.25">
      <c r="A242" s="17"/>
      <c r="B242" s="17"/>
      <c r="C242" s="17"/>
      <c r="D242" s="29"/>
      <c r="E242" s="17"/>
      <c r="F242" s="17"/>
      <c r="G242" s="17"/>
      <c r="H242" s="17"/>
      <c r="I242" s="17"/>
      <c r="J242" s="17"/>
      <c r="K242" s="17"/>
      <c r="L242" s="17"/>
      <c r="M242" s="17"/>
    </row>
    <row r="243" spans="1:13" ht="22.5" x14ac:dyDescent="0.25">
      <c r="A243" s="12" t="s">
        <v>213</v>
      </c>
      <c r="B243" s="12" t="s">
        <v>20</v>
      </c>
      <c r="C243" s="12" t="s">
        <v>33</v>
      </c>
      <c r="D243" s="28" t="s">
        <v>214</v>
      </c>
      <c r="E243" s="11"/>
      <c r="F243" s="11"/>
      <c r="G243" s="11"/>
      <c r="H243" s="11"/>
      <c r="I243" s="11"/>
      <c r="J243" s="11"/>
      <c r="K243" s="13">
        <f>K247</f>
        <v>2</v>
      </c>
      <c r="L243" s="13"/>
      <c r="M243" s="13">
        <f>M247</f>
        <v>0</v>
      </c>
    </row>
    <row r="244" spans="1:13" ht="123.75" x14ac:dyDescent="0.25">
      <c r="A244" s="11"/>
      <c r="B244" s="11"/>
      <c r="C244" s="11"/>
      <c r="D244" s="14" t="s">
        <v>215</v>
      </c>
      <c r="E244" s="11"/>
      <c r="F244" s="11"/>
      <c r="G244" s="11"/>
      <c r="H244" s="11"/>
      <c r="I244" s="11"/>
      <c r="J244" s="11"/>
      <c r="K244" s="11"/>
      <c r="L244" s="11"/>
      <c r="M244" s="11"/>
    </row>
    <row r="245" spans="1:13" x14ac:dyDescent="0.25">
      <c r="A245" s="11"/>
      <c r="B245" s="11"/>
      <c r="C245" s="11"/>
      <c r="D245" s="14"/>
      <c r="E245" s="12" t="s">
        <v>17</v>
      </c>
      <c r="F245" s="11">
        <v>2</v>
      </c>
      <c r="G245" s="15">
        <v>0</v>
      </c>
      <c r="H245" s="15">
        <v>0</v>
      </c>
      <c r="I245" s="15">
        <v>0</v>
      </c>
      <c r="J245" s="13">
        <f>F245*(G245+ (G245= 0))*(H245+ (H245= 0))*(I245+ (I245= 0))</f>
        <v>2</v>
      </c>
      <c r="K245" s="11"/>
      <c r="L245" s="11"/>
      <c r="M245" s="11"/>
    </row>
    <row r="246" spans="1:13" x14ac:dyDescent="0.25">
      <c r="A246" s="11"/>
      <c r="B246" s="11"/>
      <c r="C246" s="11"/>
      <c r="D246" s="14"/>
      <c r="E246" s="12" t="s">
        <v>17</v>
      </c>
      <c r="F246" s="11">
        <v>0</v>
      </c>
      <c r="G246" s="15">
        <v>0</v>
      </c>
      <c r="H246" s="15">
        <v>0</v>
      </c>
      <c r="I246" s="15">
        <v>0</v>
      </c>
      <c r="J246" s="13">
        <f>F246*(G246+ (G246= 0))*(H246+ (H246= 0))*(I246+ (I246= 0))</f>
        <v>0</v>
      </c>
      <c r="K246" s="11"/>
      <c r="L246" s="11"/>
      <c r="M246" s="11"/>
    </row>
    <row r="247" spans="1:13" x14ac:dyDescent="0.25">
      <c r="A247" s="11"/>
      <c r="B247" s="11"/>
      <c r="C247" s="11"/>
      <c r="D247" s="14"/>
      <c r="E247" s="11"/>
      <c r="F247" s="11"/>
      <c r="G247" s="11"/>
      <c r="H247" s="11"/>
      <c r="I247" s="11"/>
      <c r="J247" s="16" t="s">
        <v>216</v>
      </c>
      <c r="K247" s="10">
        <f>SUM(J245:J246)</f>
        <v>2</v>
      </c>
      <c r="L247" s="15"/>
      <c r="M247" s="10">
        <f>ROUND(L247*K247,2)</f>
        <v>0</v>
      </c>
    </row>
    <row r="248" spans="1:13" ht="0.95" customHeight="1" x14ac:dyDescent="0.25">
      <c r="A248" s="17"/>
      <c r="B248" s="17"/>
      <c r="C248" s="17"/>
      <c r="D248" s="29"/>
      <c r="E248" s="17"/>
      <c r="F248" s="17"/>
      <c r="G248" s="17"/>
      <c r="H248" s="17"/>
      <c r="I248" s="17"/>
      <c r="J248" s="17"/>
      <c r="K248" s="17"/>
      <c r="L248" s="17"/>
      <c r="M248" s="17"/>
    </row>
    <row r="249" spans="1:13" ht="22.5" x14ac:dyDescent="0.25">
      <c r="A249" s="12" t="s">
        <v>217</v>
      </c>
      <c r="B249" s="12" t="s">
        <v>20</v>
      </c>
      <c r="C249" s="12" t="s">
        <v>33</v>
      </c>
      <c r="D249" s="28" t="s">
        <v>218</v>
      </c>
      <c r="E249" s="11"/>
      <c r="F249" s="11"/>
      <c r="G249" s="11"/>
      <c r="H249" s="11"/>
      <c r="I249" s="11"/>
      <c r="J249" s="11"/>
      <c r="K249" s="13">
        <f>K253</f>
        <v>7</v>
      </c>
      <c r="L249" s="13"/>
      <c r="M249" s="13">
        <f>M253</f>
        <v>0</v>
      </c>
    </row>
    <row r="250" spans="1:13" ht="67.5" x14ac:dyDescent="0.25">
      <c r="A250" s="11"/>
      <c r="B250" s="11"/>
      <c r="C250" s="11"/>
      <c r="D250" s="14" t="s">
        <v>219</v>
      </c>
      <c r="E250" s="11"/>
      <c r="F250" s="11"/>
      <c r="G250" s="11"/>
      <c r="H250" s="11"/>
      <c r="I250" s="11"/>
      <c r="J250" s="11"/>
      <c r="K250" s="11"/>
      <c r="L250" s="11"/>
      <c r="M250" s="11"/>
    </row>
    <row r="251" spans="1:13" x14ac:dyDescent="0.25">
      <c r="A251" s="11"/>
      <c r="B251" s="11"/>
      <c r="C251" s="11"/>
      <c r="D251" s="14"/>
      <c r="E251" s="12" t="s">
        <v>17</v>
      </c>
      <c r="F251" s="11">
        <v>7</v>
      </c>
      <c r="G251" s="15">
        <v>0</v>
      </c>
      <c r="H251" s="15">
        <v>0</v>
      </c>
      <c r="I251" s="15">
        <v>0</v>
      </c>
      <c r="J251" s="13">
        <f>F251*(G251+ (G251= 0))*(H251+ (H251= 0))*(I251+ (I251= 0))</f>
        <v>7</v>
      </c>
      <c r="K251" s="11"/>
      <c r="L251" s="11"/>
      <c r="M251" s="11"/>
    </row>
    <row r="252" spans="1:13" x14ac:dyDescent="0.25">
      <c r="A252" s="11"/>
      <c r="B252" s="11"/>
      <c r="C252" s="11"/>
      <c r="D252" s="14"/>
      <c r="E252" s="12" t="s">
        <v>17</v>
      </c>
      <c r="F252" s="11">
        <v>0</v>
      </c>
      <c r="G252" s="15">
        <v>0</v>
      </c>
      <c r="H252" s="15">
        <v>0</v>
      </c>
      <c r="I252" s="15">
        <v>0</v>
      </c>
      <c r="J252" s="13">
        <f>F252*(G252+ (G252= 0))*(H252+ (H252= 0))*(I252+ (I252= 0))</f>
        <v>0</v>
      </c>
      <c r="K252" s="11"/>
      <c r="L252" s="11"/>
      <c r="M252" s="11"/>
    </row>
    <row r="253" spans="1:13" x14ac:dyDescent="0.25">
      <c r="A253" s="11"/>
      <c r="B253" s="11"/>
      <c r="C253" s="11"/>
      <c r="D253" s="14"/>
      <c r="E253" s="11"/>
      <c r="F253" s="11"/>
      <c r="G253" s="11"/>
      <c r="H253" s="11"/>
      <c r="I253" s="11"/>
      <c r="J253" s="16" t="s">
        <v>220</v>
      </c>
      <c r="K253" s="10">
        <f>SUM(J251:J252)</f>
        <v>7</v>
      </c>
      <c r="L253" s="15"/>
      <c r="M253" s="10">
        <f>ROUND(L253*K253,2)</f>
        <v>0</v>
      </c>
    </row>
    <row r="254" spans="1:13" ht="0.95" customHeight="1" x14ac:dyDescent="0.25">
      <c r="A254" s="17"/>
      <c r="B254" s="17"/>
      <c r="C254" s="17"/>
      <c r="D254" s="29"/>
      <c r="E254" s="17"/>
      <c r="F254" s="17"/>
      <c r="G254" s="17"/>
      <c r="H254" s="17"/>
      <c r="I254" s="17"/>
      <c r="J254" s="17"/>
      <c r="K254" s="17"/>
      <c r="L254" s="17"/>
      <c r="M254" s="17"/>
    </row>
    <row r="255" spans="1:13" ht="22.5" x14ac:dyDescent="0.25">
      <c r="A255" s="12" t="s">
        <v>221</v>
      </c>
      <c r="B255" s="12" t="s">
        <v>20</v>
      </c>
      <c r="C255" s="12" t="s">
        <v>33</v>
      </c>
      <c r="D255" s="28" t="s">
        <v>222</v>
      </c>
      <c r="E255" s="11"/>
      <c r="F255" s="11"/>
      <c r="G255" s="11"/>
      <c r="H255" s="11"/>
      <c r="I255" s="11"/>
      <c r="J255" s="11"/>
      <c r="K255" s="13">
        <f>K259</f>
        <v>2</v>
      </c>
      <c r="L255" s="13"/>
      <c r="M255" s="13">
        <f>M259</f>
        <v>0</v>
      </c>
    </row>
    <row r="256" spans="1:13" ht="67.5" x14ac:dyDescent="0.25">
      <c r="A256" s="11"/>
      <c r="B256" s="11"/>
      <c r="C256" s="11"/>
      <c r="D256" s="14" t="s">
        <v>223</v>
      </c>
      <c r="E256" s="11"/>
      <c r="F256" s="11"/>
      <c r="G256" s="11"/>
      <c r="H256" s="11"/>
      <c r="I256" s="11"/>
      <c r="J256" s="11"/>
      <c r="K256" s="11"/>
      <c r="L256" s="11"/>
      <c r="M256" s="11"/>
    </row>
    <row r="257" spans="1:13" x14ac:dyDescent="0.25">
      <c r="A257" s="11"/>
      <c r="B257" s="11"/>
      <c r="C257" s="11"/>
      <c r="D257" s="14"/>
      <c r="E257" s="12" t="s">
        <v>35</v>
      </c>
      <c r="F257" s="11">
        <v>2</v>
      </c>
      <c r="G257" s="15">
        <v>0</v>
      </c>
      <c r="H257" s="15">
        <v>0</v>
      </c>
      <c r="I257" s="15">
        <v>0</v>
      </c>
      <c r="J257" s="13">
        <f>F257*(G257+ (G257= 0))*(H257+ (H257= 0))*(I257+ (I257= 0))</f>
        <v>2</v>
      </c>
      <c r="K257" s="11"/>
      <c r="L257" s="11"/>
      <c r="M257" s="11"/>
    </row>
    <row r="258" spans="1:13" x14ac:dyDescent="0.25">
      <c r="A258" s="11"/>
      <c r="B258" s="11"/>
      <c r="C258" s="11"/>
      <c r="D258" s="14"/>
      <c r="E258" s="12" t="s">
        <v>17</v>
      </c>
      <c r="F258" s="11">
        <v>0</v>
      </c>
      <c r="G258" s="15">
        <v>0</v>
      </c>
      <c r="H258" s="15">
        <v>0</v>
      </c>
      <c r="I258" s="15">
        <v>0</v>
      </c>
      <c r="J258" s="13">
        <f>F258*(G258+ (G258= 0))*(H258+ (H258= 0))*(I258+ (I258= 0))</f>
        <v>0</v>
      </c>
      <c r="K258" s="11"/>
      <c r="L258" s="11"/>
      <c r="M258" s="11"/>
    </row>
    <row r="259" spans="1:13" x14ac:dyDescent="0.25">
      <c r="A259" s="11"/>
      <c r="B259" s="11"/>
      <c r="C259" s="11"/>
      <c r="D259" s="14"/>
      <c r="E259" s="11"/>
      <c r="F259" s="11"/>
      <c r="G259" s="11"/>
      <c r="H259" s="11"/>
      <c r="I259" s="11"/>
      <c r="J259" s="16" t="s">
        <v>224</v>
      </c>
      <c r="K259" s="10">
        <f>SUM(J257:J258)</f>
        <v>2</v>
      </c>
      <c r="L259" s="15"/>
      <c r="M259" s="10">
        <f>ROUND(L259*K259,2)</f>
        <v>0</v>
      </c>
    </row>
    <row r="260" spans="1:13" ht="0.95" customHeight="1" x14ac:dyDescent="0.25">
      <c r="A260" s="17"/>
      <c r="B260" s="17"/>
      <c r="C260" s="17"/>
      <c r="D260" s="29"/>
      <c r="E260" s="17"/>
      <c r="F260" s="17"/>
      <c r="G260" s="17"/>
      <c r="H260" s="17"/>
      <c r="I260" s="17"/>
      <c r="J260" s="17"/>
      <c r="K260" s="17"/>
      <c r="L260" s="17"/>
      <c r="M260" s="17"/>
    </row>
    <row r="261" spans="1:13" ht="22.5" x14ac:dyDescent="0.25">
      <c r="A261" s="12" t="s">
        <v>225</v>
      </c>
      <c r="B261" s="12" t="s">
        <v>20</v>
      </c>
      <c r="C261" s="12" t="s">
        <v>25</v>
      </c>
      <c r="D261" s="28" t="s">
        <v>226</v>
      </c>
      <c r="E261" s="11"/>
      <c r="F261" s="11"/>
      <c r="G261" s="11"/>
      <c r="H261" s="11"/>
      <c r="I261" s="11"/>
      <c r="J261" s="11"/>
      <c r="K261" s="13">
        <f>K267</f>
        <v>8.6</v>
      </c>
      <c r="L261" s="13"/>
      <c r="M261" s="13">
        <f>M267</f>
        <v>0</v>
      </c>
    </row>
    <row r="262" spans="1:13" ht="22.5" x14ac:dyDescent="0.25">
      <c r="A262" s="11"/>
      <c r="B262" s="11"/>
      <c r="C262" s="11"/>
      <c r="D262" s="14" t="s">
        <v>227</v>
      </c>
      <c r="E262" s="11"/>
      <c r="F262" s="11"/>
      <c r="G262" s="11"/>
      <c r="H262" s="11"/>
      <c r="I262" s="11"/>
      <c r="J262" s="11"/>
      <c r="K262" s="11"/>
      <c r="L262" s="11"/>
      <c r="M262" s="11"/>
    </row>
    <row r="263" spans="1:13" x14ac:dyDescent="0.25">
      <c r="A263" s="11"/>
      <c r="B263" s="11"/>
      <c r="C263" s="11"/>
      <c r="D263" s="14"/>
      <c r="E263" s="12" t="s">
        <v>228</v>
      </c>
      <c r="F263" s="11">
        <v>1</v>
      </c>
      <c r="G263" s="15">
        <v>1.1499999999999999</v>
      </c>
      <c r="H263" s="15">
        <v>0</v>
      </c>
      <c r="I263" s="15">
        <v>0</v>
      </c>
      <c r="J263" s="13">
        <f>F263*(G263+ (G263= 0))*(H263+ (H263= 0))*(I263+ (I263= 0))</f>
        <v>1.1499999999999999</v>
      </c>
      <c r="K263" s="11"/>
      <c r="L263" s="11"/>
      <c r="M263" s="11"/>
    </row>
    <row r="264" spans="1:13" x14ac:dyDescent="0.25">
      <c r="A264" s="11"/>
      <c r="B264" s="11"/>
      <c r="C264" s="11"/>
      <c r="D264" s="14"/>
      <c r="E264" s="12" t="s">
        <v>229</v>
      </c>
      <c r="F264" s="11">
        <v>1</v>
      </c>
      <c r="G264" s="15">
        <v>1.1499999999999999</v>
      </c>
      <c r="H264" s="15">
        <v>0</v>
      </c>
      <c r="I264" s="15">
        <v>0</v>
      </c>
      <c r="J264" s="13">
        <f>F264*(G264+ (G264= 0))*(H264+ (H264= 0))*(I264+ (I264= 0))</f>
        <v>1.1499999999999999</v>
      </c>
      <c r="K264" s="11"/>
      <c r="L264" s="11"/>
      <c r="M264" s="11"/>
    </row>
    <row r="265" spans="1:13" x14ac:dyDescent="0.25">
      <c r="A265" s="11"/>
      <c r="B265" s="11"/>
      <c r="C265" s="11"/>
      <c r="D265" s="14"/>
      <c r="E265" s="12" t="s">
        <v>230</v>
      </c>
      <c r="F265" s="11">
        <v>2</v>
      </c>
      <c r="G265" s="15">
        <v>3.15</v>
      </c>
      <c r="H265" s="15">
        <v>0</v>
      </c>
      <c r="I265" s="15">
        <v>0</v>
      </c>
      <c r="J265" s="13">
        <f>F265*(G265+ (G265= 0))*(H265+ (H265= 0))*(I265+ (I265= 0))</f>
        <v>6.3</v>
      </c>
      <c r="K265" s="11"/>
      <c r="L265" s="11"/>
      <c r="M265" s="11"/>
    </row>
    <row r="266" spans="1:13" x14ac:dyDescent="0.25">
      <c r="A266" s="11"/>
      <c r="B266" s="11"/>
      <c r="C266" s="11"/>
      <c r="D266" s="14"/>
      <c r="E266" s="12" t="s">
        <v>17</v>
      </c>
      <c r="F266" s="11">
        <v>0</v>
      </c>
      <c r="G266" s="15">
        <v>0</v>
      </c>
      <c r="H266" s="15">
        <v>0</v>
      </c>
      <c r="I266" s="15">
        <v>0</v>
      </c>
      <c r="J266" s="13">
        <f>F266*(G266+ (G266= 0))*(H266+ (H266= 0))*(I266+ (I266= 0))</f>
        <v>0</v>
      </c>
      <c r="K266" s="11"/>
      <c r="L266" s="11"/>
      <c r="M266" s="11"/>
    </row>
    <row r="267" spans="1:13" x14ac:dyDescent="0.25">
      <c r="A267" s="11"/>
      <c r="B267" s="11"/>
      <c r="C267" s="11"/>
      <c r="D267" s="14"/>
      <c r="E267" s="11"/>
      <c r="F267" s="11"/>
      <c r="G267" s="11"/>
      <c r="H267" s="11"/>
      <c r="I267" s="11"/>
      <c r="J267" s="16" t="s">
        <v>231</v>
      </c>
      <c r="K267" s="10">
        <f>SUM(J263:J266)</f>
        <v>8.6</v>
      </c>
      <c r="L267" s="15"/>
      <c r="M267" s="10">
        <f>ROUND(L267*K267,2)</f>
        <v>0</v>
      </c>
    </row>
    <row r="268" spans="1:13" ht="0.95" customHeight="1" x14ac:dyDescent="0.25">
      <c r="A268" s="17"/>
      <c r="B268" s="17"/>
      <c r="C268" s="17"/>
      <c r="D268" s="29"/>
      <c r="E268" s="17"/>
      <c r="F268" s="17"/>
      <c r="G268" s="17"/>
      <c r="H268" s="17"/>
      <c r="I268" s="17"/>
      <c r="J268" s="17"/>
      <c r="K268" s="17"/>
      <c r="L268" s="17"/>
      <c r="M268" s="17"/>
    </row>
    <row r="269" spans="1:13" x14ac:dyDescent="0.25">
      <c r="A269" s="12" t="s">
        <v>232</v>
      </c>
      <c r="B269" s="12" t="s">
        <v>20</v>
      </c>
      <c r="C269" s="12" t="s">
        <v>33</v>
      </c>
      <c r="D269" s="28" t="s">
        <v>233</v>
      </c>
      <c r="E269" s="11"/>
      <c r="F269" s="11"/>
      <c r="G269" s="11"/>
      <c r="H269" s="11"/>
      <c r="I269" s="11"/>
      <c r="J269" s="11"/>
      <c r="K269" s="13">
        <f>K275</f>
        <v>18</v>
      </c>
      <c r="L269" s="13"/>
      <c r="M269" s="13">
        <f>M275</f>
        <v>0</v>
      </c>
    </row>
    <row r="270" spans="1:13" ht="78.75" x14ac:dyDescent="0.25">
      <c r="A270" s="11"/>
      <c r="B270" s="11"/>
      <c r="C270" s="11"/>
      <c r="D270" s="14" t="s">
        <v>234</v>
      </c>
      <c r="E270" s="11"/>
      <c r="F270" s="11"/>
      <c r="G270" s="11"/>
      <c r="H270" s="11"/>
      <c r="I270" s="11"/>
      <c r="J270" s="11"/>
      <c r="K270" s="11"/>
      <c r="L270" s="11"/>
      <c r="M270" s="11"/>
    </row>
    <row r="271" spans="1:13" x14ac:dyDescent="0.25">
      <c r="A271" s="11"/>
      <c r="B271" s="11"/>
      <c r="C271" s="11"/>
      <c r="D271" s="14"/>
      <c r="E271" s="12" t="s">
        <v>228</v>
      </c>
      <c r="F271" s="11">
        <v>4</v>
      </c>
      <c r="G271" s="15">
        <v>0</v>
      </c>
      <c r="H271" s="15">
        <v>0</v>
      </c>
      <c r="I271" s="15">
        <v>0</v>
      </c>
      <c r="J271" s="13">
        <f>F271*(G271+ (G271= 0))*(H271+ (H271= 0))*(I271+ (I271= 0))</f>
        <v>4</v>
      </c>
      <c r="K271" s="11"/>
      <c r="L271" s="11"/>
      <c r="M271" s="11"/>
    </row>
    <row r="272" spans="1:13" x14ac:dyDescent="0.25">
      <c r="A272" s="11"/>
      <c r="B272" s="11"/>
      <c r="C272" s="11"/>
      <c r="D272" s="14"/>
      <c r="E272" s="12" t="s">
        <v>229</v>
      </c>
      <c r="F272" s="11">
        <v>4</v>
      </c>
      <c r="G272" s="15">
        <v>0</v>
      </c>
      <c r="H272" s="15">
        <v>0</v>
      </c>
      <c r="I272" s="15">
        <v>0</v>
      </c>
      <c r="J272" s="13">
        <f>F272*(G272+ (G272= 0))*(H272+ (H272= 0))*(I272+ (I272= 0))</f>
        <v>4</v>
      </c>
      <c r="K272" s="11"/>
      <c r="L272" s="11"/>
      <c r="M272" s="11"/>
    </row>
    <row r="273" spans="1:13" x14ac:dyDescent="0.25">
      <c r="A273" s="11"/>
      <c r="B273" s="11"/>
      <c r="C273" s="11"/>
      <c r="D273" s="14"/>
      <c r="E273" s="12" t="s">
        <v>235</v>
      </c>
      <c r="F273" s="11">
        <v>10</v>
      </c>
      <c r="G273" s="15">
        <v>0</v>
      </c>
      <c r="H273" s="15">
        <v>0</v>
      </c>
      <c r="I273" s="15">
        <v>0</v>
      </c>
      <c r="J273" s="13">
        <f>F273*(G273+ (G273= 0))*(H273+ (H273= 0))*(I273+ (I273= 0))</f>
        <v>10</v>
      </c>
      <c r="K273" s="11"/>
      <c r="L273" s="11"/>
      <c r="M273" s="11"/>
    </row>
    <row r="274" spans="1:13" x14ac:dyDescent="0.25">
      <c r="A274" s="11"/>
      <c r="B274" s="11"/>
      <c r="C274" s="11"/>
      <c r="D274" s="14"/>
      <c r="E274" s="12" t="s">
        <v>17</v>
      </c>
      <c r="F274" s="11">
        <v>0</v>
      </c>
      <c r="G274" s="15">
        <v>0</v>
      </c>
      <c r="H274" s="15">
        <v>0</v>
      </c>
      <c r="I274" s="15">
        <v>0</v>
      </c>
      <c r="J274" s="13">
        <f>F274*(G274+ (G274= 0))*(H274+ (H274= 0))*(I274+ (I274= 0))</f>
        <v>0</v>
      </c>
      <c r="K274" s="11"/>
      <c r="L274" s="11"/>
      <c r="M274" s="11"/>
    </row>
    <row r="275" spans="1:13" x14ac:dyDescent="0.25">
      <c r="A275" s="11"/>
      <c r="B275" s="11"/>
      <c r="C275" s="11"/>
      <c r="D275" s="14"/>
      <c r="E275" s="11"/>
      <c r="F275" s="11"/>
      <c r="G275" s="11"/>
      <c r="H275" s="11"/>
      <c r="I275" s="11"/>
      <c r="J275" s="16" t="s">
        <v>236</v>
      </c>
      <c r="K275" s="10">
        <f>SUM(J271:J274)</f>
        <v>18</v>
      </c>
      <c r="L275" s="15"/>
      <c r="M275" s="10">
        <f>ROUND(L275*K275,2)</f>
        <v>0</v>
      </c>
    </row>
    <row r="276" spans="1:13" ht="0.95" customHeight="1" x14ac:dyDescent="0.25">
      <c r="A276" s="17"/>
      <c r="B276" s="17"/>
      <c r="C276" s="17"/>
      <c r="D276" s="29"/>
      <c r="E276" s="17"/>
      <c r="F276" s="17"/>
      <c r="G276" s="17"/>
      <c r="H276" s="17"/>
      <c r="I276" s="17"/>
      <c r="J276" s="17"/>
      <c r="K276" s="17"/>
      <c r="L276" s="17"/>
      <c r="M276" s="17"/>
    </row>
    <row r="277" spans="1:13" x14ac:dyDescent="0.25">
      <c r="A277" s="12" t="s">
        <v>237</v>
      </c>
      <c r="B277" s="12" t="s">
        <v>20</v>
      </c>
      <c r="C277" s="12" t="s">
        <v>25</v>
      </c>
      <c r="D277" s="28" t="s">
        <v>238</v>
      </c>
      <c r="E277" s="11"/>
      <c r="F277" s="11"/>
      <c r="G277" s="11"/>
      <c r="H277" s="11"/>
      <c r="I277" s="11"/>
      <c r="J277" s="11"/>
      <c r="K277" s="13">
        <f>K283</f>
        <v>17.2</v>
      </c>
      <c r="L277" s="13"/>
      <c r="M277" s="13">
        <f>M283</f>
        <v>0</v>
      </c>
    </row>
    <row r="278" spans="1:13" ht="67.5" x14ac:dyDescent="0.25">
      <c r="A278" s="11"/>
      <c r="B278" s="11"/>
      <c r="C278" s="11"/>
      <c r="D278" s="14" t="s">
        <v>239</v>
      </c>
      <c r="E278" s="11"/>
      <c r="F278" s="11"/>
      <c r="G278" s="11"/>
      <c r="H278" s="11"/>
      <c r="I278" s="11"/>
      <c r="J278" s="11"/>
      <c r="K278" s="11"/>
      <c r="L278" s="11"/>
      <c r="M278" s="11"/>
    </row>
    <row r="279" spans="1:13" x14ac:dyDescent="0.25">
      <c r="A279" s="11"/>
      <c r="B279" s="11"/>
      <c r="C279" s="11"/>
      <c r="D279" s="14"/>
      <c r="E279" s="12" t="s">
        <v>228</v>
      </c>
      <c r="F279" s="11">
        <v>2</v>
      </c>
      <c r="G279" s="15">
        <v>1.1499999999999999</v>
      </c>
      <c r="H279" s="15">
        <v>0</v>
      </c>
      <c r="I279" s="15">
        <v>1</v>
      </c>
      <c r="J279" s="13">
        <f>F279*(G279+ (G279= 0))*(H279+ (H279= 0))*(I279+ (I279= 0))</f>
        <v>2.2999999999999998</v>
      </c>
      <c r="K279" s="11"/>
      <c r="L279" s="11"/>
      <c r="M279" s="11"/>
    </row>
    <row r="280" spans="1:13" x14ac:dyDescent="0.25">
      <c r="A280" s="11"/>
      <c r="B280" s="11"/>
      <c r="C280" s="11"/>
      <c r="D280" s="14"/>
      <c r="E280" s="12" t="s">
        <v>229</v>
      </c>
      <c r="F280" s="11">
        <v>2</v>
      </c>
      <c r="G280" s="15">
        <v>1.1499999999999999</v>
      </c>
      <c r="H280" s="15">
        <v>0</v>
      </c>
      <c r="I280" s="15">
        <v>1</v>
      </c>
      <c r="J280" s="13">
        <f>F280*(G280+ (G280= 0))*(H280+ (H280= 0))*(I280+ (I280= 0))</f>
        <v>2.2999999999999998</v>
      </c>
      <c r="K280" s="11"/>
      <c r="L280" s="11"/>
      <c r="M280" s="11"/>
    </row>
    <row r="281" spans="1:13" x14ac:dyDescent="0.25">
      <c r="A281" s="11"/>
      <c r="B281" s="11"/>
      <c r="C281" s="11"/>
      <c r="D281" s="14"/>
      <c r="E281" s="12" t="s">
        <v>235</v>
      </c>
      <c r="F281" s="11">
        <v>4</v>
      </c>
      <c r="G281" s="15">
        <v>3.15</v>
      </c>
      <c r="H281" s="15">
        <v>0</v>
      </c>
      <c r="I281" s="15">
        <v>1</v>
      </c>
      <c r="J281" s="13">
        <f>F281*(G281+ (G281= 0))*(H281+ (H281= 0))*(I281+ (I281= 0))</f>
        <v>12.6</v>
      </c>
      <c r="K281" s="11"/>
      <c r="L281" s="11"/>
      <c r="M281" s="11"/>
    </row>
    <row r="282" spans="1:13" x14ac:dyDescent="0.25">
      <c r="A282" s="11"/>
      <c r="B282" s="11"/>
      <c r="C282" s="11"/>
      <c r="D282" s="14"/>
      <c r="E282" s="12" t="s">
        <v>17</v>
      </c>
      <c r="F282" s="11">
        <v>0</v>
      </c>
      <c r="G282" s="15">
        <v>0</v>
      </c>
      <c r="H282" s="15">
        <v>0</v>
      </c>
      <c r="I282" s="15">
        <v>0</v>
      </c>
      <c r="J282" s="13">
        <f>F282*(G282+ (G282= 0))*(H282+ (H282= 0))*(I282+ (I282= 0))</f>
        <v>0</v>
      </c>
      <c r="K282" s="11"/>
      <c r="L282" s="11"/>
      <c r="M282" s="11"/>
    </row>
    <row r="283" spans="1:13" x14ac:dyDescent="0.25">
      <c r="A283" s="11"/>
      <c r="B283" s="11"/>
      <c r="C283" s="11"/>
      <c r="D283" s="14"/>
      <c r="E283" s="11"/>
      <c r="F283" s="11"/>
      <c r="G283" s="11"/>
      <c r="H283" s="11"/>
      <c r="I283" s="11"/>
      <c r="J283" s="16" t="s">
        <v>240</v>
      </c>
      <c r="K283" s="10">
        <f>SUM(J279:J282)</f>
        <v>17.2</v>
      </c>
      <c r="L283" s="15"/>
      <c r="M283" s="10">
        <f>ROUND(L283*K283,2)</f>
        <v>0</v>
      </c>
    </row>
    <row r="284" spans="1:13" ht="0.95" customHeight="1" x14ac:dyDescent="0.25">
      <c r="A284" s="17"/>
      <c r="B284" s="17"/>
      <c r="C284" s="17"/>
      <c r="D284" s="29"/>
      <c r="E284" s="17"/>
      <c r="F284" s="17"/>
      <c r="G284" s="17"/>
      <c r="H284" s="17"/>
      <c r="I284" s="17"/>
      <c r="J284" s="17"/>
      <c r="K284" s="17"/>
      <c r="L284" s="17"/>
      <c r="M284" s="17"/>
    </row>
    <row r="285" spans="1:13" x14ac:dyDescent="0.25">
      <c r="A285" s="11"/>
      <c r="B285" s="11"/>
      <c r="C285" s="11"/>
      <c r="D285" s="14"/>
      <c r="E285" s="11"/>
      <c r="F285" s="11"/>
      <c r="G285" s="11"/>
      <c r="H285" s="11"/>
      <c r="I285" s="11"/>
      <c r="J285" s="16" t="s">
        <v>241</v>
      </c>
      <c r="K285" s="18">
        <v>1</v>
      </c>
      <c r="L285" s="10"/>
      <c r="M285" s="10">
        <f>ROUND(L285*K285,2)</f>
        <v>0</v>
      </c>
    </row>
    <row r="286" spans="1:13" ht="0.95" customHeight="1" x14ac:dyDescent="0.25">
      <c r="A286" s="17"/>
      <c r="B286" s="17"/>
      <c r="C286" s="17"/>
      <c r="D286" s="29"/>
      <c r="E286" s="17"/>
      <c r="F286" s="17"/>
      <c r="G286" s="17"/>
      <c r="H286" s="17"/>
      <c r="I286" s="17"/>
      <c r="J286" s="17"/>
      <c r="K286" s="17"/>
      <c r="L286" s="17"/>
      <c r="M286" s="17"/>
    </row>
    <row r="287" spans="1:13" x14ac:dyDescent="0.25">
      <c r="A287" s="7" t="s">
        <v>242</v>
      </c>
      <c r="B287" s="7" t="s">
        <v>16</v>
      </c>
      <c r="C287" s="7" t="s">
        <v>17</v>
      </c>
      <c r="D287" s="27" t="s">
        <v>243</v>
      </c>
      <c r="E287" s="8"/>
      <c r="F287" s="8"/>
      <c r="G287" s="8"/>
      <c r="H287" s="8"/>
      <c r="I287" s="8"/>
      <c r="J287" s="8"/>
      <c r="K287" s="9">
        <f>K1834</f>
        <v>1</v>
      </c>
      <c r="L287" s="10"/>
      <c r="M287" s="10">
        <f>M1834</f>
        <v>0</v>
      </c>
    </row>
    <row r="288" spans="1:13" x14ac:dyDescent="0.25">
      <c r="A288" s="11"/>
      <c r="B288" s="11"/>
      <c r="C288" s="11"/>
      <c r="D288" s="14"/>
      <c r="E288" s="11"/>
      <c r="F288" s="11"/>
      <c r="G288" s="11"/>
      <c r="H288" s="11"/>
      <c r="I288" s="11"/>
      <c r="J288" s="11"/>
      <c r="K288" s="11"/>
      <c r="L288" s="11"/>
      <c r="M288" s="11"/>
    </row>
    <row r="289" spans="1:13" x14ac:dyDescent="0.25">
      <c r="A289" s="19" t="s">
        <v>244</v>
      </c>
      <c r="B289" s="19" t="s">
        <v>16</v>
      </c>
      <c r="C289" s="19" t="s">
        <v>17</v>
      </c>
      <c r="D289" s="30" t="s">
        <v>245</v>
      </c>
      <c r="E289" s="20"/>
      <c r="F289" s="20"/>
      <c r="G289" s="20"/>
      <c r="H289" s="20"/>
      <c r="I289" s="20"/>
      <c r="J289" s="20"/>
      <c r="K289" s="10">
        <f>K402</f>
        <v>1</v>
      </c>
      <c r="L289" s="10"/>
      <c r="M289" s="10">
        <f>M402</f>
        <v>0</v>
      </c>
    </row>
    <row r="290" spans="1:13" x14ac:dyDescent="0.25">
      <c r="A290" s="11"/>
      <c r="B290" s="11"/>
      <c r="C290" s="11"/>
      <c r="D290" s="14"/>
      <c r="E290" s="11"/>
      <c r="F290" s="11"/>
      <c r="G290" s="11"/>
      <c r="H290" s="11"/>
      <c r="I290" s="11"/>
      <c r="J290" s="11"/>
      <c r="K290" s="11"/>
      <c r="L290" s="11"/>
      <c r="M290" s="11"/>
    </row>
    <row r="291" spans="1:13" x14ac:dyDescent="0.25">
      <c r="A291" s="19" t="s">
        <v>246</v>
      </c>
      <c r="B291" s="19" t="s">
        <v>16</v>
      </c>
      <c r="C291" s="19" t="s">
        <v>17</v>
      </c>
      <c r="D291" s="30" t="s">
        <v>247</v>
      </c>
      <c r="E291" s="20"/>
      <c r="F291" s="20"/>
      <c r="G291" s="20"/>
      <c r="H291" s="20"/>
      <c r="I291" s="20"/>
      <c r="J291" s="20"/>
      <c r="K291" s="10">
        <f>K355</f>
        <v>1</v>
      </c>
      <c r="L291" s="10"/>
      <c r="M291" s="10">
        <f>M355</f>
        <v>0</v>
      </c>
    </row>
    <row r="292" spans="1:13" x14ac:dyDescent="0.25">
      <c r="A292" s="11"/>
      <c r="B292" s="11"/>
      <c r="C292" s="11"/>
      <c r="D292" s="14"/>
      <c r="E292" s="11"/>
      <c r="F292" s="11"/>
      <c r="G292" s="11"/>
      <c r="H292" s="11"/>
      <c r="I292" s="11"/>
      <c r="J292" s="11"/>
      <c r="K292" s="11"/>
      <c r="L292" s="11"/>
      <c r="M292" s="11"/>
    </row>
    <row r="293" spans="1:13" ht="22.5" x14ac:dyDescent="0.25">
      <c r="A293" s="12" t="s">
        <v>248</v>
      </c>
      <c r="B293" s="12" t="s">
        <v>20</v>
      </c>
      <c r="C293" s="12" t="s">
        <v>33</v>
      </c>
      <c r="D293" s="28" t="s">
        <v>249</v>
      </c>
      <c r="E293" s="11"/>
      <c r="F293" s="11"/>
      <c r="G293" s="11"/>
      <c r="H293" s="11"/>
      <c r="I293" s="11"/>
      <c r="J293" s="11"/>
      <c r="K293" s="13">
        <f>K299</f>
        <v>7</v>
      </c>
      <c r="L293" s="13"/>
      <c r="M293" s="13">
        <f>M299</f>
        <v>0</v>
      </c>
    </row>
    <row r="294" spans="1:13" ht="101.25" x14ac:dyDescent="0.25">
      <c r="A294" s="11"/>
      <c r="B294" s="11"/>
      <c r="C294" s="11"/>
      <c r="D294" s="14" t="s">
        <v>250</v>
      </c>
      <c r="E294" s="11"/>
      <c r="F294" s="11"/>
      <c r="G294" s="11"/>
      <c r="H294" s="11"/>
      <c r="I294" s="11"/>
      <c r="J294" s="11"/>
      <c r="K294" s="11"/>
      <c r="L294" s="11"/>
      <c r="M294" s="11"/>
    </row>
    <row r="295" spans="1:13" x14ac:dyDescent="0.25">
      <c r="A295" s="11"/>
      <c r="B295" s="11"/>
      <c r="C295" s="11"/>
      <c r="D295" s="14"/>
      <c r="E295" s="12" t="s">
        <v>251</v>
      </c>
      <c r="F295" s="11">
        <v>2</v>
      </c>
      <c r="G295" s="24">
        <v>0</v>
      </c>
      <c r="H295" s="24">
        <v>0</v>
      </c>
      <c r="I295" s="24">
        <v>0</v>
      </c>
      <c r="J295" s="25">
        <f>F295*(G295+ (G295= 0))*(H295+ (H295= 0))*(I295+ (I295= 0))</f>
        <v>2</v>
      </c>
      <c r="K295" s="11"/>
      <c r="L295" s="11"/>
      <c r="M295" s="11"/>
    </row>
    <row r="296" spans="1:13" x14ac:dyDescent="0.25">
      <c r="A296" s="11"/>
      <c r="B296" s="11"/>
      <c r="C296" s="11"/>
      <c r="D296" s="14"/>
      <c r="E296" s="12" t="s">
        <v>252</v>
      </c>
      <c r="F296" s="11">
        <v>2</v>
      </c>
      <c r="G296" s="24">
        <v>0</v>
      </c>
      <c r="H296" s="24">
        <v>0</v>
      </c>
      <c r="I296" s="24">
        <v>0</v>
      </c>
      <c r="J296" s="25">
        <f>F296*(G296+ (G296= 0))*(H296+ (H296= 0))*(I296+ (I296= 0))</f>
        <v>2</v>
      </c>
      <c r="K296" s="11"/>
      <c r="L296" s="11"/>
      <c r="M296" s="11"/>
    </row>
    <row r="297" spans="1:13" x14ac:dyDescent="0.25">
      <c r="A297" s="11"/>
      <c r="B297" s="11"/>
      <c r="C297" s="11"/>
      <c r="D297" s="14"/>
      <c r="E297" s="12" t="s">
        <v>253</v>
      </c>
      <c r="F297" s="11">
        <v>2</v>
      </c>
      <c r="G297" s="24">
        <v>0</v>
      </c>
      <c r="H297" s="24">
        <v>0</v>
      </c>
      <c r="I297" s="24">
        <v>0</v>
      </c>
      <c r="J297" s="25">
        <f>F297*(G297+ (G297= 0))*(H297+ (H297= 0))*(I297+ (I297= 0))</f>
        <v>2</v>
      </c>
      <c r="K297" s="11"/>
      <c r="L297" s="11"/>
      <c r="M297" s="11"/>
    </row>
    <row r="298" spans="1:13" x14ac:dyDescent="0.25">
      <c r="A298" s="11"/>
      <c r="B298" s="11"/>
      <c r="C298" s="11"/>
      <c r="D298" s="14"/>
      <c r="E298" s="12" t="s">
        <v>254</v>
      </c>
      <c r="F298" s="11">
        <v>1</v>
      </c>
      <c r="G298" s="24">
        <v>0</v>
      </c>
      <c r="H298" s="24">
        <v>0</v>
      </c>
      <c r="I298" s="24">
        <v>0</v>
      </c>
      <c r="J298" s="25">
        <f>F298*(G298+ (G298= 0))*(H298+ (H298= 0))*(I298+ (I298= 0))</f>
        <v>1</v>
      </c>
      <c r="K298" s="11"/>
      <c r="L298" s="11"/>
      <c r="M298" s="11"/>
    </row>
    <row r="299" spans="1:13" x14ac:dyDescent="0.25">
      <c r="A299" s="11"/>
      <c r="B299" s="11"/>
      <c r="C299" s="11"/>
      <c r="D299" s="14"/>
      <c r="E299" s="11"/>
      <c r="F299" s="11"/>
      <c r="G299" s="11"/>
      <c r="H299" s="11"/>
      <c r="I299" s="11"/>
      <c r="J299" s="16" t="s">
        <v>255</v>
      </c>
      <c r="K299" s="10">
        <f>SUM(J295:J298)</f>
        <v>7</v>
      </c>
      <c r="L299" s="15"/>
      <c r="M299" s="10">
        <f>ROUND(L299*K299,2)</f>
        <v>0</v>
      </c>
    </row>
    <row r="300" spans="1:13" ht="0.95" customHeight="1" x14ac:dyDescent="0.25">
      <c r="A300" s="17"/>
      <c r="B300" s="17"/>
      <c r="C300" s="17"/>
      <c r="D300" s="29"/>
      <c r="E300" s="17"/>
      <c r="F300" s="17"/>
      <c r="G300" s="17"/>
      <c r="H300" s="17"/>
      <c r="I300" s="17"/>
      <c r="J300" s="17"/>
      <c r="K300" s="17"/>
      <c r="L300" s="17"/>
      <c r="M300" s="17"/>
    </row>
    <row r="301" spans="1:13" ht="22.5" x14ac:dyDescent="0.25">
      <c r="A301" s="12" t="s">
        <v>256</v>
      </c>
      <c r="B301" s="12" t="s">
        <v>20</v>
      </c>
      <c r="C301" s="12" t="s">
        <v>33</v>
      </c>
      <c r="D301" s="28" t="s">
        <v>257</v>
      </c>
      <c r="E301" s="11"/>
      <c r="F301" s="11"/>
      <c r="G301" s="11"/>
      <c r="H301" s="11"/>
      <c r="I301" s="11"/>
      <c r="J301" s="11"/>
      <c r="K301" s="13">
        <f>K307</f>
        <v>7</v>
      </c>
      <c r="L301" s="13"/>
      <c r="M301" s="13">
        <f>M307</f>
        <v>0</v>
      </c>
    </row>
    <row r="302" spans="1:13" ht="78.75" x14ac:dyDescent="0.25">
      <c r="A302" s="11"/>
      <c r="B302" s="11"/>
      <c r="C302" s="11"/>
      <c r="D302" s="14" t="s">
        <v>258</v>
      </c>
      <c r="E302" s="11"/>
      <c r="F302" s="11"/>
      <c r="G302" s="11"/>
      <c r="H302" s="11"/>
      <c r="I302" s="11"/>
      <c r="J302" s="11"/>
      <c r="K302" s="11"/>
      <c r="L302" s="11"/>
      <c r="M302" s="11"/>
    </row>
    <row r="303" spans="1:13" x14ac:dyDescent="0.25">
      <c r="A303" s="11"/>
      <c r="B303" s="11"/>
      <c r="C303" s="11"/>
      <c r="D303" s="14"/>
      <c r="E303" s="12" t="s">
        <v>251</v>
      </c>
      <c r="F303" s="11">
        <v>2</v>
      </c>
      <c r="G303" s="24">
        <v>0</v>
      </c>
      <c r="H303" s="24">
        <v>0</v>
      </c>
      <c r="I303" s="24">
        <v>0</v>
      </c>
      <c r="J303" s="25">
        <f>F303*(G303+ (G303= 0))*(H303+ (H303= 0))*(I303+ (I303= 0))</f>
        <v>2</v>
      </c>
      <c r="K303" s="11"/>
      <c r="L303" s="11"/>
      <c r="M303" s="11"/>
    </row>
    <row r="304" spans="1:13" x14ac:dyDescent="0.25">
      <c r="A304" s="11"/>
      <c r="B304" s="11"/>
      <c r="C304" s="11"/>
      <c r="D304" s="14"/>
      <c r="E304" s="12" t="s">
        <v>252</v>
      </c>
      <c r="F304" s="11">
        <v>2</v>
      </c>
      <c r="G304" s="24">
        <v>0</v>
      </c>
      <c r="H304" s="24">
        <v>0</v>
      </c>
      <c r="I304" s="24">
        <v>0</v>
      </c>
      <c r="J304" s="25">
        <f>F304*(G304+ (G304= 0))*(H304+ (H304= 0))*(I304+ (I304= 0))</f>
        <v>2</v>
      </c>
      <c r="K304" s="11"/>
      <c r="L304" s="11"/>
      <c r="M304" s="11"/>
    </row>
    <row r="305" spans="1:13" x14ac:dyDescent="0.25">
      <c r="A305" s="11"/>
      <c r="B305" s="11"/>
      <c r="C305" s="11"/>
      <c r="D305" s="14"/>
      <c r="E305" s="12" t="s">
        <v>253</v>
      </c>
      <c r="F305" s="11">
        <v>2</v>
      </c>
      <c r="G305" s="24">
        <v>0</v>
      </c>
      <c r="H305" s="24">
        <v>0</v>
      </c>
      <c r="I305" s="24">
        <v>0</v>
      </c>
      <c r="J305" s="25">
        <f>F305*(G305+ (G305= 0))*(H305+ (H305= 0))*(I305+ (I305= 0))</f>
        <v>2</v>
      </c>
      <c r="K305" s="11"/>
      <c r="L305" s="11"/>
      <c r="M305" s="11"/>
    </row>
    <row r="306" spans="1:13" x14ac:dyDescent="0.25">
      <c r="A306" s="11"/>
      <c r="B306" s="11"/>
      <c r="C306" s="11"/>
      <c r="D306" s="14"/>
      <c r="E306" s="12" t="s">
        <v>254</v>
      </c>
      <c r="F306" s="11">
        <v>1</v>
      </c>
      <c r="G306" s="24">
        <v>0</v>
      </c>
      <c r="H306" s="24">
        <v>0</v>
      </c>
      <c r="I306" s="24">
        <v>0</v>
      </c>
      <c r="J306" s="25">
        <f>F306*(G306+ (G306= 0))*(H306+ (H306= 0))*(I306+ (I306= 0))</f>
        <v>1</v>
      </c>
      <c r="K306" s="11"/>
      <c r="L306" s="11"/>
      <c r="M306" s="11"/>
    </row>
    <row r="307" spans="1:13" x14ac:dyDescent="0.25">
      <c r="A307" s="11"/>
      <c r="B307" s="11"/>
      <c r="C307" s="11"/>
      <c r="D307" s="14"/>
      <c r="E307" s="11"/>
      <c r="F307" s="11"/>
      <c r="G307" s="11"/>
      <c r="H307" s="11"/>
      <c r="I307" s="11"/>
      <c r="J307" s="16" t="s">
        <v>259</v>
      </c>
      <c r="K307" s="10">
        <f>SUM(J303:J306)</f>
        <v>7</v>
      </c>
      <c r="L307" s="15"/>
      <c r="M307" s="10">
        <f>ROUND(L307*K307,2)</f>
        <v>0</v>
      </c>
    </row>
    <row r="308" spans="1:13" ht="0.95" customHeight="1" x14ac:dyDescent="0.25">
      <c r="A308" s="17"/>
      <c r="B308" s="17"/>
      <c r="C308" s="17"/>
      <c r="D308" s="29"/>
      <c r="E308" s="17"/>
      <c r="F308" s="17"/>
      <c r="G308" s="17"/>
      <c r="H308" s="17"/>
      <c r="I308" s="17"/>
      <c r="J308" s="17"/>
      <c r="K308" s="17"/>
      <c r="L308" s="17"/>
      <c r="M308" s="17"/>
    </row>
    <row r="309" spans="1:13" ht="22.5" x14ac:dyDescent="0.25">
      <c r="A309" s="12" t="s">
        <v>260</v>
      </c>
      <c r="B309" s="12" t="s">
        <v>20</v>
      </c>
      <c r="C309" s="12" t="s">
        <v>25</v>
      </c>
      <c r="D309" s="28" t="s">
        <v>261</v>
      </c>
      <c r="E309" s="11"/>
      <c r="F309" s="11"/>
      <c r="G309" s="11"/>
      <c r="H309" s="11"/>
      <c r="I309" s="11"/>
      <c r="J309" s="11"/>
      <c r="K309" s="13">
        <f>K315</f>
        <v>10.5</v>
      </c>
      <c r="L309" s="13"/>
      <c r="M309" s="13">
        <f>M315</f>
        <v>0</v>
      </c>
    </row>
    <row r="310" spans="1:13" ht="78.75" x14ac:dyDescent="0.25">
      <c r="A310" s="11"/>
      <c r="B310" s="11"/>
      <c r="C310" s="11"/>
      <c r="D310" s="14" t="s">
        <v>262</v>
      </c>
      <c r="E310" s="11"/>
      <c r="F310" s="11"/>
      <c r="G310" s="11"/>
      <c r="H310" s="11"/>
      <c r="I310" s="11"/>
      <c r="J310" s="11"/>
      <c r="K310" s="11"/>
      <c r="L310" s="11"/>
      <c r="M310" s="11"/>
    </row>
    <row r="311" spans="1:13" x14ac:dyDescent="0.25">
      <c r="A311" s="11"/>
      <c r="B311" s="11"/>
      <c r="C311" s="11"/>
      <c r="D311" s="14"/>
      <c r="E311" s="12" t="s">
        <v>251</v>
      </c>
      <c r="F311" s="11">
        <v>2</v>
      </c>
      <c r="G311" s="24">
        <v>1.5</v>
      </c>
      <c r="H311" s="24">
        <v>0</v>
      </c>
      <c r="I311" s="24">
        <v>0</v>
      </c>
      <c r="J311" s="25">
        <f>F311*(G311+ (G311= 0))*(H311+ (H311= 0))*(I311+ (I311= 0))</f>
        <v>3</v>
      </c>
      <c r="K311" s="11"/>
      <c r="L311" s="11"/>
      <c r="M311" s="11"/>
    </row>
    <row r="312" spans="1:13" x14ac:dyDescent="0.25">
      <c r="A312" s="11"/>
      <c r="B312" s="11"/>
      <c r="C312" s="11"/>
      <c r="D312" s="14"/>
      <c r="E312" s="12" t="s">
        <v>252</v>
      </c>
      <c r="F312" s="11">
        <v>2</v>
      </c>
      <c r="G312" s="24">
        <v>1.5</v>
      </c>
      <c r="H312" s="24">
        <v>0</v>
      </c>
      <c r="I312" s="24">
        <v>0</v>
      </c>
      <c r="J312" s="25">
        <f>F312*(G312+ (G312= 0))*(H312+ (H312= 0))*(I312+ (I312= 0))</f>
        <v>3</v>
      </c>
      <c r="K312" s="11"/>
      <c r="L312" s="11"/>
      <c r="M312" s="11"/>
    </row>
    <row r="313" spans="1:13" x14ac:dyDescent="0.25">
      <c r="A313" s="11"/>
      <c r="B313" s="11"/>
      <c r="C313" s="11"/>
      <c r="D313" s="14"/>
      <c r="E313" s="12" t="s">
        <v>253</v>
      </c>
      <c r="F313" s="11">
        <v>2</v>
      </c>
      <c r="G313" s="24">
        <v>1.5</v>
      </c>
      <c r="H313" s="24">
        <v>0</v>
      </c>
      <c r="I313" s="24">
        <v>0</v>
      </c>
      <c r="J313" s="25">
        <f>F313*(G313+ (G313= 0))*(H313+ (H313= 0))*(I313+ (I313= 0))</f>
        <v>3</v>
      </c>
      <c r="K313" s="11"/>
      <c r="L313" s="11"/>
      <c r="M313" s="11"/>
    </row>
    <row r="314" spans="1:13" x14ac:dyDescent="0.25">
      <c r="A314" s="11"/>
      <c r="B314" s="11"/>
      <c r="C314" s="11"/>
      <c r="D314" s="14"/>
      <c r="E314" s="12" t="s">
        <v>254</v>
      </c>
      <c r="F314" s="11">
        <v>1</v>
      </c>
      <c r="G314" s="24">
        <v>1.5</v>
      </c>
      <c r="H314" s="24">
        <v>0</v>
      </c>
      <c r="I314" s="24">
        <v>0</v>
      </c>
      <c r="J314" s="25">
        <f>F314*(G314+ (G314= 0))*(H314+ (H314= 0))*(I314+ (I314= 0))</f>
        <v>1.5</v>
      </c>
      <c r="K314" s="11"/>
      <c r="L314" s="11"/>
      <c r="M314" s="11"/>
    </row>
    <row r="315" spans="1:13" x14ac:dyDescent="0.25">
      <c r="A315" s="11"/>
      <c r="B315" s="11"/>
      <c r="C315" s="11"/>
      <c r="D315" s="14"/>
      <c r="E315" s="11"/>
      <c r="F315" s="11"/>
      <c r="G315" s="11"/>
      <c r="H315" s="11"/>
      <c r="I315" s="11"/>
      <c r="J315" s="16" t="s">
        <v>263</v>
      </c>
      <c r="K315" s="10">
        <f>SUM(J311:J314)</f>
        <v>10.5</v>
      </c>
      <c r="L315" s="15"/>
      <c r="M315" s="10">
        <f>ROUND(L315*K315,2)</f>
        <v>0</v>
      </c>
    </row>
    <row r="316" spans="1:13" ht="0.95" customHeight="1" x14ac:dyDescent="0.25">
      <c r="A316" s="17"/>
      <c r="B316" s="17"/>
      <c r="C316" s="17"/>
      <c r="D316" s="29"/>
      <c r="E316" s="17"/>
      <c r="F316" s="17"/>
      <c r="G316" s="17"/>
      <c r="H316" s="17"/>
      <c r="I316" s="17"/>
      <c r="J316" s="17"/>
      <c r="K316" s="17"/>
      <c r="L316" s="17"/>
      <c r="M316" s="17"/>
    </row>
    <row r="317" spans="1:13" ht="22.5" x14ac:dyDescent="0.25">
      <c r="A317" s="12" t="s">
        <v>264</v>
      </c>
      <c r="B317" s="12" t="s">
        <v>20</v>
      </c>
      <c r="C317" s="12" t="s">
        <v>25</v>
      </c>
      <c r="D317" s="28" t="s">
        <v>265</v>
      </c>
      <c r="E317" s="11"/>
      <c r="F317" s="11"/>
      <c r="G317" s="11"/>
      <c r="H317" s="11"/>
      <c r="I317" s="11"/>
      <c r="J317" s="11"/>
      <c r="K317" s="13">
        <f>K323</f>
        <v>18</v>
      </c>
      <c r="L317" s="13"/>
      <c r="M317" s="13">
        <f>M323</f>
        <v>0</v>
      </c>
    </row>
    <row r="318" spans="1:13" ht="78.75" x14ac:dyDescent="0.25">
      <c r="A318" s="11"/>
      <c r="B318" s="11"/>
      <c r="C318" s="11"/>
      <c r="D318" s="14" t="s">
        <v>266</v>
      </c>
      <c r="E318" s="11"/>
      <c r="F318" s="11"/>
      <c r="G318" s="11"/>
      <c r="H318" s="11"/>
      <c r="I318" s="11"/>
      <c r="J318" s="11"/>
      <c r="K318" s="11"/>
      <c r="L318" s="11"/>
      <c r="M318" s="11"/>
    </row>
    <row r="319" spans="1:13" x14ac:dyDescent="0.25">
      <c r="A319" s="11"/>
      <c r="B319" s="11"/>
      <c r="C319" s="11"/>
      <c r="D319" s="14"/>
      <c r="E319" s="12" t="s">
        <v>251</v>
      </c>
      <c r="F319" s="11">
        <v>1</v>
      </c>
      <c r="G319" s="24">
        <v>4</v>
      </c>
      <c r="H319" s="24">
        <v>0</v>
      </c>
      <c r="I319" s="24">
        <v>0</v>
      </c>
      <c r="J319" s="25">
        <f>F319*(G319+ (G319= 0))*(H319+ (H319= 0))*(I319+ (I319= 0))</f>
        <v>4</v>
      </c>
      <c r="K319" s="11"/>
      <c r="L319" s="11"/>
      <c r="M319" s="11"/>
    </row>
    <row r="320" spans="1:13" x14ac:dyDescent="0.25">
      <c r="A320" s="11"/>
      <c r="B320" s="11"/>
      <c r="C320" s="11"/>
      <c r="D320" s="14"/>
      <c r="E320" s="12" t="s">
        <v>252</v>
      </c>
      <c r="F320" s="11">
        <v>1</v>
      </c>
      <c r="G320" s="24">
        <v>4</v>
      </c>
      <c r="H320" s="24">
        <v>0</v>
      </c>
      <c r="I320" s="24">
        <v>0</v>
      </c>
      <c r="J320" s="25">
        <f>F320*(G320+ (G320= 0))*(H320+ (H320= 0))*(I320+ (I320= 0))</f>
        <v>4</v>
      </c>
      <c r="K320" s="11"/>
      <c r="L320" s="11"/>
      <c r="M320" s="11"/>
    </row>
    <row r="321" spans="1:13" x14ac:dyDescent="0.25">
      <c r="A321" s="11"/>
      <c r="B321" s="11"/>
      <c r="C321" s="11"/>
      <c r="D321" s="14"/>
      <c r="E321" s="12" t="s">
        <v>253</v>
      </c>
      <c r="F321" s="11">
        <v>2</v>
      </c>
      <c r="G321" s="24">
        <v>2.5</v>
      </c>
      <c r="H321" s="24">
        <v>0</v>
      </c>
      <c r="I321" s="24">
        <v>0</v>
      </c>
      <c r="J321" s="25">
        <f>F321*(G321+ (G321= 0))*(H321+ (H321= 0))*(I321+ (I321= 0))</f>
        <v>5</v>
      </c>
      <c r="K321" s="11"/>
      <c r="L321" s="11"/>
      <c r="M321" s="11"/>
    </row>
    <row r="322" spans="1:13" x14ac:dyDescent="0.25">
      <c r="A322" s="11"/>
      <c r="B322" s="11"/>
      <c r="C322" s="11"/>
      <c r="D322" s="14"/>
      <c r="E322" s="12" t="s">
        <v>254</v>
      </c>
      <c r="F322" s="11">
        <v>1</v>
      </c>
      <c r="G322" s="24">
        <v>5</v>
      </c>
      <c r="H322" s="24">
        <v>0</v>
      </c>
      <c r="I322" s="24">
        <v>0</v>
      </c>
      <c r="J322" s="25">
        <f>F322*(G322+ (G322= 0))*(H322+ (H322= 0))*(I322+ (I322= 0))</f>
        <v>5</v>
      </c>
      <c r="K322" s="11"/>
      <c r="L322" s="11"/>
      <c r="M322" s="11"/>
    </row>
    <row r="323" spans="1:13" x14ac:dyDescent="0.25">
      <c r="A323" s="11"/>
      <c r="B323" s="11"/>
      <c r="C323" s="11"/>
      <c r="D323" s="14"/>
      <c r="E323" s="11"/>
      <c r="F323" s="11"/>
      <c r="G323" s="11"/>
      <c r="H323" s="11"/>
      <c r="I323" s="11"/>
      <c r="J323" s="16" t="s">
        <v>267</v>
      </c>
      <c r="K323" s="10">
        <f>SUM(J319:J322)</f>
        <v>18</v>
      </c>
      <c r="L323" s="15"/>
      <c r="M323" s="10">
        <f>ROUND(L323*K323,2)</f>
        <v>0</v>
      </c>
    </row>
    <row r="324" spans="1:13" ht="0.95" customHeight="1" x14ac:dyDescent="0.25">
      <c r="A324" s="17"/>
      <c r="B324" s="17"/>
      <c r="C324" s="17"/>
      <c r="D324" s="29"/>
      <c r="E324" s="17"/>
      <c r="F324" s="17"/>
      <c r="G324" s="17"/>
      <c r="H324" s="17"/>
      <c r="I324" s="17"/>
      <c r="J324" s="17"/>
      <c r="K324" s="17"/>
      <c r="L324" s="17"/>
      <c r="M324" s="17"/>
    </row>
    <row r="325" spans="1:13" x14ac:dyDescent="0.25">
      <c r="A325" s="12" t="s">
        <v>268</v>
      </c>
      <c r="B325" s="12" t="s">
        <v>20</v>
      </c>
      <c r="C325" s="12" t="s">
        <v>33</v>
      </c>
      <c r="D325" s="28" t="s">
        <v>269</v>
      </c>
      <c r="E325" s="11"/>
      <c r="F325" s="11"/>
      <c r="G325" s="11"/>
      <c r="H325" s="11"/>
      <c r="I325" s="11"/>
      <c r="J325" s="11"/>
      <c r="K325" s="13">
        <f>K328</f>
        <v>2</v>
      </c>
      <c r="L325" s="13"/>
      <c r="M325" s="13">
        <f>M328</f>
        <v>0</v>
      </c>
    </row>
    <row r="326" spans="1:13" ht="67.5" x14ac:dyDescent="0.25">
      <c r="A326" s="11"/>
      <c r="B326" s="11"/>
      <c r="C326" s="11"/>
      <c r="D326" s="14" t="s">
        <v>270</v>
      </c>
      <c r="E326" s="11"/>
      <c r="F326" s="11"/>
      <c r="G326" s="11"/>
      <c r="H326" s="11"/>
      <c r="I326" s="11"/>
      <c r="J326" s="11"/>
      <c r="K326" s="11"/>
      <c r="L326" s="11"/>
      <c r="M326" s="11"/>
    </row>
    <row r="327" spans="1:13" x14ac:dyDescent="0.25">
      <c r="A327" s="11"/>
      <c r="B327" s="11"/>
      <c r="C327" s="11"/>
      <c r="D327" s="14"/>
      <c r="E327" s="12" t="s">
        <v>271</v>
      </c>
      <c r="F327" s="11">
        <v>2</v>
      </c>
      <c r="G327" s="24">
        <v>0</v>
      </c>
      <c r="H327" s="24">
        <v>0</v>
      </c>
      <c r="I327" s="24">
        <v>0</v>
      </c>
      <c r="J327" s="25">
        <f>F327*(G327+ (G327= 0))*(H327+ (H327= 0))*(I327+ (I327= 0))</f>
        <v>2</v>
      </c>
      <c r="K327" s="11"/>
      <c r="L327" s="11"/>
      <c r="M327" s="11"/>
    </row>
    <row r="328" spans="1:13" x14ac:dyDescent="0.25">
      <c r="A328" s="11"/>
      <c r="B328" s="11"/>
      <c r="C328" s="11"/>
      <c r="D328" s="14"/>
      <c r="E328" s="11"/>
      <c r="F328" s="11"/>
      <c r="G328" s="11"/>
      <c r="H328" s="11"/>
      <c r="I328" s="11"/>
      <c r="J328" s="16" t="s">
        <v>272</v>
      </c>
      <c r="K328" s="10">
        <f>SUM(J327:J327)</f>
        <v>2</v>
      </c>
      <c r="L328" s="15"/>
      <c r="M328" s="10">
        <f>ROUND(L328*K328,2)</f>
        <v>0</v>
      </c>
    </row>
    <row r="329" spans="1:13" ht="0.95" customHeight="1" x14ac:dyDescent="0.25">
      <c r="A329" s="17"/>
      <c r="B329" s="17"/>
      <c r="C329" s="17"/>
      <c r="D329" s="29"/>
      <c r="E329" s="17"/>
      <c r="F329" s="17"/>
      <c r="G329" s="17"/>
      <c r="H329" s="17"/>
      <c r="I329" s="17"/>
      <c r="J329" s="17"/>
      <c r="K329" s="17"/>
      <c r="L329" s="17"/>
      <c r="M329" s="17"/>
    </row>
    <row r="330" spans="1:13" ht="22.5" x14ac:dyDescent="0.25">
      <c r="A330" s="12" t="s">
        <v>273</v>
      </c>
      <c r="B330" s="12" t="s">
        <v>20</v>
      </c>
      <c r="C330" s="12" t="s">
        <v>33</v>
      </c>
      <c r="D330" s="28" t="s">
        <v>274</v>
      </c>
      <c r="E330" s="11"/>
      <c r="F330" s="11"/>
      <c r="G330" s="11"/>
      <c r="H330" s="11"/>
      <c r="I330" s="11"/>
      <c r="J330" s="11"/>
      <c r="K330" s="13">
        <f>K333</f>
        <v>2</v>
      </c>
      <c r="L330" s="13"/>
      <c r="M330" s="13">
        <f>M333</f>
        <v>0</v>
      </c>
    </row>
    <row r="331" spans="1:13" ht="78.75" x14ac:dyDescent="0.25">
      <c r="A331" s="11"/>
      <c r="B331" s="11"/>
      <c r="C331" s="11"/>
      <c r="D331" s="14" t="s">
        <v>275</v>
      </c>
      <c r="E331" s="11"/>
      <c r="F331" s="11"/>
      <c r="G331" s="11"/>
      <c r="H331" s="11"/>
      <c r="I331" s="11"/>
      <c r="J331" s="11"/>
      <c r="K331" s="11"/>
      <c r="L331" s="11"/>
      <c r="M331" s="11"/>
    </row>
    <row r="332" spans="1:13" x14ac:dyDescent="0.25">
      <c r="A332" s="11"/>
      <c r="B332" s="11"/>
      <c r="C332" s="11"/>
      <c r="D332" s="14"/>
      <c r="E332" s="12" t="s">
        <v>271</v>
      </c>
      <c r="F332" s="11">
        <v>2</v>
      </c>
      <c r="G332" s="24">
        <v>0</v>
      </c>
      <c r="H332" s="24">
        <v>0</v>
      </c>
      <c r="I332" s="24">
        <v>0</v>
      </c>
      <c r="J332" s="25">
        <f>F332*(G332+ (G332= 0))*(H332+ (H332= 0))*(I332+ (I332= 0))</f>
        <v>2</v>
      </c>
      <c r="K332" s="11"/>
      <c r="L332" s="11"/>
      <c r="M332" s="11"/>
    </row>
    <row r="333" spans="1:13" x14ac:dyDescent="0.25">
      <c r="A333" s="11"/>
      <c r="B333" s="11"/>
      <c r="C333" s="11"/>
      <c r="D333" s="14"/>
      <c r="E333" s="11"/>
      <c r="F333" s="11"/>
      <c r="G333" s="11"/>
      <c r="H333" s="11"/>
      <c r="I333" s="11"/>
      <c r="J333" s="16" t="s">
        <v>276</v>
      </c>
      <c r="K333" s="10">
        <f>SUM(J332:J332)</f>
        <v>2</v>
      </c>
      <c r="L333" s="15"/>
      <c r="M333" s="10">
        <f>ROUND(L333*K333,2)</f>
        <v>0</v>
      </c>
    </row>
    <row r="334" spans="1:13" ht="0.95" customHeight="1" x14ac:dyDescent="0.25">
      <c r="A334" s="17"/>
      <c r="B334" s="17"/>
      <c r="C334" s="17"/>
      <c r="D334" s="29"/>
      <c r="E334" s="17"/>
      <c r="F334" s="17"/>
      <c r="G334" s="17"/>
      <c r="H334" s="17"/>
      <c r="I334" s="17"/>
      <c r="J334" s="17"/>
      <c r="K334" s="17"/>
      <c r="L334" s="17"/>
      <c r="M334" s="17"/>
    </row>
    <row r="335" spans="1:13" ht="22.5" x14ac:dyDescent="0.25">
      <c r="A335" s="12" t="s">
        <v>277</v>
      </c>
      <c r="B335" s="12" t="s">
        <v>20</v>
      </c>
      <c r="C335" s="12" t="s">
        <v>25</v>
      </c>
      <c r="D335" s="28" t="s">
        <v>261</v>
      </c>
      <c r="E335" s="11"/>
      <c r="F335" s="11"/>
      <c r="G335" s="11"/>
      <c r="H335" s="11"/>
      <c r="I335" s="11"/>
      <c r="J335" s="11"/>
      <c r="K335" s="13">
        <f>K338</f>
        <v>8</v>
      </c>
      <c r="L335" s="13"/>
      <c r="M335" s="13">
        <f>M338</f>
        <v>0</v>
      </c>
    </row>
    <row r="336" spans="1:13" ht="78.75" x14ac:dyDescent="0.25">
      <c r="A336" s="11"/>
      <c r="B336" s="11"/>
      <c r="C336" s="11"/>
      <c r="D336" s="14" t="s">
        <v>278</v>
      </c>
      <c r="E336" s="11"/>
      <c r="F336" s="11"/>
      <c r="G336" s="11"/>
      <c r="H336" s="11"/>
      <c r="I336" s="11"/>
      <c r="J336" s="11"/>
      <c r="K336" s="11"/>
      <c r="L336" s="11"/>
      <c r="M336" s="11"/>
    </row>
    <row r="337" spans="1:13" x14ac:dyDescent="0.25">
      <c r="A337" s="11"/>
      <c r="B337" s="11"/>
      <c r="C337" s="11"/>
      <c r="D337" s="14"/>
      <c r="E337" s="12" t="s">
        <v>271</v>
      </c>
      <c r="F337" s="11">
        <v>2</v>
      </c>
      <c r="G337" s="24">
        <v>4</v>
      </c>
      <c r="H337" s="24">
        <v>0</v>
      </c>
      <c r="I337" s="24">
        <v>0</v>
      </c>
      <c r="J337" s="25">
        <f>F337*(G337+ (G337= 0))*(H337+ (H337= 0))*(I337+ (I337= 0))</f>
        <v>8</v>
      </c>
      <c r="K337" s="11"/>
      <c r="L337" s="11"/>
      <c r="M337" s="11"/>
    </row>
    <row r="338" spans="1:13" x14ac:dyDescent="0.25">
      <c r="A338" s="11"/>
      <c r="B338" s="11"/>
      <c r="C338" s="11"/>
      <c r="D338" s="14"/>
      <c r="E338" s="11"/>
      <c r="F338" s="11"/>
      <c r="G338" s="11"/>
      <c r="H338" s="11"/>
      <c r="I338" s="11"/>
      <c r="J338" s="16" t="s">
        <v>279</v>
      </c>
      <c r="K338" s="10">
        <f>SUM(J337:J337)</f>
        <v>8</v>
      </c>
      <c r="L338" s="15"/>
      <c r="M338" s="10">
        <f>ROUND(L338*K338,2)</f>
        <v>0</v>
      </c>
    </row>
    <row r="339" spans="1:13" ht="0.95" customHeight="1" x14ac:dyDescent="0.25">
      <c r="A339" s="17"/>
      <c r="B339" s="17"/>
      <c r="C339" s="17"/>
      <c r="D339" s="29"/>
      <c r="E339" s="17"/>
      <c r="F339" s="17"/>
      <c r="G339" s="17"/>
      <c r="H339" s="17"/>
      <c r="I339" s="17"/>
      <c r="J339" s="17"/>
      <c r="K339" s="17"/>
      <c r="L339" s="17"/>
      <c r="M339" s="17"/>
    </row>
    <row r="340" spans="1:13" ht="22.5" x14ac:dyDescent="0.25">
      <c r="A340" s="12" t="s">
        <v>280</v>
      </c>
      <c r="B340" s="12" t="s">
        <v>20</v>
      </c>
      <c r="C340" s="12" t="s">
        <v>25</v>
      </c>
      <c r="D340" s="28" t="s">
        <v>281</v>
      </c>
      <c r="E340" s="11"/>
      <c r="F340" s="11"/>
      <c r="G340" s="11"/>
      <c r="H340" s="11"/>
      <c r="I340" s="11"/>
      <c r="J340" s="11"/>
      <c r="K340" s="13">
        <f>K343</f>
        <v>15</v>
      </c>
      <c r="L340" s="13"/>
      <c r="M340" s="13">
        <f>M343</f>
        <v>0</v>
      </c>
    </row>
    <row r="341" spans="1:13" ht="90" x14ac:dyDescent="0.25">
      <c r="A341" s="11"/>
      <c r="B341" s="11"/>
      <c r="C341" s="11"/>
      <c r="D341" s="14" t="s">
        <v>282</v>
      </c>
      <c r="E341" s="11"/>
      <c r="F341" s="11"/>
      <c r="G341" s="11"/>
      <c r="H341" s="11"/>
      <c r="I341" s="11"/>
      <c r="J341" s="11"/>
      <c r="K341" s="11"/>
      <c r="L341" s="11"/>
      <c r="M341" s="11"/>
    </row>
    <row r="342" spans="1:13" x14ac:dyDescent="0.25">
      <c r="A342" s="11"/>
      <c r="B342" s="11"/>
      <c r="C342" s="11"/>
      <c r="D342" s="14"/>
      <c r="E342" s="12" t="s">
        <v>283</v>
      </c>
      <c r="F342" s="11">
        <v>15</v>
      </c>
      <c r="G342" s="24">
        <v>0</v>
      </c>
      <c r="H342" s="24">
        <v>0</v>
      </c>
      <c r="I342" s="24">
        <v>0</v>
      </c>
      <c r="J342" s="25">
        <f>F342*(G342+ (G342= 0))*(H342+ (H342= 0))*(I342+ (I342= 0))</f>
        <v>15</v>
      </c>
      <c r="K342" s="11"/>
      <c r="L342" s="11"/>
      <c r="M342" s="11"/>
    </row>
    <row r="343" spans="1:13" x14ac:dyDescent="0.25">
      <c r="A343" s="11"/>
      <c r="B343" s="11"/>
      <c r="C343" s="11"/>
      <c r="D343" s="14"/>
      <c r="E343" s="11"/>
      <c r="F343" s="11"/>
      <c r="G343" s="11"/>
      <c r="H343" s="11"/>
      <c r="I343" s="11"/>
      <c r="J343" s="16" t="s">
        <v>284</v>
      </c>
      <c r="K343" s="10">
        <f>SUM(J342:J342)</f>
        <v>15</v>
      </c>
      <c r="L343" s="15"/>
      <c r="M343" s="10">
        <f>ROUND(L343*K343,2)</f>
        <v>0</v>
      </c>
    </row>
    <row r="344" spans="1:13" ht="0.95" customHeight="1" x14ac:dyDescent="0.25">
      <c r="A344" s="17"/>
      <c r="B344" s="17"/>
      <c r="C344" s="17"/>
      <c r="D344" s="29"/>
      <c r="E344" s="17"/>
      <c r="F344" s="17"/>
      <c r="G344" s="17"/>
      <c r="H344" s="17"/>
      <c r="I344" s="17"/>
      <c r="J344" s="17"/>
      <c r="K344" s="17"/>
      <c r="L344" s="17"/>
      <c r="M344" s="17"/>
    </row>
    <row r="345" spans="1:13" ht="22.5" x14ac:dyDescent="0.25">
      <c r="A345" s="12" t="s">
        <v>285</v>
      </c>
      <c r="B345" s="12" t="s">
        <v>20</v>
      </c>
      <c r="C345" s="12" t="s">
        <v>25</v>
      </c>
      <c r="D345" s="28" t="s">
        <v>286</v>
      </c>
      <c r="E345" s="11"/>
      <c r="F345" s="11"/>
      <c r="G345" s="11"/>
      <c r="H345" s="11"/>
      <c r="I345" s="11"/>
      <c r="J345" s="11"/>
      <c r="K345" s="13">
        <f>K348</f>
        <v>5</v>
      </c>
      <c r="L345" s="13"/>
      <c r="M345" s="13">
        <f>M348</f>
        <v>0</v>
      </c>
    </row>
    <row r="346" spans="1:13" ht="78.75" x14ac:dyDescent="0.25">
      <c r="A346" s="11"/>
      <c r="B346" s="11"/>
      <c r="C346" s="11"/>
      <c r="D346" s="14" t="s">
        <v>287</v>
      </c>
      <c r="E346" s="11"/>
      <c r="F346" s="11"/>
      <c r="G346" s="11"/>
      <c r="H346" s="11"/>
      <c r="I346" s="11"/>
      <c r="J346" s="11"/>
      <c r="K346" s="11"/>
      <c r="L346" s="11"/>
      <c r="M346" s="11"/>
    </row>
    <row r="347" spans="1:13" x14ac:dyDescent="0.25">
      <c r="A347" s="11"/>
      <c r="B347" s="11"/>
      <c r="C347" s="11"/>
      <c r="D347" s="14"/>
      <c r="E347" s="12" t="s">
        <v>17</v>
      </c>
      <c r="F347" s="11">
        <v>5</v>
      </c>
      <c r="G347" s="24">
        <v>0</v>
      </c>
      <c r="H347" s="24">
        <v>0</v>
      </c>
      <c r="I347" s="24">
        <v>0</v>
      </c>
      <c r="J347" s="25">
        <f>F347*(G347+ (G347= 0))*(H347+ (H347= 0))*(I347+ (I347= 0))</f>
        <v>5</v>
      </c>
      <c r="K347" s="11"/>
      <c r="L347" s="11"/>
      <c r="M347" s="11"/>
    </row>
    <row r="348" spans="1:13" x14ac:dyDescent="0.25">
      <c r="A348" s="11"/>
      <c r="B348" s="11"/>
      <c r="C348" s="11"/>
      <c r="D348" s="14"/>
      <c r="E348" s="11"/>
      <c r="F348" s="11"/>
      <c r="G348" s="11"/>
      <c r="H348" s="11"/>
      <c r="I348" s="11"/>
      <c r="J348" s="16" t="s">
        <v>288</v>
      </c>
      <c r="K348" s="10">
        <f>SUM(J347:J347)</f>
        <v>5</v>
      </c>
      <c r="L348" s="15"/>
      <c r="M348" s="10">
        <f>ROUND(L348*K348,2)</f>
        <v>0</v>
      </c>
    </row>
    <row r="349" spans="1:13" ht="0.95" customHeight="1" x14ac:dyDescent="0.25">
      <c r="A349" s="17"/>
      <c r="B349" s="17"/>
      <c r="C349" s="17"/>
      <c r="D349" s="29"/>
      <c r="E349" s="17"/>
      <c r="F349" s="17"/>
      <c r="G349" s="17"/>
      <c r="H349" s="17"/>
      <c r="I349" s="17"/>
      <c r="J349" s="17"/>
      <c r="K349" s="17"/>
      <c r="L349" s="17"/>
      <c r="M349" s="17"/>
    </row>
    <row r="350" spans="1:13" ht="33.75" x14ac:dyDescent="0.25">
      <c r="A350" s="12" t="s">
        <v>289</v>
      </c>
      <c r="B350" s="12" t="s">
        <v>20</v>
      </c>
      <c r="C350" s="12" t="s">
        <v>25</v>
      </c>
      <c r="D350" s="28" t="s">
        <v>290</v>
      </c>
      <c r="E350" s="11"/>
      <c r="F350" s="11"/>
      <c r="G350" s="11"/>
      <c r="H350" s="11"/>
      <c r="I350" s="11"/>
      <c r="J350" s="11"/>
      <c r="K350" s="13">
        <f>K353</f>
        <v>10</v>
      </c>
      <c r="L350" s="13"/>
      <c r="M350" s="13">
        <f>M353</f>
        <v>0</v>
      </c>
    </row>
    <row r="351" spans="1:13" ht="67.5" x14ac:dyDescent="0.25">
      <c r="A351" s="11"/>
      <c r="B351" s="11"/>
      <c r="C351" s="11"/>
      <c r="D351" s="14" t="s">
        <v>291</v>
      </c>
      <c r="E351" s="11"/>
      <c r="F351" s="11"/>
      <c r="G351" s="11"/>
      <c r="H351" s="11"/>
      <c r="I351" s="11"/>
      <c r="J351" s="11"/>
      <c r="K351" s="11"/>
      <c r="L351" s="11"/>
      <c r="M351" s="11"/>
    </row>
    <row r="352" spans="1:13" x14ac:dyDescent="0.25">
      <c r="A352" s="11"/>
      <c r="B352" s="11"/>
      <c r="C352" s="11"/>
      <c r="D352" s="14"/>
      <c r="E352" s="12" t="s">
        <v>17</v>
      </c>
      <c r="F352" s="11">
        <v>10</v>
      </c>
      <c r="G352" s="24">
        <v>0</v>
      </c>
      <c r="H352" s="24">
        <v>0</v>
      </c>
      <c r="I352" s="24">
        <v>0</v>
      </c>
      <c r="J352" s="25">
        <f>F352*(G352+ (G352= 0))*(H352+ (H352= 0))*(I352+ (I352= 0))</f>
        <v>10</v>
      </c>
      <c r="K352" s="11"/>
      <c r="L352" s="11"/>
      <c r="M352" s="11"/>
    </row>
    <row r="353" spans="1:13" x14ac:dyDescent="0.25">
      <c r="A353" s="11"/>
      <c r="B353" s="11"/>
      <c r="C353" s="11"/>
      <c r="D353" s="14"/>
      <c r="E353" s="11"/>
      <c r="F353" s="11"/>
      <c r="G353" s="11"/>
      <c r="H353" s="11"/>
      <c r="I353" s="11"/>
      <c r="J353" s="16" t="s">
        <v>292</v>
      </c>
      <c r="K353" s="10">
        <f>SUM(J352:J352)</f>
        <v>10</v>
      </c>
      <c r="L353" s="15"/>
      <c r="M353" s="10">
        <f>ROUND(L353*K353,2)</f>
        <v>0</v>
      </c>
    </row>
    <row r="354" spans="1:13" ht="0.95" customHeight="1" x14ac:dyDescent="0.25">
      <c r="A354" s="17"/>
      <c r="B354" s="17"/>
      <c r="C354" s="17"/>
      <c r="D354" s="29"/>
      <c r="E354" s="17"/>
      <c r="F354" s="17"/>
      <c r="G354" s="17"/>
      <c r="H354" s="17"/>
      <c r="I354" s="17"/>
      <c r="J354" s="17"/>
      <c r="K354" s="17"/>
      <c r="L354" s="17"/>
      <c r="M354" s="17"/>
    </row>
    <row r="355" spans="1:13" x14ac:dyDescent="0.25">
      <c r="A355" s="11"/>
      <c r="B355" s="11"/>
      <c r="C355" s="11"/>
      <c r="D355" s="14"/>
      <c r="E355" s="11"/>
      <c r="F355" s="11"/>
      <c r="G355" s="11"/>
      <c r="H355" s="11"/>
      <c r="I355" s="11"/>
      <c r="J355" s="16" t="s">
        <v>293</v>
      </c>
      <c r="K355" s="15">
        <v>1</v>
      </c>
      <c r="L355" s="10"/>
      <c r="M355" s="10">
        <f>ROUND(L355*K355,2)</f>
        <v>0</v>
      </c>
    </row>
    <row r="356" spans="1:13" ht="0.95" customHeight="1" x14ac:dyDescent="0.25">
      <c r="A356" s="17"/>
      <c r="B356" s="17"/>
      <c r="C356" s="17"/>
      <c r="D356" s="29"/>
      <c r="E356" s="17"/>
      <c r="F356" s="17"/>
      <c r="G356" s="17"/>
      <c r="H356" s="17"/>
      <c r="I356" s="17"/>
      <c r="J356" s="17"/>
      <c r="K356" s="17"/>
      <c r="L356" s="17"/>
      <c r="M356" s="17"/>
    </row>
    <row r="357" spans="1:13" x14ac:dyDescent="0.25">
      <c r="A357" s="19" t="s">
        <v>294</v>
      </c>
      <c r="B357" s="19" t="s">
        <v>16</v>
      </c>
      <c r="C357" s="19" t="s">
        <v>17</v>
      </c>
      <c r="D357" s="30" t="s">
        <v>295</v>
      </c>
      <c r="E357" s="20"/>
      <c r="F357" s="20"/>
      <c r="G357" s="20"/>
      <c r="H357" s="20"/>
      <c r="I357" s="20"/>
      <c r="J357" s="20"/>
      <c r="K357" s="10">
        <f>K381</f>
        <v>1</v>
      </c>
      <c r="L357" s="10"/>
      <c r="M357" s="10">
        <f>M381</f>
        <v>0</v>
      </c>
    </row>
    <row r="358" spans="1:13" x14ac:dyDescent="0.25">
      <c r="A358" s="11"/>
      <c r="B358" s="11"/>
      <c r="C358" s="11"/>
      <c r="D358" s="14"/>
      <c r="E358" s="11"/>
      <c r="F358" s="11"/>
      <c r="G358" s="11"/>
      <c r="H358" s="11"/>
      <c r="I358" s="11"/>
      <c r="J358" s="11"/>
      <c r="K358" s="11"/>
      <c r="L358" s="11"/>
      <c r="M358" s="11"/>
    </row>
    <row r="359" spans="1:13" ht="33.75" x14ac:dyDescent="0.25">
      <c r="A359" s="12" t="s">
        <v>296</v>
      </c>
      <c r="B359" s="12" t="s">
        <v>20</v>
      </c>
      <c r="C359" s="12" t="s">
        <v>33</v>
      </c>
      <c r="D359" s="28" t="s">
        <v>297</v>
      </c>
      <c r="E359" s="11"/>
      <c r="F359" s="11"/>
      <c r="G359" s="11"/>
      <c r="H359" s="11"/>
      <c r="I359" s="11"/>
      <c r="J359" s="11"/>
      <c r="K359" s="13">
        <f>K362</f>
        <v>4</v>
      </c>
      <c r="L359" s="13"/>
      <c r="M359" s="13">
        <f>M362</f>
        <v>0</v>
      </c>
    </row>
    <row r="360" spans="1:13" ht="78.75" x14ac:dyDescent="0.25">
      <c r="A360" s="11"/>
      <c r="B360" s="11"/>
      <c r="C360" s="11"/>
      <c r="D360" s="14" t="s">
        <v>298</v>
      </c>
      <c r="E360" s="11"/>
      <c r="F360" s="11"/>
      <c r="G360" s="11"/>
      <c r="H360" s="11"/>
      <c r="I360" s="11"/>
      <c r="J360" s="11"/>
      <c r="K360" s="11"/>
      <c r="L360" s="11"/>
      <c r="M360" s="11"/>
    </row>
    <row r="361" spans="1:13" x14ac:dyDescent="0.25">
      <c r="A361" s="11"/>
      <c r="B361" s="11"/>
      <c r="C361" s="11"/>
      <c r="D361" s="14"/>
      <c r="E361" s="12" t="s">
        <v>299</v>
      </c>
      <c r="F361" s="11">
        <v>4</v>
      </c>
      <c r="G361" s="24">
        <v>0</v>
      </c>
      <c r="H361" s="24">
        <v>0</v>
      </c>
      <c r="I361" s="24">
        <v>0</v>
      </c>
      <c r="J361" s="25">
        <f>F361*(G361+ (G361= 0))*(H361+ (H361= 0))*(I361+ (I361= 0))</f>
        <v>4</v>
      </c>
      <c r="K361" s="11"/>
      <c r="L361" s="11"/>
      <c r="M361" s="11"/>
    </row>
    <row r="362" spans="1:13" x14ac:dyDescent="0.25">
      <c r="A362" s="11"/>
      <c r="B362" s="11"/>
      <c r="C362" s="11"/>
      <c r="D362" s="14"/>
      <c r="E362" s="11"/>
      <c r="F362" s="11"/>
      <c r="G362" s="11"/>
      <c r="H362" s="11"/>
      <c r="I362" s="11"/>
      <c r="J362" s="16" t="s">
        <v>300</v>
      </c>
      <c r="K362" s="10">
        <f>SUM(J361:J361)</f>
        <v>4</v>
      </c>
      <c r="L362" s="15"/>
      <c r="M362" s="10">
        <f>ROUND(L362*K362,2)</f>
        <v>0</v>
      </c>
    </row>
    <row r="363" spans="1:13" ht="0.95" customHeight="1" x14ac:dyDescent="0.25">
      <c r="A363" s="17"/>
      <c r="B363" s="17"/>
      <c r="C363" s="17"/>
      <c r="D363" s="29"/>
      <c r="E363" s="17"/>
      <c r="F363" s="17"/>
      <c r="G363" s="17"/>
      <c r="H363" s="17"/>
      <c r="I363" s="17"/>
      <c r="J363" s="17"/>
      <c r="K363" s="17"/>
      <c r="L363" s="17"/>
      <c r="M363" s="17"/>
    </row>
    <row r="364" spans="1:13" ht="22.5" x14ac:dyDescent="0.25">
      <c r="A364" s="12" t="s">
        <v>280</v>
      </c>
      <c r="B364" s="12" t="s">
        <v>20</v>
      </c>
      <c r="C364" s="12" t="s">
        <v>25</v>
      </c>
      <c r="D364" s="28" t="s">
        <v>281</v>
      </c>
      <c r="E364" s="11"/>
      <c r="F364" s="11"/>
      <c r="G364" s="11"/>
      <c r="H364" s="11"/>
      <c r="I364" s="11"/>
      <c r="J364" s="11"/>
      <c r="K364" s="13">
        <f>K369</f>
        <v>30</v>
      </c>
      <c r="L364" s="13"/>
      <c r="M364" s="13">
        <f>M369</f>
        <v>0</v>
      </c>
    </row>
    <row r="365" spans="1:13" ht="90" x14ac:dyDescent="0.25">
      <c r="A365" s="11"/>
      <c r="B365" s="11"/>
      <c r="C365" s="11"/>
      <c r="D365" s="14" t="s">
        <v>282</v>
      </c>
      <c r="E365" s="11"/>
      <c r="F365" s="11"/>
      <c r="G365" s="11"/>
      <c r="H365" s="11"/>
      <c r="I365" s="11"/>
      <c r="J365" s="11"/>
      <c r="K365" s="11"/>
      <c r="L365" s="11"/>
      <c r="M365" s="11"/>
    </row>
    <row r="366" spans="1:13" x14ac:dyDescent="0.25">
      <c r="A366" s="11"/>
      <c r="B366" s="11"/>
      <c r="C366" s="11"/>
      <c r="D366" s="14"/>
      <c r="E366" s="12" t="s">
        <v>301</v>
      </c>
      <c r="F366" s="11">
        <v>12</v>
      </c>
      <c r="G366" s="24">
        <v>0</v>
      </c>
      <c r="H366" s="24">
        <v>0</v>
      </c>
      <c r="I366" s="24">
        <v>0</v>
      </c>
      <c r="J366" s="25">
        <f>F366*(G366+ (G366= 0))*(H366+ (H366= 0))*(I366+ (I366= 0))</f>
        <v>12</v>
      </c>
      <c r="K366" s="11"/>
      <c r="L366" s="11"/>
      <c r="M366" s="11"/>
    </row>
    <row r="367" spans="1:13" x14ac:dyDescent="0.25">
      <c r="A367" s="11"/>
      <c r="B367" s="11"/>
      <c r="C367" s="11"/>
      <c r="D367" s="14"/>
      <c r="E367" s="12" t="s">
        <v>302</v>
      </c>
      <c r="F367" s="11">
        <v>12</v>
      </c>
      <c r="G367" s="24">
        <v>0</v>
      </c>
      <c r="H367" s="24">
        <v>0</v>
      </c>
      <c r="I367" s="24">
        <v>0</v>
      </c>
      <c r="J367" s="25">
        <f>F367*(G367+ (G367= 0))*(H367+ (H367= 0))*(I367+ (I367= 0))</f>
        <v>12</v>
      </c>
      <c r="K367" s="11"/>
      <c r="L367" s="11"/>
      <c r="M367" s="11"/>
    </row>
    <row r="368" spans="1:13" x14ac:dyDescent="0.25">
      <c r="A368" s="11"/>
      <c r="B368" s="11"/>
      <c r="C368" s="11"/>
      <c r="D368" s="14"/>
      <c r="E368" s="12" t="s">
        <v>303</v>
      </c>
      <c r="F368" s="11">
        <v>2</v>
      </c>
      <c r="G368" s="24">
        <v>3</v>
      </c>
      <c r="H368" s="24">
        <v>0</v>
      </c>
      <c r="I368" s="24">
        <v>0</v>
      </c>
      <c r="J368" s="25">
        <f>F368*(G368+ (G368= 0))*(H368+ (H368= 0))*(I368+ (I368= 0))</f>
        <v>6</v>
      </c>
      <c r="K368" s="11"/>
      <c r="L368" s="11"/>
      <c r="M368" s="11"/>
    </row>
    <row r="369" spans="1:13" x14ac:dyDescent="0.25">
      <c r="A369" s="11"/>
      <c r="B369" s="11"/>
      <c r="C369" s="11"/>
      <c r="D369" s="14"/>
      <c r="E369" s="11"/>
      <c r="F369" s="11"/>
      <c r="G369" s="11"/>
      <c r="H369" s="11"/>
      <c r="I369" s="11"/>
      <c r="J369" s="16" t="s">
        <v>284</v>
      </c>
      <c r="K369" s="10">
        <f>SUM(J366:J368)</f>
        <v>30</v>
      </c>
      <c r="L369" s="15"/>
      <c r="M369" s="10">
        <f>ROUND(L369*K369,2)</f>
        <v>0</v>
      </c>
    </row>
    <row r="370" spans="1:13" ht="0.95" customHeight="1" x14ac:dyDescent="0.25">
      <c r="A370" s="17"/>
      <c r="B370" s="17"/>
      <c r="C370" s="17"/>
      <c r="D370" s="29"/>
      <c r="E370" s="17"/>
      <c r="F370" s="17"/>
      <c r="G370" s="17"/>
      <c r="H370" s="17"/>
      <c r="I370" s="17"/>
      <c r="J370" s="17"/>
      <c r="K370" s="17"/>
      <c r="L370" s="17"/>
      <c r="M370" s="17"/>
    </row>
    <row r="371" spans="1:13" ht="22.5" x14ac:dyDescent="0.25">
      <c r="A371" s="12" t="s">
        <v>285</v>
      </c>
      <c r="B371" s="12" t="s">
        <v>20</v>
      </c>
      <c r="C371" s="12" t="s">
        <v>25</v>
      </c>
      <c r="D371" s="28" t="s">
        <v>286</v>
      </c>
      <c r="E371" s="11"/>
      <c r="F371" s="11"/>
      <c r="G371" s="11"/>
      <c r="H371" s="11"/>
      <c r="I371" s="11"/>
      <c r="J371" s="11"/>
      <c r="K371" s="13">
        <f>K374</f>
        <v>5</v>
      </c>
      <c r="L371" s="13"/>
      <c r="M371" s="13">
        <f>M374</f>
        <v>0</v>
      </c>
    </row>
    <row r="372" spans="1:13" ht="78.75" x14ac:dyDescent="0.25">
      <c r="A372" s="11"/>
      <c r="B372" s="11"/>
      <c r="C372" s="11"/>
      <c r="D372" s="14" t="s">
        <v>287</v>
      </c>
      <c r="E372" s="11"/>
      <c r="F372" s="11"/>
      <c r="G372" s="11"/>
      <c r="H372" s="11"/>
      <c r="I372" s="11"/>
      <c r="J372" s="11"/>
      <c r="K372" s="11"/>
      <c r="L372" s="11"/>
      <c r="M372" s="11"/>
    </row>
    <row r="373" spans="1:13" x14ac:dyDescent="0.25">
      <c r="A373" s="11"/>
      <c r="B373" s="11"/>
      <c r="C373" s="11"/>
      <c r="D373" s="14"/>
      <c r="E373" s="12" t="s">
        <v>17</v>
      </c>
      <c r="F373" s="11">
        <v>5</v>
      </c>
      <c r="G373" s="24">
        <v>0</v>
      </c>
      <c r="H373" s="24">
        <v>0</v>
      </c>
      <c r="I373" s="24">
        <v>0</v>
      </c>
      <c r="J373" s="25">
        <f>F373*(G373+ (G373= 0))*(H373+ (H373= 0))*(I373+ (I373= 0))</f>
        <v>5</v>
      </c>
      <c r="K373" s="11"/>
      <c r="L373" s="11"/>
      <c r="M373" s="11"/>
    </row>
    <row r="374" spans="1:13" x14ac:dyDescent="0.25">
      <c r="A374" s="11"/>
      <c r="B374" s="11"/>
      <c r="C374" s="11"/>
      <c r="D374" s="14"/>
      <c r="E374" s="11"/>
      <c r="F374" s="11"/>
      <c r="G374" s="11"/>
      <c r="H374" s="11"/>
      <c r="I374" s="11"/>
      <c r="J374" s="16" t="s">
        <v>288</v>
      </c>
      <c r="K374" s="10">
        <f>SUM(J373:J373)</f>
        <v>5</v>
      </c>
      <c r="L374" s="15"/>
      <c r="M374" s="10">
        <f>ROUND(L374*K374,2)</f>
        <v>0</v>
      </c>
    </row>
    <row r="375" spans="1:13" ht="0.95" customHeight="1" x14ac:dyDescent="0.25">
      <c r="A375" s="17"/>
      <c r="B375" s="17"/>
      <c r="C375" s="17"/>
      <c r="D375" s="29"/>
      <c r="E375" s="17"/>
      <c r="F375" s="17"/>
      <c r="G375" s="17"/>
      <c r="H375" s="17"/>
      <c r="I375" s="17"/>
      <c r="J375" s="17"/>
      <c r="K375" s="17"/>
      <c r="L375" s="17"/>
      <c r="M375" s="17"/>
    </row>
    <row r="376" spans="1:13" ht="22.5" x14ac:dyDescent="0.25">
      <c r="A376" s="12" t="s">
        <v>304</v>
      </c>
      <c r="B376" s="12" t="s">
        <v>20</v>
      </c>
      <c r="C376" s="12" t="s">
        <v>25</v>
      </c>
      <c r="D376" s="28" t="s">
        <v>305</v>
      </c>
      <c r="E376" s="11"/>
      <c r="F376" s="11"/>
      <c r="G376" s="11"/>
      <c r="H376" s="11"/>
      <c r="I376" s="11"/>
      <c r="J376" s="11"/>
      <c r="K376" s="13">
        <f>K379</f>
        <v>40</v>
      </c>
      <c r="L376" s="13"/>
      <c r="M376" s="13">
        <f>M379</f>
        <v>0</v>
      </c>
    </row>
    <row r="377" spans="1:13" ht="101.25" x14ac:dyDescent="0.25">
      <c r="A377" s="11"/>
      <c r="B377" s="11"/>
      <c r="C377" s="11"/>
      <c r="D377" s="14" t="s">
        <v>306</v>
      </c>
      <c r="E377" s="11"/>
      <c r="F377" s="11"/>
      <c r="G377" s="11"/>
      <c r="H377" s="11"/>
      <c r="I377" s="11"/>
      <c r="J377" s="11"/>
      <c r="K377" s="11"/>
      <c r="L377" s="11"/>
      <c r="M377" s="11"/>
    </row>
    <row r="378" spans="1:13" x14ac:dyDescent="0.25">
      <c r="A378" s="11"/>
      <c r="B378" s="11"/>
      <c r="C378" s="11"/>
      <c r="D378" s="14"/>
      <c r="E378" s="12" t="s">
        <v>307</v>
      </c>
      <c r="F378" s="11">
        <v>40</v>
      </c>
      <c r="G378" s="24">
        <v>0</v>
      </c>
      <c r="H378" s="24">
        <v>0</v>
      </c>
      <c r="I378" s="24">
        <v>0</v>
      </c>
      <c r="J378" s="25">
        <f>F378*(G378+ (G378= 0))*(H378+ (H378= 0))*(I378+ (I378= 0))</f>
        <v>40</v>
      </c>
      <c r="K378" s="11"/>
      <c r="L378" s="11"/>
      <c r="M378" s="11"/>
    </row>
    <row r="379" spans="1:13" x14ac:dyDescent="0.25">
      <c r="A379" s="11"/>
      <c r="B379" s="11"/>
      <c r="C379" s="11"/>
      <c r="D379" s="14"/>
      <c r="E379" s="11"/>
      <c r="F379" s="11"/>
      <c r="G379" s="11"/>
      <c r="H379" s="11"/>
      <c r="I379" s="11"/>
      <c r="J379" s="16" t="s">
        <v>308</v>
      </c>
      <c r="K379" s="10">
        <f>SUM(J378:J378)</f>
        <v>40</v>
      </c>
      <c r="L379" s="15"/>
      <c r="M379" s="10">
        <f>ROUND(L379*K379,2)</f>
        <v>0</v>
      </c>
    </row>
    <row r="380" spans="1:13" ht="0.95" customHeight="1" x14ac:dyDescent="0.25">
      <c r="A380" s="17"/>
      <c r="B380" s="17"/>
      <c r="C380" s="17"/>
      <c r="D380" s="29"/>
      <c r="E380" s="17"/>
      <c r="F380" s="17"/>
      <c r="G380" s="17"/>
      <c r="H380" s="17"/>
      <c r="I380" s="17"/>
      <c r="J380" s="17"/>
      <c r="K380" s="17"/>
      <c r="L380" s="17"/>
      <c r="M380" s="17"/>
    </row>
    <row r="381" spans="1:13" x14ac:dyDescent="0.25">
      <c r="A381" s="11"/>
      <c r="B381" s="11"/>
      <c r="C381" s="11"/>
      <c r="D381" s="14"/>
      <c r="E381" s="11"/>
      <c r="F381" s="11"/>
      <c r="G381" s="11"/>
      <c r="H381" s="11"/>
      <c r="I381" s="11"/>
      <c r="J381" s="16" t="s">
        <v>309</v>
      </c>
      <c r="K381" s="15">
        <v>1</v>
      </c>
      <c r="L381" s="10"/>
      <c r="M381" s="10">
        <f>ROUND(L381*K381,2)</f>
        <v>0</v>
      </c>
    </row>
    <row r="382" spans="1:13" ht="0.95" customHeight="1" x14ac:dyDescent="0.25">
      <c r="A382" s="17"/>
      <c r="B382" s="17"/>
      <c r="C382" s="17"/>
      <c r="D382" s="29"/>
      <c r="E382" s="17"/>
      <c r="F382" s="17"/>
      <c r="G382" s="17"/>
      <c r="H382" s="17"/>
      <c r="I382" s="17"/>
      <c r="J382" s="17"/>
      <c r="K382" s="17"/>
      <c r="L382" s="17"/>
      <c r="M382" s="17"/>
    </row>
    <row r="383" spans="1:13" x14ac:dyDescent="0.25">
      <c r="A383" s="19" t="s">
        <v>310</v>
      </c>
      <c r="B383" s="19" t="s">
        <v>16</v>
      </c>
      <c r="C383" s="19" t="s">
        <v>17</v>
      </c>
      <c r="D383" s="30" t="s">
        <v>311</v>
      </c>
      <c r="E383" s="20"/>
      <c r="F383" s="20"/>
      <c r="G383" s="20"/>
      <c r="H383" s="20"/>
      <c r="I383" s="20"/>
      <c r="J383" s="20"/>
      <c r="K383" s="10">
        <f>K400</f>
        <v>1</v>
      </c>
      <c r="L383" s="10"/>
      <c r="M383" s="10">
        <f>M400</f>
        <v>0</v>
      </c>
    </row>
    <row r="384" spans="1:13" x14ac:dyDescent="0.25">
      <c r="A384" s="11"/>
      <c r="B384" s="11"/>
      <c r="C384" s="11"/>
      <c r="D384" s="14"/>
      <c r="E384" s="11"/>
      <c r="F384" s="11"/>
      <c r="G384" s="11"/>
      <c r="H384" s="11"/>
      <c r="I384" s="11"/>
      <c r="J384" s="11"/>
      <c r="K384" s="11"/>
      <c r="L384" s="11"/>
      <c r="M384" s="11"/>
    </row>
    <row r="385" spans="1:13" ht="22.5" x14ac:dyDescent="0.25">
      <c r="A385" s="12" t="s">
        <v>312</v>
      </c>
      <c r="B385" s="12" t="s">
        <v>20</v>
      </c>
      <c r="C385" s="12" t="s">
        <v>33</v>
      </c>
      <c r="D385" s="28" t="s">
        <v>313</v>
      </c>
      <c r="E385" s="11"/>
      <c r="F385" s="11"/>
      <c r="G385" s="11"/>
      <c r="H385" s="11"/>
      <c r="I385" s="11"/>
      <c r="J385" s="11"/>
      <c r="K385" s="13">
        <f>K388</f>
        <v>1</v>
      </c>
      <c r="L385" s="13"/>
      <c r="M385" s="13">
        <f>M388</f>
        <v>0</v>
      </c>
    </row>
    <row r="386" spans="1:13" ht="168.75" x14ac:dyDescent="0.25">
      <c r="A386" s="11"/>
      <c r="B386" s="11"/>
      <c r="C386" s="11"/>
      <c r="D386" s="14" t="s">
        <v>314</v>
      </c>
      <c r="E386" s="11"/>
      <c r="F386" s="11"/>
      <c r="G386" s="11"/>
      <c r="H386" s="11"/>
      <c r="I386" s="11"/>
      <c r="J386" s="11"/>
      <c r="K386" s="11"/>
      <c r="L386" s="11"/>
      <c r="M386" s="11"/>
    </row>
    <row r="387" spans="1:13" x14ac:dyDescent="0.25">
      <c r="A387" s="11"/>
      <c r="B387" s="11"/>
      <c r="C387" s="11"/>
      <c r="D387" s="14"/>
      <c r="E387" s="12" t="s">
        <v>17</v>
      </c>
      <c r="F387" s="11">
        <v>1</v>
      </c>
      <c r="G387" s="24">
        <v>0</v>
      </c>
      <c r="H387" s="24">
        <v>0</v>
      </c>
      <c r="I387" s="24">
        <v>0</v>
      </c>
      <c r="J387" s="25">
        <f>F387*(G387+ (G387= 0))*(H387+ (H387= 0))*(I387+ (I387= 0))</f>
        <v>1</v>
      </c>
      <c r="K387" s="11"/>
      <c r="L387" s="11"/>
      <c r="M387" s="11"/>
    </row>
    <row r="388" spans="1:13" x14ac:dyDescent="0.25">
      <c r="A388" s="11"/>
      <c r="B388" s="11"/>
      <c r="C388" s="11"/>
      <c r="D388" s="14"/>
      <c r="E388" s="11"/>
      <c r="F388" s="11"/>
      <c r="G388" s="11"/>
      <c r="H388" s="11"/>
      <c r="I388" s="11"/>
      <c r="J388" s="16" t="s">
        <v>315</v>
      </c>
      <c r="K388" s="10">
        <f>SUM(J387:J387)</f>
        <v>1</v>
      </c>
      <c r="L388" s="15"/>
      <c r="M388" s="10">
        <f>ROUND(L388*K388,2)</f>
        <v>0</v>
      </c>
    </row>
    <row r="389" spans="1:13" ht="0.95" customHeight="1" x14ac:dyDescent="0.25">
      <c r="A389" s="17"/>
      <c r="B389" s="17"/>
      <c r="C389" s="17"/>
      <c r="D389" s="29"/>
      <c r="E389" s="17"/>
      <c r="F389" s="17"/>
      <c r="G389" s="17"/>
      <c r="H389" s="17"/>
      <c r="I389" s="17"/>
      <c r="J389" s="17"/>
      <c r="K389" s="17"/>
      <c r="L389" s="17"/>
      <c r="M389" s="17"/>
    </row>
    <row r="390" spans="1:13" ht="22.5" x14ac:dyDescent="0.25">
      <c r="A390" s="12" t="s">
        <v>316</v>
      </c>
      <c r="B390" s="12" t="s">
        <v>20</v>
      </c>
      <c r="C390" s="12" t="s">
        <v>33</v>
      </c>
      <c r="D390" s="28" t="s">
        <v>317</v>
      </c>
      <c r="E390" s="11"/>
      <c r="F390" s="11"/>
      <c r="G390" s="11"/>
      <c r="H390" s="11"/>
      <c r="I390" s="11"/>
      <c r="J390" s="11"/>
      <c r="K390" s="13">
        <f>K393</f>
        <v>1</v>
      </c>
      <c r="L390" s="13"/>
      <c r="M390" s="13">
        <f>M393</f>
        <v>0</v>
      </c>
    </row>
    <row r="391" spans="1:13" ht="33.75" x14ac:dyDescent="0.25">
      <c r="A391" s="11"/>
      <c r="B391" s="11"/>
      <c r="C391" s="11"/>
      <c r="D391" s="14" t="s">
        <v>318</v>
      </c>
      <c r="E391" s="11"/>
      <c r="F391" s="11"/>
      <c r="G391" s="11"/>
      <c r="H391" s="11"/>
      <c r="I391" s="11"/>
      <c r="J391" s="11"/>
      <c r="K391" s="11"/>
      <c r="L391" s="11"/>
      <c r="M391" s="11"/>
    </row>
    <row r="392" spans="1:13" x14ac:dyDescent="0.25">
      <c r="A392" s="11"/>
      <c r="B392" s="11"/>
      <c r="C392" s="11"/>
      <c r="D392" s="14"/>
      <c r="E392" s="12" t="s">
        <v>17</v>
      </c>
      <c r="F392" s="11">
        <v>1</v>
      </c>
      <c r="G392" s="24">
        <v>0</v>
      </c>
      <c r="H392" s="24">
        <v>0</v>
      </c>
      <c r="I392" s="24">
        <v>0</v>
      </c>
      <c r="J392" s="25">
        <f>F392*(G392+ (G392= 0))*(H392+ (H392= 0))*(I392+ (I392= 0))</f>
        <v>1</v>
      </c>
      <c r="K392" s="11"/>
      <c r="L392" s="11"/>
      <c r="M392" s="11"/>
    </row>
    <row r="393" spans="1:13" x14ac:dyDescent="0.25">
      <c r="A393" s="11"/>
      <c r="B393" s="11"/>
      <c r="C393" s="11"/>
      <c r="D393" s="14"/>
      <c r="E393" s="11"/>
      <c r="F393" s="11"/>
      <c r="G393" s="11"/>
      <c r="H393" s="11"/>
      <c r="I393" s="11"/>
      <c r="J393" s="16" t="s">
        <v>319</v>
      </c>
      <c r="K393" s="10">
        <f>SUM(J392:J392)</f>
        <v>1</v>
      </c>
      <c r="L393" s="15"/>
      <c r="M393" s="10">
        <f>ROUND(L393*K393,2)</f>
        <v>0</v>
      </c>
    </row>
    <row r="394" spans="1:13" ht="0.95" customHeight="1" x14ac:dyDescent="0.25">
      <c r="A394" s="17"/>
      <c r="B394" s="17"/>
      <c r="C394" s="17"/>
      <c r="D394" s="29"/>
      <c r="E394" s="17"/>
      <c r="F394" s="17"/>
      <c r="G394" s="17"/>
      <c r="H394" s="17"/>
      <c r="I394" s="17"/>
      <c r="J394" s="17"/>
      <c r="K394" s="17"/>
      <c r="L394" s="17"/>
      <c r="M394" s="17"/>
    </row>
    <row r="395" spans="1:13" ht="22.5" x14ac:dyDescent="0.25">
      <c r="A395" s="12" t="s">
        <v>320</v>
      </c>
      <c r="B395" s="12" t="s">
        <v>20</v>
      </c>
      <c r="C395" s="12" t="s">
        <v>33</v>
      </c>
      <c r="D395" s="28" t="s">
        <v>321</v>
      </c>
      <c r="E395" s="11"/>
      <c r="F395" s="11"/>
      <c r="G395" s="11"/>
      <c r="H395" s="11"/>
      <c r="I395" s="11"/>
      <c r="J395" s="11"/>
      <c r="K395" s="13">
        <f>K398</f>
        <v>1</v>
      </c>
      <c r="L395" s="13"/>
      <c r="M395" s="13">
        <f>M398</f>
        <v>0</v>
      </c>
    </row>
    <row r="396" spans="1:13" ht="157.5" x14ac:dyDescent="0.25">
      <c r="A396" s="11"/>
      <c r="B396" s="11"/>
      <c r="C396" s="11"/>
      <c r="D396" s="14" t="s">
        <v>322</v>
      </c>
      <c r="E396" s="11"/>
      <c r="F396" s="11"/>
      <c r="G396" s="11"/>
      <c r="H396" s="11"/>
      <c r="I396" s="11"/>
      <c r="J396" s="11"/>
      <c r="K396" s="11"/>
      <c r="L396" s="11"/>
      <c r="M396" s="11"/>
    </row>
    <row r="397" spans="1:13" x14ac:dyDescent="0.25">
      <c r="A397" s="11"/>
      <c r="B397" s="11"/>
      <c r="C397" s="11"/>
      <c r="D397" s="14"/>
      <c r="E397" s="12" t="s">
        <v>17</v>
      </c>
      <c r="F397" s="11">
        <v>1</v>
      </c>
      <c r="G397" s="24">
        <v>0</v>
      </c>
      <c r="H397" s="24">
        <v>0</v>
      </c>
      <c r="I397" s="24">
        <v>0</v>
      </c>
      <c r="J397" s="25">
        <f>F397*(G397+ (G397= 0))*(H397+ (H397= 0))*(I397+ (I397= 0))</f>
        <v>1</v>
      </c>
      <c r="K397" s="11"/>
      <c r="L397" s="11"/>
      <c r="M397" s="11"/>
    </row>
    <row r="398" spans="1:13" x14ac:dyDescent="0.25">
      <c r="A398" s="11"/>
      <c r="B398" s="11"/>
      <c r="C398" s="11"/>
      <c r="D398" s="14"/>
      <c r="E398" s="11"/>
      <c r="F398" s="11"/>
      <c r="G398" s="11"/>
      <c r="H398" s="11"/>
      <c r="I398" s="11"/>
      <c r="J398" s="16" t="s">
        <v>323</v>
      </c>
      <c r="K398" s="10">
        <f>SUM(J397:J397)</f>
        <v>1</v>
      </c>
      <c r="L398" s="15"/>
      <c r="M398" s="10">
        <f>ROUND(L398*K398,2)</f>
        <v>0</v>
      </c>
    </row>
    <row r="399" spans="1:13" ht="0.95" customHeight="1" x14ac:dyDescent="0.25">
      <c r="A399" s="17"/>
      <c r="B399" s="17"/>
      <c r="C399" s="17"/>
      <c r="D399" s="29"/>
      <c r="E399" s="17"/>
      <c r="F399" s="17"/>
      <c r="G399" s="17"/>
      <c r="H399" s="17"/>
      <c r="I399" s="17"/>
      <c r="J399" s="17"/>
      <c r="K399" s="17"/>
      <c r="L399" s="17"/>
      <c r="M399" s="17"/>
    </row>
    <row r="400" spans="1:13" x14ac:dyDescent="0.25">
      <c r="A400" s="11"/>
      <c r="B400" s="11"/>
      <c r="C400" s="11"/>
      <c r="D400" s="14"/>
      <c r="E400" s="11"/>
      <c r="F400" s="11"/>
      <c r="G400" s="11"/>
      <c r="H400" s="11"/>
      <c r="I400" s="11"/>
      <c r="J400" s="16" t="s">
        <v>324</v>
      </c>
      <c r="K400" s="15">
        <v>1</v>
      </c>
      <c r="L400" s="10"/>
      <c r="M400" s="10">
        <f>ROUND(L400*K400,2)</f>
        <v>0</v>
      </c>
    </row>
    <row r="401" spans="1:13" ht="0.95" customHeight="1" x14ac:dyDescent="0.25">
      <c r="A401" s="17"/>
      <c r="B401" s="17"/>
      <c r="C401" s="17"/>
      <c r="D401" s="29"/>
      <c r="E401" s="17"/>
      <c r="F401" s="17"/>
      <c r="G401" s="17"/>
      <c r="H401" s="17"/>
      <c r="I401" s="17"/>
      <c r="J401" s="17"/>
      <c r="K401" s="17"/>
      <c r="L401" s="17"/>
      <c r="M401" s="17"/>
    </row>
    <row r="402" spans="1:13" x14ac:dyDescent="0.25">
      <c r="A402" s="11"/>
      <c r="B402" s="11"/>
      <c r="C402" s="11"/>
      <c r="D402" s="14"/>
      <c r="E402" s="11"/>
      <c r="F402" s="11"/>
      <c r="G402" s="11"/>
      <c r="H402" s="11"/>
      <c r="I402" s="11"/>
      <c r="J402" s="16" t="s">
        <v>325</v>
      </c>
      <c r="K402" s="15">
        <v>1</v>
      </c>
      <c r="L402" s="10"/>
      <c r="M402" s="10">
        <f>ROUND(L402*K402,2)</f>
        <v>0</v>
      </c>
    </row>
    <row r="403" spans="1:13" ht="0.95" customHeight="1" x14ac:dyDescent="0.25">
      <c r="A403" s="17"/>
      <c r="B403" s="17"/>
      <c r="C403" s="17"/>
      <c r="D403" s="29"/>
      <c r="E403" s="17"/>
      <c r="F403" s="17"/>
      <c r="G403" s="17"/>
      <c r="H403" s="17"/>
      <c r="I403" s="17"/>
      <c r="J403" s="17"/>
      <c r="K403" s="17"/>
      <c r="L403" s="17"/>
      <c r="M403" s="17"/>
    </row>
    <row r="404" spans="1:13" x14ac:dyDescent="0.25">
      <c r="A404" s="19" t="s">
        <v>326</v>
      </c>
      <c r="B404" s="19" t="s">
        <v>16</v>
      </c>
      <c r="C404" s="19" t="s">
        <v>17</v>
      </c>
      <c r="D404" s="30" t="s">
        <v>327</v>
      </c>
      <c r="E404" s="20"/>
      <c r="F404" s="20"/>
      <c r="G404" s="20"/>
      <c r="H404" s="20"/>
      <c r="I404" s="20"/>
      <c r="J404" s="20"/>
      <c r="K404" s="10">
        <f>K569</f>
        <v>1</v>
      </c>
      <c r="L404" s="10"/>
      <c r="M404" s="10">
        <f>M569</f>
        <v>0</v>
      </c>
    </row>
    <row r="405" spans="1:13" x14ac:dyDescent="0.25">
      <c r="A405" s="11"/>
      <c r="B405" s="11"/>
      <c r="C405" s="11"/>
      <c r="D405" s="14"/>
      <c r="E405" s="11"/>
      <c r="F405" s="11"/>
      <c r="G405" s="11"/>
      <c r="H405" s="11"/>
      <c r="I405" s="11"/>
      <c r="J405" s="11"/>
      <c r="K405" s="11"/>
      <c r="L405" s="11"/>
      <c r="M405" s="11"/>
    </row>
    <row r="406" spans="1:13" x14ac:dyDescent="0.25">
      <c r="A406" s="19" t="s">
        <v>328</v>
      </c>
      <c r="B406" s="19" t="s">
        <v>16</v>
      </c>
      <c r="C406" s="19" t="s">
        <v>17</v>
      </c>
      <c r="D406" s="30" t="s">
        <v>329</v>
      </c>
      <c r="E406" s="20"/>
      <c r="F406" s="20"/>
      <c r="G406" s="20"/>
      <c r="H406" s="20"/>
      <c r="I406" s="20"/>
      <c r="J406" s="20"/>
      <c r="K406" s="10">
        <f>K438</f>
        <v>1</v>
      </c>
      <c r="L406" s="10"/>
      <c r="M406" s="10">
        <f>M438</f>
        <v>0</v>
      </c>
    </row>
    <row r="407" spans="1:13" x14ac:dyDescent="0.25">
      <c r="A407" s="11"/>
      <c r="B407" s="11"/>
      <c r="C407" s="11"/>
      <c r="D407" s="14"/>
      <c r="E407" s="11"/>
      <c r="F407" s="11"/>
      <c r="G407" s="11"/>
      <c r="H407" s="11"/>
      <c r="I407" s="11"/>
      <c r="J407" s="11"/>
      <c r="K407" s="11"/>
      <c r="L407" s="11"/>
      <c r="M407" s="11"/>
    </row>
    <row r="408" spans="1:13" ht="22.5" x14ac:dyDescent="0.25">
      <c r="A408" s="12" t="s">
        <v>330</v>
      </c>
      <c r="B408" s="12" t="s">
        <v>20</v>
      </c>
      <c r="C408" s="12" t="s">
        <v>33</v>
      </c>
      <c r="D408" s="28" t="s">
        <v>331</v>
      </c>
      <c r="E408" s="11"/>
      <c r="F408" s="11"/>
      <c r="G408" s="11"/>
      <c r="H408" s="11"/>
      <c r="I408" s="11"/>
      <c r="J408" s="11"/>
      <c r="K408" s="13">
        <f>K411</f>
        <v>1</v>
      </c>
      <c r="L408" s="13"/>
      <c r="M408" s="13">
        <f>M411</f>
        <v>0</v>
      </c>
    </row>
    <row r="409" spans="1:13" ht="78.75" x14ac:dyDescent="0.25">
      <c r="A409" s="11"/>
      <c r="B409" s="11"/>
      <c r="C409" s="11"/>
      <c r="D409" s="14" t="s">
        <v>332</v>
      </c>
      <c r="E409" s="11"/>
      <c r="F409" s="11"/>
      <c r="G409" s="11"/>
      <c r="H409" s="11"/>
      <c r="I409" s="11"/>
      <c r="J409" s="11"/>
      <c r="K409" s="11"/>
      <c r="L409" s="11"/>
      <c r="M409" s="11"/>
    </row>
    <row r="410" spans="1:13" x14ac:dyDescent="0.25">
      <c r="A410" s="11"/>
      <c r="B410" s="11"/>
      <c r="C410" s="11"/>
      <c r="D410" s="14"/>
      <c r="E410" s="12" t="s">
        <v>17</v>
      </c>
      <c r="F410" s="11">
        <v>1</v>
      </c>
      <c r="G410" s="24">
        <v>0</v>
      </c>
      <c r="H410" s="24">
        <v>0</v>
      </c>
      <c r="I410" s="24">
        <v>0</v>
      </c>
      <c r="J410" s="25">
        <f>F410*(G410+ (G410= 0))*(H410+ (H410= 0))*(I410+ (I410= 0))</f>
        <v>1</v>
      </c>
      <c r="K410" s="11"/>
      <c r="L410" s="11"/>
      <c r="M410" s="11"/>
    </row>
    <row r="411" spans="1:13" x14ac:dyDescent="0.25">
      <c r="A411" s="11"/>
      <c r="B411" s="11"/>
      <c r="C411" s="11"/>
      <c r="D411" s="14"/>
      <c r="E411" s="11"/>
      <c r="F411" s="11"/>
      <c r="G411" s="11"/>
      <c r="H411" s="11"/>
      <c r="I411" s="11"/>
      <c r="J411" s="16" t="s">
        <v>333</v>
      </c>
      <c r="K411" s="10">
        <f>SUM(J410:J410)</f>
        <v>1</v>
      </c>
      <c r="L411" s="15"/>
      <c r="M411" s="10">
        <f>ROUND(L411*K411,2)</f>
        <v>0</v>
      </c>
    </row>
    <row r="412" spans="1:13" ht="0.95" customHeight="1" x14ac:dyDescent="0.25">
      <c r="A412" s="17"/>
      <c r="B412" s="17"/>
      <c r="C412" s="17"/>
      <c r="D412" s="29"/>
      <c r="E412" s="17"/>
      <c r="F412" s="17"/>
      <c r="G412" s="17"/>
      <c r="H412" s="17"/>
      <c r="I412" s="17"/>
      <c r="J412" s="17"/>
      <c r="K412" s="17"/>
      <c r="L412" s="17"/>
      <c r="M412" s="17"/>
    </row>
    <row r="413" spans="1:13" ht="22.5" x14ac:dyDescent="0.25">
      <c r="A413" s="12" t="s">
        <v>334</v>
      </c>
      <c r="B413" s="12" t="s">
        <v>20</v>
      </c>
      <c r="C413" s="12" t="s">
        <v>25</v>
      </c>
      <c r="D413" s="28" t="s">
        <v>335</v>
      </c>
      <c r="E413" s="11"/>
      <c r="F413" s="11"/>
      <c r="G413" s="11"/>
      <c r="H413" s="11"/>
      <c r="I413" s="11"/>
      <c r="J413" s="11"/>
      <c r="K413" s="13">
        <f>K416</f>
        <v>5</v>
      </c>
      <c r="L413" s="13"/>
      <c r="M413" s="13">
        <f>M416</f>
        <v>0</v>
      </c>
    </row>
    <row r="414" spans="1:13" ht="101.25" x14ac:dyDescent="0.25">
      <c r="A414" s="11"/>
      <c r="B414" s="11"/>
      <c r="C414" s="11"/>
      <c r="D414" s="14" t="s">
        <v>336</v>
      </c>
      <c r="E414" s="11"/>
      <c r="F414" s="11"/>
      <c r="G414" s="11"/>
      <c r="H414" s="11"/>
      <c r="I414" s="11"/>
      <c r="J414" s="11"/>
      <c r="K414" s="11"/>
      <c r="L414" s="11"/>
      <c r="M414" s="11"/>
    </row>
    <row r="415" spans="1:13" x14ac:dyDescent="0.25">
      <c r="A415" s="11"/>
      <c r="B415" s="11"/>
      <c r="C415" s="11"/>
      <c r="D415" s="14"/>
      <c r="E415" s="12" t="s">
        <v>17</v>
      </c>
      <c r="F415" s="11">
        <v>5</v>
      </c>
      <c r="G415" s="24">
        <v>0</v>
      </c>
      <c r="H415" s="24">
        <v>0</v>
      </c>
      <c r="I415" s="24">
        <v>0</v>
      </c>
      <c r="J415" s="25">
        <f>F415*(G415+ (G415= 0))*(H415+ (H415= 0))*(I415+ (I415= 0))</f>
        <v>5</v>
      </c>
      <c r="K415" s="11"/>
      <c r="L415" s="11"/>
      <c r="M415" s="11"/>
    </row>
    <row r="416" spans="1:13" x14ac:dyDescent="0.25">
      <c r="A416" s="11"/>
      <c r="B416" s="11"/>
      <c r="C416" s="11"/>
      <c r="D416" s="14"/>
      <c r="E416" s="11"/>
      <c r="F416" s="11"/>
      <c r="G416" s="11"/>
      <c r="H416" s="11"/>
      <c r="I416" s="11"/>
      <c r="J416" s="16" t="s">
        <v>337</v>
      </c>
      <c r="K416" s="10">
        <f>SUM(J415:J415)</f>
        <v>5</v>
      </c>
      <c r="L416" s="15"/>
      <c r="M416" s="10">
        <f>ROUND(L416*K416,2)</f>
        <v>0</v>
      </c>
    </row>
    <row r="417" spans="1:13" ht="0.95" customHeight="1" x14ac:dyDescent="0.25">
      <c r="A417" s="17"/>
      <c r="B417" s="17"/>
      <c r="C417" s="17"/>
      <c r="D417" s="29"/>
      <c r="E417" s="17"/>
      <c r="F417" s="17"/>
      <c r="G417" s="17"/>
      <c r="H417" s="17"/>
      <c r="I417" s="17"/>
      <c r="J417" s="17"/>
      <c r="K417" s="17"/>
      <c r="L417" s="17"/>
      <c r="M417" s="17"/>
    </row>
    <row r="418" spans="1:13" ht="22.5" x14ac:dyDescent="0.25">
      <c r="A418" s="12" t="s">
        <v>338</v>
      </c>
      <c r="B418" s="12" t="s">
        <v>20</v>
      </c>
      <c r="C418" s="12" t="s">
        <v>33</v>
      </c>
      <c r="D418" s="28" t="s">
        <v>339</v>
      </c>
      <c r="E418" s="11"/>
      <c r="F418" s="11"/>
      <c r="G418" s="11"/>
      <c r="H418" s="11"/>
      <c r="I418" s="11"/>
      <c r="J418" s="11"/>
      <c r="K418" s="13">
        <f>K421</f>
        <v>2</v>
      </c>
      <c r="L418" s="13"/>
      <c r="M418" s="13">
        <f>M421</f>
        <v>0</v>
      </c>
    </row>
    <row r="419" spans="1:13" ht="90" x14ac:dyDescent="0.25">
      <c r="A419" s="11"/>
      <c r="B419" s="11"/>
      <c r="C419" s="11"/>
      <c r="D419" s="14" t="s">
        <v>340</v>
      </c>
      <c r="E419" s="11"/>
      <c r="F419" s="11"/>
      <c r="G419" s="11"/>
      <c r="H419" s="11"/>
      <c r="I419" s="11"/>
      <c r="J419" s="11"/>
      <c r="K419" s="11"/>
      <c r="L419" s="11"/>
      <c r="M419" s="11"/>
    </row>
    <row r="420" spans="1:13" x14ac:dyDescent="0.25">
      <c r="A420" s="11"/>
      <c r="B420" s="11"/>
      <c r="C420" s="11"/>
      <c r="D420" s="14"/>
      <c r="E420" s="12" t="s">
        <v>17</v>
      </c>
      <c r="F420" s="11">
        <v>2</v>
      </c>
      <c r="G420" s="24">
        <v>0</v>
      </c>
      <c r="H420" s="24">
        <v>0</v>
      </c>
      <c r="I420" s="24">
        <v>0</v>
      </c>
      <c r="J420" s="25">
        <f>F420*(G420+ (G420= 0))*(H420+ (H420= 0))*(I420+ (I420= 0))</f>
        <v>2</v>
      </c>
      <c r="K420" s="11"/>
      <c r="L420" s="11"/>
      <c r="M420" s="11"/>
    </row>
    <row r="421" spans="1:13" x14ac:dyDescent="0.25">
      <c r="A421" s="11"/>
      <c r="B421" s="11"/>
      <c r="C421" s="11"/>
      <c r="D421" s="14"/>
      <c r="E421" s="11"/>
      <c r="F421" s="11"/>
      <c r="G421" s="11"/>
      <c r="H421" s="11"/>
      <c r="I421" s="11"/>
      <c r="J421" s="16" t="s">
        <v>341</v>
      </c>
      <c r="K421" s="10">
        <f>SUM(J420:J420)</f>
        <v>2</v>
      </c>
      <c r="L421" s="15"/>
      <c r="M421" s="10">
        <f>ROUND(L421*K421,2)</f>
        <v>0</v>
      </c>
    </row>
    <row r="422" spans="1:13" ht="0.95" customHeight="1" x14ac:dyDescent="0.25">
      <c r="A422" s="17"/>
      <c r="B422" s="17"/>
      <c r="C422" s="17"/>
      <c r="D422" s="29"/>
      <c r="E422" s="17"/>
      <c r="F422" s="17"/>
      <c r="G422" s="17"/>
      <c r="H422" s="17"/>
      <c r="I422" s="17"/>
      <c r="J422" s="17"/>
      <c r="K422" s="17"/>
      <c r="L422" s="17"/>
      <c r="M422" s="17"/>
    </row>
    <row r="423" spans="1:13" ht="33.75" x14ac:dyDescent="0.25">
      <c r="A423" s="12" t="s">
        <v>342</v>
      </c>
      <c r="B423" s="12" t="s">
        <v>20</v>
      </c>
      <c r="C423" s="12" t="s">
        <v>33</v>
      </c>
      <c r="D423" s="28" t="s">
        <v>343</v>
      </c>
      <c r="E423" s="11"/>
      <c r="F423" s="11"/>
      <c r="G423" s="11"/>
      <c r="H423" s="11"/>
      <c r="I423" s="11"/>
      <c r="J423" s="11"/>
      <c r="K423" s="13">
        <f>K426</f>
        <v>1</v>
      </c>
      <c r="L423" s="13"/>
      <c r="M423" s="13">
        <f>M426</f>
        <v>0</v>
      </c>
    </row>
    <row r="424" spans="1:13" ht="101.25" x14ac:dyDescent="0.25">
      <c r="A424" s="11"/>
      <c r="B424" s="11"/>
      <c r="C424" s="11"/>
      <c r="D424" s="14" t="s">
        <v>344</v>
      </c>
      <c r="E424" s="11"/>
      <c r="F424" s="11"/>
      <c r="G424" s="11"/>
      <c r="H424" s="11"/>
      <c r="I424" s="11"/>
      <c r="J424" s="11"/>
      <c r="K424" s="11"/>
      <c r="L424" s="11"/>
      <c r="M424" s="11"/>
    </row>
    <row r="425" spans="1:13" x14ac:dyDescent="0.25">
      <c r="A425" s="11"/>
      <c r="B425" s="11"/>
      <c r="C425" s="11"/>
      <c r="D425" s="14"/>
      <c r="E425" s="12" t="s">
        <v>17</v>
      </c>
      <c r="F425" s="11">
        <v>1</v>
      </c>
      <c r="G425" s="24">
        <v>0</v>
      </c>
      <c r="H425" s="24">
        <v>0</v>
      </c>
      <c r="I425" s="24">
        <v>0</v>
      </c>
      <c r="J425" s="25">
        <f>F425*(G425+ (G425= 0))*(H425+ (H425= 0))*(I425+ (I425= 0))</f>
        <v>1</v>
      </c>
      <c r="K425" s="11"/>
      <c r="L425" s="11"/>
      <c r="M425" s="11"/>
    </row>
    <row r="426" spans="1:13" x14ac:dyDescent="0.25">
      <c r="A426" s="11"/>
      <c r="B426" s="11"/>
      <c r="C426" s="11"/>
      <c r="D426" s="14"/>
      <c r="E426" s="11"/>
      <c r="F426" s="11"/>
      <c r="G426" s="11"/>
      <c r="H426" s="11"/>
      <c r="I426" s="11"/>
      <c r="J426" s="16" t="s">
        <v>345</v>
      </c>
      <c r="K426" s="10">
        <f>SUM(J425:J425)</f>
        <v>1</v>
      </c>
      <c r="L426" s="15"/>
      <c r="M426" s="10">
        <f>ROUND(L426*K426,2)</f>
        <v>0</v>
      </c>
    </row>
    <row r="427" spans="1:13" ht="0.95" customHeight="1" x14ac:dyDescent="0.25">
      <c r="A427" s="17"/>
      <c r="B427" s="17"/>
      <c r="C427" s="17"/>
      <c r="D427" s="29"/>
      <c r="E427" s="17"/>
      <c r="F427" s="17"/>
      <c r="G427" s="17"/>
      <c r="H427" s="17"/>
      <c r="I427" s="17"/>
      <c r="J427" s="17"/>
      <c r="K427" s="17"/>
      <c r="L427" s="17"/>
      <c r="M427" s="17"/>
    </row>
    <row r="428" spans="1:13" ht="33.75" x14ac:dyDescent="0.25">
      <c r="A428" s="12" t="s">
        <v>346</v>
      </c>
      <c r="B428" s="12" t="s">
        <v>20</v>
      </c>
      <c r="C428" s="12" t="s">
        <v>33</v>
      </c>
      <c r="D428" s="28" t="s">
        <v>347</v>
      </c>
      <c r="E428" s="11"/>
      <c r="F428" s="11"/>
      <c r="G428" s="11"/>
      <c r="H428" s="11"/>
      <c r="I428" s="11"/>
      <c r="J428" s="11"/>
      <c r="K428" s="13">
        <f>K431</f>
        <v>1</v>
      </c>
      <c r="L428" s="13"/>
      <c r="M428" s="13">
        <f>M431</f>
        <v>0</v>
      </c>
    </row>
    <row r="429" spans="1:13" ht="78.75" x14ac:dyDescent="0.25">
      <c r="A429" s="11"/>
      <c r="B429" s="11"/>
      <c r="C429" s="11"/>
      <c r="D429" s="14" t="s">
        <v>348</v>
      </c>
      <c r="E429" s="11"/>
      <c r="F429" s="11"/>
      <c r="G429" s="11"/>
      <c r="H429" s="11"/>
      <c r="I429" s="11"/>
      <c r="J429" s="11"/>
      <c r="K429" s="11"/>
      <c r="L429" s="11"/>
      <c r="M429" s="11"/>
    </row>
    <row r="430" spans="1:13" x14ac:dyDescent="0.25">
      <c r="A430" s="11"/>
      <c r="B430" s="11"/>
      <c r="C430" s="11"/>
      <c r="D430" s="14"/>
      <c r="E430" s="12" t="s">
        <v>17</v>
      </c>
      <c r="F430" s="11">
        <v>1</v>
      </c>
      <c r="G430" s="24">
        <v>0</v>
      </c>
      <c r="H430" s="24">
        <v>0</v>
      </c>
      <c r="I430" s="24">
        <v>0</v>
      </c>
      <c r="J430" s="25">
        <f>F430*(G430+ (G430= 0))*(H430+ (H430= 0))*(I430+ (I430= 0))</f>
        <v>1</v>
      </c>
      <c r="K430" s="11"/>
      <c r="L430" s="11"/>
      <c r="M430" s="11"/>
    </row>
    <row r="431" spans="1:13" x14ac:dyDescent="0.25">
      <c r="A431" s="11"/>
      <c r="B431" s="11"/>
      <c r="C431" s="11"/>
      <c r="D431" s="14"/>
      <c r="E431" s="11"/>
      <c r="F431" s="11"/>
      <c r="G431" s="11"/>
      <c r="H431" s="11"/>
      <c r="I431" s="11"/>
      <c r="J431" s="16" t="s">
        <v>349</v>
      </c>
      <c r="K431" s="10">
        <f>SUM(J430:J430)</f>
        <v>1</v>
      </c>
      <c r="L431" s="15"/>
      <c r="M431" s="10">
        <f>ROUND(L431*K431,2)</f>
        <v>0</v>
      </c>
    </row>
    <row r="432" spans="1:13" ht="0.95" customHeight="1" x14ac:dyDescent="0.25">
      <c r="A432" s="17"/>
      <c r="B432" s="17"/>
      <c r="C432" s="17"/>
      <c r="D432" s="29"/>
      <c r="E432" s="17"/>
      <c r="F432" s="17"/>
      <c r="G432" s="17"/>
      <c r="H432" s="17"/>
      <c r="I432" s="17"/>
      <c r="J432" s="17"/>
      <c r="K432" s="17"/>
      <c r="L432" s="17"/>
      <c r="M432" s="17"/>
    </row>
    <row r="433" spans="1:13" ht="22.5" x14ac:dyDescent="0.25">
      <c r="A433" s="12" t="s">
        <v>350</v>
      </c>
      <c r="B433" s="12" t="s">
        <v>20</v>
      </c>
      <c r="C433" s="12" t="s">
        <v>33</v>
      </c>
      <c r="D433" s="28" t="s">
        <v>351</v>
      </c>
      <c r="E433" s="11"/>
      <c r="F433" s="11"/>
      <c r="G433" s="11"/>
      <c r="H433" s="11"/>
      <c r="I433" s="11"/>
      <c r="J433" s="11"/>
      <c r="K433" s="13">
        <f>K436</f>
        <v>1</v>
      </c>
      <c r="L433" s="13"/>
      <c r="M433" s="13">
        <f>M436</f>
        <v>0</v>
      </c>
    </row>
    <row r="434" spans="1:13" ht="78.75" x14ac:dyDescent="0.25">
      <c r="A434" s="11"/>
      <c r="B434" s="11"/>
      <c r="C434" s="11"/>
      <c r="D434" s="14" t="s">
        <v>352</v>
      </c>
      <c r="E434" s="11"/>
      <c r="F434" s="11"/>
      <c r="G434" s="11"/>
      <c r="H434" s="11"/>
      <c r="I434" s="11"/>
      <c r="J434" s="11"/>
      <c r="K434" s="11"/>
      <c r="L434" s="11"/>
      <c r="M434" s="11"/>
    </row>
    <row r="435" spans="1:13" x14ac:dyDescent="0.25">
      <c r="A435" s="11"/>
      <c r="B435" s="11"/>
      <c r="C435" s="11"/>
      <c r="D435" s="14"/>
      <c r="E435" s="12" t="s">
        <v>17</v>
      </c>
      <c r="F435" s="11">
        <v>1</v>
      </c>
      <c r="G435" s="24">
        <v>0</v>
      </c>
      <c r="H435" s="24">
        <v>0</v>
      </c>
      <c r="I435" s="24">
        <v>0</v>
      </c>
      <c r="J435" s="25">
        <f>F435*(G435+ (G435= 0))*(H435+ (H435= 0))*(I435+ (I435= 0))</f>
        <v>1</v>
      </c>
      <c r="K435" s="11"/>
      <c r="L435" s="11"/>
      <c r="M435" s="11"/>
    </row>
    <row r="436" spans="1:13" x14ac:dyDescent="0.25">
      <c r="A436" s="11"/>
      <c r="B436" s="11"/>
      <c r="C436" s="11"/>
      <c r="D436" s="14"/>
      <c r="E436" s="11"/>
      <c r="F436" s="11"/>
      <c r="G436" s="11"/>
      <c r="H436" s="11"/>
      <c r="I436" s="11"/>
      <c r="J436" s="16" t="s">
        <v>353</v>
      </c>
      <c r="K436" s="10">
        <f>SUM(J435:J435)</f>
        <v>1</v>
      </c>
      <c r="L436" s="15"/>
      <c r="M436" s="10">
        <f>ROUND(L436*K436,2)</f>
        <v>0</v>
      </c>
    </row>
    <row r="437" spans="1:13" ht="0.95" customHeight="1" x14ac:dyDescent="0.25">
      <c r="A437" s="17"/>
      <c r="B437" s="17"/>
      <c r="C437" s="17"/>
      <c r="D437" s="29"/>
      <c r="E437" s="17"/>
      <c r="F437" s="17"/>
      <c r="G437" s="17"/>
      <c r="H437" s="17"/>
      <c r="I437" s="17"/>
      <c r="J437" s="17"/>
      <c r="K437" s="17"/>
      <c r="L437" s="17"/>
      <c r="M437" s="17"/>
    </row>
    <row r="438" spans="1:13" x14ac:dyDescent="0.25">
      <c r="A438" s="11"/>
      <c r="B438" s="11"/>
      <c r="C438" s="11"/>
      <c r="D438" s="14"/>
      <c r="E438" s="11"/>
      <c r="F438" s="11"/>
      <c r="G438" s="11"/>
      <c r="H438" s="11"/>
      <c r="I438" s="11"/>
      <c r="J438" s="16" t="s">
        <v>354</v>
      </c>
      <c r="K438" s="15">
        <v>1</v>
      </c>
      <c r="L438" s="10"/>
      <c r="M438" s="10">
        <f>ROUND(L438*K438,2)</f>
        <v>0</v>
      </c>
    </row>
    <row r="439" spans="1:13" ht="0.95" customHeight="1" x14ac:dyDescent="0.25">
      <c r="A439" s="17"/>
      <c r="B439" s="17"/>
      <c r="C439" s="17"/>
      <c r="D439" s="29"/>
      <c r="E439" s="17"/>
      <c r="F439" s="17"/>
      <c r="G439" s="17"/>
      <c r="H439" s="17"/>
      <c r="I439" s="17"/>
      <c r="J439" s="17"/>
      <c r="K439" s="17"/>
      <c r="L439" s="17"/>
      <c r="M439" s="17"/>
    </row>
    <row r="440" spans="1:13" x14ac:dyDescent="0.25">
      <c r="A440" s="19" t="s">
        <v>355</v>
      </c>
      <c r="B440" s="19" t="s">
        <v>16</v>
      </c>
      <c r="C440" s="19" t="s">
        <v>17</v>
      </c>
      <c r="D440" s="30" t="s">
        <v>356</v>
      </c>
      <c r="E440" s="20"/>
      <c r="F440" s="20"/>
      <c r="G440" s="20"/>
      <c r="H440" s="20"/>
      <c r="I440" s="20"/>
      <c r="J440" s="20"/>
      <c r="K440" s="10">
        <f>K507</f>
        <v>1</v>
      </c>
      <c r="L440" s="10"/>
      <c r="M440" s="10">
        <f>M507</f>
        <v>0</v>
      </c>
    </row>
    <row r="441" spans="1:13" x14ac:dyDescent="0.25">
      <c r="A441" s="11"/>
      <c r="B441" s="11"/>
      <c r="C441" s="11"/>
      <c r="D441" s="14"/>
      <c r="E441" s="11"/>
      <c r="F441" s="11"/>
      <c r="G441" s="11"/>
      <c r="H441" s="11"/>
      <c r="I441" s="11"/>
      <c r="J441" s="11"/>
      <c r="K441" s="11"/>
      <c r="L441" s="11"/>
      <c r="M441" s="11"/>
    </row>
    <row r="442" spans="1:13" ht="22.5" x14ac:dyDescent="0.25">
      <c r="A442" s="12" t="s">
        <v>357</v>
      </c>
      <c r="B442" s="12" t="s">
        <v>20</v>
      </c>
      <c r="C442" s="12" t="s">
        <v>25</v>
      </c>
      <c r="D442" s="28" t="s">
        <v>358</v>
      </c>
      <c r="E442" s="11"/>
      <c r="F442" s="11"/>
      <c r="G442" s="11"/>
      <c r="H442" s="11"/>
      <c r="I442" s="11"/>
      <c r="J442" s="11"/>
      <c r="K442" s="13">
        <f>K446</f>
        <v>40</v>
      </c>
      <c r="L442" s="13"/>
      <c r="M442" s="13">
        <f>M446</f>
        <v>0</v>
      </c>
    </row>
    <row r="443" spans="1:13" ht="90" x14ac:dyDescent="0.25">
      <c r="A443" s="11"/>
      <c r="B443" s="11"/>
      <c r="C443" s="11"/>
      <c r="D443" s="14" t="s">
        <v>359</v>
      </c>
      <c r="E443" s="11"/>
      <c r="F443" s="11"/>
      <c r="G443" s="11"/>
      <c r="H443" s="11"/>
      <c r="I443" s="11"/>
      <c r="J443" s="11"/>
      <c r="K443" s="11"/>
      <c r="L443" s="11"/>
      <c r="M443" s="11"/>
    </row>
    <row r="444" spans="1:13" x14ac:dyDescent="0.25">
      <c r="A444" s="11"/>
      <c r="B444" s="11"/>
      <c r="C444" s="11"/>
      <c r="D444" s="14"/>
      <c r="E444" s="12" t="s">
        <v>17</v>
      </c>
      <c r="F444" s="11">
        <v>25</v>
      </c>
      <c r="G444" s="24">
        <v>0</v>
      </c>
      <c r="H444" s="24">
        <v>0</v>
      </c>
      <c r="I444" s="24">
        <v>0</v>
      </c>
      <c r="J444" s="25">
        <f>F444*(G444+ (G444= 0))*(H444+ (H444= 0))*(I444+ (I444= 0))</f>
        <v>25</v>
      </c>
      <c r="K444" s="11"/>
      <c r="L444" s="11"/>
      <c r="M444" s="11"/>
    </row>
    <row r="445" spans="1:13" x14ac:dyDescent="0.25">
      <c r="A445" s="11"/>
      <c r="B445" s="11"/>
      <c r="C445" s="11"/>
      <c r="D445" s="14"/>
      <c r="E445" s="12" t="s">
        <v>17</v>
      </c>
      <c r="F445" s="11">
        <v>15</v>
      </c>
      <c r="G445" s="24">
        <v>0</v>
      </c>
      <c r="H445" s="24">
        <v>0</v>
      </c>
      <c r="I445" s="24">
        <v>0</v>
      </c>
      <c r="J445" s="25">
        <f>F445*(G445+ (G445= 0))*(H445+ (H445= 0))*(I445+ (I445= 0))</f>
        <v>15</v>
      </c>
      <c r="K445" s="11"/>
      <c r="L445" s="11"/>
      <c r="M445" s="11"/>
    </row>
    <row r="446" spans="1:13" x14ac:dyDescent="0.25">
      <c r="A446" s="11"/>
      <c r="B446" s="11"/>
      <c r="C446" s="11"/>
      <c r="D446" s="14"/>
      <c r="E446" s="11"/>
      <c r="F446" s="11"/>
      <c r="G446" s="11"/>
      <c r="H446" s="11"/>
      <c r="I446" s="11"/>
      <c r="J446" s="16" t="s">
        <v>360</v>
      </c>
      <c r="K446" s="10">
        <f>SUM(J444:J445)</f>
        <v>40</v>
      </c>
      <c r="L446" s="15"/>
      <c r="M446" s="10">
        <f>ROUND(L446*K446,2)</f>
        <v>0</v>
      </c>
    </row>
    <row r="447" spans="1:13" ht="0.95" customHeight="1" x14ac:dyDescent="0.25">
      <c r="A447" s="17"/>
      <c r="B447" s="17"/>
      <c r="C447" s="17"/>
      <c r="D447" s="29"/>
      <c r="E447" s="17"/>
      <c r="F447" s="17"/>
      <c r="G447" s="17"/>
      <c r="H447" s="17"/>
      <c r="I447" s="17"/>
      <c r="J447" s="17"/>
      <c r="K447" s="17"/>
      <c r="L447" s="17"/>
      <c r="M447" s="17"/>
    </row>
    <row r="448" spans="1:13" ht="22.5" x14ac:dyDescent="0.25">
      <c r="A448" s="12" t="s">
        <v>361</v>
      </c>
      <c r="B448" s="12" t="s">
        <v>20</v>
      </c>
      <c r="C448" s="12" t="s">
        <v>25</v>
      </c>
      <c r="D448" s="28" t="s">
        <v>362</v>
      </c>
      <c r="E448" s="11"/>
      <c r="F448" s="11"/>
      <c r="G448" s="11"/>
      <c r="H448" s="11"/>
      <c r="I448" s="11"/>
      <c r="J448" s="11"/>
      <c r="K448" s="13">
        <f>K451</f>
        <v>5</v>
      </c>
      <c r="L448" s="13"/>
      <c r="M448" s="13">
        <f>M451</f>
        <v>0</v>
      </c>
    </row>
    <row r="449" spans="1:13" ht="90" x14ac:dyDescent="0.25">
      <c r="A449" s="11"/>
      <c r="B449" s="11"/>
      <c r="C449" s="11"/>
      <c r="D449" s="14" t="s">
        <v>363</v>
      </c>
      <c r="E449" s="11"/>
      <c r="F449" s="11"/>
      <c r="G449" s="11"/>
      <c r="H449" s="11"/>
      <c r="I449" s="11"/>
      <c r="J449" s="11"/>
      <c r="K449" s="11"/>
      <c r="L449" s="11"/>
      <c r="M449" s="11"/>
    </row>
    <row r="450" spans="1:13" x14ac:dyDescent="0.25">
      <c r="A450" s="11"/>
      <c r="B450" s="11"/>
      <c r="C450" s="11"/>
      <c r="D450" s="14"/>
      <c r="E450" s="12" t="s">
        <v>17</v>
      </c>
      <c r="F450" s="11">
        <v>5</v>
      </c>
      <c r="G450" s="24">
        <v>0</v>
      </c>
      <c r="H450" s="24">
        <v>0</v>
      </c>
      <c r="I450" s="24">
        <v>0</v>
      </c>
      <c r="J450" s="25">
        <f>F450*(G450+ (G450= 0))*(H450+ (H450= 0))*(I450+ (I450= 0))</f>
        <v>5</v>
      </c>
      <c r="K450" s="11"/>
      <c r="L450" s="11"/>
      <c r="M450" s="11"/>
    </row>
    <row r="451" spans="1:13" x14ac:dyDescent="0.25">
      <c r="A451" s="11"/>
      <c r="B451" s="11"/>
      <c r="C451" s="11"/>
      <c r="D451" s="14"/>
      <c r="E451" s="11"/>
      <c r="F451" s="11"/>
      <c r="G451" s="11"/>
      <c r="H451" s="11"/>
      <c r="I451" s="11"/>
      <c r="J451" s="16" t="s">
        <v>364</v>
      </c>
      <c r="K451" s="10">
        <f>SUM(J450:J450)</f>
        <v>5</v>
      </c>
      <c r="L451" s="15"/>
      <c r="M451" s="10">
        <f>ROUND(L451*K451,2)</f>
        <v>0</v>
      </c>
    </row>
    <row r="452" spans="1:13" ht="0.95" customHeight="1" x14ac:dyDescent="0.25">
      <c r="A452" s="17"/>
      <c r="B452" s="17"/>
      <c r="C452" s="17"/>
      <c r="D452" s="29"/>
      <c r="E452" s="17"/>
      <c r="F452" s="17"/>
      <c r="G452" s="17"/>
      <c r="H452" s="17"/>
      <c r="I452" s="17"/>
      <c r="J452" s="17"/>
      <c r="K452" s="17"/>
      <c r="L452" s="17"/>
      <c r="M452" s="17"/>
    </row>
    <row r="453" spans="1:13" ht="22.5" x14ac:dyDescent="0.25">
      <c r="A453" s="12" t="s">
        <v>365</v>
      </c>
      <c r="B453" s="12" t="s">
        <v>20</v>
      </c>
      <c r="C453" s="12" t="s">
        <v>25</v>
      </c>
      <c r="D453" s="28" t="s">
        <v>366</v>
      </c>
      <c r="E453" s="11"/>
      <c r="F453" s="11"/>
      <c r="G453" s="11"/>
      <c r="H453" s="11"/>
      <c r="I453" s="11"/>
      <c r="J453" s="11"/>
      <c r="K453" s="13">
        <f>K459</f>
        <v>50</v>
      </c>
      <c r="L453" s="13"/>
      <c r="M453" s="13">
        <f>M459</f>
        <v>0</v>
      </c>
    </row>
    <row r="454" spans="1:13" ht="101.25" x14ac:dyDescent="0.25">
      <c r="A454" s="11"/>
      <c r="B454" s="11"/>
      <c r="C454" s="11"/>
      <c r="D454" s="14" t="s">
        <v>367</v>
      </c>
      <c r="E454" s="11"/>
      <c r="F454" s="11"/>
      <c r="G454" s="11"/>
      <c r="H454" s="11"/>
      <c r="I454" s="11"/>
      <c r="J454" s="11"/>
      <c r="K454" s="11"/>
      <c r="L454" s="11"/>
      <c r="M454" s="11"/>
    </row>
    <row r="455" spans="1:13" x14ac:dyDescent="0.25">
      <c r="A455" s="11"/>
      <c r="B455" s="11"/>
      <c r="C455" s="11"/>
      <c r="D455" s="14"/>
      <c r="E455" s="12" t="s">
        <v>251</v>
      </c>
      <c r="F455" s="11">
        <v>8.5</v>
      </c>
      <c r="G455" s="24">
        <v>0</v>
      </c>
      <c r="H455" s="24">
        <v>0</v>
      </c>
      <c r="I455" s="24">
        <v>0</v>
      </c>
      <c r="J455" s="25">
        <f>F455*(G455+ (G455= 0))*(H455+ (H455= 0))*(I455+ (I455= 0))</f>
        <v>8.5</v>
      </c>
      <c r="K455" s="11"/>
      <c r="L455" s="11"/>
      <c r="M455" s="11"/>
    </row>
    <row r="456" spans="1:13" x14ac:dyDescent="0.25">
      <c r="A456" s="11"/>
      <c r="B456" s="11"/>
      <c r="C456" s="11"/>
      <c r="D456" s="14"/>
      <c r="E456" s="12" t="s">
        <v>252</v>
      </c>
      <c r="F456" s="11">
        <v>8.5</v>
      </c>
      <c r="G456" s="24">
        <v>0</v>
      </c>
      <c r="H456" s="24">
        <v>0</v>
      </c>
      <c r="I456" s="24">
        <v>0</v>
      </c>
      <c r="J456" s="25">
        <f>F456*(G456+ (G456= 0))*(H456+ (H456= 0))*(I456+ (I456= 0))</f>
        <v>8.5</v>
      </c>
      <c r="K456" s="11"/>
      <c r="L456" s="11"/>
      <c r="M456" s="11"/>
    </row>
    <row r="457" spans="1:13" x14ac:dyDescent="0.25">
      <c r="A457" s="11"/>
      <c r="B457" s="11"/>
      <c r="C457" s="11"/>
      <c r="D457" s="14"/>
      <c r="E457" s="12" t="s">
        <v>253</v>
      </c>
      <c r="F457" s="11">
        <v>25</v>
      </c>
      <c r="G457" s="24">
        <v>0</v>
      </c>
      <c r="H457" s="24">
        <v>0</v>
      </c>
      <c r="I457" s="24">
        <v>0</v>
      </c>
      <c r="J457" s="25">
        <f>F457*(G457+ (G457= 0))*(H457+ (H457= 0))*(I457+ (I457= 0))</f>
        <v>25</v>
      </c>
      <c r="K457" s="11"/>
      <c r="L457" s="11"/>
      <c r="M457" s="11"/>
    </row>
    <row r="458" spans="1:13" x14ac:dyDescent="0.25">
      <c r="A458" s="11"/>
      <c r="B458" s="11"/>
      <c r="C458" s="11"/>
      <c r="D458" s="14"/>
      <c r="E458" s="12" t="s">
        <v>254</v>
      </c>
      <c r="F458" s="11">
        <v>8</v>
      </c>
      <c r="G458" s="24">
        <v>0</v>
      </c>
      <c r="H458" s="24">
        <v>0</v>
      </c>
      <c r="I458" s="24">
        <v>0</v>
      </c>
      <c r="J458" s="25">
        <f>F458*(G458+ (G458= 0))*(H458+ (H458= 0))*(I458+ (I458= 0))</f>
        <v>8</v>
      </c>
      <c r="K458" s="11"/>
      <c r="L458" s="11"/>
      <c r="M458" s="11"/>
    </row>
    <row r="459" spans="1:13" x14ac:dyDescent="0.25">
      <c r="A459" s="11"/>
      <c r="B459" s="11"/>
      <c r="C459" s="11"/>
      <c r="D459" s="14"/>
      <c r="E459" s="11"/>
      <c r="F459" s="11"/>
      <c r="G459" s="11"/>
      <c r="H459" s="11"/>
      <c r="I459" s="11"/>
      <c r="J459" s="16" t="s">
        <v>368</v>
      </c>
      <c r="K459" s="10">
        <f>SUM(J455:J458)</f>
        <v>50</v>
      </c>
      <c r="L459" s="15"/>
      <c r="M459" s="10">
        <f>ROUND(L459*K459,2)</f>
        <v>0</v>
      </c>
    </row>
    <row r="460" spans="1:13" ht="0.95" customHeight="1" x14ac:dyDescent="0.25">
      <c r="A460" s="17"/>
      <c r="B460" s="17"/>
      <c r="C460" s="17"/>
      <c r="D460" s="29"/>
      <c r="E460" s="17"/>
      <c r="F460" s="17"/>
      <c r="G460" s="17"/>
      <c r="H460" s="17"/>
      <c r="I460" s="17"/>
      <c r="J460" s="17"/>
      <c r="K460" s="17"/>
      <c r="L460" s="17"/>
      <c r="M460" s="17"/>
    </row>
    <row r="461" spans="1:13" ht="22.5" x14ac:dyDescent="0.25">
      <c r="A461" s="12" t="s">
        <v>369</v>
      </c>
      <c r="B461" s="12" t="s">
        <v>20</v>
      </c>
      <c r="C461" s="12" t="s">
        <v>25</v>
      </c>
      <c r="D461" s="28" t="s">
        <v>370</v>
      </c>
      <c r="E461" s="11"/>
      <c r="F461" s="11"/>
      <c r="G461" s="11"/>
      <c r="H461" s="11"/>
      <c r="I461" s="11"/>
      <c r="J461" s="11"/>
      <c r="K461" s="13">
        <f>K467</f>
        <v>47.5</v>
      </c>
      <c r="L461" s="13"/>
      <c r="M461" s="13">
        <f>M467</f>
        <v>0</v>
      </c>
    </row>
    <row r="462" spans="1:13" ht="101.25" x14ac:dyDescent="0.25">
      <c r="A462" s="11"/>
      <c r="B462" s="11"/>
      <c r="C462" s="11"/>
      <c r="D462" s="14" t="s">
        <v>371</v>
      </c>
      <c r="E462" s="11"/>
      <c r="F462" s="11"/>
      <c r="G462" s="11"/>
      <c r="H462" s="11"/>
      <c r="I462" s="11"/>
      <c r="J462" s="11"/>
      <c r="K462" s="11"/>
      <c r="L462" s="11"/>
      <c r="M462" s="11"/>
    </row>
    <row r="463" spans="1:13" x14ac:dyDescent="0.25">
      <c r="A463" s="11"/>
      <c r="B463" s="11"/>
      <c r="C463" s="11"/>
      <c r="D463" s="14"/>
      <c r="E463" s="12" t="s">
        <v>251</v>
      </c>
      <c r="F463" s="11">
        <v>4</v>
      </c>
      <c r="G463" s="24">
        <v>2.5</v>
      </c>
      <c r="H463" s="24">
        <v>0</v>
      </c>
      <c r="I463" s="24">
        <v>0</v>
      </c>
      <c r="J463" s="25">
        <f>F463*(G463+ (G463= 0))*(H463+ (H463= 0))*(I463+ (I463= 0))</f>
        <v>10</v>
      </c>
      <c r="K463" s="11"/>
      <c r="L463" s="11"/>
      <c r="M463" s="11"/>
    </row>
    <row r="464" spans="1:13" x14ac:dyDescent="0.25">
      <c r="A464" s="11"/>
      <c r="B464" s="11"/>
      <c r="C464" s="11"/>
      <c r="D464" s="14"/>
      <c r="E464" s="12" t="s">
        <v>252</v>
      </c>
      <c r="F464" s="11">
        <v>4</v>
      </c>
      <c r="G464" s="24">
        <v>2.5</v>
      </c>
      <c r="H464" s="24">
        <v>0</v>
      </c>
      <c r="I464" s="24">
        <v>0</v>
      </c>
      <c r="J464" s="25">
        <f>F464*(G464+ (G464= 0))*(H464+ (H464= 0))*(I464+ (I464= 0))</f>
        <v>10</v>
      </c>
      <c r="K464" s="11"/>
      <c r="L464" s="11"/>
      <c r="M464" s="11"/>
    </row>
    <row r="465" spans="1:13" x14ac:dyDescent="0.25">
      <c r="A465" s="11"/>
      <c r="B465" s="11"/>
      <c r="C465" s="11"/>
      <c r="D465" s="14"/>
      <c r="E465" s="12" t="s">
        <v>253</v>
      </c>
      <c r="F465" s="11">
        <v>8</v>
      </c>
      <c r="G465" s="24">
        <v>2.5</v>
      </c>
      <c r="H465" s="24">
        <v>0</v>
      </c>
      <c r="I465" s="24">
        <v>0</v>
      </c>
      <c r="J465" s="25">
        <f>F465*(G465+ (G465= 0))*(H465+ (H465= 0))*(I465+ (I465= 0))</f>
        <v>20</v>
      </c>
      <c r="K465" s="11"/>
      <c r="L465" s="11"/>
      <c r="M465" s="11"/>
    </row>
    <row r="466" spans="1:13" x14ac:dyDescent="0.25">
      <c r="A466" s="11"/>
      <c r="B466" s="11"/>
      <c r="C466" s="11"/>
      <c r="D466" s="14"/>
      <c r="E466" s="12" t="s">
        <v>254</v>
      </c>
      <c r="F466" s="11">
        <v>3</v>
      </c>
      <c r="G466" s="24">
        <v>2.5</v>
      </c>
      <c r="H466" s="24">
        <v>0</v>
      </c>
      <c r="I466" s="24">
        <v>0</v>
      </c>
      <c r="J466" s="25">
        <f>F466*(G466+ (G466= 0))*(H466+ (H466= 0))*(I466+ (I466= 0))</f>
        <v>7.5</v>
      </c>
      <c r="K466" s="11"/>
      <c r="L466" s="11"/>
      <c r="M466" s="11"/>
    </row>
    <row r="467" spans="1:13" x14ac:dyDescent="0.25">
      <c r="A467" s="11"/>
      <c r="B467" s="11"/>
      <c r="C467" s="11"/>
      <c r="D467" s="14"/>
      <c r="E467" s="11"/>
      <c r="F467" s="11"/>
      <c r="G467" s="11"/>
      <c r="H467" s="11"/>
      <c r="I467" s="11"/>
      <c r="J467" s="16" t="s">
        <v>372</v>
      </c>
      <c r="K467" s="10">
        <f>SUM(J463:J466)</f>
        <v>47.5</v>
      </c>
      <c r="L467" s="15"/>
      <c r="M467" s="10">
        <f>ROUND(L467*K467,2)</f>
        <v>0</v>
      </c>
    </row>
    <row r="468" spans="1:13" ht="0.95" customHeight="1" x14ac:dyDescent="0.25">
      <c r="A468" s="17"/>
      <c r="B468" s="17"/>
      <c r="C468" s="17"/>
      <c r="D468" s="29"/>
      <c r="E468" s="17"/>
      <c r="F468" s="17"/>
      <c r="G468" s="17"/>
      <c r="H468" s="17"/>
      <c r="I468" s="17"/>
      <c r="J468" s="17"/>
      <c r="K468" s="17"/>
      <c r="L468" s="17"/>
      <c r="M468" s="17"/>
    </row>
    <row r="469" spans="1:13" ht="22.5" x14ac:dyDescent="0.25">
      <c r="A469" s="12" t="s">
        <v>373</v>
      </c>
      <c r="B469" s="12" t="s">
        <v>20</v>
      </c>
      <c r="C469" s="12" t="s">
        <v>25</v>
      </c>
      <c r="D469" s="28" t="s">
        <v>374</v>
      </c>
      <c r="E469" s="11"/>
      <c r="F469" s="11"/>
      <c r="G469" s="11"/>
      <c r="H469" s="11"/>
      <c r="I469" s="11"/>
      <c r="J469" s="11"/>
      <c r="K469" s="13">
        <f>K475</f>
        <v>19</v>
      </c>
      <c r="L469" s="13"/>
      <c r="M469" s="13">
        <f>M475</f>
        <v>0</v>
      </c>
    </row>
    <row r="470" spans="1:13" ht="123.75" x14ac:dyDescent="0.25">
      <c r="A470" s="11"/>
      <c r="B470" s="11"/>
      <c r="C470" s="11"/>
      <c r="D470" s="14" t="s">
        <v>375</v>
      </c>
      <c r="E470" s="11"/>
      <c r="F470" s="11"/>
      <c r="G470" s="11"/>
      <c r="H470" s="11"/>
      <c r="I470" s="11"/>
      <c r="J470" s="11"/>
      <c r="K470" s="11"/>
      <c r="L470" s="11"/>
      <c r="M470" s="11"/>
    </row>
    <row r="471" spans="1:13" x14ac:dyDescent="0.25">
      <c r="A471" s="11"/>
      <c r="B471" s="11"/>
      <c r="C471" s="11"/>
      <c r="D471" s="14"/>
      <c r="E471" s="12" t="s">
        <v>376</v>
      </c>
      <c r="F471" s="11">
        <v>4</v>
      </c>
      <c r="G471" s="24">
        <v>0</v>
      </c>
      <c r="H471" s="24">
        <v>0</v>
      </c>
      <c r="I471" s="24">
        <v>0</v>
      </c>
      <c r="J471" s="25">
        <f>F471*(G471+ (G471= 0))*(H471+ (H471= 0))*(I471+ (I471= 0))</f>
        <v>4</v>
      </c>
      <c r="K471" s="11"/>
      <c r="L471" s="11"/>
      <c r="M471" s="11"/>
    </row>
    <row r="472" spans="1:13" x14ac:dyDescent="0.25">
      <c r="A472" s="11"/>
      <c r="B472" s="11"/>
      <c r="C472" s="11"/>
      <c r="D472" s="14"/>
      <c r="E472" s="12" t="s">
        <v>376</v>
      </c>
      <c r="F472" s="11">
        <v>4</v>
      </c>
      <c r="G472" s="24">
        <v>0</v>
      </c>
      <c r="H472" s="24">
        <v>0</v>
      </c>
      <c r="I472" s="24">
        <v>0</v>
      </c>
      <c r="J472" s="25">
        <f>F472*(G472+ (G472= 0))*(H472+ (H472= 0))*(I472+ (I472= 0))</f>
        <v>4</v>
      </c>
      <c r="K472" s="11"/>
      <c r="L472" s="11"/>
      <c r="M472" s="11"/>
    </row>
    <row r="473" spans="1:13" x14ac:dyDescent="0.25">
      <c r="A473" s="11"/>
      <c r="B473" s="11"/>
      <c r="C473" s="11"/>
      <c r="D473" s="14"/>
      <c r="E473" s="12" t="s">
        <v>376</v>
      </c>
      <c r="F473" s="11">
        <v>8</v>
      </c>
      <c r="G473" s="24">
        <v>0</v>
      </c>
      <c r="H473" s="24">
        <v>0</v>
      </c>
      <c r="I473" s="24">
        <v>0</v>
      </c>
      <c r="J473" s="25">
        <f>F473*(G473+ (G473= 0))*(H473+ (H473= 0))*(I473+ (I473= 0))</f>
        <v>8</v>
      </c>
      <c r="K473" s="11"/>
      <c r="L473" s="11"/>
      <c r="M473" s="11"/>
    </row>
    <row r="474" spans="1:13" x14ac:dyDescent="0.25">
      <c r="A474" s="11"/>
      <c r="B474" s="11"/>
      <c r="C474" s="11"/>
      <c r="D474" s="14"/>
      <c r="E474" s="12" t="s">
        <v>377</v>
      </c>
      <c r="F474" s="11">
        <v>3</v>
      </c>
      <c r="G474" s="24">
        <v>0</v>
      </c>
      <c r="H474" s="24">
        <v>0</v>
      </c>
      <c r="I474" s="24">
        <v>0</v>
      </c>
      <c r="J474" s="25">
        <f>F474*(G474+ (G474= 0))*(H474+ (H474= 0))*(I474+ (I474= 0))</f>
        <v>3</v>
      </c>
      <c r="K474" s="11"/>
      <c r="L474" s="11"/>
      <c r="M474" s="11"/>
    </row>
    <row r="475" spans="1:13" x14ac:dyDescent="0.25">
      <c r="A475" s="11"/>
      <c r="B475" s="11"/>
      <c r="C475" s="11"/>
      <c r="D475" s="14"/>
      <c r="E475" s="11"/>
      <c r="F475" s="11"/>
      <c r="G475" s="11"/>
      <c r="H475" s="11"/>
      <c r="I475" s="11"/>
      <c r="J475" s="16" t="s">
        <v>378</v>
      </c>
      <c r="K475" s="10">
        <f>SUM(J471:J474)</f>
        <v>19</v>
      </c>
      <c r="L475" s="15"/>
      <c r="M475" s="10">
        <f>ROUND(L475*K475,2)</f>
        <v>0</v>
      </c>
    </row>
    <row r="476" spans="1:13" ht="0.95" customHeight="1" x14ac:dyDescent="0.25">
      <c r="A476" s="17"/>
      <c r="B476" s="17"/>
      <c r="C476" s="17"/>
      <c r="D476" s="29"/>
      <c r="E476" s="17"/>
      <c r="F476" s="17"/>
      <c r="G476" s="17"/>
      <c r="H476" s="17"/>
      <c r="I476" s="17"/>
      <c r="J476" s="17"/>
      <c r="K476" s="17"/>
      <c r="L476" s="17"/>
      <c r="M476" s="17"/>
    </row>
    <row r="477" spans="1:13" ht="22.5" x14ac:dyDescent="0.25">
      <c r="A477" s="12" t="s">
        <v>379</v>
      </c>
      <c r="B477" s="12" t="s">
        <v>20</v>
      </c>
      <c r="C477" s="12" t="s">
        <v>25</v>
      </c>
      <c r="D477" s="28" t="s">
        <v>380</v>
      </c>
      <c r="E477" s="11"/>
      <c r="F477" s="11"/>
      <c r="G477" s="11"/>
      <c r="H477" s="11"/>
      <c r="I477" s="11"/>
      <c r="J477" s="11"/>
      <c r="K477" s="13">
        <f>K483</f>
        <v>31</v>
      </c>
      <c r="L477" s="13"/>
      <c r="M477" s="13">
        <f>M483</f>
        <v>0</v>
      </c>
    </row>
    <row r="478" spans="1:13" ht="123.75" x14ac:dyDescent="0.25">
      <c r="A478" s="11"/>
      <c r="B478" s="11"/>
      <c r="C478" s="11"/>
      <c r="D478" s="14" t="s">
        <v>381</v>
      </c>
      <c r="E478" s="11"/>
      <c r="F478" s="11"/>
      <c r="G478" s="11"/>
      <c r="H478" s="11"/>
      <c r="I478" s="11"/>
      <c r="J478" s="11"/>
      <c r="K478" s="11"/>
      <c r="L478" s="11"/>
      <c r="M478" s="11"/>
    </row>
    <row r="479" spans="1:13" x14ac:dyDescent="0.25">
      <c r="A479" s="11"/>
      <c r="B479" s="11"/>
      <c r="C479" s="11"/>
      <c r="D479" s="14"/>
      <c r="E479" s="12" t="s">
        <v>251</v>
      </c>
      <c r="F479" s="11">
        <v>4.5</v>
      </c>
      <c r="G479" s="24">
        <v>0</v>
      </c>
      <c r="H479" s="24">
        <v>0</v>
      </c>
      <c r="I479" s="24">
        <v>0</v>
      </c>
      <c r="J479" s="25">
        <f>F479*(G479+ (G479= 0))*(H479+ (H479= 0))*(I479+ (I479= 0))</f>
        <v>4.5</v>
      </c>
      <c r="K479" s="11"/>
      <c r="L479" s="11"/>
      <c r="M479" s="11"/>
    </row>
    <row r="480" spans="1:13" x14ac:dyDescent="0.25">
      <c r="A480" s="11"/>
      <c r="B480" s="11"/>
      <c r="C480" s="11"/>
      <c r="D480" s="14"/>
      <c r="E480" s="12" t="s">
        <v>252</v>
      </c>
      <c r="F480" s="11">
        <v>4.5</v>
      </c>
      <c r="G480" s="24">
        <v>0</v>
      </c>
      <c r="H480" s="24">
        <v>0</v>
      </c>
      <c r="I480" s="24">
        <v>0</v>
      </c>
      <c r="J480" s="25">
        <f>F480*(G480+ (G480= 0))*(H480+ (H480= 0))*(I480+ (I480= 0))</f>
        <v>4.5</v>
      </c>
      <c r="K480" s="11"/>
      <c r="L480" s="11"/>
      <c r="M480" s="11"/>
    </row>
    <row r="481" spans="1:13" x14ac:dyDescent="0.25">
      <c r="A481" s="11"/>
      <c r="B481" s="11"/>
      <c r="C481" s="11"/>
      <c r="D481" s="14"/>
      <c r="E481" s="12" t="s">
        <v>253</v>
      </c>
      <c r="F481" s="11">
        <v>17</v>
      </c>
      <c r="G481" s="24">
        <v>0</v>
      </c>
      <c r="H481" s="24">
        <v>0</v>
      </c>
      <c r="I481" s="24">
        <v>0</v>
      </c>
      <c r="J481" s="25">
        <f>F481*(G481+ (G481= 0))*(H481+ (H481= 0))*(I481+ (I481= 0))</f>
        <v>17</v>
      </c>
      <c r="K481" s="11"/>
      <c r="L481" s="11"/>
      <c r="M481" s="11"/>
    </row>
    <row r="482" spans="1:13" x14ac:dyDescent="0.25">
      <c r="A482" s="11"/>
      <c r="B482" s="11"/>
      <c r="C482" s="11"/>
      <c r="D482" s="14"/>
      <c r="E482" s="12" t="s">
        <v>254</v>
      </c>
      <c r="F482" s="11">
        <v>5</v>
      </c>
      <c r="G482" s="24">
        <v>0</v>
      </c>
      <c r="H482" s="24">
        <v>0</v>
      </c>
      <c r="I482" s="24">
        <v>0</v>
      </c>
      <c r="J482" s="25">
        <f>F482*(G482+ (G482= 0))*(H482+ (H482= 0))*(I482+ (I482= 0))</f>
        <v>5</v>
      </c>
      <c r="K482" s="11"/>
      <c r="L482" s="11"/>
      <c r="M482" s="11"/>
    </row>
    <row r="483" spans="1:13" x14ac:dyDescent="0.25">
      <c r="A483" s="11"/>
      <c r="B483" s="11"/>
      <c r="C483" s="11"/>
      <c r="D483" s="14"/>
      <c r="E483" s="11"/>
      <c r="F483" s="11"/>
      <c r="G483" s="11"/>
      <c r="H483" s="11"/>
      <c r="I483" s="11"/>
      <c r="J483" s="16" t="s">
        <v>382</v>
      </c>
      <c r="K483" s="10">
        <f>SUM(J479:J482)</f>
        <v>31</v>
      </c>
      <c r="L483" s="15"/>
      <c r="M483" s="10">
        <f>ROUND(L483*K483,2)</f>
        <v>0</v>
      </c>
    </row>
    <row r="484" spans="1:13" ht="0.95" customHeight="1" x14ac:dyDescent="0.25">
      <c r="A484" s="17"/>
      <c r="B484" s="17"/>
      <c r="C484" s="17"/>
      <c r="D484" s="29"/>
      <c r="E484" s="17"/>
      <c r="F484" s="17"/>
      <c r="G484" s="17"/>
      <c r="H484" s="17"/>
      <c r="I484" s="17"/>
      <c r="J484" s="17"/>
      <c r="K484" s="17"/>
      <c r="L484" s="17"/>
      <c r="M484" s="17"/>
    </row>
    <row r="485" spans="1:13" ht="22.5" x14ac:dyDescent="0.25">
      <c r="A485" s="12" t="s">
        <v>383</v>
      </c>
      <c r="B485" s="12" t="s">
        <v>20</v>
      </c>
      <c r="C485" s="12" t="s">
        <v>25</v>
      </c>
      <c r="D485" s="28" t="s">
        <v>384</v>
      </c>
      <c r="E485" s="11"/>
      <c r="F485" s="11"/>
      <c r="G485" s="11"/>
      <c r="H485" s="11"/>
      <c r="I485" s="11"/>
      <c r="J485" s="11"/>
      <c r="K485" s="13">
        <f>K489</f>
        <v>40</v>
      </c>
      <c r="L485" s="13"/>
      <c r="M485" s="13">
        <f>M489</f>
        <v>0</v>
      </c>
    </row>
    <row r="486" spans="1:13" ht="123.75" x14ac:dyDescent="0.25">
      <c r="A486" s="11"/>
      <c r="B486" s="11"/>
      <c r="C486" s="11"/>
      <c r="D486" s="14" t="s">
        <v>385</v>
      </c>
      <c r="E486" s="11"/>
      <c r="F486" s="11"/>
      <c r="G486" s="11"/>
      <c r="H486" s="11"/>
      <c r="I486" s="11"/>
      <c r="J486" s="11"/>
      <c r="K486" s="11"/>
      <c r="L486" s="11"/>
      <c r="M486" s="11"/>
    </row>
    <row r="487" spans="1:13" x14ac:dyDescent="0.25">
      <c r="A487" s="11"/>
      <c r="B487" s="11"/>
      <c r="C487" s="11"/>
      <c r="D487" s="14"/>
      <c r="E487" s="12" t="s">
        <v>17</v>
      </c>
      <c r="F487" s="11">
        <v>25</v>
      </c>
      <c r="G487" s="24">
        <v>0</v>
      </c>
      <c r="H487" s="24">
        <v>0</v>
      </c>
      <c r="I487" s="24">
        <v>0</v>
      </c>
      <c r="J487" s="25">
        <f>F487*(G487+ (G487= 0))*(H487+ (H487= 0))*(I487+ (I487= 0))</f>
        <v>25</v>
      </c>
      <c r="K487" s="11"/>
      <c r="L487" s="11"/>
      <c r="M487" s="11"/>
    </row>
    <row r="488" spans="1:13" x14ac:dyDescent="0.25">
      <c r="A488" s="11"/>
      <c r="B488" s="11"/>
      <c r="C488" s="11"/>
      <c r="D488" s="14"/>
      <c r="E488" s="12" t="s">
        <v>17</v>
      </c>
      <c r="F488" s="11">
        <v>15</v>
      </c>
      <c r="G488" s="24">
        <v>0</v>
      </c>
      <c r="H488" s="24">
        <v>0</v>
      </c>
      <c r="I488" s="24">
        <v>0</v>
      </c>
      <c r="J488" s="25">
        <f>F488*(G488+ (G488= 0))*(H488+ (H488= 0))*(I488+ (I488= 0))</f>
        <v>15</v>
      </c>
      <c r="K488" s="11"/>
      <c r="L488" s="11"/>
      <c r="M488" s="11"/>
    </row>
    <row r="489" spans="1:13" x14ac:dyDescent="0.25">
      <c r="A489" s="11"/>
      <c r="B489" s="11"/>
      <c r="C489" s="11"/>
      <c r="D489" s="14"/>
      <c r="E489" s="11"/>
      <c r="F489" s="11"/>
      <c r="G489" s="11"/>
      <c r="H489" s="11"/>
      <c r="I489" s="11"/>
      <c r="J489" s="16" t="s">
        <v>386</v>
      </c>
      <c r="K489" s="10">
        <f>SUM(J487:J488)</f>
        <v>40</v>
      </c>
      <c r="L489" s="15"/>
      <c r="M489" s="10">
        <f>ROUND(L489*K489,2)</f>
        <v>0</v>
      </c>
    </row>
    <row r="490" spans="1:13" ht="0.95" customHeight="1" x14ac:dyDescent="0.25">
      <c r="A490" s="17"/>
      <c r="B490" s="17"/>
      <c r="C490" s="17"/>
      <c r="D490" s="29"/>
      <c r="E490" s="17"/>
      <c r="F490" s="17"/>
      <c r="G490" s="17"/>
      <c r="H490" s="17"/>
      <c r="I490" s="17"/>
      <c r="J490" s="17"/>
      <c r="K490" s="17"/>
      <c r="L490" s="17"/>
      <c r="M490" s="17"/>
    </row>
    <row r="491" spans="1:13" ht="22.5" x14ac:dyDescent="0.25">
      <c r="A491" s="12" t="s">
        <v>387</v>
      </c>
      <c r="B491" s="12" t="s">
        <v>20</v>
      </c>
      <c r="C491" s="12" t="s">
        <v>25</v>
      </c>
      <c r="D491" s="28" t="s">
        <v>388</v>
      </c>
      <c r="E491" s="11"/>
      <c r="F491" s="11"/>
      <c r="G491" s="11"/>
      <c r="H491" s="11"/>
      <c r="I491" s="11"/>
      <c r="J491" s="11"/>
      <c r="K491" s="13">
        <f>K497</f>
        <v>47.5</v>
      </c>
      <c r="L491" s="13"/>
      <c r="M491" s="13">
        <f>M497</f>
        <v>0</v>
      </c>
    </row>
    <row r="492" spans="1:13" ht="67.5" x14ac:dyDescent="0.25">
      <c r="A492" s="11"/>
      <c r="B492" s="11"/>
      <c r="C492" s="11"/>
      <c r="D492" s="14" t="s">
        <v>389</v>
      </c>
      <c r="E492" s="11"/>
      <c r="F492" s="11"/>
      <c r="G492" s="11"/>
      <c r="H492" s="11"/>
      <c r="I492" s="11"/>
      <c r="J492" s="11"/>
      <c r="K492" s="11"/>
      <c r="L492" s="11"/>
      <c r="M492" s="11"/>
    </row>
    <row r="493" spans="1:13" x14ac:dyDescent="0.25">
      <c r="A493" s="11"/>
      <c r="B493" s="11"/>
      <c r="C493" s="11"/>
      <c r="D493" s="14"/>
      <c r="E493" s="12" t="s">
        <v>251</v>
      </c>
      <c r="F493" s="11">
        <v>4</v>
      </c>
      <c r="G493" s="24">
        <v>2.5</v>
      </c>
      <c r="H493" s="24">
        <v>0</v>
      </c>
      <c r="I493" s="24">
        <v>0</v>
      </c>
      <c r="J493" s="25">
        <f>F493*(G493+ (G493= 0))*(H493+ (H493= 0))*(I493+ (I493= 0))</f>
        <v>10</v>
      </c>
      <c r="K493" s="11"/>
      <c r="L493" s="11"/>
      <c r="M493" s="11"/>
    </row>
    <row r="494" spans="1:13" x14ac:dyDescent="0.25">
      <c r="A494" s="11"/>
      <c r="B494" s="11"/>
      <c r="C494" s="11"/>
      <c r="D494" s="14"/>
      <c r="E494" s="12" t="s">
        <v>252</v>
      </c>
      <c r="F494" s="11">
        <v>4</v>
      </c>
      <c r="G494" s="24">
        <v>2.5</v>
      </c>
      <c r="H494" s="24">
        <v>0</v>
      </c>
      <c r="I494" s="24">
        <v>0</v>
      </c>
      <c r="J494" s="25">
        <f>F494*(G494+ (G494= 0))*(H494+ (H494= 0))*(I494+ (I494= 0))</f>
        <v>10</v>
      </c>
      <c r="K494" s="11"/>
      <c r="L494" s="11"/>
      <c r="M494" s="11"/>
    </row>
    <row r="495" spans="1:13" x14ac:dyDescent="0.25">
      <c r="A495" s="11"/>
      <c r="B495" s="11"/>
      <c r="C495" s="11"/>
      <c r="D495" s="14"/>
      <c r="E495" s="12" t="s">
        <v>253</v>
      </c>
      <c r="F495" s="11">
        <v>8</v>
      </c>
      <c r="G495" s="24">
        <v>2.5</v>
      </c>
      <c r="H495" s="24">
        <v>0</v>
      </c>
      <c r="I495" s="24">
        <v>0</v>
      </c>
      <c r="J495" s="25">
        <f>F495*(G495+ (G495= 0))*(H495+ (H495= 0))*(I495+ (I495= 0))</f>
        <v>20</v>
      </c>
      <c r="K495" s="11"/>
      <c r="L495" s="11"/>
      <c r="M495" s="11"/>
    </row>
    <row r="496" spans="1:13" x14ac:dyDescent="0.25">
      <c r="A496" s="11"/>
      <c r="B496" s="11"/>
      <c r="C496" s="11"/>
      <c r="D496" s="14"/>
      <c r="E496" s="12" t="s">
        <v>254</v>
      </c>
      <c r="F496" s="11">
        <v>3</v>
      </c>
      <c r="G496" s="24">
        <v>2.5</v>
      </c>
      <c r="H496" s="24">
        <v>0</v>
      </c>
      <c r="I496" s="24">
        <v>0</v>
      </c>
      <c r="J496" s="25">
        <f>F496*(G496+ (G496= 0))*(H496+ (H496= 0))*(I496+ (I496= 0))</f>
        <v>7.5</v>
      </c>
      <c r="K496" s="11"/>
      <c r="L496" s="11"/>
      <c r="M496" s="11"/>
    </row>
    <row r="497" spans="1:13" x14ac:dyDescent="0.25">
      <c r="A497" s="11"/>
      <c r="B497" s="11"/>
      <c r="C497" s="11"/>
      <c r="D497" s="14"/>
      <c r="E497" s="11"/>
      <c r="F497" s="11"/>
      <c r="G497" s="11"/>
      <c r="H497" s="11"/>
      <c r="I497" s="11"/>
      <c r="J497" s="16" t="s">
        <v>390</v>
      </c>
      <c r="K497" s="10">
        <f>SUM(J493:J496)</f>
        <v>47.5</v>
      </c>
      <c r="L497" s="15"/>
      <c r="M497" s="10">
        <f>ROUND(L497*K497,2)</f>
        <v>0</v>
      </c>
    </row>
    <row r="498" spans="1:13" ht="0.95" customHeight="1" x14ac:dyDescent="0.25">
      <c r="A498" s="17"/>
      <c r="B498" s="17"/>
      <c r="C498" s="17"/>
      <c r="D498" s="29"/>
      <c r="E498" s="17"/>
      <c r="F498" s="17"/>
      <c r="G498" s="17"/>
      <c r="H498" s="17"/>
      <c r="I498" s="17"/>
      <c r="J498" s="17"/>
      <c r="K498" s="17"/>
      <c r="L498" s="17"/>
      <c r="M498" s="17"/>
    </row>
    <row r="499" spans="1:13" ht="22.5" x14ac:dyDescent="0.25">
      <c r="A499" s="12" t="s">
        <v>391</v>
      </c>
      <c r="B499" s="12" t="s">
        <v>20</v>
      </c>
      <c r="C499" s="12" t="s">
        <v>33</v>
      </c>
      <c r="D499" s="28" t="s">
        <v>392</v>
      </c>
      <c r="E499" s="11"/>
      <c r="F499" s="11"/>
      <c r="G499" s="11"/>
      <c r="H499" s="11"/>
      <c r="I499" s="11"/>
      <c r="J499" s="11"/>
      <c r="K499" s="13">
        <f>K505</f>
        <v>7</v>
      </c>
      <c r="L499" s="13"/>
      <c r="M499" s="13">
        <f>M505</f>
        <v>0</v>
      </c>
    </row>
    <row r="500" spans="1:13" ht="78.75" x14ac:dyDescent="0.25">
      <c r="A500" s="11"/>
      <c r="B500" s="11"/>
      <c r="C500" s="11"/>
      <c r="D500" s="14" t="s">
        <v>393</v>
      </c>
      <c r="E500" s="11"/>
      <c r="F500" s="11"/>
      <c r="G500" s="11"/>
      <c r="H500" s="11"/>
      <c r="I500" s="11"/>
      <c r="J500" s="11"/>
      <c r="K500" s="11"/>
      <c r="L500" s="11"/>
      <c r="M500" s="11"/>
    </row>
    <row r="501" spans="1:13" x14ac:dyDescent="0.25">
      <c r="A501" s="11"/>
      <c r="B501" s="11"/>
      <c r="C501" s="11"/>
      <c r="D501" s="14"/>
      <c r="E501" s="12" t="s">
        <v>251</v>
      </c>
      <c r="F501" s="11">
        <v>1</v>
      </c>
      <c r="G501" s="24">
        <v>0</v>
      </c>
      <c r="H501" s="24">
        <v>0</v>
      </c>
      <c r="I501" s="24">
        <v>0</v>
      </c>
      <c r="J501" s="25">
        <f>F501*(G501+ (G501= 0))*(H501+ (H501= 0))*(I501+ (I501= 0))</f>
        <v>1</v>
      </c>
      <c r="K501" s="11"/>
      <c r="L501" s="11"/>
      <c r="M501" s="11"/>
    </row>
    <row r="502" spans="1:13" x14ac:dyDescent="0.25">
      <c r="A502" s="11"/>
      <c r="B502" s="11"/>
      <c r="C502" s="11"/>
      <c r="D502" s="14"/>
      <c r="E502" s="12" t="s">
        <v>252</v>
      </c>
      <c r="F502" s="11">
        <v>1</v>
      </c>
      <c r="G502" s="24">
        <v>0</v>
      </c>
      <c r="H502" s="24">
        <v>0</v>
      </c>
      <c r="I502" s="24">
        <v>0</v>
      </c>
      <c r="J502" s="25">
        <f>F502*(G502+ (G502= 0))*(H502+ (H502= 0))*(I502+ (I502= 0))</f>
        <v>1</v>
      </c>
      <c r="K502" s="11"/>
      <c r="L502" s="11"/>
      <c r="M502" s="11"/>
    </row>
    <row r="503" spans="1:13" x14ac:dyDescent="0.25">
      <c r="A503" s="11"/>
      <c r="B503" s="11"/>
      <c r="C503" s="11"/>
      <c r="D503" s="14"/>
      <c r="E503" s="12" t="s">
        <v>253</v>
      </c>
      <c r="F503" s="11">
        <v>4</v>
      </c>
      <c r="G503" s="24">
        <v>0</v>
      </c>
      <c r="H503" s="24">
        <v>0</v>
      </c>
      <c r="I503" s="24">
        <v>0</v>
      </c>
      <c r="J503" s="25">
        <f>F503*(G503+ (G503= 0))*(H503+ (H503= 0))*(I503+ (I503= 0))</f>
        <v>4</v>
      </c>
      <c r="K503" s="11"/>
      <c r="L503" s="11"/>
      <c r="M503" s="11"/>
    </row>
    <row r="504" spans="1:13" x14ac:dyDescent="0.25">
      <c r="A504" s="11"/>
      <c r="B504" s="11"/>
      <c r="C504" s="11"/>
      <c r="D504" s="14"/>
      <c r="E504" s="12" t="s">
        <v>254</v>
      </c>
      <c r="F504" s="11">
        <v>1</v>
      </c>
      <c r="G504" s="24">
        <v>0</v>
      </c>
      <c r="H504" s="24">
        <v>0</v>
      </c>
      <c r="I504" s="24">
        <v>0</v>
      </c>
      <c r="J504" s="25">
        <f>F504*(G504+ (G504= 0))*(H504+ (H504= 0))*(I504+ (I504= 0))</f>
        <v>1</v>
      </c>
      <c r="K504" s="11"/>
      <c r="L504" s="11"/>
      <c r="M504" s="11"/>
    </row>
    <row r="505" spans="1:13" x14ac:dyDescent="0.25">
      <c r="A505" s="11"/>
      <c r="B505" s="11"/>
      <c r="C505" s="11"/>
      <c r="D505" s="14"/>
      <c r="E505" s="11"/>
      <c r="F505" s="11"/>
      <c r="G505" s="11"/>
      <c r="H505" s="11"/>
      <c r="I505" s="11"/>
      <c r="J505" s="16" t="s">
        <v>394</v>
      </c>
      <c r="K505" s="10">
        <f>SUM(J501:J504)</f>
        <v>7</v>
      </c>
      <c r="L505" s="15"/>
      <c r="M505" s="10">
        <f>ROUND(L505*K505,2)</f>
        <v>0</v>
      </c>
    </row>
    <row r="506" spans="1:13" ht="0.95" customHeight="1" x14ac:dyDescent="0.25">
      <c r="A506" s="17"/>
      <c r="B506" s="17"/>
      <c r="C506" s="17"/>
      <c r="D506" s="29"/>
      <c r="E506" s="17"/>
      <c r="F506" s="17"/>
      <c r="G506" s="17"/>
      <c r="H506" s="17"/>
      <c r="I506" s="17"/>
      <c r="J506" s="17"/>
      <c r="K506" s="17"/>
      <c r="L506" s="17"/>
      <c r="M506" s="17"/>
    </row>
    <row r="507" spans="1:13" x14ac:dyDescent="0.25">
      <c r="A507" s="11"/>
      <c r="B507" s="11"/>
      <c r="C507" s="11"/>
      <c r="D507" s="14"/>
      <c r="E507" s="11"/>
      <c r="F507" s="11"/>
      <c r="G507" s="11"/>
      <c r="H507" s="11"/>
      <c r="I507" s="11"/>
      <c r="J507" s="16" t="s">
        <v>395</v>
      </c>
      <c r="K507" s="15">
        <v>1</v>
      </c>
      <c r="L507" s="10"/>
      <c r="M507" s="10">
        <f>ROUND(L507*K507,2)</f>
        <v>0</v>
      </c>
    </row>
    <row r="508" spans="1:13" ht="0.95" customHeight="1" x14ac:dyDescent="0.25">
      <c r="A508" s="17"/>
      <c r="B508" s="17"/>
      <c r="C508" s="17"/>
      <c r="D508" s="29"/>
      <c r="E508" s="17"/>
      <c r="F508" s="17"/>
      <c r="G508" s="17"/>
      <c r="H508" s="17"/>
      <c r="I508" s="17"/>
      <c r="J508" s="17"/>
      <c r="K508" s="17"/>
      <c r="L508" s="17"/>
      <c r="M508" s="17"/>
    </row>
    <row r="509" spans="1:13" x14ac:dyDescent="0.25">
      <c r="A509" s="19" t="s">
        <v>396</v>
      </c>
      <c r="B509" s="19" t="s">
        <v>16</v>
      </c>
      <c r="C509" s="19" t="s">
        <v>17</v>
      </c>
      <c r="D509" s="30" t="s">
        <v>397</v>
      </c>
      <c r="E509" s="20"/>
      <c r="F509" s="20"/>
      <c r="G509" s="20"/>
      <c r="H509" s="20"/>
      <c r="I509" s="20"/>
      <c r="J509" s="20"/>
      <c r="K509" s="10">
        <f>K558</f>
        <v>1</v>
      </c>
      <c r="L509" s="10"/>
      <c r="M509" s="10">
        <f>M558</f>
        <v>0</v>
      </c>
    </row>
    <row r="510" spans="1:13" x14ac:dyDescent="0.25">
      <c r="A510" s="11"/>
      <c r="B510" s="11"/>
      <c r="C510" s="11"/>
      <c r="D510" s="14"/>
      <c r="E510" s="11"/>
      <c r="F510" s="11"/>
      <c r="G510" s="11"/>
      <c r="H510" s="11"/>
      <c r="I510" s="11"/>
      <c r="J510" s="11"/>
      <c r="K510" s="11"/>
      <c r="L510" s="11"/>
      <c r="M510" s="11"/>
    </row>
    <row r="511" spans="1:13" ht="22.5" x14ac:dyDescent="0.25">
      <c r="A511" s="12" t="s">
        <v>398</v>
      </c>
      <c r="B511" s="12" t="s">
        <v>20</v>
      </c>
      <c r="C511" s="12" t="s">
        <v>33</v>
      </c>
      <c r="D511" s="28" t="s">
        <v>399</v>
      </c>
      <c r="E511" s="11"/>
      <c r="F511" s="11"/>
      <c r="G511" s="11"/>
      <c r="H511" s="11"/>
      <c r="I511" s="11"/>
      <c r="J511" s="11"/>
      <c r="K511" s="13">
        <f>K514</f>
        <v>1</v>
      </c>
      <c r="L511" s="13"/>
      <c r="M511" s="13">
        <f>M514</f>
        <v>0</v>
      </c>
    </row>
    <row r="512" spans="1:13" ht="123.75" x14ac:dyDescent="0.25">
      <c r="A512" s="11"/>
      <c r="B512" s="11"/>
      <c r="C512" s="11"/>
      <c r="D512" s="14" t="s">
        <v>400</v>
      </c>
      <c r="E512" s="11"/>
      <c r="F512" s="11"/>
      <c r="G512" s="11"/>
      <c r="H512" s="11"/>
      <c r="I512" s="11"/>
      <c r="J512" s="11"/>
      <c r="K512" s="11"/>
      <c r="L512" s="11"/>
      <c r="M512" s="11"/>
    </row>
    <row r="513" spans="1:13" x14ac:dyDescent="0.25">
      <c r="A513" s="11"/>
      <c r="B513" s="11"/>
      <c r="C513" s="11"/>
      <c r="D513" s="14"/>
      <c r="E513" s="12" t="s">
        <v>253</v>
      </c>
      <c r="F513" s="11">
        <v>1</v>
      </c>
      <c r="G513" s="24">
        <v>0</v>
      </c>
      <c r="H513" s="24">
        <v>0</v>
      </c>
      <c r="I513" s="24">
        <v>0</v>
      </c>
      <c r="J513" s="25">
        <f>F513*(G513+ (G513= 0))*(H513+ (H513= 0))*(I513+ (I513= 0))</f>
        <v>1</v>
      </c>
      <c r="K513" s="11"/>
      <c r="L513" s="11"/>
      <c r="M513" s="11"/>
    </row>
    <row r="514" spans="1:13" x14ac:dyDescent="0.25">
      <c r="A514" s="11"/>
      <c r="B514" s="11"/>
      <c r="C514" s="11"/>
      <c r="D514" s="14"/>
      <c r="E514" s="11"/>
      <c r="F514" s="11"/>
      <c r="G514" s="11"/>
      <c r="H514" s="11"/>
      <c r="I514" s="11"/>
      <c r="J514" s="16" t="s">
        <v>401</v>
      </c>
      <c r="K514" s="10">
        <f>SUM(J513:J513)</f>
        <v>1</v>
      </c>
      <c r="L514" s="15"/>
      <c r="M514" s="10">
        <f>ROUND(L514*K514,2)</f>
        <v>0</v>
      </c>
    </row>
    <row r="515" spans="1:13" ht="0.95" customHeight="1" x14ac:dyDescent="0.25">
      <c r="A515" s="17"/>
      <c r="B515" s="17"/>
      <c r="C515" s="17"/>
      <c r="D515" s="29"/>
      <c r="E515" s="17"/>
      <c r="F515" s="17"/>
      <c r="G515" s="17"/>
      <c r="H515" s="17"/>
      <c r="I515" s="17"/>
      <c r="J515" s="17"/>
      <c r="K515" s="17"/>
      <c r="L515" s="17"/>
      <c r="M515" s="17"/>
    </row>
    <row r="516" spans="1:13" ht="22.5" x14ac:dyDescent="0.25">
      <c r="A516" s="12" t="s">
        <v>402</v>
      </c>
      <c r="B516" s="12" t="s">
        <v>20</v>
      </c>
      <c r="C516" s="12" t="s">
        <v>33</v>
      </c>
      <c r="D516" s="28" t="s">
        <v>403</v>
      </c>
      <c r="E516" s="11"/>
      <c r="F516" s="11"/>
      <c r="G516" s="11"/>
      <c r="H516" s="11"/>
      <c r="I516" s="11"/>
      <c r="J516" s="11"/>
      <c r="K516" s="13">
        <f>K522</f>
        <v>22</v>
      </c>
      <c r="L516" s="13"/>
      <c r="M516" s="13">
        <f>M522</f>
        <v>0</v>
      </c>
    </row>
    <row r="517" spans="1:13" ht="78.75" x14ac:dyDescent="0.25">
      <c r="A517" s="11"/>
      <c r="B517" s="11"/>
      <c r="C517" s="11"/>
      <c r="D517" s="14" t="s">
        <v>404</v>
      </c>
      <c r="E517" s="11"/>
      <c r="F517" s="11"/>
      <c r="G517" s="11"/>
      <c r="H517" s="11"/>
      <c r="I517" s="11"/>
      <c r="J517" s="11"/>
      <c r="K517" s="11"/>
      <c r="L517" s="11"/>
      <c r="M517" s="11"/>
    </row>
    <row r="518" spans="1:13" x14ac:dyDescent="0.25">
      <c r="A518" s="11"/>
      <c r="B518" s="11"/>
      <c r="C518" s="11"/>
      <c r="D518" s="14"/>
      <c r="E518" s="12" t="s">
        <v>251</v>
      </c>
      <c r="F518" s="11">
        <v>6</v>
      </c>
      <c r="G518" s="24">
        <v>0</v>
      </c>
      <c r="H518" s="24">
        <v>0</v>
      </c>
      <c r="I518" s="24">
        <v>0</v>
      </c>
      <c r="J518" s="25">
        <f>F518*(G518+ (G518= 0))*(H518+ (H518= 0))*(I518+ (I518= 0))</f>
        <v>6</v>
      </c>
      <c r="K518" s="11"/>
      <c r="L518" s="11"/>
      <c r="M518" s="11"/>
    </row>
    <row r="519" spans="1:13" x14ac:dyDescent="0.25">
      <c r="A519" s="11"/>
      <c r="B519" s="11"/>
      <c r="C519" s="11"/>
      <c r="D519" s="14"/>
      <c r="E519" s="12" t="s">
        <v>252</v>
      </c>
      <c r="F519" s="11">
        <v>6</v>
      </c>
      <c r="G519" s="24">
        <v>0</v>
      </c>
      <c r="H519" s="24">
        <v>0</v>
      </c>
      <c r="I519" s="24">
        <v>0</v>
      </c>
      <c r="J519" s="25">
        <f>F519*(G519+ (G519= 0))*(H519+ (H519= 0))*(I519+ (I519= 0))</f>
        <v>6</v>
      </c>
      <c r="K519" s="11"/>
      <c r="L519" s="11"/>
      <c r="M519" s="11"/>
    </row>
    <row r="520" spans="1:13" x14ac:dyDescent="0.25">
      <c r="A520" s="11"/>
      <c r="B520" s="11"/>
      <c r="C520" s="11"/>
      <c r="D520" s="14"/>
      <c r="E520" s="12" t="s">
        <v>253</v>
      </c>
      <c r="F520" s="11">
        <v>8</v>
      </c>
      <c r="G520" s="24">
        <v>0</v>
      </c>
      <c r="H520" s="24">
        <v>0</v>
      </c>
      <c r="I520" s="24">
        <v>0</v>
      </c>
      <c r="J520" s="25">
        <f>F520*(G520+ (G520= 0))*(H520+ (H520= 0))*(I520+ (I520= 0))</f>
        <v>8</v>
      </c>
      <c r="K520" s="11"/>
      <c r="L520" s="11"/>
      <c r="M520" s="11"/>
    </row>
    <row r="521" spans="1:13" x14ac:dyDescent="0.25">
      <c r="A521" s="11"/>
      <c r="B521" s="11"/>
      <c r="C521" s="11"/>
      <c r="D521" s="14"/>
      <c r="E521" s="12" t="s">
        <v>254</v>
      </c>
      <c r="F521" s="11">
        <v>2</v>
      </c>
      <c r="G521" s="24">
        <v>0</v>
      </c>
      <c r="H521" s="24">
        <v>0</v>
      </c>
      <c r="I521" s="24">
        <v>0</v>
      </c>
      <c r="J521" s="25">
        <f>F521*(G521+ (G521= 0))*(H521+ (H521= 0))*(I521+ (I521= 0))</f>
        <v>2</v>
      </c>
      <c r="K521" s="11"/>
      <c r="L521" s="11"/>
      <c r="M521" s="11"/>
    </row>
    <row r="522" spans="1:13" x14ac:dyDescent="0.25">
      <c r="A522" s="11"/>
      <c r="B522" s="11"/>
      <c r="C522" s="11"/>
      <c r="D522" s="14"/>
      <c r="E522" s="11"/>
      <c r="F522" s="11"/>
      <c r="G522" s="11"/>
      <c r="H522" s="11"/>
      <c r="I522" s="11"/>
      <c r="J522" s="16" t="s">
        <v>405</v>
      </c>
      <c r="K522" s="10">
        <f>SUM(J518:J521)</f>
        <v>22</v>
      </c>
      <c r="L522" s="15"/>
      <c r="M522" s="10">
        <f>ROUND(L522*K522,2)</f>
        <v>0</v>
      </c>
    </row>
    <row r="523" spans="1:13" ht="0.95" customHeight="1" x14ac:dyDescent="0.25">
      <c r="A523" s="17"/>
      <c r="B523" s="17"/>
      <c r="C523" s="17"/>
      <c r="D523" s="29"/>
      <c r="E523" s="17"/>
      <c r="F523" s="17"/>
      <c r="G523" s="17"/>
      <c r="H523" s="17"/>
      <c r="I523" s="17"/>
      <c r="J523" s="17"/>
      <c r="K523" s="17"/>
      <c r="L523" s="17"/>
      <c r="M523" s="17"/>
    </row>
    <row r="524" spans="1:13" ht="22.5" x14ac:dyDescent="0.25">
      <c r="A524" s="12" t="s">
        <v>406</v>
      </c>
      <c r="B524" s="12" t="s">
        <v>20</v>
      </c>
      <c r="C524" s="12" t="s">
        <v>33</v>
      </c>
      <c r="D524" s="28" t="s">
        <v>407</v>
      </c>
      <c r="E524" s="11"/>
      <c r="F524" s="11"/>
      <c r="G524" s="11"/>
      <c r="H524" s="11"/>
      <c r="I524" s="11"/>
      <c r="J524" s="11"/>
      <c r="K524" s="13">
        <f>K530</f>
        <v>22</v>
      </c>
      <c r="L524" s="13"/>
      <c r="M524" s="13">
        <f>M530</f>
        <v>0</v>
      </c>
    </row>
    <row r="525" spans="1:13" ht="67.5" x14ac:dyDescent="0.25">
      <c r="A525" s="11"/>
      <c r="B525" s="11"/>
      <c r="C525" s="11"/>
      <c r="D525" s="14" t="s">
        <v>408</v>
      </c>
      <c r="E525" s="11"/>
      <c r="F525" s="11"/>
      <c r="G525" s="11"/>
      <c r="H525" s="11"/>
      <c r="I525" s="11"/>
      <c r="J525" s="11"/>
      <c r="K525" s="11"/>
      <c r="L525" s="11"/>
      <c r="M525" s="11"/>
    </row>
    <row r="526" spans="1:13" x14ac:dyDescent="0.25">
      <c r="A526" s="11"/>
      <c r="B526" s="11"/>
      <c r="C526" s="11"/>
      <c r="D526" s="14"/>
      <c r="E526" s="12" t="s">
        <v>251</v>
      </c>
      <c r="F526" s="11">
        <v>6</v>
      </c>
      <c r="G526" s="24">
        <v>0</v>
      </c>
      <c r="H526" s="24">
        <v>0</v>
      </c>
      <c r="I526" s="24">
        <v>0</v>
      </c>
      <c r="J526" s="25">
        <f>F526*(G526+ (G526= 0))*(H526+ (H526= 0))*(I526+ (I526= 0))</f>
        <v>6</v>
      </c>
      <c r="K526" s="11"/>
      <c r="L526" s="11"/>
      <c r="M526" s="11"/>
    </row>
    <row r="527" spans="1:13" x14ac:dyDescent="0.25">
      <c r="A527" s="11"/>
      <c r="B527" s="11"/>
      <c r="C527" s="11"/>
      <c r="D527" s="14"/>
      <c r="E527" s="12" t="s">
        <v>252</v>
      </c>
      <c r="F527" s="11">
        <v>6</v>
      </c>
      <c r="G527" s="24">
        <v>0</v>
      </c>
      <c r="H527" s="24">
        <v>0</v>
      </c>
      <c r="I527" s="24">
        <v>0</v>
      </c>
      <c r="J527" s="25">
        <f>F527*(G527+ (G527= 0))*(H527+ (H527= 0))*(I527+ (I527= 0))</f>
        <v>6</v>
      </c>
      <c r="K527" s="11"/>
      <c r="L527" s="11"/>
      <c r="M527" s="11"/>
    </row>
    <row r="528" spans="1:13" x14ac:dyDescent="0.25">
      <c r="A528" s="11"/>
      <c r="B528" s="11"/>
      <c r="C528" s="11"/>
      <c r="D528" s="14"/>
      <c r="E528" s="12" t="s">
        <v>253</v>
      </c>
      <c r="F528" s="11">
        <v>8</v>
      </c>
      <c r="G528" s="24">
        <v>0</v>
      </c>
      <c r="H528" s="24">
        <v>0</v>
      </c>
      <c r="I528" s="24">
        <v>0</v>
      </c>
      <c r="J528" s="25">
        <f>F528*(G528+ (G528= 0))*(H528+ (H528= 0))*(I528+ (I528= 0))</f>
        <v>8</v>
      </c>
      <c r="K528" s="11"/>
      <c r="L528" s="11"/>
      <c r="M528" s="11"/>
    </row>
    <row r="529" spans="1:13" x14ac:dyDescent="0.25">
      <c r="A529" s="11"/>
      <c r="B529" s="11"/>
      <c r="C529" s="11"/>
      <c r="D529" s="14"/>
      <c r="E529" s="12" t="s">
        <v>254</v>
      </c>
      <c r="F529" s="11">
        <v>2</v>
      </c>
      <c r="G529" s="24">
        <v>0</v>
      </c>
      <c r="H529" s="24">
        <v>0</v>
      </c>
      <c r="I529" s="24">
        <v>0</v>
      </c>
      <c r="J529" s="25">
        <f>F529*(G529+ (G529= 0))*(H529+ (H529= 0))*(I529+ (I529= 0))</f>
        <v>2</v>
      </c>
      <c r="K529" s="11"/>
      <c r="L529" s="11"/>
      <c r="M529" s="11"/>
    </row>
    <row r="530" spans="1:13" x14ac:dyDescent="0.25">
      <c r="A530" s="11"/>
      <c r="B530" s="11"/>
      <c r="C530" s="11"/>
      <c r="D530" s="14"/>
      <c r="E530" s="11"/>
      <c r="F530" s="11"/>
      <c r="G530" s="11"/>
      <c r="H530" s="11"/>
      <c r="I530" s="11"/>
      <c r="J530" s="16" t="s">
        <v>409</v>
      </c>
      <c r="K530" s="10">
        <f>SUM(J526:J529)</f>
        <v>22</v>
      </c>
      <c r="L530" s="15"/>
      <c r="M530" s="10">
        <f>ROUND(L530*K530,2)</f>
        <v>0</v>
      </c>
    </row>
    <row r="531" spans="1:13" ht="0.95" customHeight="1" x14ac:dyDescent="0.25">
      <c r="A531" s="17"/>
      <c r="B531" s="17"/>
      <c r="C531" s="17"/>
      <c r="D531" s="29"/>
      <c r="E531" s="17"/>
      <c r="F531" s="17"/>
      <c r="G531" s="17"/>
      <c r="H531" s="17"/>
      <c r="I531" s="17"/>
      <c r="J531" s="17"/>
      <c r="K531" s="17"/>
      <c r="L531" s="17"/>
      <c r="M531" s="17"/>
    </row>
    <row r="532" spans="1:13" ht="33.75" x14ac:dyDescent="0.25">
      <c r="A532" s="12" t="s">
        <v>410</v>
      </c>
      <c r="B532" s="12" t="s">
        <v>20</v>
      </c>
      <c r="C532" s="12" t="s">
        <v>33</v>
      </c>
      <c r="D532" s="28" t="s">
        <v>411</v>
      </c>
      <c r="E532" s="11"/>
      <c r="F532" s="11"/>
      <c r="G532" s="11"/>
      <c r="H532" s="11"/>
      <c r="I532" s="11"/>
      <c r="J532" s="11"/>
      <c r="K532" s="13">
        <f>K536</f>
        <v>4</v>
      </c>
      <c r="L532" s="13"/>
      <c r="M532" s="13">
        <f>M536</f>
        <v>0</v>
      </c>
    </row>
    <row r="533" spans="1:13" ht="90" x14ac:dyDescent="0.25">
      <c r="A533" s="11"/>
      <c r="B533" s="11"/>
      <c r="C533" s="11"/>
      <c r="D533" s="14" t="s">
        <v>412</v>
      </c>
      <c r="E533" s="11"/>
      <c r="F533" s="11"/>
      <c r="G533" s="11"/>
      <c r="H533" s="11"/>
      <c r="I533" s="11"/>
      <c r="J533" s="11"/>
      <c r="K533" s="11"/>
      <c r="L533" s="11"/>
      <c r="M533" s="11"/>
    </row>
    <row r="534" spans="1:13" x14ac:dyDescent="0.25">
      <c r="A534" s="11"/>
      <c r="B534" s="11"/>
      <c r="C534" s="11"/>
      <c r="D534" s="14"/>
      <c r="E534" s="12" t="s">
        <v>251</v>
      </c>
      <c r="F534" s="11">
        <v>2</v>
      </c>
      <c r="G534" s="24">
        <v>0</v>
      </c>
      <c r="H534" s="24">
        <v>0</v>
      </c>
      <c r="I534" s="24">
        <v>0</v>
      </c>
      <c r="J534" s="25">
        <f>F534*(G534+ (G534= 0))*(H534+ (H534= 0))*(I534+ (I534= 0))</f>
        <v>2</v>
      </c>
      <c r="K534" s="11"/>
      <c r="L534" s="11"/>
      <c r="M534" s="11"/>
    </row>
    <row r="535" spans="1:13" x14ac:dyDescent="0.25">
      <c r="A535" s="11"/>
      <c r="B535" s="11"/>
      <c r="C535" s="11"/>
      <c r="D535" s="14"/>
      <c r="E535" s="12" t="s">
        <v>252</v>
      </c>
      <c r="F535" s="11">
        <v>2</v>
      </c>
      <c r="G535" s="24">
        <v>0</v>
      </c>
      <c r="H535" s="24">
        <v>0</v>
      </c>
      <c r="I535" s="24">
        <v>0</v>
      </c>
      <c r="J535" s="25">
        <f>F535*(G535+ (G535= 0))*(H535+ (H535= 0))*(I535+ (I535= 0))</f>
        <v>2</v>
      </c>
      <c r="K535" s="11"/>
      <c r="L535" s="11"/>
      <c r="M535" s="11"/>
    </row>
    <row r="536" spans="1:13" x14ac:dyDescent="0.25">
      <c r="A536" s="11"/>
      <c r="B536" s="11"/>
      <c r="C536" s="11"/>
      <c r="D536" s="14"/>
      <c r="E536" s="11"/>
      <c r="F536" s="11"/>
      <c r="G536" s="11"/>
      <c r="H536" s="11"/>
      <c r="I536" s="11"/>
      <c r="J536" s="16" t="s">
        <v>413</v>
      </c>
      <c r="K536" s="10">
        <f>SUM(J534:J535)</f>
        <v>4</v>
      </c>
      <c r="L536" s="15"/>
      <c r="M536" s="10">
        <f>ROUND(L536*K536,2)</f>
        <v>0</v>
      </c>
    </row>
    <row r="537" spans="1:13" ht="0.95" customHeight="1" x14ac:dyDescent="0.25">
      <c r="A537" s="17"/>
      <c r="B537" s="17"/>
      <c r="C537" s="17"/>
      <c r="D537" s="29"/>
      <c r="E537" s="17"/>
      <c r="F537" s="17"/>
      <c r="G537" s="17"/>
      <c r="H537" s="17"/>
      <c r="I537" s="17"/>
      <c r="J537" s="17"/>
      <c r="K537" s="17"/>
      <c r="L537" s="17"/>
      <c r="M537" s="17"/>
    </row>
    <row r="538" spans="1:13" ht="22.5" x14ac:dyDescent="0.25">
      <c r="A538" s="12" t="s">
        <v>414</v>
      </c>
      <c r="B538" s="12" t="s">
        <v>20</v>
      </c>
      <c r="C538" s="12" t="s">
        <v>33</v>
      </c>
      <c r="D538" s="28" t="s">
        <v>415</v>
      </c>
      <c r="E538" s="11"/>
      <c r="F538" s="11"/>
      <c r="G538" s="11"/>
      <c r="H538" s="11"/>
      <c r="I538" s="11"/>
      <c r="J538" s="11"/>
      <c r="K538" s="13">
        <f>K541</f>
        <v>2</v>
      </c>
      <c r="L538" s="13"/>
      <c r="M538" s="13">
        <f>M541</f>
        <v>0</v>
      </c>
    </row>
    <row r="539" spans="1:13" ht="101.25" x14ac:dyDescent="0.25">
      <c r="A539" s="11"/>
      <c r="B539" s="11"/>
      <c r="C539" s="11"/>
      <c r="D539" s="14" t="s">
        <v>416</v>
      </c>
      <c r="E539" s="11"/>
      <c r="F539" s="11"/>
      <c r="G539" s="11"/>
      <c r="H539" s="11"/>
      <c r="I539" s="11"/>
      <c r="J539" s="11"/>
      <c r="K539" s="11"/>
      <c r="L539" s="11"/>
      <c r="M539" s="11"/>
    </row>
    <row r="540" spans="1:13" x14ac:dyDescent="0.25">
      <c r="A540" s="11"/>
      <c r="B540" s="11"/>
      <c r="C540" s="11"/>
      <c r="D540" s="14"/>
      <c r="E540" s="12" t="s">
        <v>184</v>
      </c>
      <c r="F540" s="11">
        <v>2</v>
      </c>
      <c r="G540" s="24">
        <v>0</v>
      </c>
      <c r="H540" s="24">
        <v>0</v>
      </c>
      <c r="I540" s="24">
        <v>0</v>
      </c>
      <c r="J540" s="25">
        <f>F540*(G540+ (G540= 0))*(H540+ (H540= 0))*(I540+ (I540= 0))</f>
        <v>2</v>
      </c>
      <c r="K540" s="11"/>
      <c r="L540" s="11"/>
      <c r="M540" s="11"/>
    </row>
    <row r="541" spans="1:13" x14ac:dyDescent="0.25">
      <c r="A541" s="11"/>
      <c r="B541" s="11"/>
      <c r="C541" s="11"/>
      <c r="D541" s="14"/>
      <c r="E541" s="11"/>
      <c r="F541" s="11"/>
      <c r="G541" s="11"/>
      <c r="H541" s="11"/>
      <c r="I541" s="11"/>
      <c r="J541" s="16" t="s">
        <v>417</v>
      </c>
      <c r="K541" s="10">
        <f>SUM(J540:J540)</f>
        <v>2</v>
      </c>
      <c r="L541" s="15"/>
      <c r="M541" s="10">
        <f>ROUND(L541*K541,2)</f>
        <v>0</v>
      </c>
    </row>
    <row r="542" spans="1:13" ht="0.95" customHeight="1" x14ac:dyDescent="0.25">
      <c r="A542" s="17"/>
      <c r="B542" s="17"/>
      <c r="C542" s="17"/>
      <c r="D542" s="29"/>
      <c r="E542" s="17"/>
      <c r="F542" s="17"/>
      <c r="G542" s="17"/>
      <c r="H542" s="17"/>
      <c r="I542" s="17"/>
      <c r="J542" s="17"/>
      <c r="K542" s="17"/>
      <c r="L542" s="17"/>
      <c r="M542" s="17"/>
    </row>
    <row r="543" spans="1:13" ht="22.5" x14ac:dyDescent="0.25">
      <c r="A543" s="12" t="s">
        <v>418</v>
      </c>
      <c r="B543" s="12" t="s">
        <v>20</v>
      </c>
      <c r="C543" s="12" t="s">
        <v>33</v>
      </c>
      <c r="D543" s="28" t="s">
        <v>419</v>
      </c>
      <c r="E543" s="11"/>
      <c r="F543" s="11"/>
      <c r="G543" s="11"/>
      <c r="H543" s="11"/>
      <c r="I543" s="11"/>
      <c r="J543" s="11"/>
      <c r="K543" s="13">
        <f>K546</f>
        <v>1</v>
      </c>
      <c r="L543" s="13"/>
      <c r="M543" s="13">
        <f>M546</f>
        <v>0</v>
      </c>
    </row>
    <row r="544" spans="1:13" ht="101.25" x14ac:dyDescent="0.25">
      <c r="A544" s="11"/>
      <c r="B544" s="11"/>
      <c r="C544" s="11"/>
      <c r="D544" s="14" t="s">
        <v>420</v>
      </c>
      <c r="E544" s="11"/>
      <c r="F544" s="11"/>
      <c r="G544" s="11"/>
      <c r="H544" s="11"/>
      <c r="I544" s="11"/>
      <c r="J544" s="11"/>
      <c r="K544" s="11"/>
      <c r="L544" s="11"/>
      <c r="M544" s="11"/>
    </row>
    <row r="545" spans="1:13" x14ac:dyDescent="0.25">
      <c r="A545" s="11"/>
      <c r="B545" s="11"/>
      <c r="C545" s="11"/>
      <c r="D545" s="14"/>
      <c r="E545" s="12" t="s">
        <v>421</v>
      </c>
      <c r="F545" s="11">
        <v>1</v>
      </c>
      <c r="G545" s="24">
        <v>0</v>
      </c>
      <c r="H545" s="24">
        <v>0</v>
      </c>
      <c r="I545" s="24">
        <v>0</v>
      </c>
      <c r="J545" s="25">
        <f>F545*(G545+ (G545= 0))*(H545+ (H545= 0))*(I545+ (I545= 0))</f>
        <v>1</v>
      </c>
      <c r="K545" s="11"/>
      <c r="L545" s="11"/>
      <c r="M545" s="11"/>
    </row>
    <row r="546" spans="1:13" x14ac:dyDescent="0.25">
      <c r="A546" s="11"/>
      <c r="B546" s="11"/>
      <c r="C546" s="11"/>
      <c r="D546" s="14"/>
      <c r="E546" s="11"/>
      <c r="F546" s="11"/>
      <c r="G546" s="11"/>
      <c r="H546" s="11"/>
      <c r="I546" s="11"/>
      <c r="J546" s="16" t="s">
        <v>422</v>
      </c>
      <c r="K546" s="10">
        <f>SUM(J545:J545)</f>
        <v>1</v>
      </c>
      <c r="L546" s="15"/>
      <c r="M546" s="10">
        <f>ROUND(L546*K546,2)</f>
        <v>0</v>
      </c>
    </row>
    <row r="547" spans="1:13" ht="0.95" customHeight="1" x14ac:dyDescent="0.25">
      <c r="A547" s="17"/>
      <c r="B547" s="17"/>
      <c r="C547" s="17"/>
      <c r="D547" s="29"/>
      <c r="E547" s="17"/>
      <c r="F547" s="17"/>
      <c r="G547" s="17"/>
      <c r="H547" s="17"/>
      <c r="I547" s="17"/>
      <c r="J547" s="17"/>
      <c r="K547" s="17"/>
      <c r="L547" s="17"/>
      <c r="M547" s="17"/>
    </row>
    <row r="548" spans="1:13" ht="22.5" x14ac:dyDescent="0.25">
      <c r="A548" s="12" t="s">
        <v>423</v>
      </c>
      <c r="B548" s="12" t="s">
        <v>20</v>
      </c>
      <c r="C548" s="12" t="s">
        <v>33</v>
      </c>
      <c r="D548" s="28" t="s">
        <v>424</v>
      </c>
      <c r="E548" s="11"/>
      <c r="F548" s="11"/>
      <c r="G548" s="11"/>
      <c r="H548" s="11"/>
      <c r="I548" s="11"/>
      <c r="J548" s="11"/>
      <c r="K548" s="13">
        <f>K551</f>
        <v>2</v>
      </c>
      <c r="L548" s="13"/>
      <c r="M548" s="13">
        <f>M551</f>
        <v>0</v>
      </c>
    </row>
    <row r="549" spans="1:13" ht="90" x14ac:dyDescent="0.25">
      <c r="A549" s="11"/>
      <c r="B549" s="11"/>
      <c r="C549" s="11"/>
      <c r="D549" s="14" t="s">
        <v>425</v>
      </c>
      <c r="E549" s="11"/>
      <c r="F549" s="11"/>
      <c r="G549" s="11"/>
      <c r="H549" s="11"/>
      <c r="I549" s="11"/>
      <c r="J549" s="11"/>
      <c r="K549" s="11"/>
      <c r="L549" s="11"/>
      <c r="M549" s="11"/>
    </row>
    <row r="550" spans="1:13" x14ac:dyDescent="0.25">
      <c r="A550" s="11"/>
      <c r="B550" s="11"/>
      <c r="C550" s="11"/>
      <c r="D550" s="14"/>
      <c r="E550" s="12" t="s">
        <v>184</v>
      </c>
      <c r="F550" s="11">
        <v>2</v>
      </c>
      <c r="G550" s="24">
        <v>0</v>
      </c>
      <c r="H550" s="24">
        <v>0</v>
      </c>
      <c r="I550" s="24">
        <v>0</v>
      </c>
      <c r="J550" s="25">
        <f>F550*(G550+ (G550= 0))*(H550+ (H550= 0))*(I550+ (I550= 0))</f>
        <v>2</v>
      </c>
      <c r="K550" s="11"/>
      <c r="L550" s="11"/>
      <c r="M550" s="11"/>
    </row>
    <row r="551" spans="1:13" x14ac:dyDescent="0.25">
      <c r="A551" s="11"/>
      <c r="B551" s="11"/>
      <c r="C551" s="11"/>
      <c r="D551" s="14"/>
      <c r="E551" s="11"/>
      <c r="F551" s="11"/>
      <c r="G551" s="11"/>
      <c r="H551" s="11"/>
      <c r="I551" s="11"/>
      <c r="J551" s="16" t="s">
        <v>426</v>
      </c>
      <c r="K551" s="10">
        <f>SUM(J550:J550)</f>
        <v>2</v>
      </c>
      <c r="L551" s="15"/>
      <c r="M551" s="10">
        <f>ROUND(L551*K551,2)</f>
        <v>0</v>
      </c>
    </row>
    <row r="552" spans="1:13" ht="0.95" customHeight="1" x14ac:dyDescent="0.25">
      <c r="A552" s="17"/>
      <c r="B552" s="17"/>
      <c r="C552" s="17"/>
      <c r="D552" s="29"/>
      <c r="E552" s="17"/>
      <c r="F552" s="17"/>
      <c r="G552" s="17"/>
      <c r="H552" s="17"/>
      <c r="I552" s="17"/>
      <c r="J552" s="17"/>
      <c r="K552" s="17"/>
      <c r="L552" s="17"/>
      <c r="M552" s="17"/>
    </row>
    <row r="553" spans="1:13" ht="33.75" x14ac:dyDescent="0.25">
      <c r="A553" s="12" t="s">
        <v>427</v>
      </c>
      <c r="B553" s="12" t="s">
        <v>20</v>
      </c>
      <c r="C553" s="12" t="s">
        <v>33</v>
      </c>
      <c r="D553" s="28" t="s">
        <v>428</v>
      </c>
      <c r="E553" s="11"/>
      <c r="F553" s="11"/>
      <c r="G553" s="11"/>
      <c r="H553" s="11"/>
      <c r="I553" s="11"/>
      <c r="J553" s="11"/>
      <c r="K553" s="13">
        <f>K556</f>
        <v>1</v>
      </c>
      <c r="L553" s="13"/>
      <c r="M553" s="13">
        <f>M556</f>
        <v>0</v>
      </c>
    </row>
    <row r="554" spans="1:13" ht="112.5" x14ac:dyDescent="0.25">
      <c r="A554" s="11"/>
      <c r="B554" s="11"/>
      <c r="C554" s="11"/>
      <c r="D554" s="14" t="s">
        <v>429</v>
      </c>
      <c r="E554" s="11"/>
      <c r="F554" s="11"/>
      <c r="G554" s="11"/>
      <c r="H554" s="11"/>
      <c r="I554" s="11"/>
      <c r="J554" s="11"/>
      <c r="K554" s="11"/>
      <c r="L554" s="11"/>
      <c r="M554" s="11"/>
    </row>
    <row r="555" spans="1:13" x14ac:dyDescent="0.25">
      <c r="A555" s="11"/>
      <c r="B555" s="11"/>
      <c r="C555" s="11"/>
      <c r="D555" s="14"/>
      <c r="E555" s="12" t="s">
        <v>430</v>
      </c>
      <c r="F555" s="11">
        <v>1</v>
      </c>
      <c r="G555" s="24">
        <v>0</v>
      </c>
      <c r="H555" s="24">
        <v>0</v>
      </c>
      <c r="I555" s="24">
        <v>0</v>
      </c>
      <c r="J555" s="25">
        <f>F555*(G555+ (G555= 0))*(H555+ (H555= 0))*(I555+ (I555= 0))</f>
        <v>1</v>
      </c>
      <c r="K555" s="11"/>
      <c r="L555" s="11"/>
      <c r="M555" s="11"/>
    </row>
    <row r="556" spans="1:13" x14ac:dyDescent="0.25">
      <c r="A556" s="11"/>
      <c r="B556" s="11"/>
      <c r="C556" s="11"/>
      <c r="D556" s="14"/>
      <c r="E556" s="11"/>
      <c r="F556" s="11"/>
      <c r="G556" s="11"/>
      <c r="H556" s="11"/>
      <c r="I556" s="11"/>
      <c r="J556" s="16" t="s">
        <v>431</v>
      </c>
      <c r="K556" s="10">
        <f>SUM(J555:J555)</f>
        <v>1</v>
      </c>
      <c r="L556" s="15"/>
      <c r="M556" s="10">
        <f>ROUND(L556*K556,2)</f>
        <v>0</v>
      </c>
    </row>
    <row r="557" spans="1:13" ht="0.95" customHeight="1" x14ac:dyDescent="0.25">
      <c r="A557" s="17"/>
      <c r="B557" s="17"/>
      <c r="C557" s="17"/>
      <c r="D557" s="29"/>
      <c r="E557" s="17"/>
      <c r="F557" s="17"/>
      <c r="G557" s="17"/>
      <c r="H557" s="17"/>
      <c r="I557" s="17"/>
      <c r="J557" s="17"/>
      <c r="K557" s="17"/>
      <c r="L557" s="17"/>
      <c r="M557" s="17"/>
    </row>
    <row r="558" spans="1:13" x14ac:dyDescent="0.25">
      <c r="A558" s="11"/>
      <c r="B558" s="11"/>
      <c r="C558" s="11"/>
      <c r="D558" s="14"/>
      <c r="E558" s="11"/>
      <c r="F558" s="11"/>
      <c r="G558" s="11"/>
      <c r="H558" s="11"/>
      <c r="I558" s="11"/>
      <c r="J558" s="16" t="s">
        <v>432</v>
      </c>
      <c r="K558" s="15">
        <v>1</v>
      </c>
      <c r="L558" s="10"/>
      <c r="M558" s="10">
        <f>ROUND(L558*K558,2)</f>
        <v>0</v>
      </c>
    </row>
    <row r="559" spans="1:13" ht="0.95" customHeight="1" x14ac:dyDescent="0.25">
      <c r="A559" s="17"/>
      <c r="B559" s="17"/>
      <c r="C559" s="17"/>
      <c r="D559" s="29"/>
      <c r="E559" s="17"/>
      <c r="F559" s="17"/>
      <c r="G559" s="17"/>
      <c r="H559" s="17"/>
      <c r="I559" s="17"/>
      <c r="J559" s="17"/>
      <c r="K559" s="17"/>
      <c r="L559" s="17"/>
      <c r="M559" s="17"/>
    </row>
    <row r="560" spans="1:13" x14ac:dyDescent="0.25">
      <c r="A560" s="19" t="s">
        <v>433</v>
      </c>
      <c r="B560" s="19" t="s">
        <v>16</v>
      </c>
      <c r="C560" s="19" t="s">
        <v>17</v>
      </c>
      <c r="D560" s="30" t="s">
        <v>311</v>
      </c>
      <c r="E560" s="20"/>
      <c r="F560" s="20"/>
      <c r="G560" s="20"/>
      <c r="H560" s="20"/>
      <c r="I560" s="20"/>
      <c r="J560" s="20"/>
      <c r="K560" s="10">
        <f>K567</f>
        <v>1</v>
      </c>
      <c r="L560" s="10"/>
      <c r="M560" s="10">
        <f>M567</f>
        <v>0</v>
      </c>
    </row>
    <row r="561" spans="1:13" x14ac:dyDescent="0.25">
      <c r="A561" s="11"/>
      <c r="B561" s="11"/>
      <c r="C561" s="11"/>
      <c r="D561" s="14"/>
      <c r="E561" s="11"/>
      <c r="F561" s="11"/>
      <c r="G561" s="11"/>
      <c r="H561" s="11"/>
      <c r="I561" s="11"/>
      <c r="J561" s="11"/>
      <c r="K561" s="11"/>
      <c r="L561" s="11"/>
      <c r="M561" s="11"/>
    </row>
    <row r="562" spans="1:13" ht="22.5" x14ac:dyDescent="0.25">
      <c r="A562" s="12" t="s">
        <v>434</v>
      </c>
      <c r="B562" s="12" t="s">
        <v>20</v>
      </c>
      <c r="C562" s="12" t="s">
        <v>33</v>
      </c>
      <c r="D562" s="28" t="s">
        <v>435</v>
      </c>
      <c r="E562" s="11"/>
      <c r="F562" s="11"/>
      <c r="G562" s="11"/>
      <c r="H562" s="11"/>
      <c r="I562" s="11"/>
      <c r="J562" s="11"/>
      <c r="K562" s="13">
        <f>K565</f>
        <v>1</v>
      </c>
      <c r="L562" s="13"/>
      <c r="M562" s="13">
        <f>M565</f>
        <v>0</v>
      </c>
    </row>
    <row r="563" spans="1:13" ht="157.5" x14ac:dyDescent="0.25">
      <c r="A563" s="11"/>
      <c r="B563" s="11"/>
      <c r="C563" s="11"/>
      <c r="D563" s="14" t="s">
        <v>436</v>
      </c>
      <c r="E563" s="11"/>
      <c r="F563" s="11"/>
      <c r="G563" s="11"/>
      <c r="H563" s="11"/>
      <c r="I563" s="11"/>
      <c r="J563" s="11"/>
      <c r="K563" s="11"/>
      <c r="L563" s="11"/>
      <c r="M563" s="11"/>
    </row>
    <row r="564" spans="1:13" x14ac:dyDescent="0.25">
      <c r="A564" s="11"/>
      <c r="B564" s="11"/>
      <c r="C564" s="11"/>
      <c r="D564" s="14"/>
      <c r="E564" s="12" t="s">
        <v>437</v>
      </c>
      <c r="F564" s="11">
        <v>1</v>
      </c>
      <c r="G564" s="24">
        <v>0</v>
      </c>
      <c r="H564" s="24">
        <v>0</v>
      </c>
      <c r="I564" s="24">
        <v>0</v>
      </c>
      <c r="J564" s="25">
        <f>F564*(G564+ (G564= 0))*(H564+ (H564= 0))*(I564+ (I564= 0))</f>
        <v>1</v>
      </c>
      <c r="K564" s="11"/>
      <c r="L564" s="11"/>
      <c r="M564" s="11"/>
    </row>
    <row r="565" spans="1:13" x14ac:dyDescent="0.25">
      <c r="A565" s="11"/>
      <c r="B565" s="11"/>
      <c r="C565" s="11"/>
      <c r="D565" s="14"/>
      <c r="E565" s="11"/>
      <c r="F565" s="11"/>
      <c r="G565" s="11"/>
      <c r="H565" s="11"/>
      <c r="I565" s="11"/>
      <c r="J565" s="16" t="s">
        <v>438</v>
      </c>
      <c r="K565" s="10">
        <f>SUM(J564:J564)</f>
        <v>1</v>
      </c>
      <c r="L565" s="15"/>
      <c r="M565" s="10">
        <f>ROUND(L565*K565,2)</f>
        <v>0</v>
      </c>
    </row>
    <row r="566" spans="1:13" ht="0.95" customHeight="1" x14ac:dyDescent="0.25">
      <c r="A566" s="17"/>
      <c r="B566" s="17"/>
      <c r="C566" s="17"/>
      <c r="D566" s="29"/>
      <c r="E566" s="17"/>
      <c r="F566" s="17"/>
      <c r="G566" s="17"/>
      <c r="H566" s="17"/>
      <c r="I566" s="17"/>
      <c r="J566" s="17"/>
      <c r="K566" s="17"/>
      <c r="L566" s="17"/>
      <c r="M566" s="17"/>
    </row>
    <row r="567" spans="1:13" x14ac:dyDescent="0.25">
      <c r="A567" s="11"/>
      <c r="B567" s="11"/>
      <c r="C567" s="11"/>
      <c r="D567" s="14"/>
      <c r="E567" s="11"/>
      <c r="F567" s="11"/>
      <c r="G567" s="11"/>
      <c r="H567" s="11"/>
      <c r="I567" s="11"/>
      <c r="J567" s="16" t="s">
        <v>439</v>
      </c>
      <c r="K567" s="15">
        <v>1</v>
      </c>
      <c r="L567" s="10"/>
      <c r="M567" s="10">
        <f>ROUND(L567*K567,2)</f>
        <v>0</v>
      </c>
    </row>
    <row r="568" spans="1:13" ht="0.95" customHeight="1" x14ac:dyDescent="0.25">
      <c r="A568" s="17"/>
      <c r="B568" s="17"/>
      <c r="C568" s="17"/>
      <c r="D568" s="29"/>
      <c r="E568" s="17"/>
      <c r="F568" s="17"/>
      <c r="G568" s="17"/>
      <c r="H568" s="17"/>
      <c r="I568" s="17"/>
      <c r="J568" s="17"/>
      <c r="K568" s="17"/>
      <c r="L568" s="17"/>
      <c r="M568" s="17"/>
    </row>
    <row r="569" spans="1:13" x14ac:dyDescent="0.25">
      <c r="A569" s="11"/>
      <c r="B569" s="11"/>
      <c r="C569" s="11"/>
      <c r="D569" s="14"/>
      <c r="E569" s="11"/>
      <c r="F569" s="11"/>
      <c r="G569" s="11"/>
      <c r="H569" s="11"/>
      <c r="I569" s="11"/>
      <c r="J569" s="16" t="s">
        <v>440</v>
      </c>
      <c r="K569" s="15">
        <v>1</v>
      </c>
      <c r="L569" s="10"/>
      <c r="M569" s="10">
        <f>ROUND(L569*K569,2)</f>
        <v>0</v>
      </c>
    </row>
    <row r="570" spans="1:13" ht="0.95" customHeight="1" x14ac:dyDescent="0.25">
      <c r="A570" s="17"/>
      <c r="B570" s="17"/>
      <c r="C570" s="17"/>
      <c r="D570" s="29"/>
      <c r="E570" s="17"/>
      <c r="F570" s="17"/>
      <c r="G570" s="17"/>
      <c r="H570" s="17"/>
      <c r="I570" s="17"/>
      <c r="J570" s="17"/>
      <c r="K570" s="17"/>
      <c r="L570" s="17"/>
      <c r="M570" s="17"/>
    </row>
    <row r="571" spans="1:13" x14ac:dyDescent="0.25">
      <c r="A571" s="19" t="s">
        <v>441</v>
      </c>
      <c r="B571" s="19" t="s">
        <v>16</v>
      </c>
      <c r="C571" s="19" t="s">
        <v>17</v>
      </c>
      <c r="D571" s="30" t="s">
        <v>442</v>
      </c>
      <c r="E571" s="20"/>
      <c r="F571" s="20"/>
      <c r="G571" s="20"/>
      <c r="H571" s="20"/>
      <c r="I571" s="20"/>
      <c r="J571" s="20"/>
      <c r="K571" s="10">
        <f>K984</f>
        <v>1</v>
      </c>
      <c r="L571" s="10"/>
      <c r="M571" s="10">
        <f>M984</f>
        <v>0</v>
      </c>
    </row>
    <row r="572" spans="1:13" x14ac:dyDescent="0.25">
      <c r="A572" s="11"/>
      <c r="B572" s="11"/>
      <c r="C572" s="11"/>
      <c r="D572" s="14"/>
      <c r="E572" s="11"/>
      <c r="F572" s="11"/>
      <c r="G572" s="11"/>
      <c r="H572" s="11"/>
      <c r="I572" s="11"/>
      <c r="J572" s="11"/>
      <c r="K572" s="11"/>
      <c r="L572" s="11"/>
      <c r="M572" s="11"/>
    </row>
    <row r="573" spans="1:13" x14ac:dyDescent="0.25">
      <c r="A573" s="19" t="s">
        <v>443</v>
      </c>
      <c r="B573" s="19" t="s">
        <v>16</v>
      </c>
      <c r="C573" s="19" t="s">
        <v>17</v>
      </c>
      <c r="D573" s="30" t="s">
        <v>444</v>
      </c>
      <c r="E573" s="20"/>
      <c r="F573" s="20"/>
      <c r="G573" s="20"/>
      <c r="H573" s="20"/>
      <c r="I573" s="20"/>
      <c r="J573" s="20"/>
      <c r="K573" s="10">
        <f>K590</f>
        <v>1</v>
      </c>
      <c r="L573" s="10"/>
      <c r="M573" s="10">
        <f>M590</f>
        <v>0</v>
      </c>
    </row>
    <row r="574" spans="1:13" x14ac:dyDescent="0.25">
      <c r="A574" s="11"/>
      <c r="B574" s="11"/>
      <c r="C574" s="11"/>
      <c r="D574" s="14"/>
      <c r="E574" s="11"/>
      <c r="F574" s="11"/>
      <c r="G574" s="11"/>
      <c r="H574" s="11"/>
      <c r="I574" s="11"/>
      <c r="J574" s="11"/>
      <c r="K574" s="11"/>
      <c r="L574" s="11"/>
      <c r="M574" s="11"/>
    </row>
    <row r="575" spans="1:13" ht="22.5" x14ac:dyDescent="0.25">
      <c r="A575" s="12" t="s">
        <v>445</v>
      </c>
      <c r="B575" s="12" t="s">
        <v>20</v>
      </c>
      <c r="C575" s="12" t="s">
        <v>33</v>
      </c>
      <c r="D575" s="28" t="s">
        <v>446</v>
      </c>
      <c r="E575" s="11"/>
      <c r="F575" s="11"/>
      <c r="G575" s="11"/>
      <c r="H575" s="11"/>
      <c r="I575" s="11"/>
      <c r="J575" s="11"/>
      <c r="K575" s="13">
        <f>K578</f>
        <v>1</v>
      </c>
      <c r="L575" s="13"/>
      <c r="M575" s="13">
        <f>M578</f>
        <v>0</v>
      </c>
    </row>
    <row r="576" spans="1:13" ht="281.25" x14ac:dyDescent="0.25">
      <c r="A576" s="11"/>
      <c r="B576" s="11"/>
      <c r="C576" s="11"/>
      <c r="D576" s="14" t="s">
        <v>447</v>
      </c>
      <c r="E576" s="11"/>
      <c r="F576" s="11"/>
      <c r="G576" s="11"/>
      <c r="H576" s="11"/>
      <c r="I576" s="11"/>
      <c r="J576" s="11"/>
      <c r="K576" s="11"/>
      <c r="L576" s="11"/>
      <c r="M576" s="11"/>
    </row>
    <row r="577" spans="1:13" x14ac:dyDescent="0.25">
      <c r="A577" s="11"/>
      <c r="B577" s="11"/>
      <c r="C577" s="11"/>
      <c r="D577" s="14"/>
      <c r="E577" s="12" t="s">
        <v>17</v>
      </c>
      <c r="F577" s="11">
        <v>1</v>
      </c>
      <c r="G577" s="24">
        <v>0</v>
      </c>
      <c r="H577" s="24">
        <v>0</v>
      </c>
      <c r="I577" s="24">
        <v>0</v>
      </c>
      <c r="J577" s="25">
        <f>F577*(G577+ (G577= 0))*(H577+ (H577= 0))*(I577+ (I577= 0))</f>
        <v>1</v>
      </c>
      <c r="K577" s="11"/>
      <c r="L577" s="11"/>
      <c r="M577" s="11"/>
    </row>
    <row r="578" spans="1:13" x14ac:dyDescent="0.25">
      <c r="A578" s="11"/>
      <c r="B578" s="11"/>
      <c r="C578" s="11"/>
      <c r="D578" s="14"/>
      <c r="E578" s="11"/>
      <c r="F578" s="11"/>
      <c r="G578" s="11"/>
      <c r="H578" s="11"/>
      <c r="I578" s="11"/>
      <c r="J578" s="16" t="s">
        <v>448</v>
      </c>
      <c r="K578" s="10">
        <f>SUM(J577:J577)</f>
        <v>1</v>
      </c>
      <c r="L578" s="15"/>
      <c r="M578" s="10">
        <f>ROUND(L578*K578,2)</f>
        <v>0</v>
      </c>
    </row>
    <row r="579" spans="1:13" ht="0.95" customHeight="1" x14ac:dyDescent="0.25">
      <c r="A579" s="17"/>
      <c r="B579" s="17"/>
      <c r="C579" s="17"/>
      <c r="D579" s="29"/>
      <c r="E579" s="17"/>
      <c r="F579" s="17"/>
      <c r="G579" s="17"/>
      <c r="H579" s="17"/>
      <c r="I579" s="17"/>
      <c r="J579" s="17"/>
      <c r="K579" s="17"/>
      <c r="L579" s="17"/>
      <c r="M579" s="17"/>
    </row>
    <row r="580" spans="1:13" ht="22.5" x14ac:dyDescent="0.25">
      <c r="A580" s="12" t="s">
        <v>449</v>
      </c>
      <c r="B580" s="12" t="s">
        <v>20</v>
      </c>
      <c r="C580" s="12" t="s">
        <v>33</v>
      </c>
      <c r="D580" s="28" t="s">
        <v>450</v>
      </c>
      <c r="E580" s="11"/>
      <c r="F580" s="11"/>
      <c r="G580" s="11"/>
      <c r="H580" s="11"/>
      <c r="I580" s="11"/>
      <c r="J580" s="11"/>
      <c r="K580" s="13">
        <f>K583</f>
        <v>1</v>
      </c>
      <c r="L580" s="13"/>
      <c r="M580" s="13">
        <f>M583</f>
        <v>0</v>
      </c>
    </row>
    <row r="581" spans="1:13" ht="281.25" x14ac:dyDescent="0.25">
      <c r="A581" s="11"/>
      <c r="B581" s="11"/>
      <c r="C581" s="11"/>
      <c r="D581" s="14" t="s">
        <v>451</v>
      </c>
      <c r="E581" s="11"/>
      <c r="F581" s="11"/>
      <c r="G581" s="11"/>
      <c r="H581" s="11"/>
      <c r="I581" s="11"/>
      <c r="J581" s="11"/>
      <c r="K581" s="11"/>
      <c r="L581" s="11"/>
      <c r="M581" s="11"/>
    </row>
    <row r="582" spans="1:13" x14ac:dyDescent="0.25">
      <c r="A582" s="11"/>
      <c r="B582" s="11"/>
      <c r="C582" s="11"/>
      <c r="D582" s="14"/>
      <c r="E582" s="12" t="s">
        <v>17</v>
      </c>
      <c r="F582" s="11">
        <v>1</v>
      </c>
      <c r="G582" s="24">
        <v>0</v>
      </c>
      <c r="H582" s="24">
        <v>0</v>
      </c>
      <c r="I582" s="24">
        <v>0</v>
      </c>
      <c r="J582" s="25">
        <f>F582*(G582+ (G582= 0))*(H582+ (H582= 0))*(I582+ (I582= 0))</f>
        <v>1</v>
      </c>
      <c r="K582" s="11"/>
      <c r="L582" s="11"/>
      <c r="M582" s="11"/>
    </row>
    <row r="583" spans="1:13" x14ac:dyDescent="0.25">
      <c r="A583" s="11"/>
      <c r="B583" s="11"/>
      <c r="C583" s="11"/>
      <c r="D583" s="14"/>
      <c r="E583" s="11"/>
      <c r="F583" s="11"/>
      <c r="G583" s="11"/>
      <c r="H583" s="11"/>
      <c r="I583" s="11"/>
      <c r="J583" s="16" t="s">
        <v>452</v>
      </c>
      <c r="K583" s="10">
        <f>SUM(J582:J582)</f>
        <v>1</v>
      </c>
      <c r="L583" s="15"/>
      <c r="M583" s="10">
        <f>ROUND(L583*K583,2)</f>
        <v>0</v>
      </c>
    </row>
    <row r="584" spans="1:13" ht="0.95" customHeight="1" x14ac:dyDescent="0.25">
      <c r="A584" s="17"/>
      <c r="B584" s="17"/>
      <c r="C584" s="17"/>
      <c r="D584" s="29"/>
      <c r="E584" s="17"/>
      <c r="F584" s="17"/>
      <c r="G584" s="17"/>
      <c r="H584" s="17"/>
      <c r="I584" s="17"/>
      <c r="J584" s="17"/>
      <c r="K584" s="17"/>
      <c r="L584" s="17"/>
      <c r="M584" s="17"/>
    </row>
    <row r="585" spans="1:13" ht="22.5" x14ac:dyDescent="0.25">
      <c r="A585" s="12" t="s">
        <v>453</v>
      </c>
      <c r="B585" s="12" t="s">
        <v>20</v>
      </c>
      <c r="C585" s="12" t="s">
        <v>33</v>
      </c>
      <c r="D585" s="28" t="s">
        <v>454</v>
      </c>
      <c r="E585" s="11"/>
      <c r="F585" s="11"/>
      <c r="G585" s="11"/>
      <c r="H585" s="11"/>
      <c r="I585" s="11"/>
      <c r="J585" s="11"/>
      <c r="K585" s="13">
        <f>K588</f>
        <v>1</v>
      </c>
      <c r="L585" s="13"/>
      <c r="M585" s="13">
        <f>M588</f>
        <v>0</v>
      </c>
    </row>
    <row r="586" spans="1:13" ht="225" x14ac:dyDescent="0.25">
      <c r="A586" s="11"/>
      <c r="B586" s="11"/>
      <c r="C586" s="11"/>
      <c r="D586" s="14" t="s">
        <v>455</v>
      </c>
      <c r="E586" s="11"/>
      <c r="F586" s="11"/>
      <c r="G586" s="11"/>
      <c r="H586" s="11"/>
      <c r="I586" s="11"/>
      <c r="J586" s="11"/>
      <c r="K586" s="11"/>
      <c r="L586" s="11"/>
      <c r="M586" s="11"/>
    </row>
    <row r="587" spans="1:13" x14ac:dyDescent="0.25">
      <c r="A587" s="11"/>
      <c r="B587" s="11"/>
      <c r="C587" s="11"/>
      <c r="D587" s="14"/>
      <c r="E587" s="12" t="s">
        <v>456</v>
      </c>
      <c r="F587" s="11">
        <v>1</v>
      </c>
      <c r="G587" s="24">
        <v>0</v>
      </c>
      <c r="H587" s="24">
        <v>0</v>
      </c>
      <c r="I587" s="24">
        <v>0</v>
      </c>
      <c r="J587" s="25">
        <f>F587*(G587+ (G587= 0))*(H587+ (H587= 0))*(I587+ (I587= 0))</f>
        <v>1</v>
      </c>
      <c r="K587" s="11"/>
      <c r="L587" s="11"/>
      <c r="M587" s="11"/>
    </row>
    <row r="588" spans="1:13" x14ac:dyDescent="0.25">
      <c r="A588" s="11"/>
      <c r="B588" s="11"/>
      <c r="C588" s="11"/>
      <c r="D588" s="14"/>
      <c r="E588" s="11"/>
      <c r="F588" s="11"/>
      <c r="G588" s="11"/>
      <c r="H588" s="11"/>
      <c r="I588" s="11"/>
      <c r="J588" s="16" t="s">
        <v>457</v>
      </c>
      <c r="K588" s="10">
        <f>SUM(J587:J587)</f>
        <v>1</v>
      </c>
      <c r="L588" s="15"/>
      <c r="M588" s="10">
        <f>ROUND(L588*K588,2)</f>
        <v>0</v>
      </c>
    </row>
    <row r="589" spans="1:13" ht="0.95" customHeight="1" x14ac:dyDescent="0.25">
      <c r="A589" s="17"/>
      <c r="B589" s="17"/>
      <c r="C589" s="17"/>
      <c r="D589" s="29"/>
      <c r="E589" s="17"/>
      <c r="F589" s="17"/>
      <c r="G589" s="17"/>
      <c r="H589" s="17"/>
      <c r="I589" s="17"/>
      <c r="J589" s="17"/>
      <c r="K589" s="17"/>
      <c r="L589" s="17"/>
      <c r="M589" s="17"/>
    </row>
    <row r="590" spans="1:13" x14ac:dyDescent="0.25">
      <c r="A590" s="11"/>
      <c r="B590" s="11"/>
      <c r="C590" s="11"/>
      <c r="D590" s="14"/>
      <c r="E590" s="11"/>
      <c r="F590" s="11"/>
      <c r="G590" s="11"/>
      <c r="H590" s="11"/>
      <c r="I590" s="11"/>
      <c r="J590" s="16" t="s">
        <v>458</v>
      </c>
      <c r="K590" s="15">
        <v>1</v>
      </c>
      <c r="L590" s="10"/>
      <c r="M590" s="10">
        <f>ROUND(L590*K590,2)</f>
        <v>0</v>
      </c>
    </row>
    <row r="591" spans="1:13" ht="0.95" customHeight="1" x14ac:dyDescent="0.25">
      <c r="A591" s="17"/>
      <c r="B591" s="17"/>
      <c r="C591" s="17"/>
      <c r="D591" s="29"/>
      <c r="E591" s="17"/>
      <c r="F591" s="17"/>
      <c r="G591" s="17"/>
      <c r="H591" s="17"/>
      <c r="I591" s="17"/>
      <c r="J591" s="17"/>
      <c r="K591" s="17"/>
      <c r="L591" s="17"/>
      <c r="M591" s="17"/>
    </row>
    <row r="592" spans="1:13" x14ac:dyDescent="0.25">
      <c r="A592" s="19" t="s">
        <v>459</v>
      </c>
      <c r="B592" s="19" t="s">
        <v>16</v>
      </c>
      <c r="C592" s="19" t="s">
        <v>17</v>
      </c>
      <c r="D592" s="30" t="s">
        <v>460</v>
      </c>
      <c r="E592" s="20"/>
      <c r="F592" s="20"/>
      <c r="G592" s="20"/>
      <c r="H592" s="20"/>
      <c r="I592" s="20"/>
      <c r="J592" s="20"/>
      <c r="K592" s="10">
        <f>K648</f>
        <v>1</v>
      </c>
      <c r="L592" s="10"/>
      <c r="M592" s="10">
        <f>M648</f>
        <v>0</v>
      </c>
    </row>
    <row r="593" spans="1:13" x14ac:dyDescent="0.25">
      <c r="A593" s="11"/>
      <c r="B593" s="11"/>
      <c r="C593" s="11"/>
      <c r="D593" s="14"/>
      <c r="E593" s="11"/>
      <c r="F593" s="11"/>
      <c r="G593" s="11"/>
      <c r="H593" s="11"/>
      <c r="I593" s="11"/>
      <c r="J593" s="11"/>
      <c r="K593" s="11"/>
      <c r="L593" s="11"/>
      <c r="M593" s="11"/>
    </row>
    <row r="594" spans="1:13" ht="22.5" x14ac:dyDescent="0.25">
      <c r="A594" s="12" t="s">
        <v>461</v>
      </c>
      <c r="B594" s="12" t="s">
        <v>20</v>
      </c>
      <c r="C594" s="12" t="s">
        <v>25</v>
      </c>
      <c r="D594" s="28" t="s">
        <v>462</v>
      </c>
      <c r="E594" s="11"/>
      <c r="F594" s="11"/>
      <c r="G594" s="11"/>
      <c r="H594" s="11"/>
      <c r="I594" s="11"/>
      <c r="J594" s="11"/>
      <c r="K594" s="13">
        <f>K601</f>
        <v>122.5</v>
      </c>
      <c r="L594" s="13"/>
      <c r="M594" s="13">
        <f>M601</f>
        <v>0</v>
      </c>
    </row>
    <row r="595" spans="1:13" ht="101.25" x14ac:dyDescent="0.25">
      <c r="A595" s="11"/>
      <c r="B595" s="11"/>
      <c r="C595" s="11"/>
      <c r="D595" s="14" t="s">
        <v>463</v>
      </c>
      <c r="E595" s="11"/>
      <c r="F595" s="11"/>
      <c r="G595" s="11"/>
      <c r="H595" s="11"/>
      <c r="I595" s="11"/>
      <c r="J595" s="11"/>
      <c r="K595" s="11"/>
      <c r="L595" s="11"/>
      <c r="M595" s="11"/>
    </row>
    <row r="596" spans="1:13" x14ac:dyDescent="0.25">
      <c r="A596" s="11"/>
      <c r="B596" s="11"/>
      <c r="C596" s="11"/>
      <c r="D596" s="14"/>
      <c r="E596" s="12" t="s">
        <v>203</v>
      </c>
      <c r="F596" s="11">
        <v>16.5</v>
      </c>
      <c r="G596" s="24">
        <v>0</v>
      </c>
      <c r="H596" s="24">
        <v>0</v>
      </c>
      <c r="I596" s="24">
        <v>0</v>
      </c>
      <c r="J596" s="25">
        <f>F596*(G596+ (G596= 0))*(H596+ (H596= 0))*(I596+ (I596= 0))</f>
        <v>16.5</v>
      </c>
      <c r="K596" s="11"/>
      <c r="L596" s="11"/>
      <c r="M596" s="11"/>
    </row>
    <row r="597" spans="1:13" x14ac:dyDescent="0.25">
      <c r="A597" s="11"/>
      <c r="B597" s="11"/>
      <c r="C597" s="11"/>
      <c r="D597" s="14"/>
      <c r="E597" s="12" t="s">
        <v>464</v>
      </c>
      <c r="F597" s="11">
        <v>21</v>
      </c>
      <c r="G597" s="24">
        <v>0</v>
      </c>
      <c r="H597" s="24">
        <v>0</v>
      </c>
      <c r="I597" s="24">
        <v>0</v>
      </c>
      <c r="J597" s="25">
        <f>F597*(G597+ (G597= 0))*(H597+ (H597= 0))*(I597+ (I597= 0))</f>
        <v>21</v>
      </c>
      <c r="K597" s="11"/>
      <c r="L597" s="11"/>
      <c r="M597" s="11"/>
    </row>
    <row r="598" spans="1:13" x14ac:dyDescent="0.25">
      <c r="A598" s="11"/>
      <c r="B598" s="11"/>
      <c r="C598" s="11"/>
      <c r="D598" s="14"/>
      <c r="E598" s="12" t="s">
        <v>184</v>
      </c>
      <c r="F598" s="11">
        <v>20</v>
      </c>
      <c r="G598" s="24">
        <v>0</v>
      </c>
      <c r="H598" s="24">
        <v>0</v>
      </c>
      <c r="I598" s="24">
        <v>0</v>
      </c>
      <c r="J598" s="25">
        <f>F598*(G598+ (G598= 0))*(H598+ (H598= 0))*(I598+ (I598= 0))</f>
        <v>20</v>
      </c>
      <c r="K598" s="11"/>
      <c r="L598" s="11"/>
      <c r="M598" s="11"/>
    </row>
    <row r="599" spans="1:13" x14ac:dyDescent="0.25">
      <c r="A599" s="11"/>
      <c r="B599" s="11"/>
      <c r="C599" s="11"/>
      <c r="D599" s="14"/>
      <c r="E599" s="12" t="s">
        <v>421</v>
      </c>
      <c r="F599" s="11">
        <v>30</v>
      </c>
      <c r="G599" s="24">
        <v>0</v>
      </c>
      <c r="H599" s="24">
        <v>0</v>
      </c>
      <c r="I599" s="24">
        <v>0</v>
      </c>
      <c r="J599" s="25">
        <f>F599*(G599+ (G599= 0))*(H599+ (H599= 0))*(I599+ (I599= 0))</f>
        <v>30</v>
      </c>
      <c r="K599" s="11"/>
      <c r="L599" s="11"/>
      <c r="M599" s="11"/>
    </row>
    <row r="600" spans="1:13" x14ac:dyDescent="0.25">
      <c r="A600" s="11"/>
      <c r="B600" s="11"/>
      <c r="C600" s="11"/>
      <c r="D600" s="14"/>
      <c r="E600" s="12" t="s">
        <v>17</v>
      </c>
      <c r="F600" s="11">
        <v>35</v>
      </c>
      <c r="G600" s="24">
        <v>0</v>
      </c>
      <c r="H600" s="24">
        <v>0</v>
      </c>
      <c r="I600" s="24">
        <v>0</v>
      </c>
      <c r="J600" s="25">
        <f>F600*(G600+ (G600= 0))*(H600+ (H600= 0))*(I600+ (I600= 0))</f>
        <v>35</v>
      </c>
      <c r="K600" s="11"/>
      <c r="L600" s="11"/>
      <c r="M600" s="11"/>
    </row>
    <row r="601" spans="1:13" x14ac:dyDescent="0.25">
      <c r="A601" s="11"/>
      <c r="B601" s="11"/>
      <c r="C601" s="11"/>
      <c r="D601" s="14"/>
      <c r="E601" s="11"/>
      <c r="F601" s="11"/>
      <c r="G601" s="11"/>
      <c r="H601" s="11"/>
      <c r="I601" s="11"/>
      <c r="J601" s="16" t="s">
        <v>465</v>
      </c>
      <c r="K601" s="10">
        <f>SUM(J596:J600)</f>
        <v>122.5</v>
      </c>
      <c r="L601" s="15"/>
      <c r="M601" s="10">
        <f>ROUND(L601*K601,2)</f>
        <v>0</v>
      </c>
    </row>
    <row r="602" spans="1:13" ht="0.95" customHeight="1" x14ac:dyDescent="0.25">
      <c r="A602" s="17"/>
      <c r="B602" s="17"/>
      <c r="C602" s="17"/>
      <c r="D602" s="29"/>
      <c r="E602" s="17"/>
      <c r="F602" s="17"/>
      <c r="G602" s="17"/>
      <c r="H602" s="17"/>
      <c r="I602" s="17"/>
      <c r="J602" s="17"/>
      <c r="K602" s="17"/>
      <c r="L602" s="17"/>
      <c r="M602" s="17"/>
    </row>
    <row r="603" spans="1:13" ht="22.5" x14ac:dyDescent="0.25">
      <c r="A603" s="12" t="s">
        <v>466</v>
      </c>
      <c r="B603" s="12" t="s">
        <v>20</v>
      </c>
      <c r="C603" s="12" t="s">
        <v>25</v>
      </c>
      <c r="D603" s="28" t="s">
        <v>467</v>
      </c>
      <c r="E603" s="11"/>
      <c r="F603" s="11"/>
      <c r="G603" s="11"/>
      <c r="H603" s="11"/>
      <c r="I603" s="11"/>
      <c r="J603" s="11"/>
      <c r="K603" s="13">
        <f>K606</f>
        <v>20</v>
      </c>
      <c r="L603" s="13"/>
      <c r="M603" s="13">
        <f>M606</f>
        <v>0</v>
      </c>
    </row>
    <row r="604" spans="1:13" ht="101.25" x14ac:dyDescent="0.25">
      <c r="A604" s="11"/>
      <c r="B604" s="11"/>
      <c r="C604" s="11"/>
      <c r="D604" s="14" t="s">
        <v>468</v>
      </c>
      <c r="E604" s="11"/>
      <c r="F604" s="11"/>
      <c r="G604" s="11"/>
      <c r="H604" s="11"/>
      <c r="I604" s="11"/>
      <c r="J604" s="11"/>
      <c r="K604" s="11"/>
      <c r="L604" s="11"/>
      <c r="M604" s="11"/>
    </row>
    <row r="605" spans="1:13" x14ac:dyDescent="0.25">
      <c r="A605" s="11"/>
      <c r="B605" s="11"/>
      <c r="C605" s="11"/>
      <c r="D605" s="14"/>
      <c r="E605" s="12" t="s">
        <v>421</v>
      </c>
      <c r="F605" s="11">
        <v>20</v>
      </c>
      <c r="G605" s="24">
        <v>0</v>
      </c>
      <c r="H605" s="24">
        <v>0</v>
      </c>
      <c r="I605" s="24">
        <v>0</v>
      </c>
      <c r="J605" s="25">
        <f>F605*(G605+ (G605= 0))*(H605+ (H605= 0))*(I605+ (I605= 0))</f>
        <v>20</v>
      </c>
      <c r="K605" s="11"/>
      <c r="L605" s="11"/>
      <c r="M605" s="11"/>
    </row>
    <row r="606" spans="1:13" x14ac:dyDescent="0.25">
      <c r="A606" s="11"/>
      <c r="B606" s="11"/>
      <c r="C606" s="11"/>
      <c r="D606" s="14"/>
      <c r="E606" s="11"/>
      <c r="F606" s="11"/>
      <c r="G606" s="11"/>
      <c r="H606" s="11"/>
      <c r="I606" s="11"/>
      <c r="J606" s="16" t="s">
        <v>469</v>
      </c>
      <c r="K606" s="10">
        <f>SUM(J605:J605)</f>
        <v>20</v>
      </c>
      <c r="L606" s="15"/>
      <c r="M606" s="10">
        <f>ROUND(L606*K606,2)</f>
        <v>0</v>
      </c>
    </row>
    <row r="607" spans="1:13" ht="0.95" customHeight="1" x14ac:dyDescent="0.25">
      <c r="A607" s="17"/>
      <c r="B607" s="17"/>
      <c r="C607" s="17"/>
      <c r="D607" s="29"/>
      <c r="E607" s="17"/>
      <c r="F607" s="17"/>
      <c r="G607" s="17"/>
      <c r="H607" s="17"/>
      <c r="I607" s="17"/>
      <c r="J607" s="17"/>
      <c r="K607" s="17"/>
      <c r="L607" s="17"/>
      <c r="M607" s="17"/>
    </row>
    <row r="608" spans="1:13" ht="22.5" x14ac:dyDescent="0.25">
      <c r="A608" s="12" t="s">
        <v>470</v>
      </c>
      <c r="B608" s="12" t="s">
        <v>20</v>
      </c>
      <c r="C608" s="12" t="s">
        <v>25</v>
      </c>
      <c r="D608" s="28" t="s">
        <v>471</v>
      </c>
      <c r="E608" s="11"/>
      <c r="F608" s="11"/>
      <c r="G608" s="11"/>
      <c r="H608" s="11"/>
      <c r="I608" s="11"/>
      <c r="J608" s="11"/>
      <c r="K608" s="13">
        <f>K611</f>
        <v>30</v>
      </c>
      <c r="L608" s="13"/>
      <c r="M608" s="13">
        <f>M611</f>
        <v>0</v>
      </c>
    </row>
    <row r="609" spans="1:13" ht="112.5" x14ac:dyDescent="0.25">
      <c r="A609" s="11"/>
      <c r="B609" s="11"/>
      <c r="C609" s="11"/>
      <c r="D609" s="14" t="s">
        <v>472</v>
      </c>
      <c r="E609" s="11"/>
      <c r="F609" s="11"/>
      <c r="G609" s="11"/>
      <c r="H609" s="11"/>
      <c r="I609" s="11"/>
      <c r="J609" s="11"/>
      <c r="K609" s="11"/>
      <c r="L609" s="11"/>
      <c r="M609" s="11"/>
    </row>
    <row r="610" spans="1:13" x14ac:dyDescent="0.25">
      <c r="A610" s="11"/>
      <c r="B610" s="11"/>
      <c r="C610" s="11"/>
      <c r="D610" s="14"/>
      <c r="E610" s="12" t="s">
        <v>17</v>
      </c>
      <c r="F610" s="11">
        <v>30</v>
      </c>
      <c r="G610" s="24">
        <v>0</v>
      </c>
      <c r="H610" s="24">
        <v>0</v>
      </c>
      <c r="I610" s="24">
        <v>0</v>
      </c>
      <c r="J610" s="25">
        <f>F610*(G610+ (G610= 0))*(H610+ (H610= 0))*(I610+ (I610= 0))</f>
        <v>30</v>
      </c>
      <c r="K610" s="11"/>
      <c r="L610" s="11"/>
      <c r="M610" s="11"/>
    </row>
    <row r="611" spans="1:13" x14ac:dyDescent="0.25">
      <c r="A611" s="11"/>
      <c r="B611" s="11"/>
      <c r="C611" s="11"/>
      <c r="D611" s="14"/>
      <c r="E611" s="11"/>
      <c r="F611" s="11"/>
      <c r="G611" s="11"/>
      <c r="H611" s="11"/>
      <c r="I611" s="11"/>
      <c r="J611" s="16" t="s">
        <v>473</v>
      </c>
      <c r="K611" s="10">
        <f>SUM(J610:J610)</f>
        <v>30</v>
      </c>
      <c r="L611" s="15"/>
      <c r="M611" s="10">
        <f>ROUND(L611*K611,2)</f>
        <v>0</v>
      </c>
    </row>
    <row r="612" spans="1:13" ht="0.95" customHeight="1" x14ac:dyDescent="0.25">
      <c r="A612" s="17"/>
      <c r="B612" s="17"/>
      <c r="C612" s="17"/>
      <c r="D612" s="29"/>
      <c r="E612" s="17"/>
      <c r="F612" s="17"/>
      <c r="G612" s="17"/>
      <c r="H612" s="17"/>
      <c r="I612" s="17"/>
      <c r="J612" s="17"/>
      <c r="K612" s="17"/>
      <c r="L612" s="17"/>
      <c r="M612" s="17"/>
    </row>
    <row r="613" spans="1:13" ht="22.5" x14ac:dyDescent="0.25">
      <c r="A613" s="12" t="s">
        <v>474</v>
      </c>
      <c r="B613" s="12" t="s">
        <v>20</v>
      </c>
      <c r="C613" s="12" t="s">
        <v>25</v>
      </c>
      <c r="D613" s="28" t="s">
        <v>475</v>
      </c>
      <c r="E613" s="11"/>
      <c r="F613" s="11"/>
      <c r="G613" s="11"/>
      <c r="H613" s="11"/>
      <c r="I613" s="11"/>
      <c r="J613" s="11"/>
      <c r="K613" s="13">
        <f>K616</f>
        <v>50</v>
      </c>
      <c r="L613" s="13"/>
      <c r="M613" s="13">
        <f>M616</f>
        <v>0</v>
      </c>
    </row>
    <row r="614" spans="1:13" ht="112.5" x14ac:dyDescent="0.25">
      <c r="A614" s="11"/>
      <c r="B614" s="11"/>
      <c r="C614" s="11"/>
      <c r="D614" s="14" t="s">
        <v>476</v>
      </c>
      <c r="E614" s="11"/>
      <c r="F614" s="11"/>
      <c r="G614" s="11"/>
      <c r="H614" s="11"/>
      <c r="I614" s="11"/>
      <c r="J614" s="11"/>
      <c r="K614" s="11"/>
      <c r="L614" s="11"/>
      <c r="M614" s="11"/>
    </row>
    <row r="615" spans="1:13" x14ac:dyDescent="0.25">
      <c r="A615" s="11"/>
      <c r="B615" s="11"/>
      <c r="C615" s="11"/>
      <c r="D615" s="14"/>
      <c r="E615" s="12" t="s">
        <v>17</v>
      </c>
      <c r="F615" s="11">
        <v>50</v>
      </c>
      <c r="G615" s="24">
        <v>0</v>
      </c>
      <c r="H615" s="24">
        <v>0</v>
      </c>
      <c r="I615" s="24">
        <v>0</v>
      </c>
      <c r="J615" s="25">
        <f>F615*(G615+ (G615= 0))*(H615+ (H615= 0))*(I615+ (I615= 0))</f>
        <v>50</v>
      </c>
      <c r="K615" s="11"/>
      <c r="L615" s="11"/>
      <c r="M615" s="11"/>
    </row>
    <row r="616" spans="1:13" x14ac:dyDescent="0.25">
      <c r="A616" s="11"/>
      <c r="B616" s="11"/>
      <c r="C616" s="11"/>
      <c r="D616" s="14"/>
      <c r="E616" s="11"/>
      <c r="F616" s="11"/>
      <c r="G616" s="11"/>
      <c r="H616" s="11"/>
      <c r="I616" s="11"/>
      <c r="J616" s="16" t="s">
        <v>477</v>
      </c>
      <c r="K616" s="10">
        <f>SUM(J615:J615)</f>
        <v>50</v>
      </c>
      <c r="L616" s="15"/>
      <c r="M616" s="10">
        <f>ROUND(L616*K616,2)</f>
        <v>0</v>
      </c>
    </row>
    <row r="617" spans="1:13" ht="0.95" customHeight="1" x14ac:dyDescent="0.25">
      <c r="A617" s="17"/>
      <c r="B617" s="17"/>
      <c r="C617" s="17"/>
      <c r="D617" s="29"/>
      <c r="E617" s="17"/>
      <c r="F617" s="17"/>
      <c r="G617" s="17"/>
      <c r="H617" s="17"/>
      <c r="I617" s="17"/>
      <c r="J617" s="17"/>
      <c r="K617" s="17"/>
      <c r="L617" s="17"/>
      <c r="M617" s="17"/>
    </row>
    <row r="618" spans="1:13" ht="22.5" x14ac:dyDescent="0.25">
      <c r="A618" s="12" t="s">
        <v>478</v>
      </c>
      <c r="B618" s="12" t="s">
        <v>20</v>
      </c>
      <c r="C618" s="12" t="s">
        <v>25</v>
      </c>
      <c r="D618" s="28" t="s">
        <v>479</v>
      </c>
      <c r="E618" s="11"/>
      <c r="F618" s="11"/>
      <c r="G618" s="11"/>
      <c r="H618" s="11"/>
      <c r="I618" s="11"/>
      <c r="J618" s="11"/>
      <c r="K618" s="13">
        <f>K621</f>
        <v>90</v>
      </c>
      <c r="L618" s="13"/>
      <c r="M618" s="13">
        <f>M621</f>
        <v>0</v>
      </c>
    </row>
    <row r="619" spans="1:13" ht="112.5" x14ac:dyDescent="0.25">
      <c r="A619" s="11"/>
      <c r="B619" s="11"/>
      <c r="C619" s="11"/>
      <c r="D619" s="14" t="s">
        <v>480</v>
      </c>
      <c r="E619" s="11"/>
      <c r="F619" s="11"/>
      <c r="G619" s="11"/>
      <c r="H619" s="11"/>
      <c r="I619" s="11"/>
      <c r="J619" s="11"/>
      <c r="K619" s="11"/>
      <c r="L619" s="11"/>
      <c r="M619" s="11"/>
    </row>
    <row r="620" spans="1:13" x14ac:dyDescent="0.25">
      <c r="A620" s="11"/>
      <c r="B620" s="11"/>
      <c r="C620" s="11"/>
      <c r="D620" s="14"/>
      <c r="E620" s="12" t="s">
        <v>17</v>
      </c>
      <c r="F620" s="11">
        <v>90</v>
      </c>
      <c r="G620" s="24">
        <v>0</v>
      </c>
      <c r="H620" s="24">
        <v>0</v>
      </c>
      <c r="I620" s="24">
        <v>0</v>
      </c>
      <c r="J620" s="25">
        <f>F620*(G620+ (G620= 0))*(H620+ (H620= 0))*(I620+ (I620= 0))</f>
        <v>90</v>
      </c>
      <c r="K620" s="11"/>
      <c r="L620" s="11"/>
      <c r="M620" s="11"/>
    </row>
    <row r="621" spans="1:13" x14ac:dyDescent="0.25">
      <c r="A621" s="11"/>
      <c r="B621" s="11"/>
      <c r="C621" s="11"/>
      <c r="D621" s="14"/>
      <c r="E621" s="11"/>
      <c r="F621" s="11"/>
      <c r="G621" s="11"/>
      <c r="H621" s="11"/>
      <c r="I621" s="11"/>
      <c r="J621" s="16" t="s">
        <v>481</v>
      </c>
      <c r="K621" s="10">
        <f>SUM(J620:J620)</f>
        <v>90</v>
      </c>
      <c r="L621" s="15"/>
      <c r="M621" s="10">
        <f>ROUND(L621*K621,2)</f>
        <v>0</v>
      </c>
    </row>
    <row r="622" spans="1:13" ht="0.95" customHeight="1" x14ac:dyDescent="0.25">
      <c r="A622" s="17"/>
      <c r="B622" s="17"/>
      <c r="C622" s="17"/>
      <c r="D622" s="29"/>
      <c r="E622" s="17"/>
      <c r="F622" s="17"/>
      <c r="G622" s="17"/>
      <c r="H622" s="17"/>
      <c r="I622" s="17"/>
      <c r="J622" s="17"/>
      <c r="K622" s="17"/>
      <c r="L622" s="17"/>
      <c r="M622" s="17"/>
    </row>
    <row r="623" spans="1:13" ht="22.5" x14ac:dyDescent="0.25">
      <c r="A623" s="12" t="s">
        <v>482</v>
      </c>
      <c r="B623" s="12" t="s">
        <v>20</v>
      </c>
      <c r="C623" s="12" t="s">
        <v>25</v>
      </c>
      <c r="D623" s="28" t="s">
        <v>483</v>
      </c>
      <c r="E623" s="11"/>
      <c r="F623" s="11"/>
      <c r="G623" s="11"/>
      <c r="H623" s="11"/>
      <c r="I623" s="11"/>
      <c r="J623" s="11"/>
      <c r="K623" s="13">
        <f>K626</f>
        <v>80</v>
      </c>
      <c r="L623" s="13"/>
      <c r="M623" s="13">
        <f>M626</f>
        <v>0</v>
      </c>
    </row>
    <row r="624" spans="1:13" ht="112.5" x14ac:dyDescent="0.25">
      <c r="A624" s="11"/>
      <c r="B624" s="11"/>
      <c r="C624" s="11"/>
      <c r="D624" s="14" t="s">
        <v>484</v>
      </c>
      <c r="E624" s="11"/>
      <c r="F624" s="11"/>
      <c r="G624" s="11"/>
      <c r="H624" s="11"/>
      <c r="I624" s="11"/>
      <c r="J624" s="11"/>
      <c r="K624" s="11"/>
      <c r="L624" s="11"/>
      <c r="M624" s="11"/>
    </row>
    <row r="625" spans="1:13" x14ac:dyDescent="0.25">
      <c r="A625" s="11"/>
      <c r="B625" s="11"/>
      <c r="C625" s="11"/>
      <c r="D625" s="14"/>
      <c r="E625" s="12" t="s">
        <v>17</v>
      </c>
      <c r="F625" s="11">
        <v>80</v>
      </c>
      <c r="G625" s="24">
        <v>0</v>
      </c>
      <c r="H625" s="24">
        <v>0</v>
      </c>
      <c r="I625" s="24">
        <v>0</v>
      </c>
      <c r="J625" s="25">
        <f>F625*(G625+ (G625= 0))*(H625+ (H625= 0))*(I625+ (I625= 0))</f>
        <v>80</v>
      </c>
      <c r="K625" s="11"/>
      <c r="L625" s="11"/>
      <c r="M625" s="11"/>
    </row>
    <row r="626" spans="1:13" x14ac:dyDescent="0.25">
      <c r="A626" s="11"/>
      <c r="B626" s="11"/>
      <c r="C626" s="11"/>
      <c r="D626" s="14"/>
      <c r="E626" s="11"/>
      <c r="F626" s="11"/>
      <c r="G626" s="11"/>
      <c r="H626" s="11"/>
      <c r="I626" s="11"/>
      <c r="J626" s="16" t="s">
        <v>485</v>
      </c>
      <c r="K626" s="10">
        <f>SUM(J625:J625)</f>
        <v>80</v>
      </c>
      <c r="L626" s="15"/>
      <c r="M626" s="10">
        <f>ROUND(L626*K626,2)</f>
        <v>0</v>
      </c>
    </row>
    <row r="627" spans="1:13" ht="0.95" customHeight="1" x14ac:dyDescent="0.25">
      <c r="A627" s="17"/>
      <c r="B627" s="17"/>
      <c r="C627" s="17"/>
      <c r="D627" s="29"/>
      <c r="E627" s="17"/>
      <c r="F627" s="17"/>
      <c r="G627" s="17"/>
      <c r="H627" s="17"/>
      <c r="I627" s="17"/>
      <c r="J627" s="17"/>
      <c r="K627" s="17"/>
      <c r="L627" s="17"/>
      <c r="M627" s="17"/>
    </row>
    <row r="628" spans="1:13" ht="22.5" x14ac:dyDescent="0.25">
      <c r="A628" s="12" t="s">
        <v>486</v>
      </c>
      <c r="B628" s="12" t="s">
        <v>20</v>
      </c>
      <c r="C628" s="12" t="s">
        <v>25</v>
      </c>
      <c r="D628" s="28" t="s">
        <v>487</v>
      </c>
      <c r="E628" s="11"/>
      <c r="F628" s="11"/>
      <c r="G628" s="11"/>
      <c r="H628" s="11"/>
      <c r="I628" s="11"/>
      <c r="J628" s="11"/>
      <c r="K628" s="13">
        <f>K631</f>
        <v>5</v>
      </c>
      <c r="L628" s="13"/>
      <c r="M628" s="13">
        <f>M631</f>
        <v>0</v>
      </c>
    </row>
    <row r="629" spans="1:13" ht="112.5" x14ac:dyDescent="0.25">
      <c r="A629" s="11"/>
      <c r="B629" s="11"/>
      <c r="C629" s="11"/>
      <c r="D629" s="14" t="s">
        <v>488</v>
      </c>
      <c r="E629" s="11"/>
      <c r="F629" s="11"/>
      <c r="G629" s="11"/>
      <c r="H629" s="11"/>
      <c r="I629" s="11"/>
      <c r="J629" s="11"/>
      <c r="K629" s="11"/>
      <c r="L629" s="11"/>
      <c r="M629" s="11"/>
    </row>
    <row r="630" spans="1:13" x14ac:dyDescent="0.25">
      <c r="A630" s="11"/>
      <c r="B630" s="11"/>
      <c r="C630" s="11"/>
      <c r="D630" s="14"/>
      <c r="E630" s="12" t="s">
        <v>17</v>
      </c>
      <c r="F630" s="11">
        <v>5</v>
      </c>
      <c r="G630" s="24">
        <v>0</v>
      </c>
      <c r="H630" s="24">
        <v>0</v>
      </c>
      <c r="I630" s="24">
        <v>0</v>
      </c>
      <c r="J630" s="25">
        <f>F630*(G630+ (G630= 0))*(H630+ (H630= 0))*(I630+ (I630= 0))</f>
        <v>5</v>
      </c>
      <c r="K630" s="11"/>
      <c r="L630" s="11"/>
      <c r="M630" s="11"/>
    </row>
    <row r="631" spans="1:13" x14ac:dyDescent="0.25">
      <c r="A631" s="11"/>
      <c r="B631" s="11"/>
      <c r="C631" s="11"/>
      <c r="D631" s="14"/>
      <c r="E631" s="11"/>
      <c r="F631" s="11"/>
      <c r="G631" s="11"/>
      <c r="H631" s="11"/>
      <c r="I631" s="11"/>
      <c r="J631" s="16" t="s">
        <v>489</v>
      </c>
      <c r="K631" s="10">
        <f>SUM(J630:J630)</f>
        <v>5</v>
      </c>
      <c r="L631" s="15"/>
      <c r="M631" s="10">
        <f>ROUND(L631*K631,2)</f>
        <v>0</v>
      </c>
    </row>
    <row r="632" spans="1:13" ht="0.95" customHeight="1" x14ac:dyDescent="0.25">
      <c r="A632" s="17"/>
      <c r="B632" s="17"/>
      <c r="C632" s="17"/>
      <c r="D632" s="29"/>
      <c r="E632" s="17"/>
      <c r="F632" s="17"/>
      <c r="G632" s="17"/>
      <c r="H632" s="17"/>
      <c r="I632" s="17"/>
      <c r="J632" s="17"/>
      <c r="K632" s="17"/>
      <c r="L632" s="17"/>
      <c r="M632" s="17"/>
    </row>
    <row r="633" spans="1:13" ht="22.5" x14ac:dyDescent="0.25">
      <c r="A633" s="12" t="s">
        <v>490</v>
      </c>
      <c r="B633" s="12" t="s">
        <v>20</v>
      </c>
      <c r="C633" s="12" t="s">
        <v>25</v>
      </c>
      <c r="D633" s="28" t="s">
        <v>491</v>
      </c>
      <c r="E633" s="11"/>
      <c r="F633" s="11"/>
      <c r="G633" s="11"/>
      <c r="H633" s="11"/>
      <c r="I633" s="11"/>
      <c r="J633" s="11"/>
      <c r="K633" s="13">
        <f>K636</f>
        <v>20</v>
      </c>
      <c r="L633" s="13"/>
      <c r="M633" s="13">
        <f>M636</f>
        <v>0</v>
      </c>
    </row>
    <row r="634" spans="1:13" ht="112.5" x14ac:dyDescent="0.25">
      <c r="A634" s="11"/>
      <c r="B634" s="11"/>
      <c r="C634" s="11"/>
      <c r="D634" s="14" t="s">
        <v>492</v>
      </c>
      <c r="E634" s="11"/>
      <c r="F634" s="11"/>
      <c r="G634" s="11"/>
      <c r="H634" s="11"/>
      <c r="I634" s="11"/>
      <c r="J634" s="11"/>
      <c r="K634" s="11"/>
      <c r="L634" s="11"/>
      <c r="M634" s="11"/>
    </row>
    <row r="635" spans="1:13" x14ac:dyDescent="0.25">
      <c r="A635" s="11"/>
      <c r="B635" s="11"/>
      <c r="C635" s="11"/>
      <c r="D635" s="14"/>
      <c r="E635" s="12" t="s">
        <v>17</v>
      </c>
      <c r="F635" s="11">
        <v>20</v>
      </c>
      <c r="G635" s="24">
        <v>0</v>
      </c>
      <c r="H635" s="24">
        <v>0</v>
      </c>
      <c r="I635" s="24">
        <v>0</v>
      </c>
      <c r="J635" s="25">
        <f>F635*(G635+ (G635= 0))*(H635+ (H635= 0))*(I635+ (I635= 0))</f>
        <v>20</v>
      </c>
      <c r="K635" s="11"/>
      <c r="L635" s="11"/>
      <c r="M635" s="11"/>
    </row>
    <row r="636" spans="1:13" x14ac:dyDescent="0.25">
      <c r="A636" s="11"/>
      <c r="B636" s="11"/>
      <c r="C636" s="11"/>
      <c r="D636" s="14"/>
      <c r="E636" s="11"/>
      <c r="F636" s="11"/>
      <c r="G636" s="11"/>
      <c r="H636" s="11"/>
      <c r="I636" s="11"/>
      <c r="J636" s="16" t="s">
        <v>493</v>
      </c>
      <c r="K636" s="10">
        <f>SUM(J635:J635)</f>
        <v>20</v>
      </c>
      <c r="L636" s="15"/>
      <c r="M636" s="10">
        <f>ROUND(L636*K636,2)</f>
        <v>0</v>
      </c>
    </row>
    <row r="637" spans="1:13" ht="0.95" customHeight="1" x14ac:dyDescent="0.25">
      <c r="A637" s="17"/>
      <c r="B637" s="17"/>
      <c r="C637" s="17"/>
      <c r="D637" s="29"/>
      <c r="E637" s="17"/>
      <c r="F637" s="17"/>
      <c r="G637" s="17"/>
      <c r="H637" s="17"/>
      <c r="I637" s="17"/>
      <c r="J637" s="17"/>
      <c r="K637" s="17"/>
      <c r="L637" s="17"/>
      <c r="M637" s="17"/>
    </row>
    <row r="638" spans="1:13" ht="22.5" x14ac:dyDescent="0.25">
      <c r="A638" s="12" t="s">
        <v>494</v>
      </c>
      <c r="B638" s="12" t="s">
        <v>20</v>
      </c>
      <c r="C638" s="12" t="s">
        <v>25</v>
      </c>
      <c r="D638" s="28" t="s">
        <v>495</v>
      </c>
      <c r="E638" s="11"/>
      <c r="F638" s="11"/>
      <c r="G638" s="11"/>
      <c r="H638" s="11"/>
      <c r="I638" s="11"/>
      <c r="J638" s="11"/>
      <c r="K638" s="13">
        <f>K641</f>
        <v>15</v>
      </c>
      <c r="L638" s="13"/>
      <c r="M638" s="13">
        <f>M641</f>
        <v>0</v>
      </c>
    </row>
    <row r="639" spans="1:13" ht="112.5" x14ac:dyDescent="0.25">
      <c r="A639" s="11"/>
      <c r="B639" s="11"/>
      <c r="C639" s="11"/>
      <c r="D639" s="14" t="s">
        <v>496</v>
      </c>
      <c r="E639" s="11"/>
      <c r="F639" s="11"/>
      <c r="G639" s="11"/>
      <c r="H639" s="11"/>
      <c r="I639" s="11"/>
      <c r="J639" s="11"/>
      <c r="K639" s="11"/>
      <c r="L639" s="11"/>
      <c r="M639" s="11"/>
    </row>
    <row r="640" spans="1:13" x14ac:dyDescent="0.25">
      <c r="A640" s="11"/>
      <c r="B640" s="11"/>
      <c r="C640" s="11"/>
      <c r="D640" s="14"/>
      <c r="E640" s="12" t="s">
        <v>17</v>
      </c>
      <c r="F640" s="11">
        <v>15</v>
      </c>
      <c r="G640" s="24">
        <v>0</v>
      </c>
      <c r="H640" s="24">
        <v>0</v>
      </c>
      <c r="I640" s="24">
        <v>0</v>
      </c>
      <c r="J640" s="25">
        <f>F640*(G640+ (G640= 0))*(H640+ (H640= 0))*(I640+ (I640= 0))</f>
        <v>15</v>
      </c>
      <c r="K640" s="11"/>
      <c r="L640" s="11"/>
      <c r="M640" s="11"/>
    </row>
    <row r="641" spans="1:13" x14ac:dyDescent="0.25">
      <c r="A641" s="11"/>
      <c r="B641" s="11"/>
      <c r="C641" s="11"/>
      <c r="D641" s="14"/>
      <c r="E641" s="11"/>
      <c r="F641" s="11"/>
      <c r="G641" s="11"/>
      <c r="H641" s="11"/>
      <c r="I641" s="11"/>
      <c r="J641" s="16" t="s">
        <v>497</v>
      </c>
      <c r="K641" s="10">
        <f>SUM(J640:J640)</f>
        <v>15</v>
      </c>
      <c r="L641" s="15"/>
      <c r="M641" s="10">
        <f>ROUND(L641*K641,2)</f>
        <v>0</v>
      </c>
    </row>
    <row r="642" spans="1:13" ht="0.95" customHeight="1" x14ac:dyDescent="0.25">
      <c r="A642" s="17"/>
      <c r="B642" s="17"/>
      <c r="C642" s="17"/>
      <c r="D642" s="29"/>
      <c r="E642" s="17"/>
      <c r="F642" s="17"/>
      <c r="G642" s="17"/>
      <c r="H642" s="17"/>
      <c r="I642" s="17"/>
      <c r="J642" s="17"/>
      <c r="K642" s="17"/>
      <c r="L642" s="17"/>
      <c r="M642" s="17"/>
    </row>
    <row r="643" spans="1:13" ht="22.5" x14ac:dyDescent="0.25">
      <c r="A643" s="12" t="s">
        <v>498</v>
      </c>
      <c r="B643" s="12" t="s">
        <v>20</v>
      </c>
      <c r="C643" s="12" t="s">
        <v>33</v>
      </c>
      <c r="D643" s="28" t="s">
        <v>499</v>
      </c>
      <c r="E643" s="11"/>
      <c r="F643" s="11"/>
      <c r="G643" s="11"/>
      <c r="H643" s="11"/>
      <c r="I643" s="11"/>
      <c r="J643" s="11"/>
      <c r="K643" s="13">
        <f>K646</f>
        <v>13</v>
      </c>
      <c r="L643" s="13"/>
      <c r="M643" s="13">
        <f>M646</f>
        <v>0</v>
      </c>
    </row>
    <row r="644" spans="1:13" ht="67.5" x14ac:dyDescent="0.25">
      <c r="A644" s="11"/>
      <c r="B644" s="11"/>
      <c r="C644" s="11"/>
      <c r="D644" s="14" t="s">
        <v>500</v>
      </c>
      <c r="E644" s="11"/>
      <c r="F644" s="11"/>
      <c r="G644" s="11"/>
      <c r="H644" s="11"/>
      <c r="I644" s="11"/>
      <c r="J644" s="11"/>
      <c r="K644" s="11"/>
      <c r="L644" s="11"/>
      <c r="M644" s="11"/>
    </row>
    <row r="645" spans="1:13" x14ac:dyDescent="0.25">
      <c r="A645" s="11"/>
      <c r="B645" s="11"/>
      <c r="C645" s="11"/>
      <c r="D645" s="14"/>
      <c r="E645" s="12" t="s">
        <v>17</v>
      </c>
      <c r="F645" s="11">
        <v>13</v>
      </c>
      <c r="G645" s="24">
        <v>0</v>
      </c>
      <c r="H645" s="24">
        <v>0</v>
      </c>
      <c r="I645" s="24">
        <v>0</v>
      </c>
      <c r="J645" s="25">
        <f>F645*(G645+ (G645= 0))*(H645+ (H645= 0))*(I645+ (I645= 0))</f>
        <v>13</v>
      </c>
      <c r="K645" s="11"/>
      <c r="L645" s="11"/>
      <c r="M645" s="11"/>
    </row>
    <row r="646" spans="1:13" x14ac:dyDescent="0.25">
      <c r="A646" s="11"/>
      <c r="B646" s="11"/>
      <c r="C646" s="11"/>
      <c r="D646" s="14"/>
      <c r="E646" s="11"/>
      <c r="F646" s="11"/>
      <c r="G646" s="11"/>
      <c r="H646" s="11"/>
      <c r="I646" s="11"/>
      <c r="J646" s="16" t="s">
        <v>501</v>
      </c>
      <c r="K646" s="10">
        <f>SUM(J645:J645)</f>
        <v>13</v>
      </c>
      <c r="L646" s="15"/>
      <c r="M646" s="10">
        <f>ROUND(L646*K646,2)</f>
        <v>0</v>
      </c>
    </row>
    <row r="647" spans="1:13" ht="0.95" customHeight="1" x14ac:dyDescent="0.25">
      <c r="A647" s="17"/>
      <c r="B647" s="17"/>
      <c r="C647" s="17"/>
      <c r="D647" s="29"/>
      <c r="E647" s="17"/>
      <c r="F647" s="17"/>
      <c r="G647" s="17"/>
      <c r="H647" s="17"/>
      <c r="I647" s="17"/>
      <c r="J647" s="17"/>
      <c r="K647" s="17"/>
      <c r="L647" s="17"/>
      <c r="M647" s="17"/>
    </row>
    <row r="648" spans="1:13" x14ac:dyDescent="0.25">
      <c r="A648" s="11"/>
      <c r="B648" s="11"/>
      <c r="C648" s="11"/>
      <c r="D648" s="14"/>
      <c r="E648" s="11"/>
      <c r="F648" s="11"/>
      <c r="G648" s="11"/>
      <c r="H648" s="11"/>
      <c r="I648" s="11"/>
      <c r="J648" s="16" t="s">
        <v>502</v>
      </c>
      <c r="K648" s="15">
        <v>1</v>
      </c>
      <c r="L648" s="10"/>
      <c r="M648" s="10">
        <f>ROUND(L648*K648,2)</f>
        <v>0</v>
      </c>
    </row>
    <row r="649" spans="1:13" ht="0.95" customHeight="1" x14ac:dyDescent="0.25">
      <c r="A649" s="17"/>
      <c r="B649" s="17"/>
      <c r="C649" s="17"/>
      <c r="D649" s="29"/>
      <c r="E649" s="17"/>
      <c r="F649" s="17"/>
      <c r="G649" s="17"/>
      <c r="H649" s="17"/>
      <c r="I649" s="17"/>
      <c r="J649" s="17"/>
      <c r="K649" s="17"/>
      <c r="L649" s="17"/>
      <c r="M649" s="17"/>
    </row>
    <row r="650" spans="1:13" x14ac:dyDescent="0.25">
      <c r="A650" s="19" t="s">
        <v>503</v>
      </c>
      <c r="B650" s="19" t="s">
        <v>16</v>
      </c>
      <c r="C650" s="19" t="s">
        <v>17</v>
      </c>
      <c r="D650" s="30" t="s">
        <v>504</v>
      </c>
      <c r="E650" s="20"/>
      <c r="F650" s="20"/>
      <c r="G650" s="20"/>
      <c r="H650" s="20"/>
      <c r="I650" s="20"/>
      <c r="J650" s="20"/>
      <c r="K650" s="10">
        <f>K718</f>
        <v>1</v>
      </c>
      <c r="L650" s="10"/>
      <c r="M650" s="10">
        <f>M718</f>
        <v>0</v>
      </c>
    </row>
    <row r="651" spans="1:13" x14ac:dyDescent="0.25">
      <c r="A651" s="11"/>
      <c r="B651" s="11"/>
      <c r="C651" s="11"/>
      <c r="D651" s="14"/>
      <c r="E651" s="11"/>
      <c r="F651" s="11"/>
      <c r="G651" s="11"/>
      <c r="H651" s="11"/>
      <c r="I651" s="11"/>
      <c r="J651" s="11"/>
      <c r="K651" s="11"/>
      <c r="L651" s="11"/>
      <c r="M651" s="11"/>
    </row>
    <row r="652" spans="1:13" ht="22.5" x14ac:dyDescent="0.25">
      <c r="A652" s="12" t="s">
        <v>505</v>
      </c>
      <c r="B652" s="12" t="s">
        <v>20</v>
      </c>
      <c r="C652" s="12" t="s">
        <v>33</v>
      </c>
      <c r="D652" s="28" t="s">
        <v>506</v>
      </c>
      <c r="E652" s="11"/>
      <c r="F652" s="11"/>
      <c r="G652" s="11"/>
      <c r="H652" s="11"/>
      <c r="I652" s="11"/>
      <c r="J652" s="11"/>
      <c r="K652" s="13">
        <f>K658</f>
        <v>5</v>
      </c>
      <c r="L652" s="13"/>
      <c r="M652" s="13">
        <f>M658</f>
        <v>0</v>
      </c>
    </row>
    <row r="653" spans="1:13" ht="191.25" x14ac:dyDescent="0.25">
      <c r="A653" s="11"/>
      <c r="B653" s="11"/>
      <c r="C653" s="11"/>
      <c r="D653" s="14" t="s">
        <v>507</v>
      </c>
      <c r="E653" s="11"/>
      <c r="F653" s="11"/>
      <c r="G653" s="11"/>
      <c r="H653" s="11"/>
      <c r="I653" s="11"/>
      <c r="J653" s="11"/>
      <c r="K653" s="11"/>
      <c r="L653" s="11"/>
      <c r="M653" s="11"/>
    </row>
    <row r="654" spans="1:13" x14ac:dyDescent="0.25">
      <c r="A654" s="11"/>
      <c r="B654" s="11"/>
      <c r="C654" s="11"/>
      <c r="D654" s="14"/>
      <c r="E654" s="12" t="s">
        <v>203</v>
      </c>
      <c r="F654" s="11">
        <v>3</v>
      </c>
      <c r="G654" s="24">
        <v>0</v>
      </c>
      <c r="H654" s="24">
        <v>0</v>
      </c>
      <c r="I654" s="24">
        <v>0</v>
      </c>
      <c r="J654" s="25">
        <f>F654*(G654+ (G654= 0))*(H654+ (H654= 0))*(I654+ (I654= 0))</f>
        <v>3</v>
      </c>
      <c r="K654" s="11"/>
      <c r="L654" s="11"/>
      <c r="M654" s="11"/>
    </row>
    <row r="655" spans="1:13" x14ac:dyDescent="0.25">
      <c r="A655" s="11"/>
      <c r="B655" s="11"/>
      <c r="C655" s="11"/>
      <c r="D655" s="14"/>
      <c r="E655" s="12" t="s">
        <v>464</v>
      </c>
      <c r="F655" s="11">
        <v>0</v>
      </c>
      <c r="G655" s="24">
        <v>0</v>
      </c>
      <c r="H655" s="24">
        <v>0</v>
      </c>
      <c r="I655" s="24">
        <v>0</v>
      </c>
      <c r="J655" s="25">
        <f>F655*(G655+ (G655= 0))*(H655+ (H655= 0))*(I655+ (I655= 0))</f>
        <v>0</v>
      </c>
      <c r="K655" s="11"/>
      <c r="L655" s="11"/>
      <c r="M655" s="11"/>
    </row>
    <row r="656" spans="1:13" x14ac:dyDescent="0.25">
      <c r="A656" s="11"/>
      <c r="B656" s="11"/>
      <c r="C656" s="11"/>
      <c r="D656" s="14"/>
      <c r="E656" s="12" t="s">
        <v>184</v>
      </c>
      <c r="F656" s="11">
        <v>2</v>
      </c>
      <c r="G656" s="24">
        <v>0</v>
      </c>
      <c r="H656" s="24">
        <v>0</v>
      </c>
      <c r="I656" s="24">
        <v>0</v>
      </c>
      <c r="J656" s="25">
        <f>F656*(G656+ (G656= 0))*(H656+ (H656= 0))*(I656+ (I656= 0))</f>
        <v>2</v>
      </c>
      <c r="K656" s="11"/>
      <c r="L656" s="11"/>
      <c r="M656" s="11"/>
    </row>
    <row r="657" spans="1:13" x14ac:dyDescent="0.25">
      <c r="A657" s="11"/>
      <c r="B657" s="11"/>
      <c r="C657" s="11"/>
      <c r="D657" s="14"/>
      <c r="E657" s="12" t="s">
        <v>421</v>
      </c>
      <c r="F657" s="11">
        <v>0</v>
      </c>
      <c r="G657" s="24">
        <v>0</v>
      </c>
      <c r="H657" s="24">
        <v>0</v>
      </c>
      <c r="I657" s="24">
        <v>0</v>
      </c>
      <c r="J657" s="25">
        <f>F657*(G657+ (G657= 0))*(H657+ (H657= 0))*(I657+ (I657= 0))</f>
        <v>0</v>
      </c>
      <c r="K657" s="11"/>
      <c r="L657" s="11"/>
      <c r="M657" s="11"/>
    </row>
    <row r="658" spans="1:13" x14ac:dyDescent="0.25">
      <c r="A658" s="11"/>
      <c r="B658" s="11"/>
      <c r="C658" s="11"/>
      <c r="D658" s="14"/>
      <c r="E658" s="11"/>
      <c r="F658" s="11"/>
      <c r="G658" s="11"/>
      <c r="H658" s="11"/>
      <c r="I658" s="11"/>
      <c r="J658" s="16" t="s">
        <v>508</v>
      </c>
      <c r="K658" s="10">
        <f>SUM(J654:J657)</f>
        <v>5</v>
      </c>
      <c r="L658" s="15"/>
      <c r="M658" s="10">
        <f>ROUND(L658*K658,2)</f>
        <v>0</v>
      </c>
    </row>
    <row r="659" spans="1:13" ht="0.95" customHeight="1" x14ac:dyDescent="0.25">
      <c r="A659" s="17"/>
      <c r="B659" s="17"/>
      <c r="C659" s="17"/>
      <c r="D659" s="29"/>
      <c r="E659" s="17"/>
      <c r="F659" s="17"/>
      <c r="G659" s="17"/>
      <c r="H659" s="17"/>
      <c r="I659" s="17"/>
      <c r="J659" s="17"/>
      <c r="K659" s="17"/>
      <c r="L659" s="17"/>
      <c r="M659" s="17"/>
    </row>
    <row r="660" spans="1:13" ht="22.5" x14ac:dyDescent="0.25">
      <c r="A660" s="12" t="s">
        <v>509</v>
      </c>
      <c r="B660" s="12" t="s">
        <v>20</v>
      </c>
      <c r="C660" s="12" t="s">
        <v>33</v>
      </c>
      <c r="D660" s="28" t="s">
        <v>510</v>
      </c>
      <c r="E660" s="11"/>
      <c r="F660" s="11"/>
      <c r="G660" s="11"/>
      <c r="H660" s="11"/>
      <c r="I660" s="11"/>
      <c r="J660" s="11"/>
      <c r="K660" s="13">
        <f>K666</f>
        <v>1</v>
      </c>
      <c r="L660" s="13"/>
      <c r="M660" s="13">
        <f>M666</f>
        <v>0</v>
      </c>
    </row>
    <row r="661" spans="1:13" ht="191.25" x14ac:dyDescent="0.25">
      <c r="A661" s="11"/>
      <c r="B661" s="11"/>
      <c r="C661" s="11"/>
      <c r="D661" s="14" t="s">
        <v>511</v>
      </c>
      <c r="E661" s="11"/>
      <c r="F661" s="11"/>
      <c r="G661" s="11"/>
      <c r="H661" s="11"/>
      <c r="I661" s="11"/>
      <c r="J661" s="11"/>
      <c r="K661" s="11"/>
      <c r="L661" s="11"/>
      <c r="M661" s="11"/>
    </row>
    <row r="662" spans="1:13" x14ac:dyDescent="0.25">
      <c r="A662" s="11"/>
      <c r="B662" s="11"/>
      <c r="C662" s="11"/>
      <c r="D662" s="14"/>
      <c r="E662" s="12" t="s">
        <v>203</v>
      </c>
      <c r="F662" s="11">
        <v>0</v>
      </c>
      <c r="G662" s="24">
        <v>0</v>
      </c>
      <c r="H662" s="24">
        <v>0</v>
      </c>
      <c r="I662" s="24">
        <v>0</v>
      </c>
      <c r="J662" s="25">
        <f>F662*(G662+ (G662= 0))*(H662+ (H662= 0))*(I662+ (I662= 0))</f>
        <v>0</v>
      </c>
      <c r="K662" s="11"/>
      <c r="L662" s="11"/>
      <c r="M662" s="11"/>
    </row>
    <row r="663" spans="1:13" x14ac:dyDescent="0.25">
      <c r="A663" s="11"/>
      <c r="B663" s="11"/>
      <c r="C663" s="11"/>
      <c r="D663" s="14"/>
      <c r="E663" s="12" t="s">
        <v>464</v>
      </c>
      <c r="F663" s="11">
        <v>0</v>
      </c>
      <c r="G663" s="24">
        <v>0</v>
      </c>
      <c r="H663" s="24">
        <v>0</v>
      </c>
      <c r="I663" s="24">
        <v>0</v>
      </c>
      <c r="J663" s="25">
        <f>F663*(G663+ (G663= 0))*(H663+ (H663= 0))*(I663+ (I663= 0))</f>
        <v>0</v>
      </c>
      <c r="K663" s="11"/>
      <c r="L663" s="11"/>
      <c r="M663" s="11"/>
    </row>
    <row r="664" spans="1:13" x14ac:dyDescent="0.25">
      <c r="A664" s="11"/>
      <c r="B664" s="11"/>
      <c r="C664" s="11"/>
      <c r="D664" s="14"/>
      <c r="E664" s="12" t="s">
        <v>184</v>
      </c>
      <c r="F664" s="11">
        <v>1</v>
      </c>
      <c r="G664" s="24">
        <v>0</v>
      </c>
      <c r="H664" s="24">
        <v>0</v>
      </c>
      <c r="I664" s="24">
        <v>0</v>
      </c>
      <c r="J664" s="25">
        <f>F664*(G664+ (G664= 0))*(H664+ (H664= 0))*(I664+ (I664= 0))</f>
        <v>1</v>
      </c>
      <c r="K664" s="11"/>
      <c r="L664" s="11"/>
      <c r="M664" s="11"/>
    </row>
    <row r="665" spans="1:13" x14ac:dyDescent="0.25">
      <c r="A665" s="11"/>
      <c r="B665" s="11"/>
      <c r="C665" s="11"/>
      <c r="D665" s="14"/>
      <c r="E665" s="12" t="s">
        <v>421</v>
      </c>
      <c r="F665" s="11">
        <v>0</v>
      </c>
      <c r="G665" s="24">
        <v>0</v>
      </c>
      <c r="H665" s="24">
        <v>0</v>
      </c>
      <c r="I665" s="24">
        <v>0</v>
      </c>
      <c r="J665" s="25">
        <f>F665*(G665+ (G665= 0))*(H665+ (H665= 0))*(I665+ (I665= 0))</f>
        <v>0</v>
      </c>
      <c r="K665" s="11"/>
      <c r="L665" s="11"/>
      <c r="M665" s="11"/>
    </row>
    <row r="666" spans="1:13" x14ac:dyDescent="0.25">
      <c r="A666" s="11"/>
      <c r="B666" s="11"/>
      <c r="C666" s="11"/>
      <c r="D666" s="14"/>
      <c r="E666" s="11"/>
      <c r="F666" s="11"/>
      <c r="G666" s="11"/>
      <c r="H666" s="11"/>
      <c r="I666" s="11"/>
      <c r="J666" s="16" t="s">
        <v>512</v>
      </c>
      <c r="K666" s="10">
        <f>SUM(J662:J665)</f>
        <v>1</v>
      </c>
      <c r="L666" s="15"/>
      <c r="M666" s="10">
        <f>ROUND(L666*K666,2)</f>
        <v>0</v>
      </c>
    </row>
    <row r="667" spans="1:13" ht="0.95" customHeight="1" x14ac:dyDescent="0.25">
      <c r="A667" s="17"/>
      <c r="B667" s="17"/>
      <c r="C667" s="17"/>
      <c r="D667" s="29"/>
      <c r="E667" s="17"/>
      <c r="F667" s="17"/>
      <c r="G667" s="17"/>
      <c r="H667" s="17"/>
      <c r="I667" s="17"/>
      <c r="J667" s="17"/>
      <c r="K667" s="17"/>
      <c r="L667" s="17"/>
      <c r="M667" s="17"/>
    </row>
    <row r="668" spans="1:13" ht="22.5" x14ac:dyDescent="0.25">
      <c r="A668" s="12" t="s">
        <v>513</v>
      </c>
      <c r="B668" s="12" t="s">
        <v>20</v>
      </c>
      <c r="C668" s="12" t="s">
        <v>33</v>
      </c>
      <c r="D668" s="28" t="s">
        <v>514</v>
      </c>
      <c r="E668" s="11"/>
      <c r="F668" s="11"/>
      <c r="G668" s="11"/>
      <c r="H668" s="11"/>
      <c r="I668" s="11"/>
      <c r="J668" s="11"/>
      <c r="K668" s="13">
        <f>K674</f>
        <v>1</v>
      </c>
      <c r="L668" s="13"/>
      <c r="M668" s="13">
        <f>M674</f>
        <v>0</v>
      </c>
    </row>
    <row r="669" spans="1:13" ht="191.25" x14ac:dyDescent="0.25">
      <c r="A669" s="11"/>
      <c r="B669" s="11"/>
      <c r="C669" s="11"/>
      <c r="D669" s="14" t="s">
        <v>515</v>
      </c>
      <c r="E669" s="11"/>
      <c r="F669" s="11"/>
      <c r="G669" s="11"/>
      <c r="H669" s="11"/>
      <c r="I669" s="11"/>
      <c r="J669" s="11"/>
      <c r="K669" s="11"/>
      <c r="L669" s="11"/>
      <c r="M669" s="11"/>
    </row>
    <row r="670" spans="1:13" x14ac:dyDescent="0.25">
      <c r="A670" s="11"/>
      <c r="B670" s="11"/>
      <c r="C670" s="11"/>
      <c r="D670" s="14"/>
      <c r="E670" s="12" t="s">
        <v>203</v>
      </c>
      <c r="F670" s="11">
        <v>0</v>
      </c>
      <c r="G670" s="24">
        <v>0</v>
      </c>
      <c r="H670" s="24">
        <v>0</v>
      </c>
      <c r="I670" s="24">
        <v>0</v>
      </c>
      <c r="J670" s="25">
        <f>F670*(G670+ (G670= 0))*(H670+ (H670= 0))*(I670+ (I670= 0))</f>
        <v>0</v>
      </c>
      <c r="K670" s="11"/>
      <c r="L670" s="11"/>
      <c r="M670" s="11"/>
    </row>
    <row r="671" spans="1:13" x14ac:dyDescent="0.25">
      <c r="A671" s="11"/>
      <c r="B671" s="11"/>
      <c r="C671" s="11"/>
      <c r="D671" s="14"/>
      <c r="E671" s="12" t="s">
        <v>464</v>
      </c>
      <c r="F671" s="11">
        <v>1</v>
      </c>
      <c r="G671" s="24">
        <v>0</v>
      </c>
      <c r="H671" s="24">
        <v>0</v>
      </c>
      <c r="I671" s="24">
        <v>0</v>
      </c>
      <c r="J671" s="25">
        <f>F671*(G671+ (G671= 0))*(H671+ (H671= 0))*(I671+ (I671= 0))</f>
        <v>1</v>
      </c>
      <c r="K671" s="11"/>
      <c r="L671" s="11"/>
      <c r="M671" s="11"/>
    </row>
    <row r="672" spans="1:13" x14ac:dyDescent="0.25">
      <c r="A672" s="11"/>
      <c r="B672" s="11"/>
      <c r="C672" s="11"/>
      <c r="D672" s="14"/>
      <c r="E672" s="12" t="s">
        <v>184</v>
      </c>
      <c r="F672" s="11">
        <v>0</v>
      </c>
      <c r="G672" s="24">
        <v>0</v>
      </c>
      <c r="H672" s="24">
        <v>0</v>
      </c>
      <c r="I672" s="24">
        <v>0</v>
      </c>
      <c r="J672" s="25">
        <f>F672*(G672+ (G672= 0))*(H672+ (H672= 0))*(I672+ (I672= 0))</f>
        <v>0</v>
      </c>
      <c r="K672" s="11"/>
      <c r="L672" s="11"/>
      <c r="M672" s="11"/>
    </row>
    <row r="673" spans="1:13" x14ac:dyDescent="0.25">
      <c r="A673" s="11"/>
      <c r="B673" s="11"/>
      <c r="C673" s="11"/>
      <c r="D673" s="14"/>
      <c r="E673" s="12" t="s">
        <v>421</v>
      </c>
      <c r="F673" s="11">
        <v>0</v>
      </c>
      <c r="G673" s="24">
        <v>0</v>
      </c>
      <c r="H673" s="24">
        <v>0</v>
      </c>
      <c r="I673" s="24">
        <v>0</v>
      </c>
      <c r="J673" s="25">
        <f>F673*(G673+ (G673= 0))*(H673+ (H673= 0))*(I673+ (I673= 0))</f>
        <v>0</v>
      </c>
      <c r="K673" s="11"/>
      <c r="L673" s="11"/>
      <c r="M673" s="11"/>
    </row>
    <row r="674" spans="1:13" x14ac:dyDescent="0.25">
      <c r="A674" s="11"/>
      <c r="B674" s="11"/>
      <c r="C674" s="11"/>
      <c r="D674" s="14"/>
      <c r="E674" s="11"/>
      <c r="F674" s="11"/>
      <c r="G674" s="11"/>
      <c r="H674" s="11"/>
      <c r="I674" s="11"/>
      <c r="J674" s="16" t="s">
        <v>516</v>
      </c>
      <c r="K674" s="10">
        <f>SUM(J670:J673)</f>
        <v>1</v>
      </c>
      <c r="L674" s="15"/>
      <c r="M674" s="10">
        <f>ROUND(L674*K674,2)</f>
        <v>0</v>
      </c>
    </row>
    <row r="675" spans="1:13" ht="0.95" customHeight="1" x14ac:dyDescent="0.25">
      <c r="A675" s="17"/>
      <c r="B675" s="17"/>
      <c r="C675" s="17"/>
      <c r="D675" s="29"/>
      <c r="E675" s="17"/>
      <c r="F675" s="17"/>
      <c r="G675" s="17"/>
      <c r="H675" s="17"/>
      <c r="I675" s="17"/>
      <c r="J675" s="17"/>
      <c r="K675" s="17"/>
      <c r="L675" s="17"/>
      <c r="M675" s="17"/>
    </row>
    <row r="676" spans="1:13" ht="22.5" x14ac:dyDescent="0.25">
      <c r="A676" s="12" t="s">
        <v>517</v>
      </c>
      <c r="B676" s="12" t="s">
        <v>20</v>
      </c>
      <c r="C676" s="12" t="s">
        <v>33</v>
      </c>
      <c r="D676" s="28" t="s">
        <v>518</v>
      </c>
      <c r="E676" s="11"/>
      <c r="F676" s="11"/>
      <c r="G676" s="11"/>
      <c r="H676" s="11"/>
      <c r="I676" s="11"/>
      <c r="J676" s="11"/>
      <c r="K676" s="13">
        <f>K682</f>
        <v>1</v>
      </c>
      <c r="L676" s="13"/>
      <c r="M676" s="13">
        <f>M682</f>
        <v>0</v>
      </c>
    </row>
    <row r="677" spans="1:13" ht="191.25" x14ac:dyDescent="0.25">
      <c r="A677" s="11"/>
      <c r="B677" s="11"/>
      <c r="C677" s="11"/>
      <c r="D677" s="14" t="s">
        <v>519</v>
      </c>
      <c r="E677" s="11"/>
      <c r="F677" s="11"/>
      <c r="G677" s="11"/>
      <c r="H677" s="11"/>
      <c r="I677" s="11"/>
      <c r="J677" s="11"/>
      <c r="K677" s="11"/>
      <c r="L677" s="11"/>
      <c r="M677" s="11"/>
    </row>
    <row r="678" spans="1:13" x14ac:dyDescent="0.25">
      <c r="A678" s="11"/>
      <c r="B678" s="11"/>
      <c r="C678" s="11"/>
      <c r="D678" s="14"/>
      <c r="E678" s="12" t="s">
        <v>203</v>
      </c>
      <c r="F678" s="11">
        <v>0</v>
      </c>
      <c r="G678" s="24">
        <v>0</v>
      </c>
      <c r="H678" s="24">
        <v>0</v>
      </c>
      <c r="I678" s="24">
        <v>0</v>
      </c>
      <c r="J678" s="25">
        <f>F678*(G678+ (G678= 0))*(H678+ (H678= 0))*(I678+ (I678= 0))</f>
        <v>0</v>
      </c>
      <c r="K678" s="11"/>
      <c r="L678" s="11"/>
      <c r="M678" s="11"/>
    </row>
    <row r="679" spans="1:13" x14ac:dyDescent="0.25">
      <c r="A679" s="11"/>
      <c r="B679" s="11"/>
      <c r="C679" s="11"/>
      <c r="D679" s="14"/>
      <c r="E679" s="12" t="s">
        <v>464</v>
      </c>
      <c r="F679" s="11">
        <v>0</v>
      </c>
      <c r="G679" s="24">
        <v>0</v>
      </c>
      <c r="H679" s="24">
        <v>0</v>
      </c>
      <c r="I679" s="24">
        <v>0</v>
      </c>
      <c r="J679" s="25">
        <f>F679*(G679+ (G679= 0))*(H679+ (H679= 0))*(I679+ (I679= 0))</f>
        <v>0</v>
      </c>
      <c r="K679" s="11"/>
      <c r="L679" s="11"/>
      <c r="M679" s="11"/>
    </row>
    <row r="680" spans="1:13" x14ac:dyDescent="0.25">
      <c r="A680" s="11"/>
      <c r="B680" s="11"/>
      <c r="C680" s="11"/>
      <c r="D680" s="14"/>
      <c r="E680" s="12" t="s">
        <v>184</v>
      </c>
      <c r="F680" s="11">
        <v>1</v>
      </c>
      <c r="G680" s="24">
        <v>0</v>
      </c>
      <c r="H680" s="24">
        <v>0</v>
      </c>
      <c r="I680" s="24">
        <v>0</v>
      </c>
      <c r="J680" s="25">
        <f>F680*(G680+ (G680= 0))*(H680+ (H680= 0))*(I680+ (I680= 0))</f>
        <v>1</v>
      </c>
      <c r="K680" s="11"/>
      <c r="L680" s="11"/>
      <c r="M680" s="11"/>
    </row>
    <row r="681" spans="1:13" x14ac:dyDescent="0.25">
      <c r="A681" s="11"/>
      <c r="B681" s="11"/>
      <c r="C681" s="11"/>
      <c r="D681" s="14"/>
      <c r="E681" s="12" t="s">
        <v>421</v>
      </c>
      <c r="F681" s="11">
        <v>0</v>
      </c>
      <c r="G681" s="24">
        <v>0</v>
      </c>
      <c r="H681" s="24">
        <v>0</v>
      </c>
      <c r="I681" s="24">
        <v>0</v>
      </c>
      <c r="J681" s="25">
        <f>F681*(G681+ (G681= 0))*(H681+ (H681= 0))*(I681+ (I681= 0))</f>
        <v>0</v>
      </c>
      <c r="K681" s="11"/>
      <c r="L681" s="11"/>
      <c r="M681" s="11"/>
    </row>
    <row r="682" spans="1:13" x14ac:dyDescent="0.25">
      <c r="A682" s="11"/>
      <c r="B682" s="11"/>
      <c r="C682" s="11"/>
      <c r="D682" s="14"/>
      <c r="E682" s="11"/>
      <c r="F682" s="11"/>
      <c r="G682" s="11"/>
      <c r="H682" s="11"/>
      <c r="I682" s="11"/>
      <c r="J682" s="16" t="s">
        <v>520</v>
      </c>
      <c r="K682" s="10">
        <f>SUM(J678:J681)</f>
        <v>1</v>
      </c>
      <c r="L682" s="15"/>
      <c r="M682" s="10">
        <f>ROUND(L682*K682,2)</f>
        <v>0</v>
      </c>
    </row>
    <row r="683" spans="1:13" ht="0.95" customHeight="1" x14ac:dyDescent="0.25">
      <c r="A683" s="17"/>
      <c r="B683" s="17"/>
      <c r="C683" s="17"/>
      <c r="D683" s="29"/>
      <c r="E683" s="17"/>
      <c r="F683" s="17"/>
      <c r="G683" s="17"/>
      <c r="H683" s="17"/>
      <c r="I683" s="17"/>
      <c r="J683" s="17"/>
      <c r="K683" s="17"/>
      <c r="L683" s="17"/>
      <c r="M683" s="17"/>
    </row>
    <row r="684" spans="1:13" ht="22.5" x14ac:dyDescent="0.25">
      <c r="A684" s="12" t="s">
        <v>521</v>
      </c>
      <c r="B684" s="12" t="s">
        <v>20</v>
      </c>
      <c r="C684" s="12" t="s">
        <v>33</v>
      </c>
      <c r="D684" s="28" t="s">
        <v>522</v>
      </c>
      <c r="E684" s="11"/>
      <c r="F684" s="11"/>
      <c r="G684" s="11"/>
      <c r="H684" s="11"/>
      <c r="I684" s="11"/>
      <c r="J684" s="11"/>
      <c r="K684" s="13">
        <f>K690</f>
        <v>3</v>
      </c>
      <c r="L684" s="13"/>
      <c r="M684" s="13">
        <f>M690</f>
        <v>0</v>
      </c>
    </row>
    <row r="685" spans="1:13" ht="191.25" x14ac:dyDescent="0.25">
      <c r="A685" s="11"/>
      <c r="B685" s="11"/>
      <c r="C685" s="11"/>
      <c r="D685" s="14" t="s">
        <v>523</v>
      </c>
      <c r="E685" s="11"/>
      <c r="F685" s="11"/>
      <c r="G685" s="11"/>
      <c r="H685" s="11"/>
      <c r="I685" s="11"/>
      <c r="J685" s="11"/>
      <c r="K685" s="11"/>
      <c r="L685" s="11"/>
      <c r="M685" s="11"/>
    </row>
    <row r="686" spans="1:13" x14ac:dyDescent="0.25">
      <c r="A686" s="11"/>
      <c r="B686" s="11"/>
      <c r="C686" s="11"/>
      <c r="D686" s="14"/>
      <c r="E686" s="12" t="s">
        <v>203</v>
      </c>
      <c r="F686" s="11">
        <v>0</v>
      </c>
      <c r="G686" s="24">
        <v>0</v>
      </c>
      <c r="H686" s="24">
        <v>0</v>
      </c>
      <c r="I686" s="24">
        <v>0</v>
      </c>
      <c r="J686" s="25">
        <f>F686*(G686+ (G686= 0))*(H686+ (H686= 0))*(I686+ (I686= 0))</f>
        <v>0</v>
      </c>
      <c r="K686" s="11"/>
      <c r="L686" s="11"/>
      <c r="M686" s="11"/>
    </row>
    <row r="687" spans="1:13" x14ac:dyDescent="0.25">
      <c r="A687" s="11"/>
      <c r="B687" s="11"/>
      <c r="C687" s="11"/>
      <c r="D687" s="14"/>
      <c r="E687" s="12" t="s">
        <v>464</v>
      </c>
      <c r="F687" s="11">
        <v>0</v>
      </c>
      <c r="G687" s="24">
        <v>0</v>
      </c>
      <c r="H687" s="24">
        <v>0</v>
      </c>
      <c r="I687" s="24">
        <v>0</v>
      </c>
      <c r="J687" s="25">
        <f>F687*(G687+ (G687= 0))*(H687+ (H687= 0))*(I687+ (I687= 0))</f>
        <v>0</v>
      </c>
      <c r="K687" s="11"/>
      <c r="L687" s="11"/>
      <c r="M687" s="11"/>
    </row>
    <row r="688" spans="1:13" x14ac:dyDescent="0.25">
      <c r="A688" s="11"/>
      <c r="B688" s="11"/>
      <c r="C688" s="11"/>
      <c r="D688" s="14"/>
      <c r="E688" s="12" t="s">
        <v>184</v>
      </c>
      <c r="F688" s="11">
        <v>0</v>
      </c>
      <c r="G688" s="24">
        <v>0</v>
      </c>
      <c r="H688" s="24">
        <v>0</v>
      </c>
      <c r="I688" s="24">
        <v>0</v>
      </c>
      <c r="J688" s="25">
        <f>F688*(G688+ (G688= 0))*(H688+ (H688= 0))*(I688+ (I688= 0))</f>
        <v>0</v>
      </c>
      <c r="K688" s="11"/>
      <c r="L688" s="11"/>
      <c r="M688" s="11"/>
    </row>
    <row r="689" spans="1:13" x14ac:dyDescent="0.25">
      <c r="A689" s="11"/>
      <c r="B689" s="11"/>
      <c r="C689" s="11"/>
      <c r="D689" s="14"/>
      <c r="E689" s="12" t="s">
        <v>421</v>
      </c>
      <c r="F689" s="11">
        <v>3</v>
      </c>
      <c r="G689" s="24">
        <v>0</v>
      </c>
      <c r="H689" s="24">
        <v>0</v>
      </c>
      <c r="I689" s="24">
        <v>0</v>
      </c>
      <c r="J689" s="25">
        <f>F689*(G689+ (G689= 0))*(H689+ (H689= 0))*(I689+ (I689= 0))</f>
        <v>3</v>
      </c>
      <c r="K689" s="11"/>
      <c r="L689" s="11"/>
      <c r="M689" s="11"/>
    </row>
    <row r="690" spans="1:13" x14ac:dyDescent="0.25">
      <c r="A690" s="11"/>
      <c r="B690" s="11"/>
      <c r="C690" s="11"/>
      <c r="D690" s="14"/>
      <c r="E690" s="11"/>
      <c r="F690" s="11"/>
      <c r="G690" s="11"/>
      <c r="H690" s="11"/>
      <c r="I690" s="11"/>
      <c r="J690" s="16" t="s">
        <v>524</v>
      </c>
      <c r="K690" s="10">
        <f>SUM(J686:J689)</f>
        <v>3</v>
      </c>
      <c r="L690" s="15"/>
      <c r="M690" s="10">
        <f>ROUND(L690*K690,2)</f>
        <v>0</v>
      </c>
    </row>
    <row r="691" spans="1:13" ht="0.95" customHeight="1" x14ac:dyDescent="0.25">
      <c r="A691" s="17"/>
      <c r="B691" s="17"/>
      <c r="C691" s="17"/>
      <c r="D691" s="29"/>
      <c r="E691" s="17"/>
      <c r="F691" s="17"/>
      <c r="G691" s="17"/>
      <c r="H691" s="17"/>
      <c r="I691" s="17"/>
      <c r="J691" s="17"/>
      <c r="K691" s="17"/>
      <c r="L691" s="17"/>
      <c r="M691" s="17"/>
    </row>
    <row r="692" spans="1:13" ht="22.5" x14ac:dyDescent="0.25">
      <c r="A692" s="12" t="s">
        <v>525</v>
      </c>
      <c r="B692" s="12" t="s">
        <v>20</v>
      </c>
      <c r="C692" s="12" t="s">
        <v>33</v>
      </c>
      <c r="D692" s="28" t="s">
        <v>526</v>
      </c>
      <c r="E692" s="11"/>
      <c r="F692" s="11"/>
      <c r="G692" s="11"/>
      <c r="H692" s="11"/>
      <c r="I692" s="11"/>
      <c r="J692" s="11"/>
      <c r="K692" s="13">
        <f>K698</f>
        <v>1</v>
      </c>
      <c r="L692" s="13"/>
      <c r="M692" s="13">
        <f>M698</f>
        <v>0</v>
      </c>
    </row>
    <row r="693" spans="1:13" ht="180" x14ac:dyDescent="0.25">
      <c r="A693" s="11"/>
      <c r="B693" s="11"/>
      <c r="C693" s="11"/>
      <c r="D693" s="14" t="s">
        <v>527</v>
      </c>
      <c r="E693" s="11"/>
      <c r="F693" s="11"/>
      <c r="G693" s="11"/>
      <c r="H693" s="11"/>
      <c r="I693" s="11"/>
      <c r="J693" s="11"/>
      <c r="K693" s="11"/>
      <c r="L693" s="11"/>
      <c r="M693" s="11"/>
    </row>
    <row r="694" spans="1:13" x14ac:dyDescent="0.25">
      <c r="A694" s="11"/>
      <c r="B694" s="11"/>
      <c r="C694" s="11"/>
      <c r="D694" s="14"/>
      <c r="E694" s="12" t="s">
        <v>203</v>
      </c>
      <c r="F694" s="11">
        <v>0</v>
      </c>
      <c r="G694" s="24">
        <v>0</v>
      </c>
      <c r="H694" s="24">
        <v>0</v>
      </c>
      <c r="I694" s="24">
        <v>0</v>
      </c>
      <c r="J694" s="25">
        <f>F694*(G694+ (G694= 0))*(H694+ (H694= 0))*(I694+ (I694= 0))</f>
        <v>0</v>
      </c>
      <c r="K694" s="11"/>
      <c r="L694" s="11"/>
      <c r="M694" s="11"/>
    </row>
    <row r="695" spans="1:13" x14ac:dyDescent="0.25">
      <c r="A695" s="11"/>
      <c r="B695" s="11"/>
      <c r="C695" s="11"/>
      <c r="D695" s="14"/>
      <c r="E695" s="12" t="s">
        <v>464</v>
      </c>
      <c r="F695" s="11">
        <v>1</v>
      </c>
      <c r="G695" s="24">
        <v>0</v>
      </c>
      <c r="H695" s="24">
        <v>0</v>
      </c>
      <c r="I695" s="24">
        <v>0</v>
      </c>
      <c r="J695" s="25">
        <f>F695*(G695+ (G695= 0))*(H695+ (H695= 0))*(I695+ (I695= 0))</f>
        <v>1</v>
      </c>
      <c r="K695" s="11"/>
      <c r="L695" s="11"/>
      <c r="M695" s="11"/>
    </row>
    <row r="696" spans="1:13" x14ac:dyDescent="0.25">
      <c r="A696" s="11"/>
      <c r="B696" s="11"/>
      <c r="C696" s="11"/>
      <c r="D696" s="14"/>
      <c r="E696" s="12" t="s">
        <v>184</v>
      </c>
      <c r="F696" s="11">
        <v>0</v>
      </c>
      <c r="G696" s="24">
        <v>0</v>
      </c>
      <c r="H696" s="24">
        <v>0</v>
      </c>
      <c r="I696" s="24">
        <v>0</v>
      </c>
      <c r="J696" s="25">
        <f>F696*(G696+ (G696= 0))*(H696+ (H696= 0))*(I696+ (I696= 0))</f>
        <v>0</v>
      </c>
      <c r="K696" s="11"/>
      <c r="L696" s="11"/>
      <c r="M696" s="11"/>
    </row>
    <row r="697" spans="1:13" x14ac:dyDescent="0.25">
      <c r="A697" s="11"/>
      <c r="B697" s="11"/>
      <c r="C697" s="11"/>
      <c r="D697" s="14"/>
      <c r="E697" s="12" t="s">
        <v>421</v>
      </c>
      <c r="F697" s="11">
        <v>0</v>
      </c>
      <c r="G697" s="24">
        <v>0</v>
      </c>
      <c r="H697" s="24">
        <v>0</v>
      </c>
      <c r="I697" s="24">
        <v>0</v>
      </c>
      <c r="J697" s="25">
        <f>F697*(G697+ (G697= 0))*(H697+ (H697= 0))*(I697+ (I697= 0))</f>
        <v>0</v>
      </c>
      <c r="K697" s="11"/>
      <c r="L697" s="11"/>
      <c r="M697" s="11"/>
    </row>
    <row r="698" spans="1:13" x14ac:dyDescent="0.25">
      <c r="A698" s="11"/>
      <c r="B698" s="11"/>
      <c r="C698" s="11"/>
      <c r="D698" s="14"/>
      <c r="E698" s="11"/>
      <c r="F698" s="11"/>
      <c r="G698" s="11"/>
      <c r="H698" s="11"/>
      <c r="I698" s="11"/>
      <c r="J698" s="16" t="s">
        <v>528</v>
      </c>
      <c r="K698" s="10">
        <f>SUM(J694:J697)</f>
        <v>1</v>
      </c>
      <c r="L698" s="15"/>
      <c r="M698" s="10">
        <f>ROUND(L698*K698,2)</f>
        <v>0</v>
      </c>
    </row>
    <row r="699" spans="1:13" ht="0.95" customHeight="1" x14ac:dyDescent="0.25">
      <c r="A699" s="17"/>
      <c r="B699" s="17"/>
      <c r="C699" s="17"/>
      <c r="D699" s="29"/>
      <c r="E699" s="17"/>
      <c r="F699" s="17"/>
      <c r="G699" s="17"/>
      <c r="H699" s="17"/>
      <c r="I699" s="17"/>
      <c r="J699" s="17"/>
      <c r="K699" s="17"/>
      <c r="L699" s="17"/>
      <c r="M699" s="17"/>
    </row>
    <row r="700" spans="1:13" ht="22.5" x14ac:dyDescent="0.25">
      <c r="A700" s="12" t="s">
        <v>529</v>
      </c>
      <c r="B700" s="12" t="s">
        <v>20</v>
      </c>
      <c r="C700" s="12" t="s">
        <v>33</v>
      </c>
      <c r="D700" s="28" t="s">
        <v>530</v>
      </c>
      <c r="E700" s="11"/>
      <c r="F700" s="11"/>
      <c r="G700" s="11"/>
      <c r="H700" s="11"/>
      <c r="I700" s="11"/>
      <c r="J700" s="11"/>
      <c r="K700" s="13">
        <f>K706</f>
        <v>1</v>
      </c>
      <c r="L700" s="13"/>
      <c r="M700" s="13">
        <f>M706</f>
        <v>0</v>
      </c>
    </row>
    <row r="701" spans="1:13" ht="180" x14ac:dyDescent="0.25">
      <c r="A701" s="11"/>
      <c r="B701" s="11"/>
      <c r="C701" s="11"/>
      <c r="D701" s="14" t="s">
        <v>531</v>
      </c>
      <c r="E701" s="11"/>
      <c r="F701" s="11"/>
      <c r="G701" s="11"/>
      <c r="H701" s="11"/>
      <c r="I701" s="11"/>
      <c r="J701" s="11"/>
      <c r="K701" s="11"/>
      <c r="L701" s="11"/>
      <c r="M701" s="11"/>
    </row>
    <row r="702" spans="1:13" x14ac:dyDescent="0.25">
      <c r="A702" s="11"/>
      <c r="B702" s="11"/>
      <c r="C702" s="11"/>
      <c r="D702" s="14"/>
      <c r="E702" s="12" t="s">
        <v>203</v>
      </c>
      <c r="F702" s="11">
        <v>1</v>
      </c>
      <c r="G702" s="24">
        <v>0</v>
      </c>
      <c r="H702" s="24">
        <v>0</v>
      </c>
      <c r="I702" s="24">
        <v>0</v>
      </c>
      <c r="J702" s="25">
        <f>F702*(G702+ (G702= 0))*(H702+ (H702= 0))*(I702+ (I702= 0))</f>
        <v>1</v>
      </c>
      <c r="K702" s="11"/>
      <c r="L702" s="11"/>
      <c r="M702" s="11"/>
    </row>
    <row r="703" spans="1:13" x14ac:dyDescent="0.25">
      <c r="A703" s="11"/>
      <c r="B703" s="11"/>
      <c r="C703" s="11"/>
      <c r="D703" s="14"/>
      <c r="E703" s="12" t="s">
        <v>464</v>
      </c>
      <c r="F703" s="11">
        <v>0</v>
      </c>
      <c r="G703" s="24">
        <v>0</v>
      </c>
      <c r="H703" s="24">
        <v>0</v>
      </c>
      <c r="I703" s="24">
        <v>0</v>
      </c>
      <c r="J703" s="25">
        <f>F703*(G703+ (G703= 0))*(H703+ (H703= 0))*(I703+ (I703= 0))</f>
        <v>0</v>
      </c>
      <c r="K703" s="11"/>
      <c r="L703" s="11"/>
      <c r="M703" s="11"/>
    </row>
    <row r="704" spans="1:13" x14ac:dyDescent="0.25">
      <c r="A704" s="11"/>
      <c r="B704" s="11"/>
      <c r="C704" s="11"/>
      <c r="D704" s="14"/>
      <c r="E704" s="12" t="s">
        <v>184</v>
      </c>
      <c r="F704" s="11">
        <v>0</v>
      </c>
      <c r="G704" s="24">
        <v>0</v>
      </c>
      <c r="H704" s="24">
        <v>0</v>
      </c>
      <c r="I704" s="24">
        <v>0</v>
      </c>
      <c r="J704" s="25">
        <f>F704*(G704+ (G704= 0))*(H704+ (H704= 0))*(I704+ (I704= 0))</f>
        <v>0</v>
      </c>
      <c r="K704" s="11"/>
      <c r="L704" s="11"/>
      <c r="M704" s="11"/>
    </row>
    <row r="705" spans="1:13" x14ac:dyDescent="0.25">
      <c r="A705" s="11"/>
      <c r="B705" s="11"/>
      <c r="C705" s="11"/>
      <c r="D705" s="14"/>
      <c r="E705" s="12" t="s">
        <v>421</v>
      </c>
      <c r="F705" s="11">
        <v>0</v>
      </c>
      <c r="G705" s="24">
        <v>0</v>
      </c>
      <c r="H705" s="24">
        <v>0</v>
      </c>
      <c r="I705" s="24">
        <v>0</v>
      </c>
      <c r="J705" s="25">
        <f>F705*(G705+ (G705= 0))*(H705+ (H705= 0))*(I705+ (I705= 0))</f>
        <v>0</v>
      </c>
      <c r="K705" s="11"/>
      <c r="L705" s="11"/>
      <c r="M705" s="11"/>
    </row>
    <row r="706" spans="1:13" x14ac:dyDescent="0.25">
      <c r="A706" s="11"/>
      <c r="B706" s="11"/>
      <c r="C706" s="11"/>
      <c r="D706" s="14"/>
      <c r="E706" s="11"/>
      <c r="F706" s="11"/>
      <c r="G706" s="11"/>
      <c r="H706" s="11"/>
      <c r="I706" s="11"/>
      <c r="J706" s="16" t="s">
        <v>532</v>
      </c>
      <c r="K706" s="10">
        <f>SUM(J702:J705)</f>
        <v>1</v>
      </c>
      <c r="L706" s="15"/>
      <c r="M706" s="10">
        <f>ROUND(L706*K706,2)</f>
        <v>0</v>
      </c>
    </row>
    <row r="707" spans="1:13" ht="0.95" customHeight="1" x14ac:dyDescent="0.25">
      <c r="A707" s="17"/>
      <c r="B707" s="17"/>
      <c r="C707" s="17"/>
      <c r="D707" s="29"/>
      <c r="E707" s="17"/>
      <c r="F707" s="17"/>
      <c r="G707" s="17"/>
      <c r="H707" s="17"/>
      <c r="I707" s="17"/>
      <c r="J707" s="17"/>
      <c r="K707" s="17"/>
      <c r="L707" s="17"/>
      <c r="M707" s="17"/>
    </row>
    <row r="708" spans="1:13" ht="22.5" x14ac:dyDescent="0.25">
      <c r="A708" s="12" t="s">
        <v>533</v>
      </c>
      <c r="B708" s="12" t="s">
        <v>20</v>
      </c>
      <c r="C708" s="12" t="s">
        <v>33</v>
      </c>
      <c r="D708" s="28" t="s">
        <v>534</v>
      </c>
      <c r="E708" s="11"/>
      <c r="F708" s="11"/>
      <c r="G708" s="11"/>
      <c r="H708" s="11"/>
      <c r="I708" s="11"/>
      <c r="J708" s="11"/>
      <c r="K708" s="13">
        <f>K711</f>
        <v>1</v>
      </c>
      <c r="L708" s="13"/>
      <c r="M708" s="13">
        <f>M711</f>
        <v>0</v>
      </c>
    </row>
    <row r="709" spans="1:13" ht="292.5" x14ac:dyDescent="0.25">
      <c r="A709" s="11"/>
      <c r="B709" s="11"/>
      <c r="C709" s="11"/>
      <c r="D709" s="14" t="s">
        <v>535</v>
      </c>
      <c r="E709" s="11"/>
      <c r="F709" s="11"/>
      <c r="G709" s="11"/>
      <c r="H709" s="11"/>
      <c r="I709" s="11"/>
      <c r="J709" s="11"/>
      <c r="K709" s="11"/>
      <c r="L709" s="11"/>
      <c r="M709" s="11"/>
    </row>
    <row r="710" spans="1:13" x14ac:dyDescent="0.25">
      <c r="A710" s="11"/>
      <c r="B710" s="11"/>
      <c r="C710" s="11"/>
      <c r="D710" s="14"/>
      <c r="E710" s="12" t="s">
        <v>17</v>
      </c>
      <c r="F710" s="11">
        <v>1</v>
      </c>
      <c r="G710" s="24">
        <v>0</v>
      </c>
      <c r="H710" s="24">
        <v>0</v>
      </c>
      <c r="I710" s="24">
        <v>0</v>
      </c>
      <c r="J710" s="25">
        <f>F710*(G710+ (G710= 0))*(H710+ (H710= 0))*(I710+ (I710= 0))</f>
        <v>1</v>
      </c>
      <c r="K710" s="11"/>
      <c r="L710" s="11"/>
      <c r="M710" s="11"/>
    </row>
    <row r="711" spans="1:13" x14ac:dyDescent="0.25">
      <c r="A711" s="11"/>
      <c r="B711" s="11"/>
      <c r="C711" s="11"/>
      <c r="D711" s="14"/>
      <c r="E711" s="11"/>
      <c r="F711" s="11"/>
      <c r="G711" s="11"/>
      <c r="H711" s="11"/>
      <c r="I711" s="11"/>
      <c r="J711" s="16" t="s">
        <v>536</v>
      </c>
      <c r="K711" s="10">
        <f>SUM(J710:J710)</f>
        <v>1</v>
      </c>
      <c r="L711" s="15"/>
      <c r="M711" s="10">
        <f>ROUND(L711*K711,2)</f>
        <v>0</v>
      </c>
    </row>
    <row r="712" spans="1:13" ht="0.95" customHeight="1" x14ac:dyDescent="0.25">
      <c r="A712" s="17"/>
      <c r="B712" s="17"/>
      <c r="C712" s="17"/>
      <c r="D712" s="29"/>
      <c r="E712" s="17"/>
      <c r="F712" s="17"/>
      <c r="G712" s="17"/>
      <c r="H712" s="17"/>
      <c r="I712" s="17"/>
      <c r="J712" s="17"/>
      <c r="K712" s="17"/>
      <c r="L712" s="17"/>
      <c r="M712" s="17"/>
    </row>
    <row r="713" spans="1:13" ht="33.75" x14ac:dyDescent="0.25">
      <c r="A713" s="12" t="s">
        <v>537</v>
      </c>
      <c r="B713" s="12" t="s">
        <v>20</v>
      </c>
      <c r="C713" s="12" t="s">
        <v>33</v>
      </c>
      <c r="D713" s="28" t="s">
        <v>538</v>
      </c>
      <c r="E713" s="11"/>
      <c r="F713" s="11"/>
      <c r="G713" s="11"/>
      <c r="H713" s="11"/>
      <c r="I713" s="11"/>
      <c r="J713" s="11"/>
      <c r="K713" s="13">
        <f>K716</f>
        <v>1</v>
      </c>
      <c r="L713" s="13"/>
      <c r="M713" s="13">
        <f>M716</f>
        <v>0</v>
      </c>
    </row>
    <row r="714" spans="1:13" ht="315" x14ac:dyDescent="0.25">
      <c r="A714" s="11"/>
      <c r="B714" s="11"/>
      <c r="C714" s="11"/>
      <c r="D714" s="14" t="s">
        <v>539</v>
      </c>
      <c r="E714" s="11"/>
      <c r="F714" s="11"/>
      <c r="G714" s="11"/>
      <c r="H714" s="11"/>
      <c r="I714" s="11"/>
      <c r="J714" s="11"/>
      <c r="K714" s="11"/>
      <c r="L714" s="11"/>
      <c r="M714" s="11"/>
    </row>
    <row r="715" spans="1:13" x14ac:dyDescent="0.25">
      <c r="A715" s="11"/>
      <c r="B715" s="11"/>
      <c r="C715" s="11"/>
      <c r="D715" s="14"/>
      <c r="E715" s="12" t="s">
        <v>17</v>
      </c>
      <c r="F715" s="11">
        <v>1</v>
      </c>
      <c r="G715" s="24">
        <v>0</v>
      </c>
      <c r="H715" s="24">
        <v>0</v>
      </c>
      <c r="I715" s="24">
        <v>0</v>
      </c>
      <c r="J715" s="25">
        <f>F715*(G715+ (G715= 0))*(H715+ (H715= 0))*(I715+ (I715= 0))</f>
        <v>1</v>
      </c>
      <c r="K715" s="11"/>
      <c r="L715" s="11"/>
      <c r="M715" s="11"/>
    </row>
    <row r="716" spans="1:13" x14ac:dyDescent="0.25">
      <c r="A716" s="11"/>
      <c r="B716" s="11"/>
      <c r="C716" s="11"/>
      <c r="D716" s="14"/>
      <c r="E716" s="11"/>
      <c r="F716" s="11"/>
      <c r="G716" s="11"/>
      <c r="H716" s="11"/>
      <c r="I716" s="11"/>
      <c r="J716" s="16" t="s">
        <v>540</v>
      </c>
      <c r="K716" s="10">
        <f>SUM(J715:J715)</f>
        <v>1</v>
      </c>
      <c r="L716" s="15"/>
      <c r="M716" s="10">
        <f>ROUND(L716*K716,2)</f>
        <v>0</v>
      </c>
    </row>
    <row r="717" spans="1:13" ht="0.95" customHeight="1" x14ac:dyDescent="0.25">
      <c r="A717" s="17"/>
      <c r="B717" s="17"/>
      <c r="C717" s="17"/>
      <c r="D717" s="29"/>
      <c r="E717" s="17"/>
      <c r="F717" s="17"/>
      <c r="G717" s="17"/>
      <c r="H717" s="17"/>
      <c r="I717" s="17"/>
      <c r="J717" s="17"/>
      <c r="K717" s="17"/>
      <c r="L717" s="17"/>
      <c r="M717" s="17"/>
    </row>
    <row r="718" spans="1:13" x14ac:dyDescent="0.25">
      <c r="A718" s="11"/>
      <c r="B718" s="11"/>
      <c r="C718" s="11"/>
      <c r="D718" s="14"/>
      <c r="E718" s="11"/>
      <c r="F718" s="11"/>
      <c r="G718" s="11"/>
      <c r="H718" s="11"/>
      <c r="I718" s="11"/>
      <c r="J718" s="16" t="s">
        <v>541</v>
      </c>
      <c r="K718" s="15">
        <v>1</v>
      </c>
      <c r="L718" s="10"/>
      <c r="M718" s="10">
        <f>ROUND(L718*K718,2)</f>
        <v>0</v>
      </c>
    </row>
    <row r="719" spans="1:13" ht="0.95" customHeight="1" x14ac:dyDescent="0.25">
      <c r="A719" s="17"/>
      <c r="B719" s="17"/>
      <c r="C719" s="17"/>
      <c r="D719" s="29"/>
      <c r="E719" s="17"/>
      <c r="F719" s="17"/>
      <c r="G719" s="17"/>
      <c r="H719" s="17"/>
      <c r="I719" s="17"/>
      <c r="J719" s="17"/>
      <c r="K719" s="17"/>
      <c r="L719" s="17"/>
      <c r="M719" s="17"/>
    </row>
    <row r="720" spans="1:13" x14ac:dyDescent="0.25">
      <c r="A720" s="19" t="s">
        <v>542</v>
      </c>
      <c r="B720" s="19" t="s">
        <v>16</v>
      </c>
      <c r="C720" s="19" t="s">
        <v>17</v>
      </c>
      <c r="D720" s="30" t="s">
        <v>543</v>
      </c>
      <c r="E720" s="20"/>
      <c r="F720" s="20"/>
      <c r="G720" s="20"/>
      <c r="H720" s="20"/>
      <c r="I720" s="20"/>
      <c r="J720" s="20"/>
      <c r="K720" s="10">
        <f>K856</f>
        <v>1</v>
      </c>
      <c r="L720" s="10"/>
      <c r="M720" s="10">
        <f>M856</f>
        <v>0</v>
      </c>
    </row>
    <row r="721" spans="1:13" x14ac:dyDescent="0.25">
      <c r="A721" s="11"/>
      <c r="B721" s="11"/>
      <c r="C721" s="11"/>
      <c r="D721" s="14"/>
      <c r="E721" s="11"/>
      <c r="F721" s="11"/>
      <c r="G721" s="11"/>
      <c r="H721" s="11"/>
      <c r="I721" s="11"/>
      <c r="J721" s="11"/>
      <c r="K721" s="11"/>
      <c r="L721" s="11"/>
      <c r="M721" s="11"/>
    </row>
    <row r="722" spans="1:13" x14ac:dyDescent="0.25">
      <c r="A722" s="12" t="s">
        <v>544</v>
      </c>
      <c r="B722" s="12" t="s">
        <v>20</v>
      </c>
      <c r="C722" s="12" t="s">
        <v>78</v>
      </c>
      <c r="D722" s="28" t="s">
        <v>545</v>
      </c>
      <c r="E722" s="11"/>
      <c r="F722" s="11"/>
      <c r="G722" s="11"/>
      <c r="H722" s="11"/>
      <c r="I722" s="11"/>
      <c r="J722" s="11"/>
      <c r="K722" s="13">
        <f>K733</f>
        <v>277.20000000000005</v>
      </c>
      <c r="L722" s="13"/>
      <c r="M722" s="13">
        <f>M733</f>
        <v>0</v>
      </c>
    </row>
    <row r="723" spans="1:13" ht="123.75" x14ac:dyDescent="0.25">
      <c r="A723" s="11"/>
      <c r="B723" s="11"/>
      <c r="C723" s="11"/>
      <c r="D723" s="14" t="s">
        <v>546</v>
      </c>
      <c r="E723" s="11"/>
      <c r="F723" s="11"/>
      <c r="G723" s="11"/>
      <c r="H723" s="11"/>
      <c r="I723" s="11"/>
      <c r="J723" s="11"/>
      <c r="K723" s="11"/>
      <c r="L723" s="11"/>
      <c r="M723" s="11"/>
    </row>
    <row r="724" spans="1:13" x14ac:dyDescent="0.25">
      <c r="A724" s="11"/>
      <c r="B724" s="11"/>
      <c r="C724" s="11"/>
      <c r="D724" s="14"/>
      <c r="E724" s="12" t="s">
        <v>547</v>
      </c>
      <c r="F724" s="11">
        <v>35</v>
      </c>
      <c r="G724" s="24">
        <v>0</v>
      </c>
      <c r="H724" s="24">
        <v>1.05</v>
      </c>
      <c r="I724" s="24">
        <v>0</v>
      </c>
      <c r="J724" s="25">
        <f>F724*(G724+ (G724= 0))*(H724+ (H724= 0))*(I724+ (I724= 0))</f>
        <v>36.75</v>
      </c>
      <c r="K724" s="11"/>
      <c r="L724" s="11"/>
      <c r="M724" s="11"/>
    </row>
    <row r="725" spans="1:13" x14ac:dyDescent="0.25">
      <c r="A725" s="11"/>
      <c r="B725" s="11"/>
      <c r="C725" s="11"/>
      <c r="D725" s="14"/>
      <c r="E725" s="12" t="s">
        <v>548</v>
      </c>
      <c r="F725" s="11">
        <v>35</v>
      </c>
      <c r="G725" s="24">
        <v>0</v>
      </c>
      <c r="H725" s="24">
        <v>1.05</v>
      </c>
      <c r="I725" s="24">
        <v>0</v>
      </c>
      <c r="J725" s="25">
        <f>F725*(G725+ (G725= 0))*(H725+ (H725= 0))*(I725+ (I725= 0))</f>
        <v>36.75</v>
      </c>
      <c r="K725" s="11"/>
      <c r="L725" s="11"/>
      <c r="M725" s="11"/>
    </row>
    <row r="726" spans="1:13" x14ac:dyDescent="0.25">
      <c r="A726" s="11"/>
      <c r="B726" s="11"/>
      <c r="C726" s="11"/>
      <c r="D726" s="14"/>
      <c r="E726" s="12" t="s">
        <v>549</v>
      </c>
      <c r="F726" s="11">
        <v>35</v>
      </c>
      <c r="G726" s="24">
        <v>0</v>
      </c>
      <c r="H726" s="24">
        <v>1.05</v>
      </c>
      <c r="I726" s="24">
        <v>0</v>
      </c>
      <c r="J726" s="25">
        <f>F726*(G726+ (G726= 0))*(H726+ (H726= 0))*(I726+ (I726= 0))</f>
        <v>36.75</v>
      </c>
      <c r="K726" s="11"/>
      <c r="L726" s="11"/>
      <c r="M726" s="11"/>
    </row>
    <row r="727" spans="1:13" x14ac:dyDescent="0.25">
      <c r="A727" s="11"/>
      <c r="B727" s="11"/>
      <c r="C727" s="11"/>
      <c r="D727" s="14"/>
      <c r="E727" s="12" t="s">
        <v>550</v>
      </c>
      <c r="F727" s="11">
        <v>20</v>
      </c>
      <c r="G727" s="24">
        <v>0</v>
      </c>
      <c r="H727" s="24">
        <v>1.05</v>
      </c>
      <c r="I727" s="24">
        <v>0</v>
      </c>
      <c r="J727" s="25">
        <f>F727*(G727+ (G727= 0))*(H727+ (H727= 0))*(I727+ (I727= 0))</f>
        <v>21</v>
      </c>
      <c r="K727" s="11"/>
      <c r="L727" s="11"/>
      <c r="M727" s="11"/>
    </row>
    <row r="728" spans="1:13" x14ac:dyDescent="0.25">
      <c r="A728" s="11"/>
      <c r="B728" s="11"/>
      <c r="C728" s="11"/>
      <c r="D728" s="14"/>
      <c r="E728" s="12" t="s">
        <v>551</v>
      </c>
      <c r="F728" s="11">
        <v>16</v>
      </c>
      <c r="G728" s="24">
        <v>0</v>
      </c>
      <c r="H728" s="24">
        <v>1.05</v>
      </c>
      <c r="I728" s="24">
        <v>0</v>
      </c>
      <c r="J728" s="25">
        <f>F728*(G728+ (G728= 0))*(H728+ (H728= 0))*(I728+ (I728= 0))</f>
        <v>16.8</v>
      </c>
      <c r="K728" s="11"/>
      <c r="L728" s="11"/>
      <c r="M728" s="11"/>
    </row>
    <row r="729" spans="1:13" x14ac:dyDescent="0.25">
      <c r="A729" s="11"/>
      <c r="B729" s="11"/>
      <c r="C729" s="11"/>
      <c r="D729" s="14"/>
      <c r="E729" s="12" t="s">
        <v>552</v>
      </c>
      <c r="F729" s="11">
        <v>25</v>
      </c>
      <c r="G729" s="24">
        <v>0</v>
      </c>
      <c r="H729" s="24">
        <v>1.05</v>
      </c>
      <c r="I729" s="24">
        <v>0</v>
      </c>
      <c r="J729" s="25">
        <f>F729*(G729+ (G729= 0))*(H729+ (H729= 0))*(I729+ (I729= 0))</f>
        <v>26.25</v>
      </c>
      <c r="K729" s="11"/>
      <c r="L729" s="11"/>
      <c r="M729" s="11"/>
    </row>
    <row r="730" spans="1:13" x14ac:dyDescent="0.25">
      <c r="A730" s="11"/>
      <c r="B730" s="11"/>
      <c r="C730" s="11"/>
      <c r="D730" s="14"/>
      <c r="E730" s="12" t="s">
        <v>553</v>
      </c>
      <c r="F730" s="11">
        <v>5.5</v>
      </c>
      <c r="G730" s="24">
        <v>11</v>
      </c>
      <c r="H730" s="24">
        <v>1.05</v>
      </c>
      <c r="I730" s="24">
        <v>0</v>
      </c>
      <c r="J730" s="25">
        <f>F730*(G730+ (G730= 0))*(H730+ (H730= 0))*(I730+ (I730= 0))</f>
        <v>63.525000000000006</v>
      </c>
      <c r="K730" s="11"/>
      <c r="L730" s="11"/>
      <c r="M730" s="11"/>
    </row>
    <row r="731" spans="1:13" x14ac:dyDescent="0.25">
      <c r="A731" s="11"/>
      <c r="B731" s="11"/>
      <c r="C731" s="11"/>
      <c r="D731" s="14"/>
      <c r="E731" s="12" t="s">
        <v>554</v>
      </c>
      <c r="F731" s="11">
        <v>6</v>
      </c>
      <c r="G731" s="24">
        <v>0</v>
      </c>
      <c r="H731" s="24">
        <v>1.05</v>
      </c>
      <c r="I731" s="24">
        <v>0</v>
      </c>
      <c r="J731" s="25">
        <f>F731*(G731+ (G731= 0))*(H731+ (H731= 0))*(I731+ (I731= 0))</f>
        <v>6.3000000000000007</v>
      </c>
      <c r="K731" s="11"/>
      <c r="L731" s="11"/>
      <c r="M731" s="11"/>
    </row>
    <row r="732" spans="1:13" x14ac:dyDescent="0.25">
      <c r="A732" s="11"/>
      <c r="B732" s="11"/>
      <c r="C732" s="11"/>
      <c r="D732" s="14"/>
      <c r="E732" s="12" t="s">
        <v>555</v>
      </c>
      <c r="F732" s="11">
        <v>31.5</v>
      </c>
      <c r="G732" s="24">
        <v>0</v>
      </c>
      <c r="H732" s="24">
        <v>1.05</v>
      </c>
      <c r="I732" s="24">
        <v>0</v>
      </c>
      <c r="J732" s="25">
        <f>F732*(G732+ (G732= 0))*(H732+ (H732= 0))*(I732+ (I732= 0))</f>
        <v>33.075000000000003</v>
      </c>
      <c r="K732" s="11"/>
      <c r="L732" s="11"/>
      <c r="M732" s="11"/>
    </row>
    <row r="733" spans="1:13" x14ac:dyDescent="0.25">
      <c r="A733" s="11"/>
      <c r="B733" s="11"/>
      <c r="C733" s="11"/>
      <c r="D733" s="14"/>
      <c r="E733" s="11"/>
      <c r="F733" s="11"/>
      <c r="G733" s="11"/>
      <c r="H733" s="11"/>
      <c r="I733" s="11"/>
      <c r="J733" s="16" t="s">
        <v>556</v>
      </c>
      <c r="K733" s="10">
        <f>SUM(J724:J732)</f>
        <v>277.20000000000005</v>
      </c>
      <c r="L733" s="15"/>
      <c r="M733" s="10">
        <f>ROUND(L733*K733,2)</f>
        <v>0</v>
      </c>
    </row>
    <row r="734" spans="1:13" ht="0.95" customHeight="1" x14ac:dyDescent="0.25">
      <c r="A734" s="17"/>
      <c r="B734" s="17"/>
      <c r="C734" s="17"/>
      <c r="D734" s="29"/>
      <c r="E734" s="17"/>
      <c r="F734" s="17"/>
      <c r="G734" s="17"/>
      <c r="H734" s="17"/>
      <c r="I734" s="17"/>
      <c r="J734" s="17"/>
      <c r="K734" s="17"/>
      <c r="L734" s="17"/>
      <c r="M734" s="17"/>
    </row>
    <row r="735" spans="1:13" ht="22.5" x14ac:dyDescent="0.25">
      <c r="A735" s="12" t="s">
        <v>557</v>
      </c>
      <c r="B735" s="12" t="s">
        <v>20</v>
      </c>
      <c r="C735" s="12" t="s">
        <v>78</v>
      </c>
      <c r="D735" s="28" t="s">
        <v>558</v>
      </c>
      <c r="E735" s="11"/>
      <c r="F735" s="11"/>
      <c r="G735" s="11"/>
      <c r="H735" s="11"/>
      <c r="I735" s="11"/>
      <c r="J735" s="11"/>
      <c r="K735" s="13">
        <f>K739</f>
        <v>42</v>
      </c>
      <c r="L735" s="13"/>
      <c r="M735" s="13">
        <f>M739</f>
        <v>0</v>
      </c>
    </row>
    <row r="736" spans="1:13" ht="78.75" x14ac:dyDescent="0.25">
      <c r="A736" s="11"/>
      <c r="B736" s="11"/>
      <c r="C736" s="11"/>
      <c r="D736" s="14" t="s">
        <v>559</v>
      </c>
      <c r="E736" s="11"/>
      <c r="F736" s="11"/>
      <c r="G736" s="11"/>
      <c r="H736" s="11"/>
      <c r="I736" s="11"/>
      <c r="J736" s="11"/>
      <c r="K736" s="11"/>
      <c r="L736" s="11"/>
      <c r="M736" s="11"/>
    </row>
    <row r="737" spans="1:13" x14ac:dyDescent="0.25">
      <c r="A737" s="11"/>
      <c r="B737" s="11"/>
      <c r="C737" s="11"/>
      <c r="D737" s="14"/>
      <c r="E737" s="12" t="s">
        <v>560</v>
      </c>
      <c r="F737" s="11">
        <v>20</v>
      </c>
      <c r="G737" s="24">
        <v>1.05</v>
      </c>
      <c r="H737" s="24">
        <v>0</v>
      </c>
      <c r="I737" s="24">
        <v>0</v>
      </c>
      <c r="J737" s="25">
        <f>F737*(G737+ (G737= 0))*(H737+ (H737= 0))*(I737+ (I737= 0))</f>
        <v>21</v>
      </c>
      <c r="K737" s="11"/>
      <c r="L737" s="11"/>
      <c r="M737" s="11"/>
    </row>
    <row r="738" spans="1:13" x14ac:dyDescent="0.25">
      <c r="A738" s="11"/>
      <c r="B738" s="11"/>
      <c r="C738" s="11"/>
      <c r="D738" s="14"/>
      <c r="E738" s="12" t="s">
        <v>561</v>
      </c>
      <c r="F738" s="11">
        <v>20</v>
      </c>
      <c r="G738" s="24">
        <v>1.05</v>
      </c>
      <c r="H738" s="24">
        <v>0</v>
      </c>
      <c r="I738" s="24">
        <v>0</v>
      </c>
      <c r="J738" s="25">
        <f>F738*(G738+ (G738= 0))*(H738+ (H738= 0))*(I738+ (I738= 0))</f>
        <v>21</v>
      </c>
      <c r="K738" s="11"/>
      <c r="L738" s="11"/>
      <c r="M738" s="11"/>
    </row>
    <row r="739" spans="1:13" x14ac:dyDescent="0.25">
      <c r="A739" s="11"/>
      <c r="B739" s="11"/>
      <c r="C739" s="11"/>
      <c r="D739" s="14"/>
      <c r="E739" s="11"/>
      <c r="F739" s="11"/>
      <c r="G739" s="11"/>
      <c r="H739" s="11"/>
      <c r="I739" s="11"/>
      <c r="J739" s="16" t="s">
        <v>562</v>
      </c>
      <c r="K739" s="10">
        <f>SUM(J737:J738)</f>
        <v>42</v>
      </c>
      <c r="L739" s="15"/>
      <c r="M739" s="10">
        <f>ROUND(L739*K739,2)</f>
        <v>0</v>
      </c>
    </row>
    <row r="740" spans="1:13" ht="0.95" customHeight="1" x14ac:dyDescent="0.25">
      <c r="A740" s="17"/>
      <c r="B740" s="17"/>
      <c r="C740" s="17"/>
      <c r="D740" s="29"/>
      <c r="E740" s="17"/>
      <c r="F740" s="17"/>
      <c r="G740" s="17"/>
      <c r="H740" s="17"/>
      <c r="I740" s="17"/>
      <c r="J740" s="17"/>
      <c r="K740" s="17"/>
      <c r="L740" s="17"/>
      <c r="M740" s="17"/>
    </row>
    <row r="741" spans="1:13" ht="22.5" x14ac:dyDescent="0.25">
      <c r="A741" s="12" t="s">
        <v>563</v>
      </c>
      <c r="B741" s="12" t="s">
        <v>20</v>
      </c>
      <c r="C741" s="12" t="s">
        <v>78</v>
      </c>
      <c r="D741" s="28" t="s">
        <v>564</v>
      </c>
      <c r="E741" s="11"/>
      <c r="F741" s="11"/>
      <c r="G741" s="11"/>
      <c r="H741" s="11"/>
      <c r="I741" s="11"/>
      <c r="J741" s="11"/>
      <c r="K741" s="13">
        <f>K745</f>
        <v>42</v>
      </c>
      <c r="L741" s="13"/>
      <c r="M741" s="13">
        <f>M745</f>
        <v>0</v>
      </c>
    </row>
    <row r="742" spans="1:13" ht="135" x14ac:dyDescent="0.25">
      <c r="A742" s="11"/>
      <c r="B742" s="11"/>
      <c r="C742" s="11"/>
      <c r="D742" s="14" t="s">
        <v>565</v>
      </c>
      <c r="E742" s="11"/>
      <c r="F742" s="11"/>
      <c r="G742" s="11"/>
      <c r="H742" s="11"/>
      <c r="I742" s="11"/>
      <c r="J742" s="11"/>
      <c r="K742" s="11"/>
      <c r="L742" s="11"/>
      <c r="M742" s="11"/>
    </row>
    <row r="743" spans="1:13" x14ac:dyDescent="0.25">
      <c r="A743" s="11"/>
      <c r="B743" s="11"/>
      <c r="C743" s="11"/>
      <c r="D743" s="14"/>
      <c r="E743" s="12" t="s">
        <v>560</v>
      </c>
      <c r="F743" s="11">
        <v>20</v>
      </c>
      <c r="G743" s="24">
        <v>1.05</v>
      </c>
      <c r="H743" s="24">
        <v>0</v>
      </c>
      <c r="I743" s="24">
        <v>0</v>
      </c>
      <c r="J743" s="25">
        <f>F743*(G743+ (G743= 0))*(H743+ (H743= 0))*(I743+ (I743= 0))</f>
        <v>21</v>
      </c>
      <c r="K743" s="11"/>
      <c r="L743" s="11"/>
      <c r="M743" s="11"/>
    </row>
    <row r="744" spans="1:13" x14ac:dyDescent="0.25">
      <c r="A744" s="11"/>
      <c r="B744" s="11"/>
      <c r="C744" s="11"/>
      <c r="D744" s="14"/>
      <c r="E744" s="12" t="s">
        <v>561</v>
      </c>
      <c r="F744" s="11">
        <v>20</v>
      </c>
      <c r="G744" s="24">
        <v>1.05</v>
      </c>
      <c r="H744" s="24">
        <v>0</v>
      </c>
      <c r="I744" s="24">
        <v>0</v>
      </c>
      <c r="J744" s="25">
        <f>F744*(G744+ (G744= 0))*(H744+ (H744= 0))*(I744+ (I744= 0))</f>
        <v>21</v>
      </c>
      <c r="K744" s="11"/>
      <c r="L744" s="11"/>
      <c r="M744" s="11"/>
    </row>
    <row r="745" spans="1:13" x14ac:dyDescent="0.25">
      <c r="A745" s="11"/>
      <c r="B745" s="11"/>
      <c r="C745" s="11"/>
      <c r="D745" s="14"/>
      <c r="E745" s="11"/>
      <c r="F745" s="11"/>
      <c r="G745" s="11"/>
      <c r="H745" s="11"/>
      <c r="I745" s="11"/>
      <c r="J745" s="16" t="s">
        <v>566</v>
      </c>
      <c r="K745" s="10">
        <f>SUM(J743:J744)</f>
        <v>42</v>
      </c>
      <c r="L745" s="15"/>
      <c r="M745" s="10">
        <f>ROUND(L745*K745,2)</f>
        <v>0</v>
      </c>
    </row>
    <row r="746" spans="1:13" ht="0.95" customHeight="1" x14ac:dyDescent="0.25">
      <c r="A746" s="17"/>
      <c r="B746" s="17"/>
      <c r="C746" s="17"/>
      <c r="D746" s="29"/>
      <c r="E746" s="17"/>
      <c r="F746" s="17"/>
      <c r="G746" s="17"/>
      <c r="H746" s="17"/>
      <c r="I746" s="17"/>
      <c r="J746" s="17"/>
      <c r="K746" s="17"/>
      <c r="L746" s="17"/>
      <c r="M746" s="17"/>
    </row>
    <row r="747" spans="1:13" ht="22.5" x14ac:dyDescent="0.25">
      <c r="A747" s="12" t="s">
        <v>567</v>
      </c>
      <c r="B747" s="12" t="s">
        <v>20</v>
      </c>
      <c r="C747" s="12" t="s">
        <v>25</v>
      </c>
      <c r="D747" s="28" t="s">
        <v>568</v>
      </c>
      <c r="E747" s="11"/>
      <c r="F747" s="11"/>
      <c r="G747" s="11"/>
      <c r="H747" s="11"/>
      <c r="I747" s="11"/>
      <c r="J747" s="11"/>
      <c r="K747" s="13">
        <f>K750</f>
        <v>1</v>
      </c>
      <c r="L747" s="13"/>
      <c r="M747" s="13">
        <f>M750</f>
        <v>0</v>
      </c>
    </row>
    <row r="748" spans="1:13" ht="101.25" x14ac:dyDescent="0.25">
      <c r="A748" s="11"/>
      <c r="B748" s="11"/>
      <c r="C748" s="11"/>
      <c r="D748" s="14" t="s">
        <v>569</v>
      </c>
      <c r="E748" s="11"/>
      <c r="F748" s="11"/>
      <c r="G748" s="11"/>
      <c r="H748" s="11"/>
      <c r="I748" s="11"/>
      <c r="J748" s="11"/>
      <c r="K748" s="11"/>
      <c r="L748" s="11"/>
      <c r="M748" s="11"/>
    </row>
    <row r="749" spans="1:13" x14ac:dyDescent="0.25">
      <c r="A749" s="11"/>
      <c r="B749" s="11"/>
      <c r="C749" s="11"/>
      <c r="D749" s="14"/>
      <c r="E749" s="12" t="s">
        <v>464</v>
      </c>
      <c r="F749" s="11">
        <v>1</v>
      </c>
      <c r="G749" s="24">
        <v>0</v>
      </c>
      <c r="H749" s="24">
        <v>0</v>
      </c>
      <c r="I749" s="24">
        <v>0</v>
      </c>
      <c r="J749" s="25">
        <f>F749*(G749+ (G749= 0))*(H749+ (H749= 0))*(I749+ (I749= 0))</f>
        <v>1</v>
      </c>
      <c r="K749" s="11"/>
      <c r="L749" s="11"/>
      <c r="M749" s="11"/>
    </row>
    <row r="750" spans="1:13" x14ac:dyDescent="0.25">
      <c r="A750" s="11"/>
      <c r="B750" s="11"/>
      <c r="C750" s="11"/>
      <c r="D750" s="14"/>
      <c r="E750" s="11"/>
      <c r="F750" s="11"/>
      <c r="G750" s="11"/>
      <c r="H750" s="11"/>
      <c r="I750" s="11"/>
      <c r="J750" s="16" t="s">
        <v>570</v>
      </c>
      <c r="K750" s="10">
        <f>SUM(J749:J749)</f>
        <v>1</v>
      </c>
      <c r="L750" s="15"/>
      <c r="M750" s="10">
        <f>ROUND(L750*K750,2)</f>
        <v>0</v>
      </c>
    </row>
    <row r="751" spans="1:13" ht="0.95" customHeight="1" x14ac:dyDescent="0.25">
      <c r="A751" s="17"/>
      <c r="B751" s="17"/>
      <c r="C751" s="17"/>
      <c r="D751" s="29"/>
      <c r="E751" s="17"/>
      <c r="F751" s="17"/>
      <c r="G751" s="17"/>
      <c r="H751" s="17"/>
      <c r="I751" s="17"/>
      <c r="J751" s="17"/>
      <c r="K751" s="17"/>
      <c r="L751" s="17"/>
      <c r="M751" s="17"/>
    </row>
    <row r="752" spans="1:13" ht="22.5" x14ac:dyDescent="0.25">
      <c r="A752" s="12" t="s">
        <v>571</v>
      </c>
      <c r="B752" s="12" t="s">
        <v>20</v>
      </c>
      <c r="C752" s="12" t="s">
        <v>25</v>
      </c>
      <c r="D752" s="28" t="s">
        <v>572</v>
      </c>
      <c r="E752" s="11"/>
      <c r="F752" s="11"/>
      <c r="G752" s="11"/>
      <c r="H752" s="11"/>
      <c r="I752" s="11"/>
      <c r="J752" s="11"/>
      <c r="K752" s="13">
        <f>K755</f>
        <v>2</v>
      </c>
      <c r="L752" s="13"/>
      <c r="M752" s="13">
        <f>M755</f>
        <v>0</v>
      </c>
    </row>
    <row r="753" spans="1:13" ht="101.25" x14ac:dyDescent="0.25">
      <c r="A753" s="11"/>
      <c r="B753" s="11"/>
      <c r="C753" s="11"/>
      <c r="D753" s="14" t="s">
        <v>573</v>
      </c>
      <c r="E753" s="11"/>
      <c r="F753" s="11"/>
      <c r="G753" s="11"/>
      <c r="H753" s="11"/>
      <c r="I753" s="11"/>
      <c r="J753" s="11"/>
      <c r="K753" s="11"/>
      <c r="L753" s="11"/>
      <c r="M753" s="11"/>
    </row>
    <row r="754" spans="1:13" x14ac:dyDescent="0.25">
      <c r="A754" s="11"/>
      <c r="B754" s="11"/>
      <c r="C754" s="11"/>
      <c r="D754" s="14"/>
      <c r="E754" s="12" t="s">
        <v>464</v>
      </c>
      <c r="F754" s="11">
        <v>4</v>
      </c>
      <c r="G754" s="24">
        <v>0.5</v>
      </c>
      <c r="H754" s="24">
        <v>0</v>
      </c>
      <c r="I754" s="24">
        <v>0</v>
      </c>
      <c r="J754" s="25">
        <f>F754*(G754+ (G754= 0))*(H754+ (H754= 0))*(I754+ (I754= 0))</f>
        <v>2</v>
      </c>
      <c r="K754" s="11"/>
      <c r="L754" s="11"/>
      <c r="M754" s="11"/>
    </row>
    <row r="755" spans="1:13" x14ac:dyDescent="0.25">
      <c r="A755" s="11"/>
      <c r="B755" s="11"/>
      <c r="C755" s="11"/>
      <c r="D755" s="14"/>
      <c r="E755" s="11"/>
      <c r="F755" s="11"/>
      <c r="G755" s="11"/>
      <c r="H755" s="11"/>
      <c r="I755" s="11"/>
      <c r="J755" s="16" t="s">
        <v>574</v>
      </c>
      <c r="K755" s="10">
        <f>SUM(J754:J754)</f>
        <v>2</v>
      </c>
      <c r="L755" s="15"/>
      <c r="M755" s="10">
        <f>ROUND(L755*K755,2)</f>
        <v>0</v>
      </c>
    </row>
    <row r="756" spans="1:13" ht="0.95" customHeight="1" x14ac:dyDescent="0.25">
      <c r="A756" s="17"/>
      <c r="B756" s="17"/>
      <c r="C756" s="17"/>
      <c r="D756" s="29"/>
      <c r="E756" s="17"/>
      <c r="F756" s="17"/>
      <c r="G756" s="17"/>
      <c r="H756" s="17"/>
      <c r="I756" s="17"/>
      <c r="J756" s="17"/>
      <c r="K756" s="17"/>
      <c r="L756" s="17"/>
      <c r="M756" s="17"/>
    </row>
    <row r="757" spans="1:13" ht="22.5" x14ac:dyDescent="0.25">
      <c r="A757" s="12" t="s">
        <v>575</v>
      </c>
      <c r="B757" s="12" t="s">
        <v>20</v>
      </c>
      <c r="C757" s="12" t="s">
        <v>33</v>
      </c>
      <c r="D757" s="28" t="s">
        <v>576</v>
      </c>
      <c r="E757" s="11"/>
      <c r="F757" s="11"/>
      <c r="G757" s="11"/>
      <c r="H757" s="11"/>
      <c r="I757" s="11"/>
      <c r="J757" s="11"/>
      <c r="K757" s="13">
        <f>K760</f>
        <v>1</v>
      </c>
      <c r="L757" s="13"/>
      <c r="M757" s="13">
        <f>M760</f>
        <v>0</v>
      </c>
    </row>
    <row r="758" spans="1:13" ht="123.75" x14ac:dyDescent="0.25">
      <c r="A758" s="11"/>
      <c r="B758" s="11"/>
      <c r="C758" s="11"/>
      <c r="D758" s="14" t="s">
        <v>577</v>
      </c>
      <c r="E758" s="11"/>
      <c r="F758" s="11"/>
      <c r="G758" s="11"/>
      <c r="H758" s="11"/>
      <c r="I758" s="11"/>
      <c r="J758" s="11"/>
      <c r="K758" s="11"/>
      <c r="L758" s="11"/>
      <c r="M758" s="11"/>
    </row>
    <row r="759" spans="1:13" x14ac:dyDescent="0.25">
      <c r="A759" s="11"/>
      <c r="B759" s="11"/>
      <c r="C759" s="11"/>
      <c r="D759" s="14"/>
      <c r="E759" s="12" t="s">
        <v>578</v>
      </c>
      <c r="F759" s="11">
        <v>1</v>
      </c>
      <c r="G759" s="24">
        <v>0</v>
      </c>
      <c r="H759" s="24">
        <v>0</v>
      </c>
      <c r="I759" s="24">
        <v>0</v>
      </c>
      <c r="J759" s="25">
        <f>F759*(G759+ (G759= 0))*(H759+ (H759= 0))*(I759+ (I759= 0))</f>
        <v>1</v>
      </c>
      <c r="K759" s="11"/>
      <c r="L759" s="11"/>
      <c r="M759" s="11"/>
    </row>
    <row r="760" spans="1:13" x14ac:dyDescent="0.25">
      <c r="A760" s="11"/>
      <c r="B760" s="11"/>
      <c r="C760" s="11"/>
      <c r="D760" s="14"/>
      <c r="E760" s="11"/>
      <c r="F760" s="11"/>
      <c r="G760" s="11"/>
      <c r="H760" s="11"/>
      <c r="I760" s="11"/>
      <c r="J760" s="16" t="s">
        <v>579</v>
      </c>
      <c r="K760" s="10">
        <f>SUM(J759:J759)</f>
        <v>1</v>
      </c>
      <c r="L760" s="15"/>
      <c r="M760" s="10">
        <f>ROUND(L760*K760,2)</f>
        <v>0</v>
      </c>
    </row>
    <row r="761" spans="1:13" ht="0.95" customHeight="1" x14ac:dyDescent="0.25">
      <c r="A761" s="17"/>
      <c r="B761" s="17"/>
      <c r="C761" s="17"/>
      <c r="D761" s="29"/>
      <c r="E761" s="17"/>
      <c r="F761" s="17"/>
      <c r="G761" s="17"/>
      <c r="H761" s="17"/>
      <c r="I761" s="17"/>
      <c r="J761" s="17"/>
      <c r="K761" s="17"/>
      <c r="L761" s="17"/>
      <c r="M761" s="17"/>
    </row>
    <row r="762" spans="1:13" ht="33.75" x14ac:dyDescent="0.25">
      <c r="A762" s="12" t="s">
        <v>580</v>
      </c>
      <c r="B762" s="12" t="s">
        <v>20</v>
      </c>
      <c r="C762" s="12" t="s">
        <v>33</v>
      </c>
      <c r="D762" s="28" t="s">
        <v>581</v>
      </c>
      <c r="E762" s="11"/>
      <c r="F762" s="11"/>
      <c r="G762" s="11"/>
      <c r="H762" s="11"/>
      <c r="I762" s="11"/>
      <c r="J762" s="11"/>
      <c r="K762" s="13">
        <f>K766</f>
        <v>4</v>
      </c>
      <c r="L762" s="13"/>
      <c r="M762" s="13">
        <f>M766</f>
        <v>0</v>
      </c>
    </row>
    <row r="763" spans="1:13" ht="123.75" x14ac:dyDescent="0.25">
      <c r="A763" s="11"/>
      <c r="B763" s="11"/>
      <c r="C763" s="11"/>
      <c r="D763" s="14" t="s">
        <v>582</v>
      </c>
      <c r="E763" s="11"/>
      <c r="F763" s="11"/>
      <c r="G763" s="11"/>
      <c r="H763" s="11"/>
      <c r="I763" s="11"/>
      <c r="J763" s="11"/>
      <c r="K763" s="11"/>
      <c r="L763" s="11"/>
      <c r="M763" s="11"/>
    </row>
    <row r="764" spans="1:13" x14ac:dyDescent="0.25">
      <c r="A764" s="11"/>
      <c r="B764" s="11"/>
      <c r="C764" s="11"/>
      <c r="D764" s="14"/>
      <c r="E764" s="12" t="s">
        <v>464</v>
      </c>
      <c r="F764" s="11">
        <v>2</v>
      </c>
      <c r="G764" s="24">
        <v>0</v>
      </c>
      <c r="H764" s="24">
        <v>0</v>
      </c>
      <c r="I764" s="24">
        <v>0</v>
      </c>
      <c r="J764" s="25">
        <f>F764*(G764+ (G764= 0))*(H764+ (H764= 0))*(I764+ (I764= 0))</f>
        <v>2</v>
      </c>
      <c r="K764" s="11"/>
      <c r="L764" s="11"/>
      <c r="M764" s="11"/>
    </row>
    <row r="765" spans="1:13" x14ac:dyDescent="0.25">
      <c r="A765" s="11"/>
      <c r="B765" s="11"/>
      <c r="C765" s="11"/>
      <c r="D765" s="14"/>
      <c r="E765" s="12" t="s">
        <v>184</v>
      </c>
      <c r="F765" s="11">
        <v>2</v>
      </c>
      <c r="G765" s="24">
        <v>0</v>
      </c>
      <c r="H765" s="24">
        <v>0</v>
      </c>
      <c r="I765" s="24">
        <v>0</v>
      </c>
      <c r="J765" s="25">
        <f>F765*(G765+ (G765= 0))*(H765+ (H765= 0))*(I765+ (I765= 0))</f>
        <v>2</v>
      </c>
      <c r="K765" s="11"/>
      <c r="L765" s="11"/>
      <c r="M765" s="11"/>
    </row>
    <row r="766" spans="1:13" x14ac:dyDescent="0.25">
      <c r="A766" s="11"/>
      <c r="B766" s="11"/>
      <c r="C766" s="11"/>
      <c r="D766" s="14"/>
      <c r="E766" s="11"/>
      <c r="F766" s="11"/>
      <c r="G766" s="11"/>
      <c r="H766" s="11"/>
      <c r="I766" s="11"/>
      <c r="J766" s="16" t="s">
        <v>583</v>
      </c>
      <c r="K766" s="10">
        <f>SUM(J764:J765)</f>
        <v>4</v>
      </c>
      <c r="L766" s="15"/>
      <c r="M766" s="10">
        <f>ROUND(L766*K766,2)</f>
        <v>0</v>
      </c>
    </row>
    <row r="767" spans="1:13" ht="0.95" customHeight="1" x14ac:dyDescent="0.25">
      <c r="A767" s="17"/>
      <c r="B767" s="17"/>
      <c r="C767" s="17"/>
      <c r="D767" s="29"/>
      <c r="E767" s="17"/>
      <c r="F767" s="17"/>
      <c r="G767" s="17"/>
      <c r="H767" s="17"/>
      <c r="I767" s="17"/>
      <c r="J767" s="17"/>
      <c r="K767" s="17"/>
      <c r="L767" s="17"/>
      <c r="M767" s="17"/>
    </row>
    <row r="768" spans="1:13" ht="22.5" x14ac:dyDescent="0.25">
      <c r="A768" s="12" t="s">
        <v>584</v>
      </c>
      <c r="B768" s="12" t="s">
        <v>20</v>
      </c>
      <c r="C768" s="12" t="s">
        <v>33</v>
      </c>
      <c r="D768" s="28" t="s">
        <v>585</v>
      </c>
      <c r="E768" s="11"/>
      <c r="F768" s="11"/>
      <c r="G768" s="11"/>
      <c r="H768" s="11"/>
      <c r="I768" s="11"/>
      <c r="J768" s="11"/>
      <c r="K768" s="13">
        <f>K771</f>
        <v>2</v>
      </c>
      <c r="L768" s="13"/>
      <c r="M768" s="13">
        <f>M771</f>
        <v>0</v>
      </c>
    </row>
    <row r="769" spans="1:13" ht="123.75" x14ac:dyDescent="0.25">
      <c r="A769" s="11"/>
      <c r="B769" s="11"/>
      <c r="C769" s="11"/>
      <c r="D769" s="14" t="s">
        <v>586</v>
      </c>
      <c r="E769" s="11"/>
      <c r="F769" s="11"/>
      <c r="G769" s="11"/>
      <c r="H769" s="11"/>
      <c r="I769" s="11"/>
      <c r="J769" s="11"/>
      <c r="K769" s="11"/>
      <c r="L769" s="11"/>
      <c r="M769" s="11"/>
    </row>
    <row r="770" spans="1:13" x14ac:dyDescent="0.25">
      <c r="A770" s="11"/>
      <c r="B770" s="11"/>
      <c r="C770" s="11"/>
      <c r="D770" s="14"/>
      <c r="E770" s="12" t="s">
        <v>464</v>
      </c>
      <c r="F770" s="11">
        <v>2</v>
      </c>
      <c r="G770" s="24">
        <v>0</v>
      </c>
      <c r="H770" s="24">
        <v>0</v>
      </c>
      <c r="I770" s="24">
        <v>0</v>
      </c>
      <c r="J770" s="25">
        <f>F770*(G770+ (G770= 0))*(H770+ (H770= 0))*(I770+ (I770= 0))</f>
        <v>2</v>
      </c>
      <c r="K770" s="11"/>
      <c r="L770" s="11"/>
      <c r="M770" s="11"/>
    </row>
    <row r="771" spans="1:13" x14ac:dyDescent="0.25">
      <c r="A771" s="11"/>
      <c r="B771" s="11"/>
      <c r="C771" s="11"/>
      <c r="D771" s="14"/>
      <c r="E771" s="11"/>
      <c r="F771" s="11"/>
      <c r="G771" s="11"/>
      <c r="H771" s="11"/>
      <c r="I771" s="11"/>
      <c r="J771" s="16" t="s">
        <v>587</v>
      </c>
      <c r="K771" s="10">
        <f>SUM(J770:J770)</f>
        <v>2</v>
      </c>
      <c r="L771" s="15"/>
      <c r="M771" s="10">
        <f>ROUND(L771*K771,2)</f>
        <v>0</v>
      </c>
    </row>
    <row r="772" spans="1:13" ht="0.95" customHeight="1" x14ac:dyDescent="0.25">
      <c r="A772" s="17"/>
      <c r="B772" s="17"/>
      <c r="C772" s="17"/>
      <c r="D772" s="29"/>
      <c r="E772" s="17"/>
      <c r="F772" s="17"/>
      <c r="G772" s="17"/>
      <c r="H772" s="17"/>
      <c r="I772" s="17"/>
      <c r="J772" s="17"/>
      <c r="K772" s="17"/>
      <c r="L772" s="17"/>
      <c r="M772" s="17"/>
    </row>
    <row r="773" spans="1:13" ht="22.5" x14ac:dyDescent="0.25">
      <c r="A773" s="12" t="s">
        <v>588</v>
      </c>
      <c r="B773" s="12" t="s">
        <v>20</v>
      </c>
      <c r="C773" s="12" t="s">
        <v>33</v>
      </c>
      <c r="D773" s="28" t="s">
        <v>589</v>
      </c>
      <c r="E773" s="11"/>
      <c r="F773" s="11"/>
      <c r="G773" s="11"/>
      <c r="H773" s="11"/>
      <c r="I773" s="11"/>
      <c r="J773" s="11"/>
      <c r="K773" s="13">
        <f>K776</f>
        <v>1</v>
      </c>
      <c r="L773" s="13"/>
      <c r="M773" s="13">
        <f>M776</f>
        <v>0</v>
      </c>
    </row>
    <row r="774" spans="1:13" ht="90" x14ac:dyDescent="0.25">
      <c r="A774" s="11"/>
      <c r="B774" s="11"/>
      <c r="C774" s="11"/>
      <c r="D774" s="14" t="s">
        <v>590</v>
      </c>
      <c r="E774" s="11"/>
      <c r="F774" s="11"/>
      <c r="G774" s="11"/>
      <c r="H774" s="11"/>
      <c r="I774" s="11"/>
      <c r="J774" s="11"/>
      <c r="K774" s="11"/>
      <c r="L774" s="11"/>
      <c r="M774" s="11"/>
    </row>
    <row r="775" spans="1:13" x14ac:dyDescent="0.25">
      <c r="A775" s="11"/>
      <c r="B775" s="11"/>
      <c r="C775" s="11"/>
      <c r="D775" s="14"/>
      <c r="E775" s="12" t="s">
        <v>464</v>
      </c>
      <c r="F775" s="11">
        <v>1</v>
      </c>
      <c r="G775" s="24">
        <v>0</v>
      </c>
      <c r="H775" s="24">
        <v>0</v>
      </c>
      <c r="I775" s="24">
        <v>0</v>
      </c>
      <c r="J775" s="25">
        <f>F775*(G775+ (G775= 0))*(H775+ (H775= 0))*(I775+ (I775= 0))</f>
        <v>1</v>
      </c>
      <c r="K775" s="11"/>
      <c r="L775" s="11"/>
      <c r="M775" s="11"/>
    </row>
    <row r="776" spans="1:13" x14ac:dyDescent="0.25">
      <c r="A776" s="11"/>
      <c r="B776" s="11"/>
      <c r="C776" s="11"/>
      <c r="D776" s="14"/>
      <c r="E776" s="11"/>
      <c r="F776" s="11"/>
      <c r="G776" s="11"/>
      <c r="H776" s="11"/>
      <c r="I776" s="11"/>
      <c r="J776" s="16" t="s">
        <v>591</v>
      </c>
      <c r="K776" s="10">
        <f>SUM(J775:J775)</f>
        <v>1</v>
      </c>
      <c r="L776" s="15"/>
      <c r="M776" s="10">
        <f>ROUND(L776*K776,2)</f>
        <v>0</v>
      </c>
    </row>
    <row r="777" spans="1:13" ht="0.95" customHeight="1" x14ac:dyDescent="0.25">
      <c r="A777" s="17"/>
      <c r="B777" s="17"/>
      <c r="C777" s="17"/>
      <c r="D777" s="29"/>
      <c r="E777" s="17"/>
      <c r="F777" s="17"/>
      <c r="G777" s="17"/>
      <c r="H777" s="17"/>
      <c r="I777" s="17"/>
      <c r="J777" s="17"/>
      <c r="K777" s="17"/>
      <c r="L777" s="17"/>
      <c r="M777" s="17"/>
    </row>
    <row r="778" spans="1:13" x14ac:dyDescent="0.25">
      <c r="A778" s="12" t="s">
        <v>592</v>
      </c>
      <c r="B778" s="12" t="s">
        <v>20</v>
      </c>
      <c r="C778" s="12" t="s">
        <v>33</v>
      </c>
      <c r="D778" s="28" t="s">
        <v>593</v>
      </c>
      <c r="E778" s="11"/>
      <c r="F778" s="11"/>
      <c r="G778" s="11"/>
      <c r="H778" s="11"/>
      <c r="I778" s="11"/>
      <c r="J778" s="11"/>
      <c r="K778" s="13">
        <f>K781</f>
        <v>4</v>
      </c>
      <c r="L778" s="13"/>
      <c r="M778" s="13">
        <f>M781</f>
        <v>0</v>
      </c>
    </row>
    <row r="779" spans="1:13" ht="112.5" x14ac:dyDescent="0.25">
      <c r="A779" s="11"/>
      <c r="B779" s="11"/>
      <c r="C779" s="11"/>
      <c r="D779" s="14" t="s">
        <v>594</v>
      </c>
      <c r="E779" s="11"/>
      <c r="F779" s="11"/>
      <c r="G779" s="11"/>
      <c r="H779" s="11"/>
      <c r="I779" s="11"/>
      <c r="J779" s="11"/>
      <c r="K779" s="11"/>
      <c r="L779" s="11"/>
      <c r="M779" s="11"/>
    </row>
    <row r="780" spans="1:13" x14ac:dyDescent="0.25">
      <c r="A780" s="11"/>
      <c r="B780" s="11"/>
      <c r="C780" s="11"/>
      <c r="D780" s="14"/>
      <c r="E780" s="12" t="s">
        <v>17</v>
      </c>
      <c r="F780" s="11">
        <v>4</v>
      </c>
      <c r="G780" s="24">
        <v>0</v>
      </c>
      <c r="H780" s="24">
        <v>0</v>
      </c>
      <c r="I780" s="24">
        <v>0</v>
      </c>
      <c r="J780" s="25">
        <f>F780*(G780+ (G780= 0))*(H780+ (H780= 0))*(I780+ (I780= 0))</f>
        <v>4</v>
      </c>
      <c r="K780" s="11"/>
      <c r="L780" s="11"/>
      <c r="M780" s="11"/>
    </row>
    <row r="781" spans="1:13" x14ac:dyDescent="0.25">
      <c r="A781" s="11"/>
      <c r="B781" s="11"/>
      <c r="C781" s="11"/>
      <c r="D781" s="14"/>
      <c r="E781" s="11"/>
      <c r="F781" s="11"/>
      <c r="G781" s="11"/>
      <c r="H781" s="11"/>
      <c r="I781" s="11"/>
      <c r="J781" s="16" t="s">
        <v>595</v>
      </c>
      <c r="K781" s="10">
        <f>SUM(J780:J780)</f>
        <v>4</v>
      </c>
      <c r="L781" s="15"/>
      <c r="M781" s="10">
        <f>ROUND(L781*K781,2)</f>
        <v>0</v>
      </c>
    </row>
    <row r="782" spans="1:13" ht="0.95" customHeight="1" x14ac:dyDescent="0.25">
      <c r="A782" s="17"/>
      <c r="B782" s="17"/>
      <c r="C782" s="17"/>
      <c r="D782" s="29"/>
      <c r="E782" s="17"/>
      <c r="F782" s="17"/>
      <c r="G782" s="17"/>
      <c r="H782" s="17"/>
      <c r="I782" s="17"/>
      <c r="J782" s="17"/>
      <c r="K782" s="17"/>
      <c r="L782" s="17"/>
      <c r="M782" s="17"/>
    </row>
    <row r="783" spans="1:13" ht="33.75" x14ac:dyDescent="0.25">
      <c r="A783" s="12" t="s">
        <v>596</v>
      </c>
      <c r="B783" s="12" t="s">
        <v>20</v>
      </c>
      <c r="C783" s="12" t="s">
        <v>33</v>
      </c>
      <c r="D783" s="28" t="s">
        <v>597</v>
      </c>
      <c r="E783" s="11"/>
      <c r="F783" s="11"/>
      <c r="G783" s="11"/>
      <c r="H783" s="11"/>
      <c r="I783" s="11"/>
      <c r="J783" s="11"/>
      <c r="K783" s="13">
        <f>K786</f>
        <v>2</v>
      </c>
      <c r="L783" s="13"/>
      <c r="M783" s="13">
        <f>M786</f>
        <v>0</v>
      </c>
    </row>
    <row r="784" spans="1:13" ht="135" x14ac:dyDescent="0.25">
      <c r="A784" s="11"/>
      <c r="B784" s="11"/>
      <c r="C784" s="11"/>
      <c r="D784" s="14" t="s">
        <v>598</v>
      </c>
      <c r="E784" s="11"/>
      <c r="F784" s="11"/>
      <c r="G784" s="11"/>
      <c r="H784" s="11"/>
      <c r="I784" s="11"/>
      <c r="J784" s="11"/>
      <c r="K784" s="11"/>
      <c r="L784" s="11"/>
      <c r="M784" s="11"/>
    </row>
    <row r="785" spans="1:13" x14ac:dyDescent="0.25">
      <c r="A785" s="11"/>
      <c r="B785" s="11"/>
      <c r="C785" s="11"/>
      <c r="D785" s="14"/>
      <c r="E785" s="12" t="s">
        <v>421</v>
      </c>
      <c r="F785" s="11">
        <v>2</v>
      </c>
      <c r="G785" s="24">
        <v>0</v>
      </c>
      <c r="H785" s="24">
        <v>0</v>
      </c>
      <c r="I785" s="24">
        <v>0</v>
      </c>
      <c r="J785" s="25">
        <f>F785*(G785+ (G785= 0))*(H785+ (H785= 0))*(I785+ (I785= 0))</f>
        <v>2</v>
      </c>
      <c r="K785" s="11"/>
      <c r="L785" s="11"/>
      <c r="M785" s="11"/>
    </row>
    <row r="786" spans="1:13" x14ac:dyDescent="0.25">
      <c r="A786" s="11"/>
      <c r="B786" s="11"/>
      <c r="C786" s="11"/>
      <c r="D786" s="14"/>
      <c r="E786" s="11"/>
      <c r="F786" s="11"/>
      <c r="G786" s="11"/>
      <c r="H786" s="11"/>
      <c r="I786" s="11"/>
      <c r="J786" s="16" t="s">
        <v>599</v>
      </c>
      <c r="K786" s="10">
        <f>SUM(J785:J785)</f>
        <v>2</v>
      </c>
      <c r="L786" s="15"/>
      <c r="M786" s="10">
        <f>ROUND(L786*K786,2)</f>
        <v>0</v>
      </c>
    </row>
    <row r="787" spans="1:13" ht="0.95" customHeight="1" x14ac:dyDescent="0.25">
      <c r="A787" s="17"/>
      <c r="B787" s="17"/>
      <c r="C787" s="17"/>
      <c r="D787" s="29"/>
      <c r="E787" s="17"/>
      <c r="F787" s="17"/>
      <c r="G787" s="17"/>
      <c r="H787" s="17"/>
      <c r="I787" s="17"/>
      <c r="J787" s="17"/>
      <c r="K787" s="17"/>
      <c r="L787" s="17"/>
      <c r="M787" s="17"/>
    </row>
    <row r="788" spans="1:13" ht="22.5" x14ac:dyDescent="0.25">
      <c r="A788" s="12" t="s">
        <v>600</v>
      </c>
      <c r="B788" s="12" t="s">
        <v>20</v>
      </c>
      <c r="C788" s="12" t="s">
        <v>33</v>
      </c>
      <c r="D788" s="28" t="s">
        <v>601</v>
      </c>
      <c r="E788" s="11"/>
      <c r="F788" s="11"/>
      <c r="G788" s="11"/>
      <c r="H788" s="11"/>
      <c r="I788" s="11"/>
      <c r="J788" s="11"/>
      <c r="K788" s="13">
        <f>K791</f>
        <v>1</v>
      </c>
      <c r="L788" s="13"/>
      <c r="M788" s="13">
        <f>M791</f>
        <v>0</v>
      </c>
    </row>
    <row r="789" spans="1:13" ht="112.5" x14ac:dyDescent="0.25">
      <c r="A789" s="11"/>
      <c r="B789" s="11"/>
      <c r="C789" s="11"/>
      <c r="D789" s="14" t="s">
        <v>602</v>
      </c>
      <c r="E789" s="11"/>
      <c r="F789" s="11"/>
      <c r="G789" s="11"/>
      <c r="H789" s="11"/>
      <c r="I789" s="11"/>
      <c r="J789" s="11"/>
      <c r="K789" s="11"/>
      <c r="L789" s="11"/>
      <c r="M789" s="11"/>
    </row>
    <row r="790" spans="1:13" x14ac:dyDescent="0.25">
      <c r="A790" s="11"/>
      <c r="B790" s="11"/>
      <c r="C790" s="11"/>
      <c r="D790" s="14"/>
      <c r="E790" s="12" t="s">
        <v>603</v>
      </c>
      <c r="F790" s="11">
        <v>1</v>
      </c>
      <c r="G790" s="24">
        <v>0</v>
      </c>
      <c r="H790" s="24">
        <v>0</v>
      </c>
      <c r="I790" s="24">
        <v>0</v>
      </c>
      <c r="J790" s="25">
        <f>F790*(G790+ (G790= 0))*(H790+ (H790= 0))*(I790+ (I790= 0))</f>
        <v>1</v>
      </c>
      <c r="K790" s="11"/>
      <c r="L790" s="11"/>
      <c r="M790" s="11"/>
    </row>
    <row r="791" spans="1:13" x14ac:dyDescent="0.25">
      <c r="A791" s="11"/>
      <c r="B791" s="11"/>
      <c r="C791" s="11"/>
      <c r="D791" s="14"/>
      <c r="E791" s="11"/>
      <c r="F791" s="11"/>
      <c r="G791" s="11"/>
      <c r="H791" s="11"/>
      <c r="I791" s="11"/>
      <c r="J791" s="16" t="s">
        <v>604</v>
      </c>
      <c r="K791" s="10">
        <f>SUM(J790:J790)</f>
        <v>1</v>
      </c>
      <c r="L791" s="15"/>
      <c r="M791" s="10">
        <f>ROUND(L791*K791,2)</f>
        <v>0</v>
      </c>
    </row>
    <row r="792" spans="1:13" ht="0.95" customHeight="1" x14ac:dyDescent="0.25">
      <c r="A792" s="17"/>
      <c r="B792" s="17"/>
      <c r="C792" s="17"/>
      <c r="D792" s="29"/>
      <c r="E792" s="17"/>
      <c r="F792" s="17"/>
      <c r="G792" s="17"/>
      <c r="H792" s="17"/>
      <c r="I792" s="17"/>
      <c r="J792" s="17"/>
      <c r="K792" s="17"/>
      <c r="L792" s="17"/>
      <c r="M792" s="17"/>
    </row>
    <row r="793" spans="1:13" ht="22.5" x14ac:dyDescent="0.25">
      <c r="A793" s="12" t="s">
        <v>605</v>
      </c>
      <c r="B793" s="12" t="s">
        <v>20</v>
      </c>
      <c r="C793" s="12" t="s">
        <v>33</v>
      </c>
      <c r="D793" s="28" t="s">
        <v>606</v>
      </c>
      <c r="E793" s="11"/>
      <c r="F793" s="11"/>
      <c r="G793" s="11"/>
      <c r="H793" s="11"/>
      <c r="I793" s="11"/>
      <c r="J793" s="11"/>
      <c r="K793" s="13">
        <f>K796</f>
        <v>2</v>
      </c>
      <c r="L793" s="13"/>
      <c r="M793" s="13">
        <f>M796</f>
        <v>0</v>
      </c>
    </row>
    <row r="794" spans="1:13" ht="112.5" x14ac:dyDescent="0.25">
      <c r="A794" s="11"/>
      <c r="B794" s="11"/>
      <c r="C794" s="11"/>
      <c r="D794" s="14" t="s">
        <v>607</v>
      </c>
      <c r="E794" s="11"/>
      <c r="F794" s="11"/>
      <c r="G794" s="11"/>
      <c r="H794" s="11"/>
      <c r="I794" s="11"/>
      <c r="J794" s="11"/>
      <c r="K794" s="11"/>
      <c r="L794" s="11"/>
      <c r="M794" s="11"/>
    </row>
    <row r="795" spans="1:13" x14ac:dyDescent="0.25">
      <c r="A795" s="11"/>
      <c r="B795" s="11"/>
      <c r="C795" s="11"/>
      <c r="D795" s="14"/>
      <c r="E795" s="12" t="s">
        <v>603</v>
      </c>
      <c r="F795" s="11">
        <v>2</v>
      </c>
      <c r="G795" s="24">
        <v>0</v>
      </c>
      <c r="H795" s="24">
        <v>0</v>
      </c>
      <c r="I795" s="24">
        <v>0</v>
      </c>
      <c r="J795" s="25">
        <f>F795*(G795+ (G795= 0))*(H795+ (H795= 0))*(I795+ (I795= 0))</f>
        <v>2</v>
      </c>
      <c r="K795" s="11"/>
      <c r="L795" s="11"/>
      <c r="M795" s="11"/>
    </row>
    <row r="796" spans="1:13" x14ac:dyDescent="0.25">
      <c r="A796" s="11"/>
      <c r="B796" s="11"/>
      <c r="C796" s="11"/>
      <c r="D796" s="14"/>
      <c r="E796" s="11"/>
      <c r="F796" s="11"/>
      <c r="G796" s="11"/>
      <c r="H796" s="11"/>
      <c r="I796" s="11"/>
      <c r="J796" s="16" t="s">
        <v>608</v>
      </c>
      <c r="K796" s="10">
        <f>SUM(J795:J795)</f>
        <v>2</v>
      </c>
      <c r="L796" s="15"/>
      <c r="M796" s="10">
        <f>ROUND(L796*K796,2)</f>
        <v>0</v>
      </c>
    </row>
    <row r="797" spans="1:13" ht="0.95" customHeight="1" x14ac:dyDescent="0.25">
      <c r="A797" s="17"/>
      <c r="B797" s="17"/>
      <c r="C797" s="17"/>
      <c r="D797" s="29"/>
      <c r="E797" s="17"/>
      <c r="F797" s="17"/>
      <c r="G797" s="17"/>
      <c r="H797" s="17"/>
      <c r="I797" s="17"/>
      <c r="J797" s="17"/>
      <c r="K797" s="17"/>
      <c r="L797" s="17"/>
      <c r="M797" s="17"/>
    </row>
    <row r="798" spans="1:13" ht="33.75" x14ac:dyDescent="0.25">
      <c r="A798" s="12" t="s">
        <v>609</v>
      </c>
      <c r="B798" s="12" t="s">
        <v>20</v>
      </c>
      <c r="C798" s="12" t="s">
        <v>33</v>
      </c>
      <c r="D798" s="28" t="s">
        <v>610</v>
      </c>
      <c r="E798" s="11"/>
      <c r="F798" s="11"/>
      <c r="G798" s="11"/>
      <c r="H798" s="11"/>
      <c r="I798" s="11"/>
      <c r="J798" s="11"/>
      <c r="K798" s="13">
        <f>K801</f>
        <v>3</v>
      </c>
      <c r="L798" s="13"/>
      <c r="M798" s="13">
        <f>M801</f>
        <v>0</v>
      </c>
    </row>
    <row r="799" spans="1:13" ht="157.5" x14ac:dyDescent="0.25">
      <c r="A799" s="11"/>
      <c r="B799" s="11"/>
      <c r="C799" s="11"/>
      <c r="D799" s="14" t="s">
        <v>611</v>
      </c>
      <c r="E799" s="11"/>
      <c r="F799" s="11"/>
      <c r="G799" s="11"/>
      <c r="H799" s="11"/>
      <c r="I799" s="11"/>
      <c r="J799" s="11"/>
      <c r="K799" s="11"/>
      <c r="L799" s="11"/>
      <c r="M799" s="11"/>
    </row>
    <row r="800" spans="1:13" x14ac:dyDescent="0.25">
      <c r="A800" s="11"/>
      <c r="B800" s="11"/>
      <c r="C800" s="11"/>
      <c r="D800" s="14"/>
      <c r="E800" s="12" t="s">
        <v>603</v>
      </c>
      <c r="F800" s="11">
        <v>3</v>
      </c>
      <c r="G800" s="24">
        <v>0</v>
      </c>
      <c r="H800" s="24">
        <v>0</v>
      </c>
      <c r="I800" s="24">
        <v>0</v>
      </c>
      <c r="J800" s="25">
        <f>F800*(G800+ (G800= 0))*(H800+ (H800= 0))*(I800+ (I800= 0))</f>
        <v>3</v>
      </c>
      <c r="K800" s="11"/>
      <c r="L800" s="11"/>
      <c r="M800" s="11"/>
    </row>
    <row r="801" spans="1:13" x14ac:dyDescent="0.25">
      <c r="A801" s="11"/>
      <c r="B801" s="11"/>
      <c r="C801" s="11"/>
      <c r="D801" s="14"/>
      <c r="E801" s="11"/>
      <c r="F801" s="11"/>
      <c r="G801" s="11"/>
      <c r="H801" s="11"/>
      <c r="I801" s="11"/>
      <c r="J801" s="16" t="s">
        <v>612</v>
      </c>
      <c r="K801" s="10">
        <f>SUM(J800:J800)</f>
        <v>3</v>
      </c>
      <c r="L801" s="15"/>
      <c r="M801" s="10">
        <f>ROUND(L801*K801,2)</f>
        <v>0</v>
      </c>
    </row>
    <row r="802" spans="1:13" ht="0.95" customHeight="1" x14ac:dyDescent="0.25">
      <c r="A802" s="17"/>
      <c r="B802" s="17"/>
      <c r="C802" s="17"/>
      <c r="D802" s="29"/>
      <c r="E802" s="17"/>
      <c r="F802" s="17"/>
      <c r="G802" s="17"/>
      <c r="H802" s="17"/>
      <c r="I802" s="17"/>
      <c r="J802" s="17"/>
      <c r="K802" s="17"/>
      <c r="L802" s="17"/>
      <c r="M802" s="17"/>
    </row>
    <row r="803" spans="1:13" ht="22.5" x14ac:dyDescent="0.25">
      <c r="A803" s="12" t="s">
        <v>613</v>
      </c>
      <c r="B803" s="12" t="s">
        <v>20</v>
      </c>
      <c r="C803" s="12" t="s">
        <v>33</v>
      </c>
      <c r="D803" s="28" t="s">
        <v>614</v>
      </c>
      <c r="E803" s="11"/>
      <c r="F803" s="11"/>
      <c r="G803" s="11"/>
      <c r="H803" s="11"/>
      <c r="I803" s="11"/>
      <c r="J803" s="11"/>
      <c r="K803" s="13">
        <f>K807</f>
        <v>8</v>
      </c>
      <c r="L803" s="13"/>
      <c r="M803" s="13">
        <f>M807</f>
        <v>0</v>
      </c>
    </row>
    <row r="804" spans="1:13" ht="123.75" x14ac:dyDescent="0.25">
      <c r="A804" s="11"/>
      <c r="B804" s="11"/>
      <c r="C804" s="11"/>
      <c r="D804" s="14" t="s">
        <v>615</v>
      </c>
      <c r="E804" s="11"/>
      <c r="F804" s="11"/>
      <c r="G804" s="11"/>
      <c r="H804" s="11"/>
      <c r="I804" s="11"/>
      <c r="J804" s="11"/>
      <c r="K804" s="11"/>
      <c r="L804" s="11"/>
      <c r="M804" s="11"/>
    </row>
    <row r="805" spans="1:13" x14ac:dyDescent="0.25">
      <c r="A805" s="11"/>
      <c r="B805" s="11"/>
      <c r="C805" s="11"/>
      <c r="D805" s="14"/>
      <c r="E805" s="12" t="s">
        <v>603</v>
      </c>
      <c r="F805" s="11">
        <v>4</v>
      </c>
      <c r="G805" s="24">
        <v>0</v>
      </c>
      <c r="H805" s="24">
        <v>0</v>
      </c>
      <c r="I805" s="24">
        <v>0</v>
      </c>
      <c r="J805" s="25">
        <f>F805*(G805+ (G805= 0))*(H805+ (H805= 0))*(I805+ (I805= 0))</f>
        <v>4</v>
      </c>
      <c r="K805" s="11"/>
      <c r="L805" s="11"/>
      <c r="M805" s="11"/>
    </row>
    <row r="806" spans="1:13" x14ac:dyDescent="0.25">
      <c r="A806" s="11"/>
      <c r="B806" s="11"/>
      <c r="C806" s="11"/>
      <c r="D806" s="14"/>
      <c r="E806" s="12" t="s">
        <v>616</v>
      </c>
      <c r="F806" s="11">
        <v>4</v>
      </c>
      <c r="G806" s="24">
        <v>0</v>
      </c>
      <c r="H806" s="24">
        <v>0</v>
      </c>
      <c r="I806" s="24">
        <v>0</v>
      </c>
      <c r="J806" s="25">
        <f>F806*(G806+ (G806= 0))*(H806+ (H806= 0))*(I806+ (I806= 0))</f>
        <v>4</v>
      </c>
      <c r="K806" s="11"/>
      <c r="L806" s="11"/>
      <c r="M806" s="11"/>
    </row>
    <row r="807" spans="1:13" x14ac:dyDescent="0.25">
      <c r="A807" s="11"/>
      <c r="B807" s="11"/>
      <c r="C807" s="11"/>
      <c r="D807" s="14"/>
      <c r="E807" s="11"/>
      <c r="F807" s="11"/>
      <c r="G807" s="11"/>
      <c r="H807" s="11"/>
      <c r="I807" s="11"/>
      <c r="J807" s="16" t="s">
        <v>617</v>
      </c>
      <c r="K807" s="10">
        <f>SUM(J805:J806)</f>
        <v>8</v>
      </c>
      <c r="L807" s="15"/>
      <c r="M807" s="10">
        <f>ROUND(L807*K807,2)</f>
        <v>0</v>
      </c>
    </row>
    <row r="808" spans="1:13" ht="0.95" customHeight="1" x14ac:dyDescent="0.25">
      <c r="A808" s="17"/>
      <c r="B808" s="17"/>
      <c r="C808" s="17"/>
      <c r="D808" s="29"/>
      <c r="E808" s="17"/>
      <c r="F808" s="17"/>
      <c r="G808" s="17"/>
      <c r="H808" s="17"/>
      <c r="I808" s="17"/>
      <c r="J808" s="17"/>
      <c r="K808" s="17"/>
      <c r="L808" s="17"/>
      <c r="M808" s="17"/>
    </row>
    <row r="809" spans="1:13" ht="22.5" x14ac:dyDescent="0.25">
      <c r="A809" s="12" t="s">
        <v>618</v>
      </c>
      <c r="B809" s="12" t="s">
        <v>20</v>
      </c>
      <c r="C809" s="12" t="s">
        <v>33</v>
      </c>
      <c r="D809" s="28" t="s">
        <v>619</v>
      </c>
      <c r="E809" s="11"/>
      <c r="F809" s="11"/>
      <c r="G809" s="11"/>
      <c r="H809" s="11"/>
      <c r="I809" s="11"/>
      <c r="J809" s="11"/>
      <c r="K809" s="13">
        <f>K814</f>
        <v>10</v>
      </c>
      <c r="L809" s="13"/>
      <c r="M809" s="13">
        <f>M814</f>
        <v>0</v>
      </c>
    </row>
    <row r="810" spans="1:13" ht="112.5" x14ac:dyDescent="0.25">
      <c r="A810" s="11"/>
      <c r="B810" s="11"/>
      <c r="C810" s="11"/>
      <c r="D810" s="14" t="s">
        <v>620</v>
      </c>
      <c r="E810" s="11"/>
      <c r="F810" s="11"/>
      <c r="G810" s="11"/>
      <c r="H810" s="11"/>
      <c r="I810" s="11"/>
      <c r="J810" s="11"/>
      <c r="K810" s="11"/>
      <c r="L810" s="11"/>
      <c r="M810" s="11"/>
    </row>
    <row r="811" spans="1:13" x14ac:dyDescent="0.25">
      <c r="A811" s="11"/>
      <c r="B811" s="11"/>
      <c r="C811" s="11"/>
      <c r="D811" s="14"/>
      <c r="E811" s="12" t="s">
        <v>621</v>
      </c>
      <c r="F811" s="11">
        <v>2</v>
      </c>
      <c r="G811" s="24">
        <v>0</v>
      </c>
      <c r="H811" s="24">
        <v>0</v>
      </c>
      <c r="I811" s="24">
        <v>0</v>
      </c>
      <c r="J811" s="25">
        <f>F811*(G811+ (G811= 0))*(H811+ (H811= 0))*(I811+ (I811= 0))</f>
        <v>2</v>
      </c>
      <c r="K811" s="11"/>
      <c r="L811" s="11"/>
      <c r="M811" s="11"/>
    </row>
    <row r="812" spans="1:13" x14ac:dyDescent="0.25">
      <c r="A812" s="11"/>
      <c r="B812" s="11"/>
      <c r="C812" s="11"/>
      <c r="D812" s="14"/>
      <c r="E812" s="12" t="s">
        <v>622</v>
      </c>
      <c r="F812" s="11">
        <v>2</v>
      </c>
      <c r="G812" s="24">
        <v>0</v>
      </c>
      <c r="H812" s="24">
        <v>0</v>
      </c>
      <c r="I812" s="24">
        <v>0</v>
      </c>
      <c r="J812" s="25">
        <f>F812*(G812+ (G812= 0))*(H812+ (H812= 0))*(I812+ (I812= 0))</f>
        <v>2</v>
      </c>
      <c r="K812" s="11"/>
      <c r="L812" s="11"/>
      <c r="M812" s="11"/>
    </row>
    <row r="813" spans="1:13" x14ac:dyDescent="0.25">
      <c r="A813" s="11"/>
      <c r="B813" s="11"/>
      <c r="C813" s="11"/>
      <c r="D813" s="14"/>
      <c r="E813" s="12" t="s">
        <v>623</v>
      </c>
      <c r="F813" s="11">
        <v>6</v>
      </c>
      <c r="G813" s="24">
        <v>0</v>
      </c>
      <c r="H813" s="24">
        <v>0</v>
      </c>
      <c r="I813" s="24">
        <v>0</v>
      </c>
      <c r="J813" s="25">
        <f>F813*(G813+ (G813= 0))*(H813+ (H813= 0))*(I813+ (I813= 0))</f>
        <v>6</v>
      </c>
      <c r="K813" s="11"/>
      <c r="L813" s="11"/>
      <c r="M813" s="11"/>
    </row>
    <row r="814" spans="1:13" x14ac:dyDescent="0.25">
      <c r="A814" s="11"/>
      <c r="B814" s="11"/>
      <c r="C814" s="11"/>
      <c r="D814" s="14"/>
      <c r="E814" s="11"/>
      <c r="F814" s="11"/>
      <c r="G814" s="11"/>
      <c r="H814" s="11"/>
      <c r="I814" s="11"/>
      <c r="J814" s="16" t="s">
        <v>624</v>
      </c>
      <c r="K814" s="10">
        <f>SUM(J811:J813)</f>
        <v>10</v>
      </c>
      <c r="L814" s="15"/>
      <c r="M814" s="10">
        <f>ROUND(L814*K814,2)</f>
        <v>0</v>
      </c>
    </row>
    <row r="815" spans="1:13" ht="0.95" customHeight="1" x14ac:dyDescent="0.25">
      <c r="A815" s="17"/>
      <c r="B815" s="17"/>
      <c r="C815" s="17"/>
      <c r="D815" s="29"/>
      <c r="E815" s="17"/>
      <c r="F815" s="17"/>
      <c r="G815" s="17"/>
      <c r="H815" s="17"/>
      <c r="I815" s="17"/>
      <c r="J815" s="17"/>
      <c r="K815" s="17"/>
      <c r="L815" s="17"/>
      <c r="M815" s="17"/>
    </row>
    <row r="816" spans="1:13" ht="33.75" x14ac:dyDescent="0.25">
      <c r="A816" s="12" t="s">
        <v>625</v>
      </c>
      <c r="B816" s="12" t="s">
        <v>20</v>
      </c>
      <c r="C816" s="12" t="s">
        <v>33</v>
      </c>
      <c r="D816" s="28" t="s">
        <v>626</v>
      </c>
      <c r="E816" s="11"/>
      <c r="F816" s="11"/>
      <c r="G816" s="11"/>
      <c r="H816" s="11"/>
      <c r="I816" s="11"/>
      <c r="J816" s="11"/>
      <c r="K816" s="13">
        <f>K819</f>
        <v>1</v>
      </c>
      <c r="L816" s="13"/>
      <c r="M816" s="13">
        <f>M819</f>
        <v>0</v>
      </c>
    </row>
    <row r="817" spans="1:13" ht="135" x14ac:dyDescent="0.25">
      <c r="A817" s="11"/>
      <c r="B817" s="11"/>
      <c r="C817" s="11"/>
      <c r="D817" s="14" t="s">
        <v>627</v>
      </c>
      <c r="E817" s="11"/>
      <c r="F817" s="11"/>
      <c r="G817" s="11"/>
      <c r="H817" s="11"/>
      <c r="I817" s="11"/>
      <c r="J817" s="11"/>
      <c r="K817" s="11"/>
      <c r="L817" s="11"/>
      <c r="M817" s="11"/>
    </row>
    <row r="818" spans="1:13" x14ac:dyDescent="0.25">
      <c r="A818" s="11"/>
      <c r="B818" s="11"/>
      <c r="C818" s="11"/>
      <c r="D818" s="14"/>
      <c r="E818" s="12" t="s">
        <v>203</v>
      </c>
      <c r="F818" s="11">
        <v>1</v>
      </c>
      <c r="G818" s="24">
        <v>0</v>
      </c>
      <c r="H818" s="24">
        <v>0</v>
      </c>
      <c r="I818" s="24">
        <v>0</v>
      </c>
      <c r="J818" s="25">
        <f>F818*(G818+ (G818= 0))*(H818+ (H818= 0))*(I818+ (I818= 0))</f>
        <v>1</v>
      </c>
      <c r="K818" s="11"/>
      <c r="L818" s="11"/>
      <c r="M818" s="11"/>
    </row>
    <row r="819" spans="1:13" x14ac:dyDescent="0.25">
      <c r="A819" s="11"/>
      <c r="B819" s="11"/>
      <c r="C819" s="11"/>
      <c r="D819" s="14"/>
      <c r="E819" s="11"/>
      <c r="F819" s="11"/>
      <c r="G819" s="11"/>
      <c r="H819" s="11"/>
      <c r="I819" s="11"/>
      <c r="J819" s="16" t="s">
        <v>628</v>
      </c>
      <c r="K819" s="10">
        <f>SUM(J818:J818)</f>
        <v>1</v>
      </c>
      <c r="L819" s="15"/>
      <c r="M819" s="10">
        <f>ROUND(L819*K819,2)</f>
        <v>0</v>
      </c>
    </row>
    <row r="820" spans="1:13" ht="0.95" customHeight="1" x14ac:dyDescent="0.25">
      <c r="A820" s="17"/>
      <c r="B820" s="17"/>
      <c r="C820" s="17"/>
      <c r="D820" s="29"/>
      <c r="E820" s="17"/>
      <c r="F820" s="17"/>
      <c r="G820" s="17"/>
      <c r="H820" s="17"/>
      <c r="I820" s="17"/>
      <c r="J820" s="17"/>
      <c r="K820" s="17"/>
      <c r="L820" s="17"/>
      <c r="M820" s="17"/>
    </row>
    <row r="821" spans="1:13" ht="22.5" x14ac:dyDescent="0.25">
      <c r="A821" s="12" t="s">
        <v>629</v>
      </c>
      <c r="B821" s="12" t="s">
        <v>20</v>
      </c>
      <c r="C821" s="12" t="s">
        <v>33</v>
      </c>
      <c r="D821" s="28" t="s">
        <v>630</v>
      </c>
      <c r="E821" s="11"/>
      <c r="F821" s="11"/>
      <c r="G821" s="11"/>
      <c r="H821" s="11"/>
      <c r="I821" s="11"/>
      <c r="J821" s="11"/>
      <c r="K821" s="13">
        <f>K824</f>
        <v>1</v>
      </c>
      <c r="L821" s="13"/>
      <c r="M821" s="13">
        <f>M824</f>
        <v>0</v>
      </c>
    </row>
    <row r="822" spans="1:13" ht="135" x14ac:dyDescent="0.25">
      <c r="A822" s="11"/>
      <c r="B822" s="11"/>
      <c r="C822" s="11"/>
      <c r="D822" s="14" t="s">
        <v>631</v>
      </c>
      <c r="E822" s="11"/>
      <c r="F822" s="11"/>
      <c r="G822" s="11"/>
      <c r="H822" s="11"/>
      <c r="I822" s="11"/>
      <c r="J822" s="11"/>
      <c r="K822" s="11"/>
      <c r="L822" s="11"/>
      <c r="M822" s="11"/>
    </row>
    <row r="823" spans="1:13" x14ac:dyDescent="0.25">
      <c r="A823" s="11"/>
      <c r="B823" s="11"/>
      <c r="C823" s="11"/>
      <c r="D823" s="14"/>
      <c r="E823" s="12" t="s">
        <v>203</v>
      </c>
      <c r="F823" s="11">
        <v>1</v>
      </c>
      <c r="G823" s="24">
        <v>0</v>
      </c>
      <c r="H823" s="24">
        <v>0</v>
      </c>
      <c r="I823" s="24">
        <v>0</v>
      </c>
      <c r="J823" s="25">
        <f>F823*(G823+ (G823= 0))*(H823+ (H823= 0))*(I823+ (I823= 0))</f>
        <v>1</v>
      </c>
      <c r="K823" s="11"/>
      <c r="L823" s="11"/>
      <c r="M823" s="11"/>
    </row>
    <row r="824" spans="1:13" x14ac:dyDescent="0.25">
      <c r="A824" s="11"/>
      <c r="B824" s="11"/>
      <c r="C824" s="11"/>
      <c r="D824" s="14"/>
      <c r="E824" s="11"/>
      <c r="F824" s="11"/>
      <c r="G824" s="11"/>
      <c r="H824" s="11"/>
      <c r="I824" s="11"/>
      <c r="J824" s="16" t="s">
        <v>632</v>
      </c>
      <c r="K824" s="10">
        <f>SUM(J823:J823)</f>
        <v>1</v>
      </c>
      <c r="L824" s="15"/>
      <c r="M824" s="10">
        <f>ROUND(L824*K824,2)</f>
        <v>0</v>
      </c>
    </row>
    <row r="825" spans="1:13" ht="0.95" customHeight="1" x14ac:dyDescent="0.25">
      <c r="A825" s="17"/>
      <c r="B825" s="17"/>
      <c r="C825" s="17"/>
      <c r="D825" s="29"/>
      <c r="E825" s="17"/>
      <c r="F825" s="17"/>
      <c r="G825" s="17"/>
      <c r="H825" s="17"/>
      <c r="I825" s="17"/>
      <c r="J825" s="17"/>
      <c r="K825" s="17"/>
      <c r="L825" s="17"/>
      <c r="M825" s="17"/>
    </row>
    <row r="826" spans="1:13" ht="22.5" x14ac:dyDescent="0.25">
      <c r="A826" s="12" t="s">
        <v>633</v>
      </c>
      <c r="B826" s="12" t="s">
        <v>20</v>
      </c>
      <c r="C826" s="12" t="s">
        <v>33</v>
      </c>
      <c r="D826" s="28" t="s">
        <v>630</v>
      </c>
      <c r="E826" s="11"/>
      <c r="F826" s="11"/>
      <c r="G826" s="11"/>
      <c r="H826" s="11"/>
      <c r="I826" s="11"/>
      <c r="J826" s="11"/>
      <c r="K826" s="13">
        <f>K829</f>
        <v>1</v>
      </c>
      <c r="L826" s="13"/>
      <c r="M826" s="13">
        <f>M829</f>
        <v>0</v>
      </c>
    </row>
    <row r="827" spans="1:13" ht="135" x14ac:dyDescent="0.25">
      <c r="A827" s="11"/>
      <c r="B827" s="11"/>
      <c r="C827" s="11"/>
      <c r="D827" s="14" t="s">
        <v>634</v>
      </c>
      <c r="E827" s="11"/>
      <c r="F827" s="11"/>
      <c r="G827" s="11"/>
      <c r="H827" s="11"/>
      <c r="I827" s="11"/>
      <c r="J827" s="11"/>
      <c r="K827" s="11"/>
      <c r="L827" s="11"/>
      <c r="M827" s="11"/>
    </row>
    <row r="828" spans="1:13" x14ac:dyDescent="0.25">
      <c r="A828" s="11"/>
      <c r="B828" s="11"/>
      <c r="C828" s="11"/>
      <c r="D828" s="14"/>
      <c r="E828" s="12" t="s">
        <v>203</v>
      </c>
      <c r="F828" s="11">
        <v>1</v>
      </c>
      <c r="G828" s="24">
        <v>0</v>
      </c>
      <c r="H828" s="24">
        <v>0</v>
      </c>
      <c r="I828" s="24">
        <v>0</v>
      </c>
      <c r="J828" s="25">
        <f>F828*(G828+ (G828= 0))*(H828+ (H828= 0))*(I828+ (I828= 0))</f>
        <v>1</v>
      </c>
      <c r="K828" s="11"/>
      <c r="L828" s="11"/>
      <c r="M828" s="11"/>
    </row>
    <row r="829" spans="1:13" x14ac:dyDescent="0.25">
      <c r="A829" s="11"/>
      <c r="B829" s="11"/>
      <c r="C829" s="11"/>
      <c r="D829" s="14"/>
      <c r="E829" s="11"/>
      <c r="F829" s="11"/>
      <c r="G829" s="11"/>
      <c r="H829" s="11"/>
      <c r="I829" s="11"/>
      <c r="J829" s="16" t="s">
        <v>635</v>
      </c>
      <c r="K829" s="10">
        <f>SUM(J828:J828)</f>
        <v>1</v>
      </c>
      <c r="L829" s="15"/>
      <c r="M829" s="10">
        <f>ROUND(L829*K829,2)</f>
        <v>0</v>
      </c>
    </row>
    <row r="830" spans="1:13" ht="0.95" customHeight="1" x14ac:dyDescent="0.25">
      <c r="A830" s="17"/>
      <c r="B830" s="17"/>
      <c r="C830" s="17"/>
      <c r="D830" s="29"/>
      <c r="E830" s="17"/>
      <c r="F830" s="17"/>
      <c r="G830" s="17"/>
      <c r="H830" s="17"/>
      <c r="I830" s="17"/>
      <c r="J830" s="17"/>
      <c r="K830" s="17"/>
      <c r="L830" s="17"/>
      <c r="M830" s="17"/>
    </row>
    <row r="831" spans="1:13" ht="22.5" x14ac:dyDescent="0.25">
      <c r="A831" s="12" t="s">
        <v>636</v>
      </c>
      <c r="B831" s="12" t="s">
        <v>20</v>
      </c>
      <c r="C831" s="12" t="s">
        <v>33</v>
      </c>
      <c r="D831" s="28" t="s">
        <v>637</v>
      </c>
      <c r="E831" s="11"/>
      <c r="F831" s="11"/>
      <c r="G831" s="11"/>
      <c r="H831" s="11"/>
      <c r="I831" s="11"/>
      <c r="J831" s="11"/>
      <c r="K831" s="13">
        <f>K834</f>
        <v>3</v>
      </c>
      <c r="L831" s="13"/>
      <c r="M831" s="13">
        <f>M834</f>
        <v>0</v>
      </c>
    </row>
    <row r="832" spans="1:13" ht="112.5" x14ac:dyDescent="0.25">
      <c r="A832" s="11"/>
      <c r="B832" s="11"/>
      <c r="C832" s="11"/>
      <c r="D832" s="14" t="s">
        <v>638</v>
      </c>
      <c r="E832" s="11"/>
      <c r="F832" s="11"/>
      <c r="G832" s="11"/>
      <c r="H832" s="11"/>
      <c r="I832" s="11"/>
      <c r="J832" s="11"/>
      <c r="K832" s="11"/>
      <c r="L832" s="11"/>
      <c r="M832" s="11"/>
    </row>
    <row r="833" spans="1:13" x14ac:dyDescent="0.25">
      <c r="A833" s="11"/>
      <c r="B833" s="11"/>
      <c r="C833" s="11"/>
      <c r="D833" s="14"/>
      <c r="E833" s="12" t="s">
        <v>639</v>
      </c>
      <c r="F833" s="11">
        <v>3</v>
      </c>
      <c r="G833" s="24">
        <v>0</v>
      </c>
      <c r="H833" s="24">
        <v>0</v>
      </c>
      <c r="I833" s="24">
        <v>0</v>
      </c>
      <c r="J833" s="25">
        <f>F833*(G833+ (G833= 0))*(H833+ (H833= 0))*(I833+ (I833= 0))</f>
        <v>3</v>
      </c>
      <c r="K833" s="11"/>
      <c r="L833" s="11"/>
      <c r="M833" s="11"/>
    </row>
    <row r="834" spans="1:13" x14ac:dyDescent="0.25">
      <c r="A834" s="11"/>
      <c r="B834" s="11"/>
      <c r="C834" s="11"/>
      <c r="D834" s="14"/>
      <c r="E834" s="11"/>
      <c r="F834" s="11"/>
      <c r="G834" s="11"/>
      <c r="H834" s="11"/>
      <c r="I834" s="11"/>
      <c r="J834" s="16" t="s">
        <v>640</v>
      </c>
      <c r="K834" s="10">
        <f>SUM(J833:J833)</f>
        <v>3</v>
      </c>
      <c r="L834" s="15"/>
      <c r="M834" s="10">
        <f>ROUND(L834*K834,2)</f>
        <v>0</v>
      </c>
    </row>
    <row r="835" spans="1:13" ht="0.95" customHeight="1" x14ac:dyDescent="0.25">
      <c r="A835" s="17"/>
      <c r="B835" s="17"/>
      <c r="C835" s="17"/>
      <c r="D835" s="29"/>
      <c r="E835" s="17"/>
      <c r="F835" s="17"/>
      <c r="G835" s="17"/>
      <c r="H835" s="17"/>
      <c r="I835" s="17"/>
      <c r="J835" s="17"/>
      <c r="K835" s="17"/>
      <c r="L835" s="17"/>
      <c r="M835" s="17"/>
    </row>
    <row r="836" spans="1:13" ht="33.75" x14ac:dyDescent="0.25">
      <c r="A836" s="12" t="s">
        <v>641</v>
      </c>
      <c r="B836" s="12" t="s">
        <v>20</v>
      </c>
      <c r="C836" s="12" t="s">
        <v>33</v>
      </c>
      <c r="D836" s="28" t="s">
        <v>610</v>
      </c>
      <c r="E836" s="11"/>
      <c r="F836" s="11"/>
      <c r="G836" s="11"/>
      <c r="H836" s="11"/>
      <c r="I836" s="11"/>
      <c r="J836" s="11"/>
      <c r="K836" s="13">
        <f>K839</f>
        <v>3</v>
      </c>
      <c r="L836" s="13"/>
      <c r="M836" s="13">
        <f>M839</f>
        <v>0</v>
      </c>
    </row>
    <row r="837" spans="1:13" ht="157.5" x14ac:dyDescent="0.25">
      <c r="A837" s="11"/>
      <c r="B837" s="11"/>
      <c r="C837" s="11"/>
      <c r="D837" s="14" t="s">
        <v>642</v>
      </c>
      <c r="E837" s="11"/>
      <c r="F837" s="11"/>
      <c r="G837" s="11"/>
      <c r="H837" s="11"/>
      <c r="I837" s="11"/>
      <c r="J837" s="11"/>
      <c r="K837" s="11"/>
      <c r="L837" s="11"/>
      <c r="M837" s="11"/>
    </row>
    <row r="838" spans="1:13" x14ac:dyDescent="0.25">
      <c r="A838" s="11"/>
      <c r="B838" s="11"/>
      <c r="C838" s="11"/>
      <c r="D838" s="14"/>
      <c r="E838" s="12" t="s">
        <v>17</v>
      </c>
      <c r="F838" s="11">
        <v>3</v>
      </c>
      <c r="G838" s="24">
        <v>0</v>
      </c>
      <c r="H838" s="24">
        <v>0</v>
      </c>
      <c r="I838" s="24">
        <v>0</v>
      </c>
      <c r="J838" s="25">
        <f>F838*(G838+ (G838= 0))*(H838+ (H838= 0))*(I838+ (I838= 0))</f>
        <v>3</v>
      </c>
      <c r="K838" s="11"/>
      <c r="L838" s="11"/>
      <c r="M838" s="11"/>
    </row>
    <row r="839" spans="1:13" x14ac:dyDescent="0.25">
      <c r="A839" s="11"/>
      <c r="B839" s="11"/>
      <c r="C839" s="11"/>
      <c r="D839" s="14"/>
      <c r="E839" s="11"/>
      <c r="F839" s="11"/>
      <c r="G839" s="11"/>
      <c r="H839" s="11"/>
      <c r="I839" s="11"/>
      <c r="J839" s="16" t="s">
        <v>643</v>
      </c>
      <c r="K839" s="10">
        <f>SUM(J838:J838)</f>
        <v>3</v>
      </c>
      <c r="L839" s="15"/>
      <c r="M839" s="10">
        <f>ROUND(L839*K839,2)</f>
        <v>0</v>
      </c>
    </row>
    <row r="840" spans="1:13" ht="0.95" customHeight="1" x14ac:dyDescent="0.25">
      <c r="A840" s="17"/>
      <c r="B840" s="17"/>
      <c r="C840" s="17"/>
      <c r="D840" s="29"/>
      <c r="E840" s="17"/>
      <c r="F840" s="17"/>
      <c r="G840" s="17"/>
      <c r="H840" s="17"/>
      <c r="I840" s="17"/>
      <c r="J840" s="17"/>
      <c r="K840" s="17"/>
      <c r="L840" s="17"/>
      <c r="M840" s="17"/>
    </row>
    <row r="841" spans="1:13" ht="33.75" x14ac:dyDescent="0.25">
      <c r="A841" s="12" t="s">
        <v>644</v>
      </c>
      <c r="B841" s="12" t="s">
        <v>20</v>
      </c>
      <c r="C841" s="12" t="s">
        <v>33</v>
      </c>
      <c r="D841" s="28" t="s">
        <v>645</v>
      </c>
      <c r="E841" s="11"/>
      <c r="F841" s="11"/>
      <c r="G841" s="11"/>
      <c r="H841" s="11"/>
      <c r="I841" s="11"/>
      <c r="J841" s="11"/>
      <c r="K841" s="13">
        <f>K844</f>
        <v>2</v>
      </c>
      <c r="L841" s="13"/>
      <c r="M841" s="13">
        <f>M844</f>
        <v>0</v>
      </c>
    </row>
    <row r="842" spans="1:13" ht="123.75" x14ac:dyDescent="0.25">
      <c r="A842" s="11"/>
      <c r="B842" s="11"/>
      <c r="C842" s="11"/>
      <c r="D842" s="14" t="s">
        <v>646</v>
      </c>
      <c r="E842" s="11"/>
      <c r="F842" s="11"/>
      <c r="G842" s="11"/>
      <c r="H842" s="11"/>
      <c r="I842" s="11"/>
      <c r="J842" s="11"/>
      <c r="K842" s="11"/>
      <c r="L842" s="11"/>
      <c r="M842" s="11"/>
    </row>
    <row r="843" spans="1:13" x14ac:dyDescent="0.25">
      <c r="A843" s="11"/>
      <c r="B843" s="11"/>
      <c r="C843" s="11"/>
      <c r="D843" s="14"/>
      <c r="E843" s="12" t="s">
        <v>421</v>
      </c>
      <c r="F843" s="11">
        <v>2</v>
      </c>
      <c r="G843" s="24">
        <v>0</v>
      </c>
      <c r="H843" s="24">
        <v>0</v>
      </c>
      <c r="I843" s="24">
        <v>0</v>
      </c>
      <c r="J843" s="25">
        <f>F843*(G843+ (G843= 0))*(H843+ (H843= 0))*(I843+ (I843= 0))</f>
        <v>2</v>
      </c>
      <c r="K843" s="11"/>
      <c r="L843" s="11"/>
      <c r="M843" s="11"/>
    </row>
    <row r="844" spans="1:13" x14ac:dyDescent="0.25">
      <c r="A844" s="11"/>
      <c r="B844" s="11"/>
      <c r="C844" s="11"/>
      <c r="D844" s="14"/>
      <c r="E844" s="11"/>
      <c r="F844" s="11"/>
      <c r="G844" s="11"/>
      <c r="H844" s="11"/>
      <c r="I844" s="11"/>
      <c r="J844" s="16" t="s">
        <v>647</v>
      </c>
      <c r="K844" s="10">
        <f>SUM(J843:J843)</f>
        <v>2</v>
      </c>
      <c r="L844" s="15"/>
      <c r="M844" s="10">
        <f>ROUND(L844*K844,2)</f>
        <v>0</v>
      </c>
    </row>
    <row r="845" spans="1:13" ht="0.95" customHeight="1" x14ac:dyDescent="0.25">
      <c r="A845" s="17"/>
      <c r="B845" s="17"/>
      <c r="C845" s="17"/>
      <c r="D845" s="29"/>
      <c r="E845" s="17"/>
      <c r="F845" s="17"/>
      <c r="G845" s="17"/>
      <c r="H845" s="17"/>
      <c r="I845" s="17"/>
      <c r="J845" s="17"/>
      <c r="K845" s="17"/>
      <c r="L845" s="17"/>
      <c r="M845" s="17"/>
    </row>
    <row r="846" spans="1:13" ht="22.5" x14ac:dyDescent="0.25">
      <c r="A846" s="12" t="s">
        <v>648</v>
      </c>
      <c r="B846" s="12" t="s">
        <v>20</v>
      </c>
      <c r="C846" s="12" t="s">
        <v>25</v>
      </c>
      <c r="D846" s="28" t="s">
        <v>649</v>
      </c>
      <c r="E846" s="11"/>
      <c r="F846" s="11"/>
      <c r="G846" s="11"/>
      <c r="H846" s="11"/>
      <c r="I846" s="11"/>
      <c r="J846" s="11"/>
      <c r="K846" s="13">
        <f>K849</f>
        <v>3.5</v>
      </c>
      <c r="L846" s="13"/>
      <c r="M846" s="13">
        <f>M849</f>
        <v>0</v>
      </c>
    </row>
    <row r="847" spans="1:13" ht="112.5" x14ac:dyDescent="0.25">
      <c r="A847" s="11"/>
      <c r="B847" s="11"/>
      <c r="C847" s="11"/>
      <c r="D847" s="14" t="s">
        <v>650</v>
      </c>
      <c r="E847" s="11"/>
      <c r="F847" s="11"/>
      <c r="G847" s="11"/>
      <c r="H847" s="11"/>
      <c r="I847" s="11"/>
      <c r="J847" s="11"/>
      <c r="K847" s="11"/>
      <c r="L847" s="11"/>
      <c r="M847" s="11"/>
    </row>
    <row r="848" spans="1:13" x14ac:dyDescent="0.25">
      <c r="A848" s="11"/>
      <c r="B848" s="11"/>
      <c r="C848" s="11"/>
      <c r="D848" s="14"/>
      <c r="E848" s="12" t="s">
        <v>651</v>
      </c>
      <c r="F848" s="11">
        <v>3.5</v>
      </c>
      <c r="G848" s="24">
        <v>0</v>
      </c>
      <c r="H848" s="24">
        <v>0</v>
      </c>
      <c r="I848" s="24">
        <v>0</v>
      </c>
      <c r="J848" s="25">
        <f>F848*(G848+ (G848= 0))*(H848+ (H848= 0))*(I848+ (I848= 0))</f>
        <v>3.5</v>
      </c>
      <c r="K848" s="11"/>
      <c r="L848" s="11"/>
      <c r="M848" s="11"/>
    </row>
    <row r="849" spans="1:13" x14ac:dyDescent="0.25">
      <c r="A849" s="11"/>
      <c r="B849" s="11"/>
      <c r="C849" s="11"/>
      <c r="D849" s="14"/>
      <c r="E849" s="11"/>
      <c r="F849" s="11"/>
      <c r="G849" s="11"/>
      <c r="H849" s="11"/>
      <c r="I849" s="11"/>
      <c r="J849" s="16" t="s">
        <v>652</v>
      </c>
      <c r="K849" s="10">
        <f>SUM(J848:J848)</f>
        <v>3.5</v>
      </c>
      <c r="L849" s="15"/>
      <c r="M849" s="10">
        <f>ROUND(L849*K849,2)</f>
        <v>0</v>
      </c>
    </row>
    <row r="850" spans="1:13" ht="0.95" customHeight="1" x14ac:dyDescent="0.25">
      <c r="A850" s="17"/>
      <c r="B850" s="17"/>
      <c r="C850" s="17"/>
      <c r="D850" s="29"/>
      <c r="E850" s="17"/>
      <c r="F850" s="17"/>
      <c r="G850" s="17"/>
      <c r="H850" s="17"/>
      <c r="I850" s="17"/>
      <c r="J850" s="17"/>
      <c r="K850" s="17"/>
      <c r="L850" s="17"/>
      <c r="M850" s="17"/>
    </row>
    <row r="851" spans="1:13" ht="22.5" x14ac:dyDescent="0.25">
      <c r="A851" s="12" t="s">
        <v>653</v>
      </c>
      <c r="B851" s="12" t="s">
        <v>20</v>
      </c>
      <c r="C851" s="12" t="s">
        <v>33</v>
      </c>
      <c r="D851" s="28" t="s">
        <v>654</v>
      </c>
      <c r="E851" s="11"/>
      <c r="F851" s="11"/>
      <c r="G851" s="11"/>
      <c r="H851" s="11"/>
      <c r="I851" s="11"/>
      <c r="J851" s="11"/>
      <c r="K851" s="13">
        <f>K854</f>
        <v>1</v>
      </c>
      <c r="L851" s="13"/>
      <c r="M851" s="13">
        <f>M854</f>
        <v>0</v>
      </c>
    </row>
    <row r="852" spans="1:13" ht="67.5" x14ac:dyDescent="0.25">
      <c r="A852" s="11"/>
      <c r="B852" s="11"/>
      <c r="C852" s="11"/>
      <c r="D852" s="14" t="s">
        <v>655</v>
      </c>
      <c r="E852" s="11"/>
      <c r="F852" s="11"/>
      <c r="G852" s="11"/>
      <c r="H852" s="11"/>
      <c r="I852" s="11"/>
      <c r="J852" s="11"/>
      <c r="K852" s="11"/>
      <c r="L852" s="11"/>
      <c r="M852" s="11"/>
    </row>
    <row r="853" spans="1:13" x14ac:dyDescent="0.25">
      <c r="A853" s="11"/>
      <c r="B853" s="11"/>
      <c r="C853" s="11"/>
      <c r="D853" s="14"/>
      <c r="E853" s="12" t="s">
        <v>464</v>
      </c>
      <c r="F853" s="11">
        <v>1</v>
      </c>
      <c r="G853" s="24">
        <v>0</v>
      </c>
      <c r="H853" s="24">
        <v>0</v>
      </c>
      <c r="I853" s="24">
        <v>0</v>
      </c>
      <c r="J853" s="25">
        <f>F853*(G853+ (G853= 0))*(H853+ (H853= 0))*(I853+ (I853= 0))</f>
        <v>1</v>
      </c>
      <c r="K853" s="11"/>
      <c r="L853" s="11"/>
      <c r="M853" s="11"/>
    </row>
    <row r="854" spans="1:13" x14ac:dyDescent="0.25">
      <c r="A854" s="11"/>
      <c r="B854" s="11"/>
      <c r="C854" s="11"/>
      <c r="D854" s="14"/>
      <c r="E854" s="11"/>
      <c r="F854" s="11"/>
      <c r="G854" s="11"/>
      <c r="H854" s="11"/>
      <c r="I854" s="11"/>
      <c r="J854" s="16" t="s">
        <v>656</v>
      </c>
      <c r="K854" s="10">
        <f>SUM(J853:J853)</f>
        <v>1</v>
      </c>
      <c r="L854" s="15"/>
      <c r="M854" s="10">
        <f>ROUND(L854*K854,2)</f>
        <v>0</v>
      </c>
    </row>
    <row r="855" spans="1:13" ht="0.95" customHeight="1" x14ac:dyDescent="0.25">
      <c r="A855" s="17"/>
      <c r="B855" s="17"/>
      <c r="C855" s="17"/>
      <c r="D855" s="29"/>
      <c r="E855" s="17"/>
      <c r="F855" s="17"/>
      <c r="G855" s="17"/>
      <c r="H855" s="17"/>
      <c r="I855" s="17"/>
      <c r="J855" s="17"/>
      <c r="K855" s="17"/>
      <c r="L855" s="17"/>
      <c r="M855" s="17"/>
    </row>
    <row r="856" spans="1:13" x14ac:dyDescent="0.25">
      <c r="A856" s="11"/>
      <c r="B856" s="11"/>
      <c r="C856" s="11"/>
      <c r="D856" s="14"/>
      <c r="E856" s="11"/>
      <c r="F856" s="11"/>
      <c r="G856" s="11"/>
      <c r="H856" s="11"/>
      <c r="I856" s="11"/>
      <c r="J856" s="16" t="s">
        <v>657</v>
      </c>
      <c r="K856" s="15">
        <v>1</v>
      </c>
      <c r="L856" s="10"/>
      <c r="M856" s="10">
        <f>ROUND(L856*K856,2)</f>
        <v>0</v>
      </c>
    </row>
    <row r="857" spans="1:13" ht="0.95" customHeight="1" x14ac:dyDescent="0.25">
      <c r="A857" s="17"/>
      <c r="B857" s="17"/>
      <c r="C857" s="17"/>
      <c r="D857" s="29"/>
      <c r="E857" s="17"/>
      <c r="F857" s="17"/>
      <c r="G857" s="17"/>
      <c r="H857" s="17"/>
      <c r="I857" s="17"/>
      <c r="J857" s="17"/>
      <c r="K857" s="17"/>
      <c r="L857" s="17"/>
      <c r="M857" s="17"/>
    </row>
    <row r="858" spans="1:13" x14ac:dyDescent="0.25">
      <c r="A858" s="19" t="s">
        <v>658</v>
      </c>
      <c r="B858" s="19" t="s">
        <v>16</v>
      </c>
      <c r="C858" s="19" t="s">
        <v>17</v>
      </c>
      <c r="D858" s="30" t="s">
        <v>659</v>
      </c>
      <c r="E858" s="20"/>
      <c r="F858" s="20"/>
      <c r="G858" s="20"/>
      <c r="H858" s="20"/>
      <c r="I858" s="20"/>
      <c r="J858" s="20"/>
      <c r="K858" s="10">
        <f>K912</f>
        <v>1</v>
      </c>
      <c r="L858" s="10"/>
      <c r="M858" s="10">
        <f>M912</f>
        <v>0</v>
      </c>
    </row>
    <row r="859" spans="1:13" x14ac:dyDescent="0.25">
      <c r="A859" s="11"/>
      <c r="B859" s="11"/>
      <c r="C859" s="11"/>
      <c r="D859" s="14"/>
      <c r="E859" s="11"/>
      <c r="F859" s="11"/>
      <c r="G859" s="11"/>
      <c r="H859" s="11"/>
      <c r="I859" s="11"/>
      <c r="J859" s="11"/>
      <c r="K859" s="11"/>
      <c r="L859" s="11"/>
      <c r="M859" s="11"/>
    </row>
    <row r="860" spans="1:13" ht="33.75" x14ac:dyDescent="0.25">
      <c r="A860" s="12" t="s">
        <v>660</v>
      </c>
      <c r="B860" s="12" t="s">
        <v>20</v>
      </c>
      <c r="C860" s="12" t="s">
        <v>33</v>
      </c>
      <c r="D860" s="28" t="s">
        <v>661</v>
      </c>
      <c r="E860" s="11"/>
      <c r="F860" s="11"/>
      <c r="G860" s="11"/>
      <c r="H860" s="11"/>
      <c r="I860" s="11"/>
      <c r="J860" s="11"/>
      <c r="K860" s="13">
        <f>K866</f>
        <v>10</v>
      </c>
      <c r="L860" s="13"/>
      <c r="M860" s="13">
        <f>M866</f>
        <v>0</v>
      </c>
    </row>
    <row r="861" spans="1:13" ht="90" x14ac:dyDescent="0.25">
      <c r="A861" s="11"/>
      <c r="B861" s="11"/>
      <c r="C861" s="11"/>
      <c r="D861" s="14" t="s">
        <v>662</v>
      </c>
      <c r="E861" s="11"/>
      <c r="F861" s="11"/>
      <c r="G861" s="11"/>
      <c r="H861" s="11"/>
      <c r="I861" s="11"/>
      <c r="J861" s="11"/>
      <c r="K861" s="11"/>
      <c r="L861" s="11"/>
      <c r="M861" s="11"/>
    </row>
    <row r="862" spans="1:13" x14ac:dyDescent="0.25">
      <c r="A862" s="11"/>
      <c r="B862" s="11"/>
      <c r="C862" s="11"/>
      <c r="D862" s="14"/>
      <c r="E862" s="12" t="s">
        <v>203</v>
      </c>
      <c r="F862" s="11">
        <v>3</v>
      </c>
      <c r="G862" s="24">
        <v>0</v>
      </c>
      <c r="H862" s="24">
        <v>0</v>
      </c>
      <c r="I862" s="24">
        <v>0</v>
      </c>
      <c r="J862" s="25">
        <f>F862*(G862+ (G862= 0))*(H862+ (H862= 0))*(I862+ (I862= 0))</f>
        <v>3</v>
      </c>
      <c r="K862" s="11"/>
      <c r="L862" s="11"/>
      <c r="M862" s="11"/>
    </row>
    <row r="863" spans="1:13" x14ac:dyDescent="0.25">
      <c r="A863" s="11"/>
      <c r="B863" s="11"/>
      <c r="C863" s="11"/>
      <c r="D863" s="14"/>
      <c r="E863" s="12" t="s">
        <v>464</v>
      </c>
      <c r="F863" s="11">
        <v>3</v>
      </c>
      <c r="G863" s="24">
        <v>0</v>
      </c>
      <c r="H863" s="24">
        <v>0</v>
      </c>
      <c r="I863" s="24">
        <v>0</v>
      </c>
      <c r="J863" s="25">
        <f>F863*(G863+ (G863= 0))*(H863+ (H863= 0))*(I863+ (I863= 0))</f>
        <v>3</v>
      </c>
      <c r="K863" s="11"/>
      <c r="L863" s="11"/>
      <c r="M863" s="11"/>
    </row>
    <row r="864" spans="1:13" x14ac:dyDescent="0.25">
      <c r="A864" s="11"/>
      <c r="B864" s="11"/>
      <c r="C864" s="11"/>
      <c r="D864" s="14"/>
      <c r="E864" s="12" t="s">
        <v>184</v>
      </c>
      <c r="F864" s="11">
        <v>3</v>
      </c>
      <c r="G864" s="24">
        <v>0</v>
      </c>
      <c r="H864" s="24">
        <v>0</v>
      </c>
      <c r="I864" s="24">
        <v>0</v>
      </c>
      <c r="J864" s="25">
        <f>F864*(G864+ (G864= 0))*(H864+ (H864= 0))*(I864+ (I864= 0))</f>
        <v>3</v>
      </c>
      <c r="K864" s="11"/>
      <c r="L864" s="11"/>
      <c r="M864" s="11"/>
    </row>
    <row r="865" spans="1:13" x14ac:dyDescent="0.25">
      <c r="A865" s="11"/>
      <c r="B865" s="11"/>
      <c r="C865" s="11"/>
      <c r="D865" s="14"/>
      <c r="E865" s="12" t="s">
        <v>421</v>
      </c>
      <c r="F865" s="11">
        <v>1</v>
      </c>
      <c r="G865" s="24">
        <v>0</v>
      </c>
      <c r="H865" s="24">
        <v>0</v>
      </c>
      <c r="I865" s="24">
        <v>0</v>
      </c>
      <c r="J865" s="25">
        <f>F865*(G865+ (G865= 0))*(H865+ (H865= 0))*(I865+ (I865= 0))</f>
        <v>1</v>
      </c>
      <c r="K865" s="11"/>
      <c r="L865" s="11"/>
      <c r="M865" s="11"/>
    </row>
    <row r="866" spans="1:13" x14ac:dyDescent="0.25">
      <c r="A866" s="11"/>
      <c r="B866" s="11"/>
      <c r="C866" s="11"/>
      <c r="D866" s="14"/>
      <c r="E866" s="11"/>
      <c r="F866" s="11"/>
      <c r="G866" s="11"/>
      <c r="H866" s="11"/>
      <c r="I866" s="11"/>
      <c r="J866" s="16" t="s">
        <v>663</v>
      </c>
      <c r="K866" s="10">
        <f>SUM(J862:J865)</f>
        <v>10</v>
      </c>
      <c r="L866" s="15"/>
      <c r="M866" s="10">
        <f>ROUND(L866*K866,2)</f>
        <v>0</v>
      </c>
    </row>
    <row r="867" spans="1:13" ht="0.95" customHeight="1" x14ac:dyDescent="0.25">
      <c r="A867" s="17"/>
      <c r="B867" s="17"/>
      <c r="C867" s="17"/>
      <c r="D867" s="29"/>
      <c r="E867" s="17"/>
      <c r="F867" s="17"/>
      <c r="G867" s="17"/>
      <c r="H867" s="17"/>
      <c r="I867" s="17"/>
      <c r="J867" s="17"/>
      <c r="K867" s="17"/>
      <c r="L867" s="17"/>
      <c r="M867" s="17"/>
    </row>
    <row r="868" spans="1:13" ht="22.5" x14ac:dyDescent="0.25">
      <c r="A868" s="12" t="s">
        <v>664</v>
      </c>
      <c r="B868" s="12" t="s">
        <v>20</v>
      </c>
      <c r="C868" s="12" t="s">
        <v>25</v>
      </c>
      <c r="D868" s="28" t="s">
        <v>665</v>
      </c>
      <c r="E868" s="11"/>
      <c r="F868" s="11"/>
      <c r="G868" s="11"/>
      <c r="H868" s="11"/>
      <c r="I868" s="11"/>
      <c r="J868" s="11"/>
      <c r="K868" s="13">
        <f>K874</f>
        <v>15</v>
      </c>
      <c r="L868" s="13"/>
      <c r="M868" s="13">
        <f>M874</f>
        <v>0</v>
      </c>
    </row>
    <row r="869" spans="1:13" ht="78.75" x14ac:dyDescent="0.25">
      <c r="A869" s="11"/>
      <c r="B869" s="11"/>
      <c r="C869" s="11"/>
      <c r="D869" s="14" t="s">
        <v>666</v>
      </c>
      <c r="E869" s="11"/>
      <c r="F869" s="11"/>
      <c r="G869" s="11"/>
      <c r="H869" s="11"/>
      <c r="I869" s="11"/>
      <c r="J869" s="11"/>
      <c r="K869" s="11"/>
      <c r="L869" s="11"/>
      <c r="M869" s="11"/>
    </row>
    <row r="870" spans="1:13" x14ac:dyDescent="0.25">
      <c r="A870" s="11"/>
      <c r="B870" s="11"/>
      <c r="C870" s="11"/>
      <c r="D870" s="14"/>
      <c r="E870" s="12" t="s">
        <v>203</v>
      </c>
      <c r="F870" s="11">
        <v>3</v>
      </c>
      <c r="G870" s="24">
        <v>1.5</v>
      </c>
      <c r="H870" s="24">
        <v>0</v>
      </c>
      <c r="I870" s="24">
        <v>0</v>
      </c>
      <c r="J870" s="25">
        <f>F870*(G870+ (G870= 0))*(H870+ (H870= 0))*(I870+ (I870= 0))</f>
        <v>4.5</v>
      </c>
      <c r="K870" s="11"/>
      <c r="L870" s="11"/>
      <c r="M870" s="11"/>
    </row>
    <row r="871" spans="1:13" x14ac:dyDescent="0.25">
      <c r="A871" s="11"/>
      <c r="B871" s="11"/>
      <c r="C871" s="11"/>
      <c r="D871" s="14"/>
      <c r="E871" s="12" t="s">
        <v>464</v>
      </c>
      <c r="F871" s="11">
        <v>3</v>
      </c>
      <c r="G871" s="24">
        <v>1.5</v>
      </c>
      <c r="H871" s="24">
        <v>0</v>
      </c>
      <c r="I871" s="24">
        <v>0</v>
      </c>
      <c r="J871" s="25">
        <f>F871*(G871+ (G871= 0))*(H871+ (H871= 0))*(I871+ (I871= 0))</f>
        <v>4.5</v>
      </c>
      <c r="K871" s="11"/>
      <c r="L871" s="11"/>
      <c r="M871" s="11"/>
    </row>
    <row r="872" spans="1:13" x14ac:dyDescent="0.25">
      <c r="A872" s="11"/>
      <c r="B872" s="11"/>
      <c r="C872" s="11"/>
      <c r="D872" s="14"/>
      <c r="E872" s="12" t="s">
        <v>184</v>
      </c>
      <c r="F872" s="11">
        <v>3</v>
      </c>
      <c r="G872" s="24">
        <v>1.5</v>
      </c>
      <c r="H872" s="24">
        <v>0</v>
      </c>
      <c r="I872" s="24">
        <v>0</v>
      </c>
      <c r="J872" s="25">
        <f>F872*(G872+ (G872= 0))*(H872+ (H872= 0))*(I872+ (I872= 0))</f>
        <v>4.5</v>
      </c>
      <c r="K872" s="11"/>
      <c r="L872" s="11"/>
      <c r="M872" s="11"/>
    </row>
    <row r="873" spans="1:13" x14ac:dyDescent="0.25">
      <c r="A873" s="11"/>
      <c r="B873" s="11"/>
      <c r="C873" s="11"/>
      <c r="D873" s="14"/>
      <c r="E873" s="12" t="s">
        <v>421</v>
      </c>
      <c r="F873" s="11">
        <v>1</v>
      </c>
      <c r="G873" s="24">
        <v>1.5</v>
      </c>
      <c r="H873" s="24">
        <v>0</v>
      </c>
      <c r="I873" s="24">
        <v>0</v>
      </c>
      <c r="J873" s="25">
        <f>F873*(G873+ (G873= 0))*(H873+ (H873= 0))*(I873+ (I873= 0))</f>
        <v>1.5</v>
      </c>
      <c r="K873" s="11"/>
      <c r="L873" s="11"/>
      <c r="M873" s="11"/>
    </row>
    <row r="874" spans="1:13" x14ac:dyDescent="0.25">
      <c r="A874" s="11"/>
      <c r="B874" s="11"/>
      <c r="C874" s="11"/>
      <c r="D874" s="14"/>
      <c r="E874" s="11"/>
      <c r="F874" s="11"/>
      <c r="G874" s="11"/>
      <c r="H874" s="11"/>
      <c r="I874" s="11"/>
      <c r="J874" s="16" t="s">
        <v>667</v>
      </c>
      <c r="K874" s="10">
        <f>SUM(J870:J873)</f>
        <v>15</v>
      </c>
      <c r="L874" s="15"/>
      <c r="M874" s="10">
        <f>ROUND(L874*K874,2)</f>
        <v>0</v>
      </c>
    </row>
    <row r="875" spans="1:13" ht="0.95" customHeight="1" x14ac:dyDescent="0.25">
      <c r="A875" s="17"/>
      <c r="B875" s="17"/>
      <c r="C875" s="17"/>
      <c r="D875" s="29"/>
      <c r="E875" s="17"/>
      <c r="F875" s="17"/>
      <c r="G875" s="17"/>
      <c r="H875" s="17"/>
      <c r="I875" s="17"/>
      <c r="J875" s="17"/>
      <c r="K875" s="17"/>
      <c r="L875" s="17"/>
      <c r="M875" s="17"/>
    </row>
    <row r="876" spans="1:13" ht="22.5" x14ac:dyDescent="0.25">
      <c r="A876" s="12" t="s">
        <v>668</v>
      </c>
      <c r="B876" s="12" t="s">
        <v>20</v>
      </c>
      <c r="C876" s="12" t="s">
        <v>25</v>
      </c>
      <c r="D876" s="28" t="s">
        <v>669</v>
      </c>
      <c r="E876" s="11"/>
      <c r="F876" s="11"/>
      <c r="G876" s="11"/>
      <c r="H876" s="11"/>
      <c r="I876" s="11"/>
      <c r="J876" s="11"/>
      <c r="K876" s="13">
        <f>K879</f>
        <v>16.275000000000002</v>
      </c>
      <c r="L876" s="13"/>
      <c r="M876" s="13">
        <f>M879</f>
        <v>0</v>
      </c>
    </row>
    <row r="877" spans="1:13" ht="78.75" x14ac:dyDescent="0.25">
      <c r="A877" s="11"/>
      <c r="B877" s="11"/>
      <c r="C877" s="11"/>
      <c r="D877" s="14" t="s">
        <v>670</v>
      </c>
      <c r="E877" s="11"/>
      <c r="F877" s="11"/>
      <c r="G877" s="11"/>
      <c r="H877" s="11"/>
      <c r="I877" s="11"/>
      <c r="J877" s="11"/>
      <c r="K877" s="11"/>
      <c r="L877" s="11"/>
      <c r="M877" s="11"/>
    </row>
    <row r="878" spans="1:13" x14ac:dyDescent="0.25">
      <c r="A878" s="11"/>
      <c r="B878" s="11"/>
      <c r="C878" s="11"/>
      <c r="D878" s="14"/>
      <c r="E878" s="12" t="s">
        <v>671</v>
      </c>
      <c r="F878" s="11">
        <v>15.5</v>
      </c>
      <c r="G878" s="24">
        <v>1.05</v>
      </c>
      <c r="H878" s="24">
        <v>0</v>
      </c>
      <c r="I878" s="24">
        <v>0</v>
      </c>
      <c r="J878" s="25">
        <f>F878*(G878+ (G878= 0))*(H878+ (H878= 0))*(I878+ (I878= 0))</f>
        <v>16.275000000000002</v>
      </c>
      <c r="K878" s="11"/>
      <c r="L878" s="11"/>
      <c r="M878" s="11"/>
    </row>
    <row r="879" spans="1:13" x14ac:dyDescent="0.25">
      <c r="A879" s="11"/>
      <c r="B879" s="11"/>
      <c r="C879" s="11"/>
      <c r="D879" s="14"/>
      <c r="E879" s="11"/>
      <c r="F879" s="11"/>
      <c r="G879" s="11"/>
      <c r="H879" s="11"/>
      <c r="I879" s="11"/>
      <c r="J879" s="16" t="s">
        <v>672</v>
      </c>
      <c r="K879" s="10">
        <f>SUM(J878:J878)</f>
        <v>16.275000000000002</v>
      </c>
      <c r="L879" s="15"/>
      <c r="M879" s="10">
        <f>ROUND(L879*K879,2)</f>
        <v>0</v>
      </c>
    </row>
    <row r="880" spans="1:13" ht="0.95" customHeight="1" x14ac:dyDescent="0.25">
      <c r="A880" s="17"/>
      <c r="B880" s="17"/>
      <c r="C880" s="17"/>
      <c r="D880" s="29"/>
      <c r="E880" s="17"/>
      <c r="F880" s="17"/>
      <c r="G880" s="17"/>
      <c r="H880" s="17"/>
      <c r="I880" s="17"/>
      <c r="J880" s="17"/>
      <c r="K880" s="17"/>
      <c r="L880" s="17"/>
      <c r="M880" s="17"/>
    </row>
    <row r="881" spans="1:13" ht="33.75" x14ac:dyDescent="0.25">
      <c r="A881" s="12" t="s">
        <v>673</v>
      </c>
      <c r="B881" s="12" t="s">
        <v>20</v>
      </c>
      <c r="C881" s="12" t="s">
        <v>25</v>
      </c>
      <c r="D881" s="28" t="s">
        <v>674</v>
      </c>
      <c r="E881" s="11"/>
      <c r="F881" s="11"/>
      <c r="G881" s="11"/>
      <c r="H881" s="11"/>
      <c r="I881" s="11"/>
      <c r="J881" s="11"/>
      <c r="K881" s="13">
        <f>K884</f>
        <v>21</v>
      </c>
      <c r="L881" s="13"/>
      <c r="M881" s="13">
        <f>M884</f>
        <v>0</v>
      </c>
    </row>
    <row r="882" spans="1:13" ht="78.75" x14ac:dyDescent="0.25">
      <c r="A882" s="11"/>
      <c r="B882" s="11"/>
      <c r="C882" s="11"/>
      <c r="D882" s="14" t="s">
        <v>675</v>
      </c>
      <c r="E882" s="11"/>
      <c r="F882" s="11"/>
      <c r="G882" s="11"/>
      <c r="H882" s="11"/>
      <c r="I882" s="11"/>
      <c r="J882" s="11"/>
      <c r="K882" s="11"/>
      <c r="L882" s="11"/>
      <c r="M882" s="11"/>
    </row>
    <row r="883" spans="1:13" x14ac:dyDescent="0.25">
      <c r="A883" s="11"/>
      <c r="B883" s="11"/>
      <c r="C883" s="11"/>
      <c r="D883" s="14"/>
      <c r="E883" s="12" t="s">
        <v>671</v>
      </c>
      <c r="F883" s="11">
        <v>20</v>
      </c>
      <c r="G883" s="24">
        <v>1.05</v>
      </c>
      <c r="H883" s="24">
        <v>0</v>
      </c>
      <c r="I883" s="24">
        <v>0</v>
      </c>
      <c r="J883" s="25">
        <f>F883*(G883+ (G883= 0))*(H883+ (H883= 0))*(I883+ (I883= 0))</f>
        <v>21</v>
      </c>
      <c r="K883" s="11"/>
      <c r="L883" s="11"/>
      <c r="M883" s="11"/>
    </row>
    <row r="884" spans="1:13" x14ac:dyDescent="0.25">
      <c r="A884" s="11"/>
      <c r="B884" s="11"/>
      <c r="C884" s="11"/>
      <c r="D884" s="14"/>
      <c r="E884" s="11"/>
      <c r="F884" s="11"/>
      <c r="G884" s="11"/>
      <c r="H884" s="11"/>
      <c r="I884" s="11"/>
      <c r="J884" s="16" t="s">
        <v>676</v>
      </c>
      <c r="K884" s="10">
        <f>SUM(J883:J883)</f>
        <v>21</v>
      </c>
      <c r="L884" s="15"/>
      <c r="M884" s="10">
        <f>ROUND(L884*K884,2)</f>
        <v>0</v>
      </c>
    </row>
    <row r="885" spans="1:13" ht="0.95" customHeight="1" x14ac:dyDescent="0.25">
      <c r="A885" s="17"/>
      <c r="B885" s="17"/>
      <c r="C885" s="17"/>
      <c r="D885" s="29"/>
      <c r="E885" s="17"/>
      <c r="F885" s="17"/>
      <c r="G885" s="17"/>
      <c r="H885" s="17"/>
      <c r="I885" s="17"/>
      <c r="J885" s="17"/>
      <c r="K885" s="17"/>
      <c r="L885" s="17"/>
      <c r="M885" s="17"/>
    </row>
    <row r="886" spans="1:13" ht="22.5" x14ac:dyDescent="0.25">
      <c r="A886" s="12" t="s">
        <v>677</v>
      </c>
      <c r="B886" s="12" t="s">
        <v>20</v>
      </c>
      <c r="C886" s="12" t="s">
        <v>25</v>
      </c>
      <c r="D886" s="28" t="s">
        <v>678</v>
      </c>
      <c r="E886" s="11"/>
      <c r="F886" s="11"/>
      <c r="G886" s="11"/>
      <c r="H886" s="11"/>
      <c r="I886" s="11"/>
      <c r="J886" s="11"/>
      <c r="K886" s="13">
        <f>K889</f>
        <v>10.5</v>
      </c>
      <c r="L886" s="13"/>
      <c r="M886" s="13">
        <f>M889</f>
        <v>0</v>
      </c>
    </row>
    <row r="887" spans="1:13" ht="45" x14ac:dyDescent="0.25">
      <c r="A887" s="11"/>
      <c r="B887" s="11"/>
      <c r="C887" s="11"/>
      <c r="D887" s="14" t="s">
        <v>679</v>
      </c>
      <c r="E887" s="11"/>
      <c r="F887" s="11"/>
      <c r="G887" s="11"/>
      <c r="H887" s="11"/>
      <c r="I887" s="11"/>
      <c r="J887" s="11"/>
      <c r="K887" s="11"/>
      <c r="L887" s="11"/>
      <c r="M887" s="11"/>
    </row>
    <row r="888" spans="1:13" x14ac:dyDescent="0.25">
      <c r="A888" s="11"/>
      <c r="B888" s="11"/>
      <c r="C888" s="11"/>
      <c r="D888" s="14"/>
      <c r="E888" s="12" t="s">
        <v>680</v>
      </c>
      <c r="F888" s="11">
        <v>10</v>
      </c>
      <c r="G888" s="24">
        <v>1.05</v>
      </c>
      <c r="H888" s="24">
        <v>0</v>
      </c>
      <c r="I888" s="24">
        <v>0</v>
      </c>
      <c r="J888" s="25">
        <f>F888*(G888+ (G888= 0))*(H888+ (H888= 0))*(I888+ (I888= 0))</f>
        <v>10.5</v>
      </c>
      <c r="K888" s="11"/>
      <c r="L888" s="11"/>
      <c r="M888" s="11"/>
    </row>
    <row r="889" spans="1:13" x14ac:dyDescent="0.25">
      <c r="A889" s="11"/>
      <c r="B889" s="11"/>
      <c r="C889" s="11"/>
      <c r="D889" s="14"/>
      <c r="E889" s="11"/>
      <c r="F889" s="11"/>
      <c r="G889" s="11"/>
      <c r="H889" s="11"/>
      <c r="I889" s="11"/>
      <c r="J889" s="16" t="s">
        <v>681</v>
      </c>
      <c r="K889" s="10">
        <f>SUM(J888:J888)</f>
        <v>10.5</v>
      </c>
      <c r="L889" s="15"/>
      <c r="M889" s="10">
        <f>ROUND(L889*K889,2)</f>
        <v>0</v>
      </c>
    </row>
    <row r="890" spans="1:13" ht="0.95" customHeight="1" x14ac:dyDescent="0.25">
      <c r="A890" s="17"/>
      <c r="B890" s="17"/>
      <c r="C890" s="17"/>
      <c r="D890" s="29"/>
      <c r="E890" s="17"/>
      <c r="F890" s="17"/>
      <c r="G890" s="17"/>
      <c r="H890" s="17"/>
      <c r="I890" s="17"/>
      <c r="J890" s="17"/>
      <c r="K890" s="17"/>
      <c r="L890" s="17"/>
      <c r="M890" s="17"/>
    </row>
    <row r="891" spans="1:13" ht="22.5" x14ac:dyDescent="0.25">
      <c r="A891" s="12" t="s">
        <v>682</v>
      </c>
      <c r="B891" s="12" t="s">
        <v>20</v>
      </c>
      <c r="C891" s="12" t="s">
        <v>33</v>
      </c>
      <c r="D891" s="28" t="s">
        <v>683</v>
      </c>
      <c r="E891" s="11"/>
      <c r="F891" s="11"/>
      <c r="G891" s="11"/>
      <c r="H891" s="11"/>
      <c r="I891" s="11"/>
      <c r="J891" s="11"/>
      <c r="K891" s="13">
        <f>K897</f>
        <v>2</v>
      </c>
      <c r="L891" s="13"/>
      <c r="M891" s="13">
        <f>M897</f>
        <v>0</v>
      </c>
    </row>
    <row r="892" spans="1:13" ht="180" x14ac:dyDescent="0.25">
      <c r="A892" s="11"/>
      <c r="B892" s="11"/>
      <c r="C892" s="11"/>
      <c r="D892" s="14" t="s">
        <v>684</v>
      </c>
      <c r="E892" s="11"/>
      <c r="F892" s="11"/>
      <c r="G892" s="11"/>
      <c r="H892" s="11"/>
      <c r="I892" s="11"/>
      <c r="J892" s="11"/>
      <c r="K892" s="11"/>
      <c r="L892" s="11"/>
      <c r="M892" s="11"/>
    </row>
    <row r="893" spans="1:13" x14ac:dyDescent="0.25">
      <c r="A893" s="11"/>
      <c r="B893" s="11"/>
      <c r="C893" s="11"/>
      <c r="D893" s="14"/>
      <c r="E893" s="12" t="s">
        <v>203</v>
      </c>
      <c r="F893" s="11">
        <v>0</v>
      </c>
      <c r="G893" s="24">
        <v>0</v>
      </c>
      <c r="H893" s="24">
        <v>0</v>
      </c>
      <c r="I893" s="24">
        <v>0</v>
      </c>
      <c r="J893" s="25">
        <f>F893*(G893+ (G893= 0))*(H893+ (H893= 0))*(I893+ (I893= 0))</f>
        <v>0</v>
      </c>
      <c r="K893" s="11"/>
      <c r="L893" s="11"/>
      <c r="M893" s="11"/>
    </row>
    <row r="894" spans="1:13" x14ac:dyDescent="0.25">
      <c r="A894" s="11"/>
      <c r="B894" s="11"/>
      <c r="C894" s="11"/>
      <c r="D894" s="14"/>
      <c r="E894" s="12" t="s">
        <v>464</v>
      </c>
      <c r="F894" s="11">
        <v>0</v>
      </c>
      <c r="G894" s="24">
        <v>0</v>
      </c>
      <c r="H894" s="24">
        <v>0</v>
      </c>
      <c r="I894" s="24">
        <v>0</v>
      </c>
      <c r="J894" s="25">
        <f>F894*(G894+ (G894= 0))*(H894+ (H894= 0))*(I894+ (I894= 0))</f>
        <v>0</v>
      </c>
      <c r="K894" s="11"/>
      <c r="L894" s="11"/>
      <c r="M894" s="11"/>
    </row>
    <row r="895" spans="1:13" x14ac:dyDescent="0.25">
      <c r="A895" s="11"/>
      <c r="B895" s="11"/>
      <c r="C895" s="11"/>
      <c r="D895" s="14"/>
      <c r="E895" s="12" t="s">
        <v>184</v>
      </c>
      <c r="F895" s="11">
        <v>1</v>
      </c>
      <c r="G895" s="24">
        <v>0</v>
      </c>
      <c r="H895" s="24">
        <v>0</v>
      </c>
      <c r="I895" s="24">
        <v>0</v>
      </c>
      <c r="J895" s="25">
        <f>F895*(G895+ (G895= 0))*(H895+ (H895= 0))*(I895+ (I895= 0))</f>
        <v>1</v>
      </c>
      <c r="K895" s="11"/>
      <c r="L895" s="11"/>
      <c r="M895" s="11"/>
    </row>
    <row r="896" spans="1:13" x14ac:dyDescent="0.25">
      <c r="A896" s="11"/>
      <c r="B896" s="11"/>
      <c r="C896" s="11"/>
      <c r="D896" s="14"/>
      <c r="E896" s="12" t="s">
        <v>421</v>
      </c>
      <c r="F896" s="11">
        <v>1</v>
      </c>
      <c r="G896" s="24">
        <v>0</v>
      </c>
      <c r="H896" s="24">
        <v>0</v>
      </c>
      <c r="I896" s="24">
        <v>0</v>
      </c>
      <c r="J896" s="25">
        <f>F896*(G896+ (G896= 0))*(H896+ (H896= 0))*(I896+ (I896= 0))</f>
        <v>1</v>
      </c>
      <c r="K896" s="11"/>
      <c r="L896" s="11"/>
      <c r="M896" s="11"/>
    </row>
    <row r="897" spans="1:13" x14ac:dyDescent="0.25">
      <c r="A897" s="11"/>
      <c r="B897" s="11"/>
      <c r="C897" s="11"/>
      <c r="D897" s="14"/>
      <c r="E897" s="11"/>
      <c r="F897" s="11"/>
      <c r="G897" s="11"/>
      <c r="H897" s="11"/>
      <c r="I897" s="11"/>
      <c r="J897" s="16" t="s">
        <v>685</v>
      </c>
      <c r="K897" s="10">
        <f>SUM(J893:J896)</f>
        <v>2</v>
      </c>
      <c r="L897" s="15"/>
      <c r="M897" s="10">
        <f>ROUND(L897*K897,2)</f>
        <v>0</v>
      </c>
    </row>
    <row r="898" spans="1:13" ht="0.95" customHeight="1" x14ac:dyDescent="0.25">
      <c r="A898" s="17"/>
      <c r="B898" s="17"/>
      <c r="C898" s="17"/>
      <c r="D898" s="29"/>
      <c r="E898" s="17"/>
      <c r="F898" s="17"/>
      <c r="G898" s="17"/>
      <c r="H898" s="17"/>
      <c r="I898" s="17"/>
      <c r="J898" s="17"/>
      <c r="K898" s="17"/>
      <c r="L898" s="17"/>
      <c r="M898" s="17"/>
    </row>
    <row r="899" spans="1:13" ht="22.5" x14ac:dyDescent="0.25">
      <c r="A899" s="12" t="s">
        <v>686</v>
      </c>
      <c r="B899" s="12" t="s">
        <v>20</v>
      </c>
      <c r="C899" s="12" t="s">
        <v>33</v>
      </c>
      <c r="D899" s="28" t="s">
        <v>687</v>
      </c>
      <c r="E899" s="11"/>
      <c r="F899" s="11"/>
      <c r="G899" s="11"/>
      <c r="H899" s="11"/>
      <c r="I899" s="11"/>
      <c r="J899" s="11"/>
      <c r="K899" s="13">
        <f>K905</f>
        <v>3</v>
      </c>
      <c r="L899" s="13"/>
      <c r="M899" s="13">
        <f>M905</f>
        <v>0</v>
      </c>
    </row>
    <row r="900" spans="1:13" ht="180" x14ac:dyDescent="0.25">
      <c r="A900" s="11"/>
      <c r="B900" s="11"/>
      <c r="C900" s="11"/>
      <c r="D900" s="14" t="s">
        <v>688</v>
      </c>
      <c r="E900" s="11"/>
      <c r="F900" s="11"/>
      <c r="G900" s="11"/>
      <c r="H900" s="11"/>
      <c r="I900" s="11"/>
      <c r="J900" s="11"/>
      <c r="K900" s="11"/>
      <c r="L900" s="11"/>
      <c r="M900" s="11"/>
    </row>
    <row r="901" spans="1:13" x14ac:dyDescent="0.25">
      <c r="A901" s="11"/>
      <c r="B901" s="11"/>
      <c r="C901" s="11"/>
      <c r="D901" s="14"/>
      <c r="E901" s="12" t="s">
        <v>203</v>
      </c>
      <c r="F901" s="11">
        <v>1</v>
      </c>
      <c r="G901" s="24">
        <v>0</v>
      </c>
      <c r="H901" s="24">
        <v>0</v>
      </c>
      <c r="I901" s="24">
        <v>0</v>
      </c>
      <c r="J901" s="25">
        <f>F901*(G901+ (G901= 0))*(H901+ (H901= 0))*(I901+ (I901= 0))</f>
        <v>1</v>
      </c>
      <c r="K901" s="11"/>
      <c r="L901" s="11"/>
      <c r="M901" s="11"/>
    </row>
    <row r="902" spans="1:13" x14ac:dyDescent="0.25">
      <c r="A902" s="11"/>
      <c r="B902" s="11"/>
      <c r="C902" s="11"/>
      <c r="D902" s="14"/>
      <c r="E902" s="12" t="s">
        <v>464</v>
      </c>
      <c r="F902" s="11">
        <v>1</v>
      </c>
      <c r="G902" s="24">
        <v>0</v>
      </c>
      <c r="H902" s="24">
        <v>0</v>
      </c>
      <c r="I902" s="24">
        <v>0</v>
      </c>
      <c r="J902" s="25">
        <f>F902*(G902+ (G902= 0))*(H902+ (H902= 0))*(I902+ (I902= 0))</f>
        <v>1</v>
      </c>
      <c r="K902" s="11"/>
      <c r="L902" s="11"/>
      <c r="M902" s="11"/>
    </row>
    <row r="903" spans="1:13" x14ac:dyDescent="0.25">
      <c r="A903" s="11"/>
      <c r="B903" s="11"/>
      <c r="C903" s="11"/>
      <c r="D903" s="14"/>
      <c r="E903" s="12" t="s">
        <v>184</v>
      </c>
      <c r="F903" s="11">
        <v>1</v>
      </c>
      <c r="G903" s="24">
        <v>0</v>
      </c>
      <c r="H903" s="24">
        <v>0</v>
      </c>
      <c r="I903" s="24">
        <v>0</v>
      </c>
      <c r="J903" s="25">
        <f>F903*(G903+ (G903= 0))*(H903+ (H903= 0))*(I903+ (I903= 0))</f>
        <v>1</v>
      </c>
      <c r="K903" s="11"/>
      <c r="L903" s="11"/>
      <c r="M903" s="11"/>
    </row>
    <row r="904" spans="1:13" x14ac:dyDescent="0.25">
      <c r="A904" s="11"/>
      <c r="B904" s="11"/>
      <c r="C904" s="11"/>
      <c r="D904" s="14"/>
      <c r="E904" s="12" t="s">
        <v>421</v>
      </c>
      <c r="F904" s="11">
        <v>0</v>
      </c>
      <c r="G904" s="24">
        <v>0</v>
      </c>
      <c r="H904" s="24">
        <v>0</v>
      </c>
      <c r="I904" s="24">
        <v>0</v>
      </c>
      <c r="J904" s="25">
        <f>F904*(G904+ (G904= 0))*(H904+ (H904= 0))*(I904+ (I904= 0))</f>
        <v>0</v>
      </c>
      <c r="K904" s="11"/>
      <c r="L904" s="11"/>
      <c r="M904" s="11"/>
    </row>
    <row r="905" spans="1:13" x14ac:dyDescent="0.25">
      <c r="A905" s="11"/>
      <c r="B905" s="11"/>
      <c r="C905" s="11"/>
      <c r="D905" s="14"/>
      <c r="E905" s="11"/>
      <c r="F905" s="11"/>
      <c r="G905" s="11"/>
      <c r="H905" s="11"/>
      <c r="I905" s="11"/>
      <c r="J905" s="16" t="s">
        <v>689</v>
      </c>
      <c r="K905" s="10">
        <f>SUM(J901:J904)</f>
        <v>3</v>
      </c>
      <c r="L905" s="15"/>
      <c r="M905" s="10">
        <f>ROUND(L905*K905,2)</f>
        <v>0</v>
      </c>
    </row>
    <row r="906" spans="1:13" ht="0.95" customHeight="1" x14ac:dyDescent="0.25">
      <c r="A906" s="17"/>
      <c r="B906" s="17"/>
      <c r="C906" s="17"/>
      <c r="D906" s="29"/>
      <c r="E906" s="17"/>
      <c r="F906" s="17"/>
      <c r="G906" s="17"/>
      <c r="H906" s="17"/>
      <c r="I906" s="17"/>
      <c r="J906" s="17"/>
      <c r="K906" s="17"/>
      <c r="L906" s="17"/>
      <c r="M906" s="17"/>
    </row>
    <row r="907" spans="1:13" ht="22.5" x14ac:dyDescent="0.25">
      <c r="A907" s="12" t="s">
        <v>690</v>
      </c>
      <c r="B907" s="12" t="s">
        <v>20</v>
      </c>
      <c r="C907" s="12" t="s">
        <v>33</v>
      </c>
      <c r="D907" s="28" t="s">
        <v>691</v>
      </c>
      <c r="E907" s="11"/>
      <c r="F907" s="11"/>
      <c r="G907" s="11"/>
      <c r="H907" s="11"/>
      <c r="I907" s="11"/>
      <c r="J907" s="11"/>
      <c r="K907" s="13">
        <f>K910</f>
        <v>2</v>
      </c>
      <c r="L907" s="13"/>
      <c r="M907" s="13">
        <f>M910</f>
        <v>0</v>
      </c>
    </row>
    <row r="908" spans="1:13" ht="33.75" x14ac:dyDescent="0.25">
      <c r="A908" s="11"/>
      <c r="B908" s="11"/>
      <c r="C908" s="11"/>
      <c r="D908" s="14" t="s">
        <v>692</v>
      </c>
      <c r="E908" s="11"/>
      <c r="F908" s="11"/>
      <c r="G908" s="11"/>
      <c r="H908" s="11"/>
      <c r="I908" s="11"/>
      <c r="J908" s="11"/>
      <c r="K908" s="11"/>
      <c r="L908" s="11"/>
      <c r="M908" s="11"/>
    </row>
    <row r="909" spans="1:13" x14ac:dyDescent="0.25">
      <c r="A909" s="11"/>
      <c r="B909" s="11"/>
      <c r="C909" s="11"/>
      <c r="D909" s="14"/>
      <c r="E909" s="12" t="s">
        <v>651</v>
      </c>
      <c r="F909" s="11">
        <v>2</v>
      </c>
      <c r="G909" s="24">
        <v>0</v>
      </c>
      <c r="H909" s="24">
        <v>0</v>
      </c>
      <c r="I909" s="24">
        <v>0</v>
      </c>
      <c r="J909" s="25">
        <f>F909*(G909+ (G909= 0))*(H909+ (H909= 0))*(I909+ (I909= 0))</f>
        <v>2</v>
      </c>
      <c r="K909" s="11"/>
      <c r="L909" s="11"/>
      <c r="M909" s="11"/>
    </row>
    <row r="910" spans="1:13" x14ac:dyDescent="0.25">
      <c r="A910" s="11"/>
      <c r="B910" s="11"/>
      <c r="C910" s="11"/>
      <c r="D910" s="14"/>
      <c r="E910" s="11"/>
      <c r="F910" s="11"/>
      <c r="G910" s="11"/>
      <c r="H910" s="11"/>
      <c r="I910" s="11"/>
      <c r="J910" s="16" t="s">
        <v>693</v>
      </c>
      <c r="K910" s="10">
        <f>SUM(J909:J909)</f>
        <v>2</v>
      </c>
      <c r="L910" s="15"/>
      <c r="M910" s="10">
        <f>ROUND(L910*K910,2)</f>
        <v>0</v>
      </c>
    </row>
    <row r="911" spans="1:13" ht="0.95" customHeight="1" x14ac:dyDescent="0.25">
      <c r="A911" s="17"/>
      <c r="B911" s="17"/>
      <c r="C911" s="17"/>
      <c r="D911" s="29"/>
      <c r="E911" s="17"/>
      <c r="F911" s="17"/>
      <c r="G911" s="17"/>
      <c r="H911" s="17"/>
      <c r="I911" s="17"/>
      <c r="J911" s="17"/>
      <c r="K911" s="17"/>
      <c r="L911" s="17"/>
      <c r="M911" s="17"/>
    </row>
    <row r="912" spans="1:13" x14ac:dyDescent="0.25">
      <c r="A912" s="11"/>
      <c r="B912" s="11"/>
      <c r="C912" s="11"/>
      <c r="D912" s="14"/>
      <c r="E912" s="11"/>
      <c r="F912" s="11"/>
      <c r="G912" s="11"/>
      <c r="H912" s="11"/>
      <c r="I912" s="11"/>
      <c r="J912" s="16" t="s">
        <v>694</v>
      </c>
      <c r="K912" s="15">
        <v>1</v>
      </c>
      <c r="L912" s="10"/>
      <c r="M912" s="10">
        <f>ROUND(L912*K912,2)</f>
        <v>0</v>
      </c>
    </row>
    <row r="913" spans="1:13" ht="0.95" customHeight="1" x14ac:dyDescent="0.25">
      <c r="A913" s="17"/>
      <c r="B913" s="17"/>
      <c r="C913" s="17"/>
      <c r="D913" s="29"/>
      <c r="E913" s="17"/>
      <c r="F913" s="17"/>
      <c r="G913" s="17"/>
      <c r="H913" s="17"/>
      <c r="I913" s="17"/>
      <c r="J913" s="17"/>
      <c r="K913" s="17"/>
      <c r="L913" s="17"/>
      <c r="M913" s="17"/>
    </row>
    <row r="914" spans="1:13" x14ac:dyDescent="0.25">
      <c r="A914" s="19" t="s">
        <v>695</v>
      </c>
      <c r="B914" s="19" t="s">
        <v>16</v>
      </c>
      <c r="C914" s="19" t="s">
        <v>17</v>
      </c>
      <c r="D914" s="30" t="s">
        <v>696</v>
      </c>
      <c r="E914" s="20"/>
      <c r="F914" s="20"/>
      <c r="G914" s="20"/>
      <c r="H914" s="20"/>
      <c r="I914" s="20"/>
      <c r="J914" s="20"/>
      <c r="K914" s="10">
        <f>K973</f>
        <v>1</v>
      </c>
      <c r="L914" s="10"/>
      <c r="M914" s="10">
        <f>M973</f>
        <v>0</v>
      </c>
    </row>
    <row r="915" spans="1:13" x14ac:dyDescent="0.25">
      <c r="A915" s="11"/>
      <c r="B915" s="11"/>
      <c r="C915" s="11"/>
      <c r="D915" s="14"/>
      <c r="E915" s="11"/>
      <c r="F915" s="11"/>
      <c r="G915" s="11"/>
      <c r="H915" s="11"/>
      <c r="I915" s="11"/>
      <c r="J915" s="11"/>
      <c r="K915" s="11"/>
      <c r="L915" s="11"/>
      <c r="M915" s="11"/>
    </row>
    <row r="916" spans="1:13" ht="22.5" x14ac:dyDescent="0.25">
      <c r="A916" s="12" t="s">
        <v>697</v>
      </c>
      <c r="B916" s="12" t="s">
        <v>20</v>
      </c>
      <c r="C916" s="12" t="s">
        <v>33</v>
      </c>
      <c r="D916" s="28" t="s">
        <v>698</v>
      </c>
      <c r="E916" s="11"/>
      <c r="F916" s="11"/>
      <c r="G916" s="11"/>
      <c r="H916" s="11"/>
      <c r="I916" s="11"/>
      <c r="J916" s="11"/>
      <c r="K916" s="13">
        <f>K922</f>
        <v>13</v>
      </c>
      <c r="L916" s="13"/>
      <c r="M916" s="13">
        <f>M922</f>
        <v>0</v>
      </c>
    </row>
    <row r="917" spans="1:13" ht="101.25" x14ac:dyDescent="0.25">
      <c r="A917" s="11"/>
      <c r="B917" s="11"/>
      <c r="C917" s="11"/>
      <c r="D917" s="14" t="s">
        <v>699</v>
      </c>
      <c r="E917" s="11"/>
      <c r="F917" s="11"/>
      <c r="G917" s="11"/>
      <c r="H917" s="11"/>
      <c r="I917" s="11"/>
      <c r="J917" s="11"/>
      <c r="K917" s="11"/>
      <c r="L917" s="11"/>
      <c r="M917" s="11"/>
    </row>
    <row r="918" spans="1:13" x14ac:dyDescent="0.25">
      <c r="A918" s="11"/>
      <c r="B918" s="11"/>
      <c r="C918" s="11"/>
      <c r="D918" s="14"/>
      <c r="E918" s="12" t="s">
        <v>203</v>
      </c>
      <c r="F918" s="11">
        <v>4</v>
      </c>
      <c r="G918" s="24">
        <v>0</v>
      </c>
      <c r="H918" s="24">
        <v>0</v>
      </c>
      <c r="I918" s="24">
        <v>0</v>
      </c>
      <c r="J918" s="25">
        <f>F918*(G918+ (G918= 0))*(H918+ (H918= 0))*(I918+ (I918= 0))</f>
        <v>4</v>
      </c>
      <c r="K918" s="11"/>
      <c r="L918" s="11"/>
      <c r="M918" s="11"/>
    </row>
    <row r="919" spans="1:13" x14ac:dyDescent="0.25">
      <c r="A919" s="11"/>
      <c r="B919" s="11"/>
      <c r="C919" s="11"/>
      <c r="D919" s="14"/>
      <c r="E919" s="12" t="s">
        <v>464</v>
      </c>
      <c r="F919" s="11">
        <v>2</v>
      </c>
      <c r="G919" s="24">
        <v>0</v>
      </c>
      <c r="H919" s="24">
        <v>0</v>
      </c>
      <c r="I919" s="24">
        <v>0</v>
      </c>
      <c r="J919" s="25">
        <f>F919*(G919+ (G919= 0))*(H919+ (H919= 0))*(I919+ (I919= 0))</f>
        <v>2</v>
      </c>
      <c r="K919" s="11"/>
      <c r="L919" s="11"/>
      <c r="M919" s="11"/>
    </row>
    <row r="920" spans="1:13" x14ac:dyDescent="0.25">
      <c r="A920" s="11"/>
      <c r="B920" s="11"/>
      <c r="C920" s="11"/>
      <c r="D920" s="14"/>
      <c r="E920" s="12" t="s">
        <v>184</v>
      </c>
      <c r="F920" s="11">
        <v>4</v>
      </c>
      <c r="G920" s="24">
        <v>0</v>
      </c>
      <c r="H920" s="24">
        <v>0</v>
      </c>
      <c r="I920" s="24">
        <v>0</v>
      </c>
      <c r="J920" s="25">
        <f>F920*(G920+ (G920= 0))*(H920+ (H920= 0))*(I920+ (I920= 0))</f>
        <v>4</v>
      </c>
      <c r="K920" s="11"/>
      <c r="L920" s="11"/>
      <c r="M920" s="11"/>
    </row>
    <row r="921" spans="1:13" x14ac:dyDescent="0.25">
      <c r="A921" s="11"/>
      <c r="B921" s="11"/>
      <c r="C921" s="11"/>
      <c r="D921" s="14"/>
      <c r="E921" s="12" t="s">
        <v>421</v>
      </c>
      <c r="F921" s="11">
        <v>3</v>
      </c>
      <c r="G921" s="24">
        <v>0</v>
      </c>
      <c r="H921" s="24">
        <v>0</v>
      </c>
      <c r="I921" s="24">
        <v>0</v>
      </c>
      <c r="J921" s="25">
        <f>F921*(G921+ (G921= 0))*(H921+ (H921= 0))*(I921+ (I921= 0))</f>
        <v>3</v>
      </c>
      <c r="K921" s="11"/>
      <c r="L921" s="11"/>
      <c r="M921" s="11"/>
    </row>
    <row r="922" spans="1:13" x14ac:dyDescent="0.25">
      <c r="A922" s="11"/>
      <c r="B922" s="11"/>
      <c r="C922" s="11"/>
      <c r="D922" s="14"/>
      <c r="E922" s="11"/>
      <c r="F922" s="11"/>
      <c r="G922" s="11"/>
      <c r="H922" s="11"/>
      <c r="I922" s="11"/>
      <c r="J922" s="16" t="s">
        <v>700</v>
      </c>
      <c r="K922" s="10">
        <f>SUM(J918:J921)</f>
        <v>13</v>
      </c>
      <c r="L922" s="15"/>
      <c r="M922" s="10">
        <f>ROUND(L922*K922,2)</f>
        <v>0</v>
      </c>
    </row>
    <row r="923" spans="1:13" ht="0.95" customHeight="1" x14ac:dyDescent="0.25">
      <c r="A923" s="17"/>
      <c r="B923" s="17"/>
      <c r="C923" s="17"/>
      <c r="D923" s="29"/>
      <c r="E923" s="17"/>
      <c r="F923" s="17"/>
      <c r="G923" s="17"/>
      <c r="H923" s="17"/>
      <c r="I923" s="17"/>
      <c r="J923" s="17"/>
      <c r="K923" s="17"/>
      <c r="L923" s="17"/>
      <c r="M923" s="17"/>
    </row>
    <row r="924" spans="1:13" x14ac:dyDescent="0.25">
      <c r="A924" s="12" t="s">
        <v>701</v>
      </c>
      <c r="B924" s="12" t="s">
        <v>20</v>
      </c>
      <c r="C924" s="12" t="s">
        <v>33</v>
      </c>
      <c r="D924" s="28" t="s">
        <v>702</v>
      </c>
      <c r="E924" s="11"/>
      <c r="F924" s="11"/>
      <c r="G924" s="11"/>
      <c r="H924" s="11"/>
      <c r="I924" s="11"/>
      <c r="J924" s="11"/>
      <c r="K924" s="13">
        <f>K930</f>
        <v>5</v>
      </c>
      <c r="L924" s="13"/>
      <c r="M924" s="13">
        <f>M930</f>
        <v>0</v>
      </c>
    </row>
    <row r="925" spans="1:13" ht="90" x14ac:dyDescent="0.25">
      <c r="A925" s="11"/>
      <c r="B925" s="11"/>
      <c r="C925" s="11"/>
      <c r="D925" s="14" t="s">
        <v>703</v>
      </c>
      <c r="E925" s="11"/>
      <c r="F925" s="11"/>
      <c r="G925" s="11"/>
      <c r="H925" s="11"/>
      <c r="I925" s="11"/>
      <c r="J925" s="11"/>
      <c r="K925" s="11"/>
      <c r="L925" s="11"/>
      <c r="M925" s="11"/>
    </row>
    <row r="926" spans="1:13" x14ac:dyDescent="0.25">
      <c r="A926" s="11"/>
      <c r="B926" s="11"/>
      <c r="C926" s="11"/>
      <c r="D926" s="14"/>
      <c r="E926" s="12" t="s">
        <v>203</v>
      </c>
      <c r="F926" s="11">
        <v>1</v>
      </c>
      <c r="G926" s="24">
        <v>0</v>
      </c>
      <c r="H926" s="24">
        <v>0</v>
      </c>
      <c r="I926" s="24">
        <v>0</v>
      </c>
      <c r="J926" s="25">
        <f>F926*(G926+ (G926= 0))*(H926+ (H926= 0))*(I926+ (I926= 0))</f>
        <v>1</v>
      </c>
      <c r="K926" s="11"/>
      <c r="L926" s="11"/>
      <c r="M926" s="11"/>
    </row>
    <row r="927" spans="1:13" x14ac:dyDescent="0.25">
      <c r="A927" s="11"/>
      <c r="B927" s="11"/>
      <c r="C927" s="11"/>
      <c r="D927" s="14"/>
      <c r="E927" s="12" t="s">
        <v>464</v>
      </c>
      <c r="F927" s="11">
        <v>1</v>
      </c>
      <c r="G927" s="24">
        <v>0</v>
      </c>
      <c r="H927" s="24">
        <v>0</v>
      </c>
      <c r="I927" s="24">
        <v>0</v>
      </c>
      <c r="J927" s="25">
        <f>F927*(G927+ (G927= 0))*(H927+ (H927= 0))*(I927+ (I927= 0))</f>
        <v>1</v>
      </c>
      <c r="K927" s="11"/>
      <c r="L927" s="11"/>
      <c r="M927" s="11"/>
    </row>
    <row r="928" spans="1:13" x14ac:dyDescent="0.25">
      <c r="A928" s="11"/>
      <c r="B928" s="11"/>
      <c r="C928" s="11"/>
      <c r="D928" s="14"/>
      <c r="E928" s="12" t="s">
        <v>184</v>
      </c>
      <c r="F928" s="11">
        <v>2</v>
      </c>
      <c r="G928" s="24">
        <v>0</v>
      </c>
      <c r="H928" s="24">
        <v>0</v>
      </c>
      <c r="I928" s="24">
        <v>0</v>
      </c>
      <c r="J928" s="25">
        <f>F928*(G928+ (G928= 0))*(H928+ (H928= 0))*(I928+ (I928= 0))</f>
        <v>2</v>
      </c>
      <c r="K928" s="11"/>
      <c r="L928" s="11"/>
      <c r="M928" s="11"/>
    </row>
    <row r="929" spans="1:13" x14ac:dyDescent="0.25">
      <c r="A929" s="11"/>
      <c r="B929" s="11"/>
      <c r="C929" s="11"/>
      <c r="D929" s="14"/>
      <c r="E929" s="12" t="s">
        <v>421</v>
      </c>
      <c r="F929" s="11">
        <v>1</v>
      </c>
      <c r="G929" s="24">
        <v>0</v>
      </c>
      <c r="H929" s="24">
        <v>0</v>
      </c>
      <c r="I929" s="24">
        <v>0</v>
      </c>
      <c r="J929" s="25">
        <f>F929*(G929+ (G929= 0))*(H929+ (H929= 0))*(I929+ (I929= 0))</f>
        <v>1</v>
      </c>
      <c r="K929" s="11"/>
      <c r="L929" s="11"/>
      <c r="M929" s="11"/>
    </row>
    <row r="930" spans="1:13" x14ac:dyDescent="0.25">
      <c r="A930" s="11"/>
      <c r="B930" s="11"/>
      <c r="C930" s="11"/>
      <c r="D930" s="14"/>
      <c r="E930" s="11"/>
      <c r="F930" s="11"/>
      <c r="G930" s="11"/>
      <c r="H930" s="11"/>
      <c r="I930" s="11"/>
      <c r="J930" s="16" t="s">
        <v>704</v>
      </c>
      <c r="K930" s="10">
        <f>SUM(J926:J929)</f>
        <v>5</v>
      </c>
      <c r="L930" s="15"/>
      <c r="M930" s="10">
        <f>ROUND(L930*K930,2)</f>
        <v>0</v>
      </c>
    </row>
    <row r="931" spans="1:13" ht="0.95" customHeight="1" x14ac:dyDescent="0.25">
      <c r="A931" s="17"/>
      <c r="B931" s="17"/>
      <c r="C931" s="17"/>
      <c r="D931" s="29"/>
      <c r="E931" s="17"/>
      <c r="F931" s="17"/>
      <c r="G931" s="17"/>
      <c r="H931" s="17"/>
      <c r="I931" s="17"/>
      <c r="J931" s="17"/>
      <c r="K931" s="17"/>
      <c r="L931" s="17"/>
      <c r="M931" s="17"/>
    </row>
    <row r="932" spans="1:13" ht="22.5" x14ac:dyDescent="0.25">
      <c r="A932" s="12" t="s">
        <v>705</v>
      </c>
      <c r="B932" s="12" t="s">
        <v>20</v>
      </c>
      <c r="C932" s="12" t="s">
        <v>33</v>
      </c>
      <c r="D932" s="28" t="s">
        <v>706</v>
      </c>
      <c r="E932" s="11"/>
      <c r="F932" s="11"/>
      <c r="G932" s="11"/>
      <c r="H932" s="11"/>
      <c r="I932" s="11"/>
      <c r="J932" s="11"/>
      <c r="K932" s="13">
        <f>K936</f>
        <v>15</v>
      </c>
      <c r="L932" s="13"/>
      <c r="M932" s="13">
        <f>M936</f>
        <v>0</v>
      </c>
    </row>
    <row r="933" spans="1:13" ht="112.5" x14ac:dyDescent="0.25">
      <c r="A933" s="11"/>
      <c r="B933" s="11"/>
      <c r="C933" s="11"/>
      <c r="D933" s="14" t="s">
        <v>707</v>
      </c>
      <c r="E933" s="11"/>
      <c r="F933" s="11"/>
      <c r="G933" s="11"/>
      <c r="H933" s="11"/>
      <c r="I933" s="11"/>
      <c r="J933" s="11"/>
      <c r="K933" s="11"/>
      <c r="L933" s="11"/>
      <c r="M933" s="11"/>
    </row>
    <row r="934" spans="1:13" x14ac:dyDescent="0.25">
      <c r="A934" s="11"/>
      <c r="B934" s="11"/>
      <c r="C934" s="11"/>
      <c r="D934" s="14"/>
      <c r="E934" s="12" t="s">
        <v>708</v>
      </c>
      <c r="F934" s="11">
        <v>13</v>
      </c>
      <c r="G934" s="24">
        <v>0</v>
      </c>
      <c r="H934" s="24">
        <v>0</v>
      </c>
      <c r="I934" s="24">
        <v>0</v>
      </c>
      <c r="J934" s="25">
        <f>F934*(G934+ (G934= 0))*(H934+ (H934= 0))*(I934+ (I934= 0))</f>
        <v>13</v>
      </c>
      <c r="K934" s="11"/>
      <c r="L934" s="11"/>
      <c r="M934" s="11"/>
    </row>
    <row r="935" spans="1:13" x14ac:dyDescent="0.25">
      <c r="A935" s="11"/>
      <c r="B935" s="11"/>
      <c r="C935" s="11"/>
      <c r="D935" s="14"/>
      <c r="E935" s="12" t="s">
        <v>709</v>
      </c>
      <c r="F935" s="11">
        <v>2</v>
      </c>
      <c r="G935" s="24">
        <v>0</v>
      </c>
      <c r="H935" s="24">
        <v>0</v>
      </c>
      <c r="I935" s="24">
        <v>0</v>
      </c>
      <c r="J935" s="25">
        <f>F935*(G935+ (G935= 0))*(H935+ (H935= 0))*(I935+ (I935= 0))</f>
        <v>2</v>
      </c>
      <c r="K935" s="11"/>
      <c r="L935" s="11"/>
      <c r="M935" s="11"/>
    </row>
    <row r="936" spans="1:13" x14ac:dyDescent="0.25">
      <c r="A936" s="11"/>
      <c r="B936" s="11"/>
      <c r="C936" s="11"/>
      <c r="D936" s="14"/>
      <c r="E936" s="11"/>
      <c r="F936" s="11"/>
      <c r="G936" s="11"/>
      <c r="H936" s="11"/>
      <c r="I936" s="11"/>
      <c r="J936" s="16" t="s">
        <v>710</v>
      </c>
      <c r="K936" s="10">
        <f>SUM(J934:J935)</f>
        <v>15</v>
      </c>
      <c r="L936" s="15"/>
      <c r="M936" s="10">
        <f>ROUND(L936*K936,2)</f>
        <v>0</v>
      </c>
    </row>
    <row r="937" spans="1:13" ht="0.95" customHeight="1" x14ac:dyDescent="0.25">
      <c r="A937" s="17"/>
      <c r="B937" s="17"/>
      <c r="C937" s="17"/>
      <c r="D937" s="29"/>
      <c r="E937" s="17"/>
      <c r="F937" s="17"/>
      <c r="G937" s="17"/>
      <c r="H937" s="17"/>
      <c r="I937" s="17"/>
      <c r="J937" s="17"/>
      <c r="K937" s="17"/>
      <c r="L937" s="17"/>
      <c r="M937" s="17"/>
    </row>
    <row r="938" spans="1:13" ht="22.5" x14ac:dyDescent="0.25">
      <c r="A938" s="12" t="s">
        <v>711</v>
      </c>
      <c r="B938" s="12" t="s">
        <v>20</v>
      </c>
      <c r="C938" s="12" t="s">
        <v>33</v>
      </c>
      <c r="D938" s="28" t="s">
        <v>712</v>
      </c>
      <c r="E938" s="11"/>
      <c r="F938" s="11"/>
      <c r="G938" s="11"/>
      <c r="H938" s="11"/>
      <c r="I938" s="11"/>
      <c r="J938" s="11"/>
      <c r="K938" s="13">
        <f>K941</f>
        <v>1</v>
      </c>
      <c r="L938" s="13"/>
      <c r="M938" s="13">
        <f>M941</f>
        <v>0</v>
      </c>
    </row>
    <row r="939" spans="1:13" ht="146.25" x14ac:dyDescent="0.25">
      <c r="A939" s="11"/>
      <c r="B939" s="11"/>
      <c r="C939" s="11"/>
      <c r="D939" s="14" t="s">
        <v>713</v>
      </c>
      <c r="E939" s="11"/>
      <c r="F939" s="11"/>
      <c r="G939" s="11"/>
      <c r="H939" s="11"/>
      <c r="I939" s="11"/>
      <c r="J939" s="11"/>
      <c r="K939" s="11"/>
      <c r="L939" s="11"/>
      <c r="M939" s="11"/>
    </row>
    <row r="940" spans="1:13" x14ac:dyDescent="0.25">
      <c r="A940" s="11"/>
      <c r="B940" s="11"/>
      <c r="C940" s="11"/>
      <c r="D940" s="14"/>
      <c r="E940" s="12" t="s">
        <v>17</v>
      </c>
      <c r="F940" s="11">
        <v>1</v>
      </c>
      <c r="G940" s="24">
        <v>0</v>
      </c>
      <c r="H940" s="24">
        <v>0</v>
      </c>
      <c r="I940" s="24">
        <v>0</v>
      </c>
      <c r="J940" s="25">
        <f>F940*(G940+ (G940= 0))*(H940+ (H940= 0))*(I940+ (I940= 0))</f>
        <v>1</v>
      </c>
      <c r="K940" s="11"/>
      <c r="L940" s="11"/>
      <c r="M940" s="11"/>
    </row>
    <row r="941" spans="1:13" x14ac:dyDescent="0.25">
      <c r="A941" s="11"/>
      <c r="B941" s="11"/>
      <c r="C941" s="11"/>
      <c r="D941" s="14"/>
      <c r="E941" s="11"/>
      <c r="F941" s="11"/>
      <c r="G941" s="11"/>
      <c r="H941" s="11"/>
      <c r="I941" s="11"/>
      <c r="J941" s="16" t="s">
        <v>714</v>
      </c>
      <c r="K941" s="10">
        <f>SUM(J940:J940)</f>
        <v>1</v>
      </c>
      <c r="L941" s="15"/>
      <c r="M941" s="10">
        <f>ROUND(L941*K941,2)</f>
        <v>0</v>
      </c>
    </row>
    <row r="942" spans="1:13" ht="0.95" customHeight="1" x14ac:dyDescent="0.25">
      <c r="A942" s="17"/>
      <c r="B942" s="17"/>
      <c r="C942" s="17"/>
      <c r="D942" s="29"/>
      <c r="E942" s="17"/>
      <c r="F942" s="17"/>
      <c r="G942" s="17"/>
      <c r="H942" s="17"/>
      <c r="I942" s="17"/>
      <c r="J942" s="17"/>
      <c r="K942" s="17"/>
      <c r="L942" s="17"/>
      <c r="M942" s="17"/>
    </row>
    <row r="943" spans="1:13" ht="22.5" x14ac:dyDescent="0.25">
      <c r="A943" s="12" t="s">
        <v>715</v>
      </c>
      <c r="B943" s="12" t="s">
        <v>20</v>
      </c>
      <c r="C943" s="12" t="s">
        <v>33</v>
      </c>
      <c r="D943" s="28" t="s">
        <v>716</v>
      </c>
      <c r="E943" s="11"/>
      <c r="F943" s="11"/>
      <c r="G943" s="11"/>
      <c r="H943" s="11"/>
      <c r="I943" s="11"/>
      <c r="J943" s="11"/>
      <c r="K943" s="13">
        <f>K946</f>
        <v>1</v>
      </c>
      <c r="L943" s="13"/>
      <c r="M943" s="13">
        <f>M946</f>
        <v>0</v>
      </c>
    </row>
    <row r="944" spans="1:13" ht="112.5" x14ac:dyDescent="0.25">
      <c r="A944" s="11"/>
      <c r="B944" s="11"/>
      <c r="C944" s="11"/>
      <c r="D944" s="14" t="s">
        <v>717</v>
      </c>
      <c r="E944" s="11"/>
      <c r="F944" s="11"/>
      <c r="G944" s="11"/>
      <c r="H944" s="11"/>
      <c r="I944" s="11"/>
      <c r="J944" s="11"/>
      <c r="K944" s="11"/>
      <c r="L944" s="11"/>
      <c r="M944" s="11"/>
    </row>
    <row r="945" spans="1:13" x14ac:dyDescent="0.25">
      <c r="A945" s="11"/>
      <c r="B945" s="11"/>
      <c r="C945" s="11"/>
      <c r="D945" s="14"/>
      <c r="E945" s="12" t="s">
        <v>17</v>
      </c>
      <c r="F945" s="11">
        <v>1</v>
      </c>
      <c r="G945" s="24">
        <v>0</v>
      </c>
      <c r="H945" s="24">
        <v>0</v>
      </c>
      <c r="I945" s="24">
        <v>0</v>
      </c>
      <c r="J945" s="25">
        <f>F945*(G945+ (G945= 0))*(H945+ (H945= 0))*(I945+ (I945= 0))</f>
        <v>1</v>
      </c>
      <c r="K945" s="11"/>
      <c r="L945" s="11"/>
      <c r="M945" s="11"/>
    </row>
    <row r="946" spans="1:13" x14ac:dyDescent="0.25">
      <c r="A946" s="11"/>
      <c r="B946" s="11"/>
      <c r="C946" s="11"/>
      <c r="D946" s="14"/>
      <c r="E946" s="11"/>
      <c r="F946" s="11"/>
      <c r="G946" s="11"/>
      <c r="H946" s="11"/>
      <c r="I946" s="11"/>
      <c r="J946" s="16" t="s">
        <v>718</v>
      </c>
      <c r="K946" s="10">
        <f>SUM(J945:J945)</f>
        <v>1</v>
      </c>
      <c r="L946" s="15"/>
      <c r="M946" s="10">
        <f>ROUND(L946*K946,2)</f>
        <v>0</v>
      </c>
    </row>
    <row r="947" spans="1:13" ht="0.95" customHeight="1" x14ac:dyDescent="0.25">
      <c r="A947" s="17"/>
      <c r="B947" s="17"/>
      <c r="C947" s="17"/>
      <c r="D947" s="29"/>
      <c r="E947" s="17"/>
      <c r="F947" s="17"/>
      <c r="G947" s="17"/>
      <c r="H947" s="17"/>
      <c r="I947" s="17"/>
      <c r="J947" s="17"/>
      <c r="K947" s="17"/>
      <c r="L947" s="17"/>
      <c r="M947" s="17"/>
    </row>
    <row r="948" spans="1:13" ht="22.5" x14ac:dyDescent="0.25">
      <c r="A948" s="12" t="s">
        <v>719</v>
      </c>
      <c r="B948" s="12" t="s">
        <v>20</v>
      </c>
      <c r="C948" s="12" t="s">
        <v>33</v>
      </c>
      <c r="D948" s="28" t="s">
        <v>716</v>
      </c>
      <c r="E948" s="11"/>
      <c r="F948" s="11"/>
      <c r="G948" s="11"/>
      <c r="H948" s="11"/>
      <c r="I948" s="11"/>
      <c r="J948" s="11"/>
      <c r="K948" s="13">
        <f>K951</f>
        <v>1</v>
      </c>
      <c r="L948" s="13"/>
      <c r="M948" s="13">
        <f>M951</f>
        <v>0</v>
      </c>
    </row>
    <row r="949" spans="1:13" ht="90" x14ac:dyDescent="0.25">
      <c r="A949" s="11"/>
      <c r="B949" s="11"/>
      <c r="C949" s="11"/>
      <c r="D949" s="14" t="s">
        <v>720</v>
      </c>
      <c r="E949" s="11"/>
      <c r="F949" s="11"/>
      <c r="G949" s="11"/>
      <c r="H949" s="11"/>
      <c r="I949" s="11"/>
      <c r="J949" s="11"/>
      <c r="K949" s="11"/>
      <c r="L949" s="11"/>
      <c r="M949" s="11"/>
    </row>
    <row r="950" spans="1:13" x14ac:dyDescent="0.25">
      <c r="A950" s="11"/>
      <c r="B950" s="11"/>
      <c r="C950" s="11"/>
      <c r="D950" s="14"/>
      <c r="E950" s="12" t="s">
        <v>17</v>
      </c>
      <c r="F950" s="11">
        <v>1</v>
      </c>
      <c r="G950" s="24">
        <v>0</v>
      </c>
      <c r="H950" s="24">
        <v>0</v>
      </c>
      <c r="I950" s="24">
        <v>0</v>
      </c>
      <c r="J950" s="25">
        <f>F950*(G950+ (G950= 0))*(H950+ (H950= 0))*(I950+ (I950= 0))</f>
        <v>1</v>
      </c>
      <c r="K950" s="11"/>
      <c r="L950" s="11"/>
      <c r="M950" s="11"/>
    </row>
    <row r="951" spans="1:13" x14ac:dyDescent="0.25">
      <c r="A951" s="11"/>
      <c r="B951" s="11"/>
      <c r="C951" s="11"/>
      <c r="D951" s="14"/>
      <c r="E951" s="11"/>
      <c r="F951" s="11"/>
      <c r="G951" s="11"/>
      <c r="H951" s="11"/>
      <c r="I951" s="11"/>
      <c r="J951" s="16" t="s">
        <v>721</v>
      </c>
      <c r="K951" s="10">
        <f>SUM(J950:J950)</f>
        <v>1</v>
      </c>
      <c r="L951" s="15"/>
      <c r="M951" s="10">
        <f>ROUND(L951*K951,2)</f>
        <v>0</v>
      </c>
    </row>
    <row r="952" spans="1:13" ht="0.95" customHeight="1" x14ac:dyDescent="0.25">
      <c r="A952" s="17"/>
      <c r="B952" s="17"/>
      <c r="C952" s="17"/>
      <c r="D952" s="29"/>
      <c r="E952" s="17"/>
      <c r="F952" s="17"/>
      <c r="G952" s="17"/>
      <c r="H952" s="17"/>
      <c r="I952" s="17"/>
      <c r="J952" s="17"/>
      <c r="K952" s="17"/>
      <c r="L952" s="17"/>
      <c r="M952" s="17"/>
    </row>
    <row r="953" spans="1:13" ht="22.5" x14ac:dyDescent="0.25">
      <c r="A953" s="12" t="s">
        <v>722</v>
      </c>
      <c r="B953" s="12" t="s">
        <v>20</v>
      </c>
      <c r="C953" s="12" t="s">
        <v>25</v>
      </c>
      <c r="D953" s="28" t="s">
        <v>723</v>
      </c>
      <c r="E953" s="11"/>
      <c r="F953" s="11"/>
      <c r="G953" s="11"/>
      <c r="H953" s="11"/>
      <c r="I953" s="11"/>
      <c r="J953" s="11"/>
      <c r="K953" s="13">
        <f>K956</f>
        <v>720</v>
      </c>
      <c r="L953" s="13"/>
      <c r="M953" s="13">
        <f>M956</f>
        <v>0</v>
      </c>
    </row>
    <row r="954" spans="1:13" ht="180" x14ac:dyDescent="0.25">
      <c r="A954" s="11"/>
      <c r="B954" s="11"/>
      <c r="C954" s="11"/>
      <c r="D954" s="14" t="s">
        <v>724</v>
      </c>
      <c r="E954" s="11"/>
      <c r="F954" s="11"/>
      <c r="G954" s="11"/>
      <c r="H954" s="11"/>
      <c r="I954" s="11"/>
      <c r="J954" s="11"/>
      <c r="K954" s="11"/>
      <c r="L954" s="11"/>
      <c r="M954" s="11"/>
    </row>
    <row r="955" spans="1:13" x14ac:dyDescent="0.25">
      <c r="A955" s="11"/>
      <c r="B955" s="11"/>
      <c r="C955" s="11"/>
      <c r="D955" s="14"/>
      <c r="E955" s="12" t="s">
        <v>17</v>
      </c>
      <c r="F955" s="11">
        <v>720</v>
      </c>
      <c r="G955" s="24">
        <v>0</v>
      </c>
      <c r="H955" s="24">
        <v>0</v>
      </c>
      <c r="I955" s="24">
        <v>0</v>
      </c>
      <c r="J955" s="25">
        <f>F955*(G955+ (G955= 0))*(H955+ (H955= 0))*(I955+ (I955= 0))</f>
        <v>720</v>
      </c>
      <c r="K955" s="11"/>
      <c r="L955" s="11"/>
      <c r="M955" s="11"/>
    </row>
    <row r="956" spans="1:13" x14ac:dyDescent="0.25">
      <c r="A956" s="11"/>
      <c r="B956" s="11"/>
      <c r="C956" s="11"/>
      <c r="D956" s="14"/>
      <c r="E956" s="11"/>
      <c r="F956" s="11"/>
      <c r="G956" s="11"/>
      <c r="H956" s="11"/>
      <c r="I956" s="11"/>
      <c r="J956" s="16" t="s">
        <v>725</v>
      </c>
      <c r="K956" s="10">
        <f>SUM(J955:J955)</f>
        <v>720</v>
      </c>
      <c r="L956" s="15"/>
      <c r="M956" s="10">
        <f>ROUND(L956*K956,2)</f>
        <v>0</v>
      </c>
    </row>
    <row r="957" spans="1:13" ht="0.95" customHeight="1" x14ac:dyDescent="0.25">
      <c r="A957" s="17"/>
      <c r="B957" s="17"/>
      <c r="C957" s="17"/>
      <c r="D957" s="29"/>
      <c r="E957" s="17"/>
      <c r="F957" s="17"/>
      <c r="G957" s="17"/>
      <c r="H957" s="17"/>
      <c r="I957" s="17"/>
      <c r="J957" s="17"/>
      <c r="K957" s="17"/>
      <c r="L957" s="17"/>
      <c r="M957" s="17"/>
    </row>
    <row r="958" spans="1:13" ht="22.5" x14ac:dyDescent="0.25">
      <c r="A958" s="12" t="s">
        <v>726</v>
      </c>
      <c r="B958" s="12" t="s">
        <v>20</v>
      </c>
      <c r="C958" s="12" t="s">
        <v>25</v>
      </c>
      <c r="D958" s="28" t="s">
        <v>727</v>
      </c>
      <c r="E958" s="11"/>
      <c r="F958" s="11"/>
      <c r="G958" s="11"/>
      <c r="H958" s="11"/>
      <c r="I958" s="11"/>
      <c r="J958" s="11"/>
      <c r="K958" s="13">
        <f>K961</f>
        <v>650</v>
      </c>
      <c r="L958" s="13"/>
      <c r="M958" s="13">
        <f>M961</f>
        <v>0</v>
      </c>
    </row>
    <row r="959" spans="1:13" ht="112.5" x14ac:dyDescent="0.25">
      <c r="A959" s="11"/>
      <c r="B959" s="11"/>
      <c r="C959" s="11"/>
      <c r="D959" s="14" t="s">
        <v>728</v>
      </c>
      <c r="E959" s="11"/>
      <c r="F959" s="11"/>
      <c r="G959" s="11"/>
      <c r="H959" s="11"/>
      <c r="I959" s="11"/>
      <c r="J959" s="11"/>
      <c r="K959" s="11"/>
      <c r="L959" s="11"/>
      <c r="M959" s="11"/>
    </row>
    <row r="960" spans="1:13" x14ac:dyDescent="0.25">
      <c r="A960" s="11"/>
      <c r="B960" s="11"/>
      <c r="C960" s="11"/>
      <c r="D960" s="14"/>
      <c r="E960" s="12" t="s">
        <v>17</v>
      </c>
      <c r="F960" s="11">
        <v>650</v>
      </c>
      <c r="G960" s="24">
        <v>0</v>
      </c>
      <c r="H960" s="24">
        <v>0</v>
      </c>
      <c r="I960" s="24">
        <v>0</v>
      </c>
      <c r="J960" s="25">
        <f>F960*(G960+ (G960= 0))*(H960+ (H960= 0))*(I960+ (I960= 0))</f>
        <v>650</v>
      </c>
      <c r="K960" s="11"/>
      <c r="L960" s="11"/>
      <c r="M960" s="11"/>
    </row>
    <row r="961" spans="1:13" x14ac:dyDescent="0.25">
      <c r="A961" s="11"/>
      <c r="B961" s="11"/>
      <c r="C961" s="11"/>
      <c r="D961" s="14"/>
      <c r="E961" s="11"/>
      <c r="F961" s="11"/>
      <c r="G961" s="11"/>
      <c r="H961" s="11"/>
      <c r="I961" s="11"/>
      <c r="J961" s="16" t="s">
        <v>729</v>
      </c>
      <c r="K961" s="10">
        <f>SUM(J960:J960)</f>
        <v>650</v>
      </c>
      <c r="L961" s="15"/>
      <c r="M961" s="10">
        <f>ROUND(L961*K961,2)</f>
        <v>0</v>
      </c>
    </row>
    <row r="962" spans="1:13" ht="0.95" customHeight="1" x14ac:dyDescent="0.25">
      <c r="A962" s="17"/>
      <c r="B962" s="17"/>
      <c r="C962" s="17"/>
      <c r="D962" s="29"/>
      <c r="E962" s="17"/>
      <c r="F962" s="17"/>
      <c r="G962" s="17"/>
      <c r="H962" s="17"/>
      <c r="I962" s="17"/>
      <c r="J962" s="17"/>
      <c r="K962" s="17"/>
      <c r="L962" s="17"/>
      <c r="M962" s="17"/>
    </row>
    <row r="963" spans="1:13" ht="22.5" x14ac:dyDescent="0.25">
      <c r="A963" s="12" t="s">
        <v>730</v>
      </c>
      <c r="B963" s="12" t="s">
        <v>20</v>
      </c>
      <c r="C963" s="12" t="s">
        <v>25</v>
      </c>
      <c r="D963" s="28" t="s">
        <v>731</v>
      </c>
      <c r="E963" s="11"/>
      <c r="F963" s="11"/>
      <c r="G963" s="11"/>
      <c r="H963" s="11"/>
      <c r="I963" s="11"/>
      <c r="J963" s="11"/>
      <c r="K963" s="13">
        <f>K966</f>
        <v>70</v>
      </c>
      <c r="L963" s="13"/>
      <c r="M963" s="13">
        <f>M966</f>
        <v>0</v>
      </c>
    </row>
    <row r="964" spans="1:13" ht="112.5" x14ac:dyDescent="0.25">
      <c r="A964" s="11"/>
      <c r="B964" s="11"/>
      <c r="C964" s="11"/>
      <c r="D964" s="14" t="s">
        <v>732</v>
      </c>
      <c r="E964" s="11"/>
      <c r="F964" s="11"/>
      <c r="G964" s="11"/>
      <c r="H964" s="11"/>
      <c r="I964" s="11"/>
      <c r="J964" s="11"/>
      <c r="K964" s="11"/>
      <c r="L964" s="11"/>
      <c r="M964" s="11"/>
    </row>
    <row r="965" spans="1:13" x14ac:dyDescent="0.25">
      <c r="A965" s="11"/>
      <c r="B965" s="11"/>
      <c r="C965" s="11"/>
      <c r="D965" s="14"/>
      <c r="E965" s="12" t="s">
        <v>17</v>
      </c>
      <c r="F965" s="11">
        <v>70</v>
      </c>
      <c r="G965" s="24">
        <v>0</v>
      </c>
      <c r="H965" s="24">
        <v>0</v>
      </c>
      <c r="I965" s="24">
        <v>0</v>
      </c>
      <c r="J965" s="25">
        <f>F965*(G965+ (G965= 0))*(H965+ (H965= 0))*(I965+ (I965= 0))</f>
        <v>70</v>
      </c>
      <c r="K965" s="11"/>
      <c r="L965" s="11"/>
      <c r="M965" s="11"/>
    </row>
    <row r="966" spans="1:13" x14ac:dyDescent="0.25">
      <c r="A966" s="11"/>
      <c r="B966" s="11"/>
      <c r="C966" s="11"/>
      <c r="D966" s="14"/>
      <c r="E966" s="11"/>
      <c r="F966" s="11"/>
      <c r="G966" s="11"/>
      <c r="H966" s="11"/>
      <c r="I966" s="11"/>
      <c r="J966" s="16" t="s">
        <v>733</v>
      </c>
      <c r="K966" s="10">
        <f>SUM(J965:J965)</f>
        <v>70</v>
      </c>
      <c r="L966" s="15"/>
      <c r="M966" s="10">
        <f>ROUND(L966*K966,2)</f>
        <v>0</v>
      </c>
    </row>
    <row r="967" spans="1:13" ht="0.95" customHeight="1" x14ac:dyDescent="0.25">
      <c r="A967" s="17"/>
      <c r="B967" s="17"/>
      <c r="C967" s="17"/>
      <c r="D967" s="29"/>
      <c r="E967" s="17"/>
      <c r="F967" s="17"/>
      <c r="G967" s="17"/>
      <c r="H967" s="17"/>
      <c r="I967" s="17"/>
      <c r="J967" s="17"/>
      <c r="K967" s="17"/>
      <c r="L967" s="17"/>
      <c r="M967" s="17"/>
    </row>
    <row r="968" spans="1:13" ht="22.5" x14ac:dyDescent="0.25">
      <c r="A968" s="12" t="s">
        <v>734</v>
      </c>
      <c r="B968" s="12" t="s">
        <v>20</v>
      </c>
      <c r="C968" s="12" t="s">
        <v>33</v>
      </c>
      <c r="D968" s="28" t="s">
        <v>735</v>
      </c>
      <c r="E968" s="11"/>
      <c r="F968" s="11"/>
      <c r="G968" s="11"/>
      <c r="H968" s="11"/>
      <c r="I968" s="11"/>
      <c r="J968" s="11"/>
      <c r="K968" s="13">
        <f>K971</f>
        <v>2</v>
      </c>
      <c r="L968" s="13"/>
      <c r="M968" s="13">
        <f>M971</f>
        <v>0</v>
      </c>
    </row>
    <row r="969" spans="1:13" ht="123.75" x14ac:dyDescent="0.25">
      <c r="A969" s="11"/>
      <c r="B969" s="11"/>
      <c r="C969" s="11"/>
      <c r="D969" s="14" t="s">
        <v>736</v>
      </c>
      <c r="E969" s="11"/>
      <c r="F969" s="11"/>
      <c r="G969" s="11"/>
      <c r="H969" s="11"/>
      <c r="I969" s="11"/>
      <c r="J969" s="11"/>
      <c r="K969" s="11"/>
      <c r="L969" s="11"/>
      <c r="M969" s="11"/>
    </row>
    <row r="970" spans="1:13" x14ac:dyDescent="0.25">
      <c r="A970" s="11"/>
      <c r="B970" s="11"/>
      <c r="C970" s="11"/>
      <c r="D970" s="14"/>
      <c r="E970" s="12" t="s">
        <v>17</v>
      </c>
      <c r="F970" s="11">
        <v>2</v>
      </c>
      <c r="G970" s="24">
        <v>0</v>
      </c>
      <c r="H970" s="24">
        <v>0</v>
      </c>
      <c r="I970" s="24">
        <v>0</v>
      </c>
      <c r="J970" s="25">
        <f>F970*(G970+ (G970= 0))*(H970+ (H970= 0))*(I970+ (I970= 0))</f>
        <v>2</v>
      </c>
      <c r="K970" s="11"/>
      <c r="L970" s="11"/>
      <c r="M970" s="11"/>
    </row>
    <row r="971" spans="1:13" x14ac:dyDescent="0.25">
      <c r="A971" s="11"/>
      <c r="B971" s="11"/>
      <c r="C971" s="11"/>
      <c r="D971" s="14"/>
      <c r="E971" s="11"/>
      <c r="F971" s="11"/>
      <c r="G971" s="11"/>
      <c r="H971" s="11"/>
      <c r="I971" s="11"/>
      <c r="J971" s="16" t="s">
        <v>737</v>
      </c>
      <c r="K971" s="10">
        <f>SUM(J970:J970)</f>
        <v>2</v>
      </c>
      <c r="L971" s="15"/>
      <c r="M971" s="10">
        <f>ROUND(L971*K971,2)</f>
        <v>0</v>
      </c>
    </row>
    <row r="972" spans="1:13" ht="0.95" customHeight="1" x14ac:dyDescent="0.25">
      <c r="A972" s="17"/>
      <c r="B972" s="17"/>
      <c r="C972" s="17"/>
      <c r="D972" s="29"/>
      <c r="E972" s="17"/>
      <c r="F972" s="17"/>
      <c r="G972" s="17"/>
      <c r="H972" s="17"/>
      <c r="I972" s="17"/>
      <c r="J972" s="17"/>
      <c r="K972" s="17"/>
      <c r="L972" s="17"/>
      <c r="M972" s="17"/>
    </row>
    <row r="973" spans="1:13" x14ac:dyDescent="0.25">
      <c r="A973" s="11"/>
      <c r="B973" s="11"/>
      <c r="C973" s="11"/>
      <c r="D973" s="14"/>
      <c r="E973" s="11"/>
      <c r="F973" s="11"/>
      <c r="G973" s="11"/>
      <c r="H973" s="11"/>
      <c r="I973" s="11"/>
      <c r="J973" s="16" t="s">
        <v>738</v>
      </c>
      <c r="K973" s="15">
        <v>1</v>
      </c>
      <c r="L973" s="10"/>
      <c r="M973" s="10">
        <f>ROUND(L973*K973,2)</f>
        <v>0</v>
      </c>
    </row>
    <row r="974" spans="1:13" ht="0.95" customHeight="1" x14ac:dyDescent="0.25">
      <c r="A974" s="17"/>
      <c r="B974" s="17"/>
      <c r="C974" s="17"/>
      <c r="D974" s="29"/>
      <c r="E974" s="17"/>
      <c r="F974" s="17"/>
      <c r="G974" s="17"/>
      <c r="H974" s="17"/>
      <c r="I974" s="17"/>
      <c r="J974" s="17"/>
      <c r="K974" s="17"/>
      <c r="L974" s="17"/>
      <c r="M974" s="17"/>
    </row>
    <row r="975" spans="1:13" x14ac:dyDescent="0.25">
      <c r="A975" s="19" t="s">
        <v>739</v>
      </c>
      <c r="B975" s="19" t="s">
        <v>16</v>
      </c>
      <c r="C975" s="19" t="s">
        <v>17</v>
      </c>
      <c r="D975" s="30" t="s">
        <v>311</v>
      </c>
      <c r="E975" s="20"/>
      <c r="F975" s="20"/>
      <c r="G975" s="20"/>
      <c r="H975" s="20"/>
      <c r="I975" s="20"/>
      <c r="J975" s="20"/>
      <c r="K975" s="10">
        <f>K982</f>
        <v>1</v>
      </c>
      <c r="L975" s="10"/>
      <c r="M975" s="10">
        <f>M982</f>
        <v>0</v>
      </c>
    </row>
    <row r="976" spans="1:13" x14ac:dyDescent="0.25">
      <c r="A976" s="11"/>
      <c r="B976" s="11"/>
      <c r="C976" s="11"/>
      <c r="D976" s="14"/>
      <c r="E976" s="11"/>
      <c r="F976" s="11"/>
      <c r="G976" s="11"/>
      <c r="H976" s="11"/>
      <c r="I976" s="11"/>
      <c r="J976" s="11"/>
      <c r="K976" s="11"/>
      <c r="L976" s="11"/>
      <c r="M976" s="11"/>
    </row>
    <row r="977" spans="1:13" ht="22.5" x14ac:dyDescent="0.25">
      <c r="A977" s="12" t="s">
        <v>740</v>
      </c>
      <c r="B977" s="12" t="s">
        <v>20</v>
      </c>
      <c r="C977" s="12" t="s">
        <v>33</v>
      </c>
      <c r="D977" s="28" t="s">
        <v>741</v>
      </c>
      <c r="E977" s="11"/>
      <c r="F977" s="11"/>
      <c r="G977" s="11"/>
      <c r="H977" s="11"/>
      <c r="I977" s="11"/>
      <c r="J977" s="11"/>
      <c r="K977" s="13">
        <f>K980</f>
        <v>0</v>
      </c>
      <c r="L977" s="13"/>
      <c r="M977" s="13">
        <f>M980</f>
        <v>0</v>
      </c>
    </row>
    <row r="978" spans="1:13" ht="146.25" x14ac:dyDescent="0.25">
      <c r="A978" s="11"/>
      <c r="B978" s="11"/>
      <c r="C978" s="11"/>
      <c r="D978" s="14" t="s">
        <v>742</v>
      </c>
      <c r="E978" s="11"/>
      <c r="F978" s="11"/>
      <c r="G978" s="11"/>
      <c r="H978" s="11"/>
      <c r="I978" s="11"/>
      <c r="J978" s="11"/>
      <c r="K978" s="11"/>
      <c r="L978" s="11"/>
      <c r="M978" s="11"/>
    </row>
    <row r="979" spans="1:13" x14ac:dyDescent="0.25">
      <c r="A979" s="11"/>
      <c r="B979" s="11"/>
      <c r="C979" s="11"/>
      <c r="D979" s="14"/>
      <c r="E979" s="12" t="s">
        <v>17</v>
      </c>
      <c r="F979" s="11">
        <v>0</v>
      </c>
      <c r="G979" s="24">
        <v>1</v>
      </c>
      <c r="H979" s="24">
        <v>0</v>
      </c>
      <c r="I979" s="24">
        <v>0</v>
      </c>
      <c r="J979" s="25">
        <f>F979*(G979+ (G979= 0))*(H979+ (H979= 0))*(I979+ (I979= 0))</f>
        <v>0</v>
      </c>
      <c r="K979" s="11"/>
      <c r="L979" s="11"/>
      <c r="M979" s="11"/>
    </row>
    <row r="980" spans="1:13" x14ac:dyDescent="0.25">
      <c r="A980" s="11"/>
      <c r="B980" s="11"/>
      <c r="C980" s="11"/>
      <c r="D980" s="14"/>
      <c r="E980" s="11"/>
      <c r="F980" s="11"/>
      <c r="G980" s="11"/>
      <c r="H980" s="11"/>
      <c r="I980" s="11"/>
      <c r="J980" s="16" t="s">
        <v>743</v>
      </c>
      <c r="K980" s="10">
        <f>SUM(J979:J979)</f>
        <v>0</v>
      </c>
      <c r="L980" s="15"/>
      <c r="M980" s="10">
        <f>ROUND(L980*K980,2)</f>
        <v>0</v>
      </c>
    </row>
    <row r="981" spans="1:13" ht="0.95" customHeight="1" x14ac:dyDescent="0.25">
      <c r="A981" s="17"/>
      <c r="B981" s="17"/>
      <c r="C981" s="17"/>
      <c r="D981" s="29"/>
      <c r="E981" s="17"/>
      <c r="F981" s="17"/>
      <c r="G981" s="17"/>
      <c r="H981" s="17"/>
      <c r="I981" s="17"/>
      <c r="J981" s="17"/>
      <c r="K981" s="17"/>
      <c r="L981" s="17"/>
      <c r="M981" s="17"/>
    </row>
    <row r="982" spans="1:13" x14ac:dyDescent="0.25">
      <c r="A982" s="11"/>
      <c r="B982" s="11"/>
      <c r="C982" s="11"/>
      <c r="D982" s="14"/>
      <c r="E982" s="11"/>
      <c r="F982" s="11"/>
      <c r="G982" s="11"/>
      <c r="H982" s="11"/>
      <c r="I982" s="11"/>
      <c r="J982" s="16" t="s">
        <v>744</v>
      </c>
      <c r="K982" s="15">
        <v>1</v>
      </c>
      <c r="L982" s="10"/>
      <c r="M982" s="10">
        <f>ROUND(L982*K982,2)</f>
        <v>0</v>
      </c>
    </row>
    <row r="983" spans="1:13" ht="0.95" customHeight="1" x14ac:dyDescent="0.25">
      <c r="A983" s="17"/>
      <c r="B983" s="17"/>
      <c r="C983" s="17"/>
      <c r="D983" s="29"/>
      <c r="E983" s="17"/>
      <c r="F983" s="17"/>
      <c r="G983" s="17"/>
      <c r="H983" s="17"/>
      <c r="I983" s="17"/>
      <c r="J983" s="17"/>
      <c r="K983" s="17"/>
      <c r="L983" s="17"/>
      <c r="M983" s="17"/>
    </row>
    <row r="984" spans="1:13" x14ac:dyDescent="0.25">
      <c r="A984" s="11"/>
      <c r="B984" s="11"/>
      <c r="C984" s="11"/>
      <c r="D984" s="14"/>
      <c r="E984" s="11"/>
      <c r="F984" s="11"/>
      <c r="G984" s="11"/>
      <c r="H984" s="11"/>
      <c r="I984" s="11"/>
      <c r="J984" s="16" t="s">
        <v>745</v>
      </c>
      <c r="K984" s="15">
        <v>1</v>
      </c>
      <c r="L984" s="10"/>
      <c r="M984" s="10">
        <f>ROUND(L984*K984,2)</f>
        <v>0</v>
      </c>
    </row>
    <row r="985" spans="1:13" ht="0.95" customHeight="1" x14ac:dyDescent="0.25">
      <c r="A985" s="17"/>
      <c r="B985" s="17"/>
      <c r="C985" s="17"/>
      <c r="D985" s="29"/>
      <c r="E985" s="17"/>
      <c r="F985" s="17"/>
      <c r="G985" s="17"/>
      <c r="H985" s="17"/>
      <c r="I985" s="17"/>
      <c r="J985" s="17"/>
      <c r="K985" s="17"/>
      <c r="L985" s="17"/>
      <c r="M985" s="17"/>
    </row>
    <row r="986" spans="1:13" x14ac:dyDescent="0.25">
      <c r="A986" s="19" t="s">
        <v>746</v>
      </c>
      <c r="B986" s="19" t="s">
        <v>16</v>
      </c>
      <c r="C986" s="19" t="s">
        <v>17</v>
      </c>
      <c r="D986" s="30" t="s">
        <v>747</v>
      </c>
      <c r="E986" s="20"/>
      <c r="F986" s="20"/>
      <c r="G986" s="20"/>
      <c r="H986" s="20"/>
      <c r="I986" s="20"/>
      <c r="J986" s="20"/>
      <c r="K986" s="10">
        <f>K1594</f>
        <v>1</v>
      </c>
      <c r="L986" s="10"/>
      <c r="M986" s="10">
        <f>M1594</f>
        <v>0</v>
      </c>
    </row>
    <row r="987" spans="1:13" x14ac:dyDescent="0.25">
      <c r="A987" s="11"/>
      <c r="B987" s="11"/>
      <c r="C987" s="11"/>
      <c r="D987" s="14"/>
      <c r="E987" s="11"/>
      <c r="F987" s="11"/>
      <c r="G987" s="11"/>
      <c r="H987" s="11"/>
      <c r="I987" s="11"/>
      <c r="J987" s="11"/>
      <c r="K987" s="11"/>
      <c r="L987" s="11"/>
      <c r="M987" s="11"/>
    </row>
    <row r="988" spans="1:13" x14ac:dyDescent="0.25">
      <c r="A988" s="19" t="s">
        <v>748</v>
      </c>
      <c r="B988" s="19" t="s">
        <v>16</v>
      </c>
      <c r="C988" s="19" t="s">
        <v>17</v>
      </c>
      <c r="D988" s="30" t="s">
        <v>749</v>
      </c>
      <c r="E988" s="20"/>
      <c r="F988" s="20"/>
      <c r="G988" s="20"/>
      <c r="H988" s="20"/>
      <c r="I988" s="20"/>
      <c r="J988" s="20"/>
      <c r="K988" s="10">
        <f>K1020</f>
        <v>1</v>
      </c>
      <c r="L988" s="10"/>
      <c r="M988" s="10">
        <f>M1020</f>
        <v>0</v>
      </c>
    </row>
    <row r="989" spans="1:13" x14ac:dyDescent="0.25">
      <c r="A989" s="11"/>
      <c r="B989" s="11"/>
      <c r="C989" s="11"/>
      <c r="D989" s="14"/>
      <c r="E989" s="11"/>
      <c r="F989" s="11"/>
      <c r="G989" s="11"/>
      <c r="H989" s="11"/>
      <c r="I989" s="11"/>
      <c r="J989" s="11"/>
      <c r="K989" s="11"/>
      <c r="L989" s="11"/>
      <c r="M989" s="11"/>
    </row>
    <row r="990" spans="1:13" ht="22.5" x14ac:dyDescent="0.25">
      <c r="A990" s="12" t="s">
        <v>750</v>
      </c>
      <c r="B990" s="12" t="s">
        <v>20</v>
      </c>
      <c r="C990" s="12" t="s">
        <v>33</v>
      </c>
      <c r="D990" s="28" t="s">
        <v>751</v>
      </c>
      <c r="E990" s="11"/>
      <c r="F990" s="11"/>
      <c r="G990" s="11"/>
      <c r="H990" s="11"/>
      <c r="I990" s="11"/>
      <c r="J990" s="11"/>
      <c r="K990" s="13">
        <f>K993</f>
        <v>1</v>
      </c>
      <c r="L990" s="13"/>
      <c r="M990" s="13">
        <f>M993</f>
        <v>0</v>
      </c>
    </row>
    <row r="991" spans="1:13" ht="78.75" x14ac:dyDescent="0.25">
      <c r="A991" s="11"/>
      <c r="B991" s="11"/>
      <c r="C991" s="11"/>
      <c r="D991" s="14" t="s">
        <v>752</v>
      </c>
      <c r="E991" s="11"/>
      <c r="F991" s="11"/>
      <c r="G991" s="11"/>
      <c r="H991" s="11"/>
      <c r="I991" s="11"/>
      <c r="J991" s="11"/>
      <c r="K991" s="11"/>
      <c r="L991" s="11"/>
      <c r="M991" s="11"/>
    </row>
    <row r="992" spans="1:13" x14ac:dyDescent="0.25">
      <c r="A992" s="11"/>
      <c r="B992" s="11"/>
      <c r="C992" s="11"/>
      <c r="D992" s="14"/>
      <c r="E992" s="12" t="s">
        <v>17</v>
      </c>
      <c r="F992" s="11">
        <v>1</v>
      </c>
      <c r="G992" s="24">
        <v>0</v>
      </c>
      <c r="H992" s="24">
        <v>0</v>
      </c>
      <c r="I992" s="24">
        <v>0</v>
      </c>
      <c r="J992" s="25">
        <f>F992*(G992+ (G992= 0))*(H992+ (H992= 0))*(I992+ (I992= 0))</f>
        <v>1</v>
      </c>
      <c r="K992" s="11"/>
      <c r="L992" s="11"/>
      <c r="M992" s="11"/>
    </row>
    <row r="993" spans="1:13" x14ac:dyDescent="0.25">
      <c r="A993" s="11"/>
      <c r="B993" s="11"/>
      <c r="C993" s="11"/>
      <c r="D993" s="14"/>
      <c r="E993" s="11"/>
      <c r="F993" s="11"/>
      <c r="G993" s="11"/>
      <c r="H993" s="11"/>
      <c r="I993" s="11"/>
      <c r="J993" s="16" t="s">
        <v>753</v>
      </c>
      <c r="K993" s="10">
        <f>SUM(J992:J992)</f>
        <v>1</v>
      </c>
      <c r="L993" s="15"/>
      <c r="M993" s="10">
        <f>ROUND(L993*K993,2)</f>
        <v>0</v>
      </c>
    </row>
    <row r="994" spans="1:13" ht="0.95" customHeight="1" x14ac:dyDescent="0.25">
      <c r="A994" s="17"/>
      <c r="B994" s="17"/>
      <c r="C994" s="17"/>
      <c r="D994" s="29"/>
      <c r="E994" s="17"/>
      <c r="F994" s="17"/>
      <c r="G994" s="17"/>
      <c r="H994" s="17"/>
      <c r="I994" s="17"/>
      <c r="J994" s="17"/>
      <c r="K994" s="17"/>
      <c r="L994" s="17"/>
      <c r="M994" s="17"/>
    </row>
    <row r="995" spans="1:13" ht="22.5" x14ac:dyDescent="0.25">
      <c r="A995" s="12" t="s">
        <v>754</v>
      </c>
      <c r="B995" s="12" t="s">
        <v>20</v>
      </c>
      <c r="C995" s="12" t="s">
        <v>33</v>
      </c>
      <c r="D995" s="28" t="s">
        <v>755</v>
      </c>
      <c r="E995" s="11"/>
      <c r="F995" s="11"/>
      <c r="G995" s="11"/>
      <c r="H995" s="11"/>
      <c r="I995" s="11"/>
      <c r="J995" s="11"/>
      <c r="K995" s="13">
        <f>K998</f>
        <v>1</v>
      </c>
      <c r="L995" s="13"/>
      <c r="M995" s="13">
        <f>M998</f>
        <v>0</v>
      </c>
    </row>
    <row r="996" spans="1:13" ht="78.75" x14ac:dyDescent="0.25">
      <c r="A996" s="11"/>
      <c r="B996" s="11"/>
      <c r="C996" s="11"/>
      <c r="D996" s="14" t="s">
        <v>756</v>
      </c>
      <c r="E996" s="11"/>
      <c r="F996" s="11"/>
      <c r="G996" s="11"/>
      <c r="H996" s="11"/>
      <c r="I996" s="11"/>
      <c r="J996" s="11"/>
      <c r="K996" s="11"/>
      <c r="L996" s="11"/>
      <c r="M996" s="11"/>
    </row>
    <row r="997" spans="1:13" x14ac:dyDescent="0.25">
      <c r="A997" s="11"/>
      <c r="B997" s="11"/>
      <c r="C997" s="11"/>
      <c r="D997" s="14"/>
      <c r="E997" s="12" t="s">
        <v>17</v>
      </c>
      <c r="F997" s="11">
        <v>1</v>
      </c>
      <c r="G997" s="24">
        <v>0</v>
      </c>
      <c r="H997" s="24">
        <v>0</v>
      </c>
      <c r="I997" s="24">
        <v>0</v>
      </c>
      <c r="J997" s="25">
        <f>F997*(G997+ (G997= 0))*(H997+ (H997= 0))*(I997+ (I997= 0))</f>
        <v>1</v>
      </c>
      <c r="K997" s="11"/>
      <c r="L997" s="11"/>
      <c r="M997" s="11"/>
    </row>
    <row r="998" spans="1:13" x14ac:dyDescent="0.25">
      <c r="A998" s="11"/>
      <c r="B998" s="11"/>
      <c r="C998" s="11"/>
      <c r="D998" s="14"/>
      <c r="E998" s="11"/>
      <c r="F998" s="11"/>
      <c r="G998" s="11"/>
      <c r="H998" s="11"/>
      <c r="I998" s="11"/>
      <c r="J998" s="16" t="s">
        <v>757</v>
      </c>
      <c r="K998" s="10">
        <f>SUM(J997:J997)</f>
        <v>1</v>
      </c>
      <c r="L998" s="15"/>
      <c r="M998" s="10">
        <f>ROUND(L998*K998,2)</f>
        <v>0</v>
      </c>
    </row>
    <row r="999" spans="1:13" ht="0.95" customHeight="1" x14ac:dyDescent="0.25">
      <c r="A999" s="17"/>
      <c r="B999" s="17"/>
      <c r="C999" s="17"/>
      <c r="D999" s="29"/>
      <c r="E999" s="17"/>
      <c r="F999" s="17"/>
      <c r="G999" s="17"/>
      <c r="H999" s="17"/>
      <c r="I999" s="17"/>
      <c r="J999" s="17"/>
      <c r="K999" s="17"/>
      <c r="L999" s="17"/>
      <c r="M999" s="17"/>
    </row>
    <row r="1000" spans="1:13" ht="22.5" x14ac:dyDescent="0.25">
      <c r="A1000" s="12" t="s">
        <v>758</v>
      </c>
      <c r="B1000" s="12" t="s">
        <v>20</v>
      </c>
      <c r="C1000" s="12" t="s">
        <v>33</v>
      </c>
      <c r="D1000" s="28" t="s">
        <v>759</v>
      </c>
      <c r="E1000" s="11"/>
      <c r="F1000" s="11"/>
      <c r="G1000" s="11"/>
      <c r="H1000" s="11"/>
      <c r="I1000" s="11"/>
      <c r="J1000" s="11"/>
      <c r="K1000" s="13">
        <f>K1003</f>
        <v>1</v>
      </c>
      <c r="L1000" s="13"/>
      <c r="M1000" s="13">
        <f>M1003</f>
        <v>0</v>
      </c>
    </row>
    <row r="1001" spans="1:13" ht="146.25" x14ac:dyDescent="0.25">
      <c r="A1001" s="11"/>
      <c r="B1001" s="11"/>
      <c r="C1001" s="11"/>
      <c r="D1001" s="14" t="s">
        <v>760</v>
      </c>
      <c r="E1001" s="11"/>
      <c r="F1001" s="11"/>
      <c r="G1001" s="11"/>
      <c r="H1001" s="11"/>
      <c r="I1001" s="11"/>
      <c r="J1001" s="11"/>
      <c r="K1001" s="11"/>
      <c r="L1001" s="11"/>
      <c r="M1001" s="11"/>
    </row>
    <row r="1002" spans="1:13" x14ac:dyDescent="0.25">
      <c r="A1002" s="11"/>
      <c r="B1002" s="11"/>
      <c r="C1002" s="11"/>
      <c r="D1002" s="14"/>
      <c r="E1002" s="12" t="s">
        <v>17</v>
      </c>
      <c r="F1002" s="11">
        <v>1</v>
      </c>
      <c r="G1002" s="24">
        <v>0</v>
      </c>
      <c r="H1002" s="24">
        <v>0</v>
      </c>
      <c r="I1002" s="24">
        <v>0</v>
      </c>
      <c r="J1002" s="25">
        <f>F1002*(G1002+ (G1002= 0))*(H1002+ (H1002= 0))*(I1002+ (I1002= 0))</f>
        <v>1</v>
      </c>
      <c r="K1002" s="11"/>
      <c r="L1002" s="11"/>
      <c r="M1002" s="11"/>
    </row>
    <row r="1003" spans="1:13" x14ac:dyDescent="0.25">
      <c r="A1003" s="11"/>
      <c r="B1003" s="11"/>
      <c r="C1003" s="11"/>
      <c r="D1003" s="14"/>
      <c r="E1003" s="11"/>
      <c r="F1003" s="11"/>
      <c r="G1003" s="11"/>
      <c r="H1003" s="11"/>
      <c r="I1003" s="11"/>
      <c r="J1003" s="16" t="s">
        <v>761</v>
      </c>
      <c r="K1003" s="10">
        <f>SUM(J1002:J1002)</f>
        <v>1</v>
      </c>
      <c r="L1003" s="15"/>
      <c r="M1003" s="10">
        <f>ROUND(L1003*K1003,2)</f>
        <v>0</v>
      </c>
    </row>
    <row r="1004" spans="1:13" ht="0.95" customHeight="1" x14ac:dyDescent="0.25">
      <c r="A1004" s="17"/>
      <c r="B1004" s="17"/>
      <c r="C1004" s="17"/>
      <c r="D1004" s="29"/>
      <c r="E1004" s="17"/>
      <c r="F1004" s="17"/>
      <c r="G1004" s="17"/>
      <c r="H1004" s="17"/>
      <c r="I1004" s="17"/>
      <c r="J1004" s="17"/>
      <c r="K1004" s="17"/>
      <c r="L1004" s="17"/>
      <c r="M1004" s="17"/>
    </row>
    <row r="1005" spans="1:13" ht="22.5" x14ac:dyDescent="0.25">
      <c r="A1005" s="12" t="s">
        <v>762</v>
      </c>
      <c r="B1005" s="12" t="s">
        <v>20</v>
      </c>
      <c r="C1005" s="12" t="s">
        <v>33</v>
      </c>
      <c r="D1005" s="28" t="s">
        <v>763</v>
      </c>
      <c r="E1005" s="11"/>
      <c r="F1005" s="11"/>
      <c r="G1005" s="11"/>
      <c r="H1005" s="11"/>
      <c r="I1005" s="11"/>
      <c r="J1005" s="11"/>
      <c r="K1005" s="13">
        <f>K1008</f>
        <v>1</v>
      </c>
      <c r="L1005" s="13"/>
      <c r="M1005" s="13">
        <f>M1008</f>
        <v>0</v>
      </c>
    </row>
    <row r="1006" spans="1:13" ht="101.25" x14ac:dyDescent="0.25">
      <c r="A1006" s="11"/>
      <c r="B1006" s="11"/>
      <c r="C1006" s="11"/>
      <c r="D1006" s="14" t="s">
        <v>764</v>
      </c>
      <c r="E1006" s="11"/>
      <c r="F1006" s="11"/>
      <c r="G1006" s="11"/>
      <c r="H1006" s="11"/>
      <c r="I1006" s="11"/>
      <c r="J1006" s="11"/>
      <c r="K1006" s="11"/>
      <c r="L1006" s="11"/>
      <c r="M1006" s="11"/>
    </row>
    <row r="1007" spans="1:13" x14ac:dyDescent="0.25">
      <c r="A1007" s="11"/>
      <c r="B1007" s="11"/>
      <c r="C1007" s="11"/>
      <c r="D1007" s="14"/>
      <c r="E1007" s="12" t="s">
        <v>17</v>
      </c>
      <c r="F1007" s="11">
        <v>1</v>
      </c>
      <c r="G1007" s="24">
        <v>0</v>
      </c>
      <c r="H1007" s="24">
        <v>0</v>
      </c>
      <c r="I1007" s="24">
        <v>0</v>
      </c>
      <c r="J1007" s="25">
        <f>F1007*(G1007+ (G1007= 0))*(H1007+ (H1007= 0))*(I1007+ (I1007= 0))</f>
        <v>1</v>
      </c>
      <c r="K1007" s="11"/>
      <c r="L1007" s="11"/>
      <c r="M1007" s="11"/>
    </row>
    <row r="1008" spans="1:13" x14ac:dyDescent="0.25">
      <c r="A1008" s="11"/>
      <c r="B1008" s="11"/>
      <c r="C1008" s="11"/>
      <c r="D1008" s="14"/>
      <c r="E1008" s="11"/>
      <c r="F1008" s="11"/>
      <c r="G1008" s="11"/>
      <c r="H1008" s="11"/>
      <c r="I1008" s="11"/>
      <c r="J1008" s="16" t="s">
        <v>765</v>
      </c>
      <c r="K1008" s="10">
        <f>SUM(J1007:J1007)</f>
        <v>1</v>
      </c>
      <c r="L1008" s="15"/>
      <c r="M1008" s="10">
        <f>ROUND(L1008*K1008,2)</f>
        <v>0</v>
      </c>
    </row>
    <row r="1009" spans="1:13" ht="0.95" customHeight="1" x14ac:dyDescent="0.25">
      <c r="A1009" s="17"/>
      <c r="B1009" s="17"/>
      <c r="C1009" s="17"/>
      <c r="D1009" s="29"/>
      <c r="E1009" s="17"/>
      <c r="F1009" s="17"/>
      <c r="G1009" s="17"/>
      <c r="H1009" s="17"/>
      <c r="I1009" s="17"/>
      <c r="J1009" s="17"/>
      <c r="K1009" s="17"/>
      <c r="L1009" s="17"/>
      <c r="M1009" s="17"/>
    </row>
    <row r="1010" spans="1:13" ht="22.5" x14ac:dyDescent="0.25">
      <c r="A1010" s="12" t="s">
        <v>766</v>
      </c>
      <c r="B1010" s="12" t="s">
        <v>20</v>
      </c>
      <c r="C1010" s="12" t="s">
        <v>25</v>
      </c>
      <c r="D1010" s="28" t="s">
        <v>767</v>
      </c>
      <c r="E1010" s="11"/>
      <c r="F1010" s="11"/>
      <c r="G1010" s="11"/>
      <c r="H1010" s="11"/>
      <c r="I1010" s="11"/>
      <c r="J1010" s="11"/>
      <c r="K1010" s="13">
        <f>K1013</f>
        <v>40</v>
      </c>
      <c r="L1010" s="13"/>
      <c r="M1010" s="13">
        <f>M1013</f>
        <v>0</v>
      </c>
    </row>
    <row r="1011" spans="1:13" ht="101.25" x14ac:dyDescent="0.25">
      <c r="A1011" s="11"/>
      <c r="B1011" s="11"/>
      <c r="C1011" s="11"/>
      <c r="D1011" s="14" t="s">
        <v>768</v>
      </c>
      <c r="E1011" s="11"/>
      <c r="F1011" s="11"/>
      <c r="G1011" s="11"/>
      <c r="H1011" s="11"/>
      <c r="I1011" s="11"/>
      <c r="J1011" s="11"/>
      <c r="K1011" s="11"/>
      <c r="L1011" s="11"/>
      <c r="M1011" s="11"/>
    </row>
    <row r="1012" spans="1:13" x14ac:dyDescent="0.25">
      <c r="A1012" s="11"/>
      <c r="B1012" s="11"/>
      <c r="C1012" s="11"/>
      <c r="D1012" s="14"/>
      <c r="E1012" s="12" t="s">
        <v>769</v>
      </c>
      <c r="F1012" s="11">
        <v>10</v>
      </c>
      <c r="G1012" s="24">
        <v>4</v>
      </c>
      <c r="H1012" s="24">
        <v>0</v>
      </c>
      <c r="I1012" s="24">
        <v>0</v>
      </c>
      <c r="J1012" s="25">
        <f>F1012*(G1012+ (G1012= 0))*(H1012+ (H1012= 0))*(I1012+ (I1012= 0))</f>
        <v>40</v>
      </c>
      <c r="K1012" s="11"/>
      <c r="L1012" s="11"/>
      <c r="M1012" s="11"/>
    </row>
    <row r="1013" spans="1:13" x14ac:dyDescent="0.25">
      <c r="A1013" s="11"/>
      <c r="B1013" s="11"/>
      <c r="C1013" s="11"/>
      <c r="D1013" s="14"/>
      <c r="E1013" s="11"/>
      <c r="F1013" s="11"/>
      <c r="G1013" s="11"/>
      <c r="H1013" s="11"/>
      <c r="I1013" s="11"/>
      <c r="J1013" s="16" t="s">
        <v>770</v>
      </c>
      <c r="K1013" s="10">
        <f>SUM(J1012:J1012)</f>
        <v>40</v>
      </c>
      <c r="L1013" s="15"/>
      <c r="M1013" s="10">
        <f>ROUND(L1013*K1013,2)</f>
        <v>0</v>
      </c>
    </row>
    <row r="1014" spans="1:13" ht="0.95" customHeight="1" x14ac:dyDescent="0.25">
      <c r="A1014" s="17"/>
      <c r="B1014" s="17"/>
      <c r="C1014" s="17"/>
      <c r="D1014" s="29"/>
      <c r="E1014" s="17"/>
      <c r="F1014" s="17"/>
      <c r="G1014" s="17"/>
      <c r="H1014" s="17"/>
      <c r="I1014" s="17"/>
      <c r="J1014" s="17"/>
      <c r="K1014" s="17"/>
      <c r="L1014" s="17"/>
      <c r="M1014" s="17"/>
    </row>
    <row r="1015" spans="1:13" ht="22.5" x14ac:dyDescent="0.25">
      <c r="A1015" s="12" t="s">
        <v>771</v>
      </c>
      <c r="B1015" s="12" t="s">
        <v>20</v>
      </c>
      <c r="C1015" s="12" t="s">
        <v>25</v>
      </c>
      <c r="D1015" s="28" t="s">
        <v>772</v>
      </c>
      <c r="E1015" s="11"/>
      <c r="F1015" s="11"/>
      <c r="G1015" s="11"/>
      <c r="H1015" s="11"/>
      <c r="I1015" s="11"/>
      <c r="J1015" s="11"/>
      <c r="K1015" s="13">
        <f>K1018</f>
        <v>10</v>
      </c>
      <c r="L1015" s="13"/>
      <c r="M1015" s="13">
        <f>M1018</f>
        <v>0</v>
      </c>
    </row>
    <row r="1016" spans="1:13" ht="67.5" x14ac:dyDescent="0.25">
      <c r="A1016" s="11"/>
      <c r="B1016" s="11"/>
      <c r="C1016" s="11"/>
      <c r="D1016" s="14" t="s">
        <v>773</v>
      </c>
      <c r="E1016" s="11"/>
      <c r="F1016" s="11"/>
      <c r="G1016" s="11"/>
      <c r="H1016" s="11"/>
      <c r="I1016" s="11"/>
      <c r="J1016" s="11"/>
      <c r="K1016" s="11"/>
      <c r="L1016" s="11"/>
      <c r="M1016" s="11"/>
    </row>
    <row r="1017" spans="1:13" x14ac:dyDescent="0.25">
      <c r="A1017" s="11"/>
      <c r="B1017" s="11"/>
      <c r="C1017" s="11"/>
      <c r="D1017" s="14"/>
      <c r="E1017" s="12" t="s">
        <v>17</v>
      </c>
      <c r="F1017" s="11">
        <v>10</v>
      </c>
      <c r="G1017" s="24">
        <v>0</v>
      </c>
      <c r="H1017" s="24">
        <v>0</v>
      </c>
      <c r="I1017" s="24">
        <v>0</v>
      </c>
      <c r="J1017" s="25">
        <f>F1017*(G1017+ (G1017= 0))*(H1017+ (H1017= 0))*(I1017+ (I1017= 0))</f>
        <v>10</v>
      </c>
      <c r="K1017" s="11"/>
      <c r="L1017" s="11"/>
      <c r="M1017" s="11"/>
    </row>
    <row r="1018" spans="1:13" x14ac:dyDescent="0.25">
      <c r="A1018" s="11"/>
      <c r="B1018" s="11"/>
      <c r="C1018" s="11"/>
      <c r="D1018" s="14"/>
      <c r="E1018" s="11"/>
      <c r="F1018" s="11"/>
      <c r="G1018" s="11"/>
      <c r="H1018" s="11"/>
      <c r="I1018" s="11"/>
      <c r="J1018" s="16" t="s">
        <v>774</v>
      </c>
      <c r="K1018" s="10">
        <f>SUM(J1017:J1017)</f>
        <v>10</v>
      </c>
      <c r="L1018" s="15"/>
      <c r="M1018" s="10">
        <f>ROUND(L1018*K1018,2)</f>
        <v>0</v>
      </c>
    </row>
    <row r="1019" spans="1:13" ht="0.95" customHeight="1" x14ac:dyDescent="0.25">
      <c r="A1019" s="17"/>
      <c r="B1019" s="17"/>
      <c r="C1019" s="17"/>
      <c r="D1019" s="29"/>
      <c r="E1019" s="17"/>
      <c r="F1019" s="17"/>
      <c r="G1019" s="17"/>
      <c r="H1019" s="17"/>
      <c r="I1019" s="17"/>
      <c r="J1019" s="17"/>
      <c r="K1019" s="17"/>
      <c r="L1019" s="17"/>
      <c r="M1019" s="17"/>
    </row>
    <row r="1020" spans="1:13" x14ac:dyDescent="0.25">
      <c r="A1020" s="11"/>
      <c r="B1020" s="11"/>
      <c r="C1020" s="11"/>
      <c r="D1020" s="14"/>
      <c r="E1020" s="11"/>
      <c r="F1020" s="11"/>
      <c r="G1020" s="11"/>
      <c r="H1020" s="11"/>
      <c r="I1020" s="11"/>
      <c r="J1020" s="16" t="s">
        <v>775</v>
      </c>
      <c r="K1020" s="15">
        <v>1</v>
      </c>
      <c r="L1020" s="10"/>
      <c r="M1020" s="10">
        <f>ROUND(L1020*K1020,2)</f>
        <v>0</v>
      </c>
    </row>
    <row r="1021" spans="1:13" ht="0.95" customHeight="1" x14ac:dyDescent="0.25">
      <c r="A1021" s="17"/>
      <c r="B1021" s="17"/>
      <c r="C1021" s="17"/>
      <c r="D1021" s="29"/>
      <c r="E1021" s="17"/>
      <c r="F1021" s="17"/>
      <c r="G1021" s="17"/>
      <c r="H1021" s="17"/>
      <c r="I1021" s="17"/>
      <c r="J1021" s="17"/>
      <c r="K1021" s="17"/>
      <c r="L1021" s="17"/>
      <c r="M1021" s="17"/>
    </row>
    <row r="1022" spans="1:13" x14ac:dyDescent="0.25">
      <c r="A1022" s="19" t="s">
        <v>776</v>
      </c>
      <c r="B1022" s="19" t="s">
        <v>16</v>
      </c>
      <c r="C1022" s="19" t="s">
        <v>17</v>
      </c>
      <c r="D1022" s="30" t="s">
        <v>777</v>
      </c>
      <c r="E1022" s="20"/>
      <c r="F1022" s="20"/>
      <c r="G1022" s="20"/>
      <c r="H1022" s="20"/>
      <c r="I1022" s="20"/>
      <c r="J1022" s="20"/>
      <c r="K1022" s="10">
        <f>K1049</f>
        <v>1</v>
      </c>
      <c r="L1022" s="10"/>
      <c r="M1022" s="10">
        <f>M1049</f>
        <v>0</v>
      </c>
    </row>
    <row r="1023" spans="1:13" x14ac:dyDescent="0.25">
      <c r="A1023" s="11"/>
      <c r="B1023" s="11"/>
      <c r="C1023" s="11"/>
      <c r="D1023" s="14"/>
      <c r="E1023" s="11"/>
      <c r="F1023" s="11"/>
      <c r="G1023" s="11"/>
      <c r="H1023" s="11"/>
      <c r="I1023" s="11"/>
      <c r="J1023" s="11"/>
      <c r="K1023" s="11"/>
      <c r="L1023" s="11"/>
      <c r="M1023" s="11"/>
    </row>
    <row r="1024" spans="1:13" ht="33.75" x14ac:dyDescent="0.25">
      <c r="A1024" s="12" t="s">
        <v>778</v>
      </c>
      <c r="B1024" s="12" t="s">
        <v>20</v>
      </c>
      <c r="C1024" s="12" t="s">
        <v>33</v>
      </c>
      <c r="D1024" s="28" t="s">
        <v>779</v>
      </c>
      <c r="E1024" s="11"/>
      <c r="F1024" s="11"/>
      <c r="G1024" s="11"/>
      <c r="H1024" s="11"/>
      <c r="I1024" s="11"/>
      <c r="J1024" s="11"/>
      <c r="K1024" s="13">
        <f>K1027</f>
        <v>4</v>
      </c>
      <c r="L1024" s="13"/>
      <c r="M1024" s="13">
        <f>M1027</f>
        <v>0</v>
      </c>
    </row>
    <row r="1025" spans="1:13" ht="78.75" x14ac:dyDescent="0.25">
      <c r="A1025" s="11"/>
      <c r="B1025" s="11"/>
      <c r="C1025" s="11"/>
      <c r="D1025" s="14" t="s">
        <v>780</v>
      </c>
      <c r="E1025" s="11"/>
      <c r="F1025" s="11"/>
      <c r="G1025" s="11"/>
      <c r="H1025" s="11"/>
      <c r="I1025" s="11"/>
      <c r="J1025" s="11"/>
      <c r="K1025" s="11"/>
      <c r="L1025" s="11"/>
      <c r="M1025" s="11"/>
    </row>
    <row r="1026" spans="1:13" x14ac:dyDescent="0.25">
      <c r="A1026" s="11"/>
      <c r="B1026" s="11"/>
      <c r="C1026" s="11"/>
      <c r="D1026" s="14"/>
      <c r="E1026" s="12" t="s">
        <v>781</v>
      </c>
      <c r="F1026" s="11">
        <v>4</v>
      </c>
      <c r="G1026" s="24">
        <v>0</v>
      </c>
      <c r="H1026" s="24">
        <v>0</v>
      </c>
      <c r="I1026" s="24">
        <v>0</v>
      </c>
      <c r="J1026" s="25">
        <f>F1026*(G1026+ (G1026= 0))*(H1026+ (H1026= 0))*(I1026+ (I1026= 0))</f>
        <v>4</v>
      </c>
      <c r="K1026" s="11"/>
      <c r="L1026" s="11"/>
      <c r="M1026" s="11"/>
    </row>
    <row r="1027" spans="1:13" x14ac:dyDescent="0.25">
      <c r="A1027" s="11"/>
      <c r="B1027" s="11"/>
      <c r="C1027" s="11"/>
      <c r="D1027" s="14"/>
      <c r="E1027" s="11"/>
      <c r="F1027" s="11"/>
      <c r="G1027" s="11"/>
      <c r="H1027" s="11"/>
      <c r="I1027" s="11"/>
      <c r="J1027" s="16" t="s">
        <v>782</v>
      </c>
      <c r="K1027" s="10">
        <f>SUM(J1026:J1026)</f>
        <v>4</v>
      </c>
      <c r="L1027" s="15"/>
      <c r="M1027" s="10">
        <f>ROUND(L1027*K1027,2)</f>
        <v>0</v>
      </c>
    </row>
    <row r="1028" spans="1:13" ht="0.95" customHeight="1" x14ac:dyDescent="0.25">
      <c r="A1028" s="17"/>
      <c r="B1028" s="17"/>
      <c r="C1028" s="17"/>
      <c r="D1028" s="29"/>
      <c r="E1028" s="17"/>
      <c r="F1028" s="17"/>
      <c r="G1028" s="17"/>
      <c r="H1028" s="17"/>
      <c r="I1028" s="17"/>
      <c r="J1028" s="17"/>
      <c r="K1028" s="17"/>
      <c r="L1028" s="17"/>
      <c r="M1028" s="17"/>
    </row>
    <row r="1029" spans="1:13" x14ac:dyDescent="0.25">
      <c r="A1029" s="12" t="s">
        <v>783</v>
      </c>
      <c r="B1029" s="12" t="s">
        <v>20</v>
      </c>
      <c r="C1029" s="12" t="s">
        <v>25</v>
      </c>
      <c r="D1029" s="28" t="s">
        <v>784</v>
      </c>
      <c r="E1029" s="11"/>
      <c r="F1029" s="11"/>
      <c r="G1029" s="11"/>
      <c r="H1029" s="11"/>
      <c r="I1029" s="11"/>
      <c r="J1029" s="11"/>
      <c r="K1029" s="13">
        <f>K1032</f>
        <v>15</v>
      </c>
      <c r="L1029" s="13"/>
      <c r="M1029" s="13">
        <f>M1032</f>
        <v>0</v>
      </c>
    </row>
    <row r="1030" spans="1:13" ht="67.5" x14ac:dyDescent="0.25">
      <c r="A1030" s="11"/>
      <c r="B1030" s="11"/>
      <c r="C1030" s="11"/>
      <c r="D1030" s="14" t="s">
        <v>785</v>
      </c>
      <c r="E1030" s="11"/>
      <c r="F1030" s="11"/>
      <c r="G1030" s="11"/>
      <c r="H1030" s="11"/>
      <c r="I1030" s="11"/>
      <c r="J1030" s="11"/>
      <c r="K1030" s="11"/>
      <c r="L1030" s="11"/>
      <c r="M1030" s="11"/>
    </row>
    <row r="1031" spans="1:13" x14ac:dyDescent="0.25">
      <c r="A1031" s="11"/>
      <c r="B1031" s="11"/>
      <c r="C1031" s="11"/>
      <c r="D1031" s="14"/>
      <c r="E1031" s="12" t="s">
        <v>781</v>
      </c>
      <c r="F1031" s="11">
        <v>15</v>
      </c>
      <c r="G1031" s="24">
        <v>0</v>
      </c>
      <c r="H1031" s="24">
        <v>0</v>
      </c>
      <c r="I1031" s="24">
        <v>0</v>
      </c>
      <c r="J1031" s="25">
        <f>F1031*(G1031+ (G1031= 0))*(H1031+ (H1031= 0))*(I1031+ (I1031= 0))</f>
        <v>15</v>
      </c>
      <c r="K1031" s="11"/>
      <c r="L1031" s="11"/>
      <c r="M1031" s="11"/>
    </row>
    <row r="1032" spans="1:13" x14ac:dyDescent="0.25">
      <c r="A1032" s="11"/>
      <c r="B1032" s="11"/>
      <c r="C1032" s="11"/>
      <c r="D1032" s="14"/>
      <c r="E1032" s="11"/>
      <c r="F1032" s="11"/>
      <c r="G1032" s="11"/>
      <c r="H1032" s="11"/>
      <c r="I1032" s="11"/>
      <c r="J1032" s="16" t="s">
        <v>786</v>
      </c>
      <c r="K1032" s="10">
        <f>SUM(J1031:J1031)</f>
        <v>15</v>
      </c>
      <c r="L1032" s="15"/>
      <c r="M1032" s="10">
        <f>ROUND(L1032*K1032,2)</f>
        <v>0</v>
      </c>
    </row>
    <row r="1033" spans="1:13" ht="0.95" customHeight="1" x14ac:dyDescent="0.25">
      <c r="A1033" s="17"/>
      <c r="B1033" s="17"/>
      <c r="C1033" s="17"/>
      <c r="D1033" s="29"/>
      <c r="E1033" s="17"/>
      <c r="F1033" s="17"/>
      <c r="G1033" s="17"/>
      <c r="H1033" s="17"/>
      <c r="I1033" s="17"/>
      <c r="J1033" s="17"/>
      <c r="K1033" s="17"/>
      <c r="L1033" s="17"/>
      <c r="M1033" s="17"/>
    </row>
    <row r="1034" spans="1:13" ht="33.75" x14ac:dyDescent="0.25">
      <c r="A1034" s="12" t="s">
        <v>787</v>
      </c>
      <c r="B1034" s="12" t="s">
        <v>20</v>
      </c>
      <c r="C1034" s="12" t="s">
        <v>25</v>
      </c>
      <c r="D1034" s="28" t="s">
        <v>788</v>
      </c>
      <c r="E1034" s="11"/>
      <c r="F1034" s="11"/>
      <c r="G1034" s="11"/>
      <c r="H1034" s="11"/>
      <c r="I1034" s="11"/>
      <c r="J1034" s="11"/>
      <c r="K1034" s="13">
        <f>K1037</f>
        <v>1.5</v>
      </c>
      <c r="L1034" s="13"/>
      <c r="M1034" s="13">
        <f>M1037</f>
        <v>0</v>
      </c>
    </row>
    <row r="1035" spans="1:13" ht="112.5" x14ac:dyDescent="0.25">
      <c r="A1035" s="11"/>
      <c r="B1035" s="11"/>
      <c r="C1035" s="11"/>
      <c r="D1035" s="14" t="s">
        <v>789</v>
      </c>
      <c r="E1035" s="11"/>
      <c r="F1035" s="11"/>
      <c r="G1035" s="11"/>
      <c r="H1035" s="11"/>
      <c r="I1035" s="11"/>
      <c r="J1035" s="11"/>
      <c r="K1035" s="11"/>
      <c r="L1035" s="11"/>
      <c r="M1035" s="11"/>
    </row>
    <row r="1036" spans="1:13" x14ac:dyDescent="0.25">
      <c r="A1036" s="11"/>
      <c r="B1036" s="11"/>
      <c r="C1036" s="11"/>
      <c r="D1036" s="14"/>
      <c r="E1036" s="12" t="s">
        <v>781</v>
      </c>
      <c r="F1036" s="11">
        <v>1.5</v>
      </c>
      <c r="G1036" s="24">
        <v>0</v>
      </c>
      <c r="H1036" s="24">
        <v>0</v>
      </c>
      <c r="I1036" s="24">
        <v>0</v>
      </c>
      <c r="J1036" s="25">
        <f>F1036*(G1036+ (G1036= 0))*(H1036+ (H1036= 0))*(I1036+ (I1036= 0))</f>
        <v>1.5</v>
      </c>
      <c r="K1036" s="11"/>
      <c r="L1036" s="11"/>
      <c r="M1036" s="11"/>
    </row>
    <row r="1037" spans="1:13" x14ac:dyDescent="0.25">
      <c r="A1037" s="11"/>
      <c r="B1037" s="11"/>
      <c r="C1037" s="11"/>
      <c r="D1037" s="14"/>
      <c r="E1037" s="11"/>
      <c r="F1037" s="11"/>
      <c r="G1037" s="11"/>
      <c r="H1037" s="11"/>
      <c r="I1037" s="11"/>
      <c r="J1037" s="16" t="s">
        <v>790</v>
      </c>
      <c r="K1037" s="10">
        <f>SUM(J1036:J1036)</f>
        <v>1.5</v>
      </c>
      <c r="L1037" s="15"/>
      <c r="M1037" s="10">
        <f>ROUND(L1037*K1037,2)</f>
        <v>0</v>
      </c>
    </row>
    <row r="1038" spans="1:13" ht="0.95" customHeight="1" x14ac:dyDescent="0.25">
      <c r="A1038" s="17"/>
      <c r="B1038" s="17"/>
      <c r="C1038" s="17"/>
      <c r="D1038" s="29"/>
      <c r="E1038" s="17"/>
      <c r="F1038" s="17"/>
      <c r="G1038" s="17"/>
      <c r="H1038" s="17"/>
      <c r="I1038" s="17"/>
      <c r="J1038" s="17"/>
      <c r="K1038" s="17"/>
      <c r="L1038" s="17"/>
      <c r="M1038" s="17"/>
    </row>
    <row r="1039" spans="1:13" ht="22.5" x14ac:dyDescent="0.25">
      <c r="A1039" s="12" t="s">
        <v>791</v>
      </c>
      <c r="B1039" s="12" t="s">
        <v>20</v>
      </c>
      <c r="C1039" s="12" t="s">
        <v>33</v>
      </c>
      <c r="D1039" s="28" t="s">
        <v>792</v>
      </c>
      <c r="E1039" s="11"/>
      <c r="F1039" s="11"/>
      <c r="G1039" s="11"/>
      <c r="H1039" s="11"/>
      <c r="I1039" s="11"/>
      <c r="J1039" s="11"/>
      <c r="K1039" s="13">
        <f>K1042</f>
        <v>1</v>
      </c>
      <c r="L1039" s="13"/>
      <c r="M1039" s="13">
        <f>M1042</f>
        <v>0</v>
      </c>
    </row>
    <row r="1040" spans="1:13" ht="78.75" x14ac:dyDescent="0.25">
      <c r="A1040" s="11"/>
      <c r="B1040" s="11"/>
      <c r="C1040" s="11"/>
      <c r="D1040" s="14" t="s">
        <v>793</v>
      </c>
      <c r="E1040" s="11"/>
      <c r="F1040" s="11"/>
      <c r="G1040" s="11"/>
      <c r="H1040" s="11"/>
      <c r="I1040" s="11"/>
      <c r="J1040" s="11"/>
      <c r="K1040" s="11"/>
      <c r="L1040" s="11"/>
      <c r="M1040" s="11"/>
    </row>
    <row r="1041" spans="1:13" x14ac:dyDescent="0.25">
      <c r="A1041" s="11"/>
      <c r="B1041" s="11"/>
      <c r="C1041" s="11"/>
      <c r="D1041" s="14"/>
      <c r="E1041" s="12" t="s">
        <v>781</v>
      </c>
      <c r="F1041" s="11">
        <v>1</v>
      </c>
      <c r="G1041" s="24">
        <v>0</v>
      </c>
      <c r="H1041" s="24">
        <v>0</v>
      </c>
      <c r="I1041" s="24">
        <v>0</v>
      </c>
      <c r="J1041" s="25">
        <f>F1041*(G1041+ (G1041= 0))*(H1041+ (H1041= 0))*(I1041+ (I1041= 0))</f>
        <v>1</v>
      </c>
      <c r="K1041" s="11"/>
      <c r="L1041" s="11"/>
      <c r="M1041" s="11"/>
    </row>
    <row r="1042" spans="1:13" x14ac:dyDescent="0.25">
      <c r="A1042" s="11"/>
      <c r="B1042" s="11"/>
      <c r="C1042" s="11"/>
      <c r="D1042" s="14"/>
      <c r="E1042" s="11"/>
      <c r="F1042" s="11"/>
      <c r="G1042" s="11"/>
      <c r="H1042" s="11"/>
      <c r="I1042" s="11"/>
      <c r="J1042" s="16" t="s">
        <v>794</v>
      </c>
      <c r="K1042" s="10">
        <f>SUM(J1041:J1041)</f>
        <v>1</v>
      </c>
      <c r="L1042" s="15"/>
      <c r="M1042" s="10">
        <f>ROUND(L1042*K1042,2)</f>
        <v>0</v>
      </c>
    </row>
    <row r="1043" spans="1:13" ht="0.95" customHeight="1" x14ac:dyDescent="0.25">
      <c r="A1043" s="17"/>
      <c r="B1043" s="17"/>
      <c r="C1043" s="17"/>
      <c r="D1043" s="29"/>
      <c r="E1043" s="17"/>
      <c r="F1043" s="17"/>
      <c r="G1043" s="17"/>
      <c r="H1043" s="17"/>
      <c r="I1043" s="17"/>
      <c r="J1043" s="17"/>
      <c r="K1043" s="17"/>
      <c r="L1043" s="17"/>
      <c r="M1043" s="17"/>
    </row>
    <row r="1044" spans="1:13" ht="22.5" x14ac:dyDescent="0.25">
      <c r="A1044" s="12" t="s">
        <v>795</v>
      </c>
      <c r="B1044" s="12" t="s">
        <v>20</v>
      </c>
      <c r="C1044" s="12" t="s">
        <v>33</v>
      </c>
      <c r="D1044" s="28" t="s">
        <v>796</v>
      </c>
      <c r="E1044" s="11"/>
      <c r="F1044" s="11"/>
      <c r="G1044" s="11"/>
      <c r="H1044" s="11"/>
      <c r="I1044" s="11"/>
      <c r="J1044" s="11"/>
      <c r="K1044" s="13">
        <f>K1047</f>
        <v>1</v>
      </c>
      <c r="L1044" s="13"/>
      <c r="M1044" s="13">
        <f>M1047</f>
        <v>0</v>
      </c>
    </row>
    <row r="1045" spans="1:13" ht="409.5" x14ac:dyDescent="0.25">
      <c r="A1045" s="11"/>
      <c r="B1045" s="11"/>
      <c r="C1045" s="11"/>
      <c r="D1045" s="14" t="s">
        <v>797</v>
      </c>
      <c r="E1045" s="11"/>
      <c r="F1045" s="11"/>
      <c r="G1045" s="11"/>
      <c r="H1045" s="11"/>
      <c r="I1045" s="11"/>
      <c r="J1045" s="11"/>
      <c r="K1045" s="11"/>
      <c r="L1045" s="11"/>
      <c r="M1045" s="11"/>
    </row>
    <row r="1046" spans="1:13" x14ac:dyDescent="0.25">
      <c r="A1046" s="11"/>
      <c r="B1046" s="11"/>
      <c r="C1046" s="11"/>
      <c r="D1046" s="14"/>
      <c r="E1046" s="12" t="s">
        <v>17</v>
      </c>
      <c r="F1046" s="11">
        <v>1</v>
      </c>
      <c r="G1046" s="24">
        <v>0</v>
      </c>
      <c r="H1046" s="24">
        <v>0</v>
      </c>
      <c r="I1046" s="24">
        <v>0</v>
      </c>
      <c r="J1046" s="25">
        <f>F1046*(G1046+ (G1046= 0))*(H1046+ (H1046= 0))*(I1046+ (I1046= 0))</f>
        <v>1</v>
      </c>
      <c r="K1046" s="11"/>
      <c r="L1046" s="11"/>
      <c r="M1046" s="11"/>
    </row>
    <row r="1047" spans="1:13" x14ac:dyDescent="0.25">
      <c r="A1047" s="11"/>
      <c r="B1047" s="11"/>
      <c r="C1047" s="11"/>
      <c r="D1047" s="14"/>
      <c r="E1047" s="11"/>
      <c r="F1047" s="11"/>
      <c r="G1047" s="11"/>
      <c r="H1047" s="11"/>
      <c r="I1047" s="11"/>
      <c r="J1047" s="16" t="s">
        <v>798</v>
      </c>
      <c r="K1047" s="10">
        <f>SUM(J1046:J1046)</f>
        <v>1</v>
      </c>
      <c r="L1047" s="15"/>
      <c r="M1047" s="10">
        <f>ROUND(L1047*K1047,2)</f>
        <v>0</v>
      </c>
    </row>
    <row r="1048" spans="1:13" ht="0.95" customHeight="1" x14ac:dyDescent="0.25">
      <c r="A1048" s="17"/>
      <c r="B1048" s="17"/>
      <c r="C1048" s="17"/>
      <c r="D1048" s="29"/>
      <c r="E1048" s="17"/>
      <c r="F1048" s="17"/>
      <c r="G1048" s="17"/>
      <c r="H1048" s="17"/>
      <c r="I1048" s="17"/>
      <c r="J1048" s="17"/>
      <c r="K1048" s="17"/>
      <c r="L1048" s="17"/>
      <c r="M1048" s="17"/>
    </row>
    <row r="1049" spans="1:13" x14ac:dyDescent="0.25">
      <c r="A1049" s="11"/>
      <c r="B1049" s="11"/>
      <c r="C1049" s="11"/>
      <c r="D1049" s="14"/>
      <c r="E1049" s="11"/>
      <c r="F1049" s="11"/>
      <c r="G1049" s="11"/>
      <c r="H1049" s="11"/>
      <c r="I1049" s="11"/>
      <c r="J1049" s="16" t="s">
        <v>799</v>
      </c>
      <c r="K1049" s="15">
        <v>1</v>
      </c>
      <c r="L1049" s="10"/>
      <c r="M1049" s="10">
        <f>ROUND(L1049*K1049,2)</f>
        <v>0</v>
      </c>
    </row>
    <row r="1050" spans="1:13" ht="0.95" customHeight="1" x14ac:dyDescent="0.25">
      <c r="A1050" s="17"/>
      <c r="B1050" s="17"/>
      <c r="C1050" s="17"/>
      <c r="D1050" s="29"/>
      <c r="E1050" s="17"/>
      <c r="F1050" s="17"/>
      <c r="G1050" s="17"/>
      <c r="H1050" s="17"/>
      <c r="I1050" s="17"/>
      <c r="J1050" s="17"/>
      <c r="K1050" s="17"/>
      <c r="L1050" s="17"/>
      <c r="M1050" s="17"/>
    </row>
    <row r="1051" spans="1:13" x14ac:dyDescent="0.25">
      <c r="A1051" s="19" t="s">
        <v>800</v>
      </c>
      <c r="B1051" s="19" t="s">
        <v>16</v>
      </c>
      <c r="C1051" s="19" t="s">
        <v>17</v>
      </c>
      <c r="D1051" s="30" t="s">
        <v>801</v>
      </c>
      <c r="E1051" s="20"/>
      <c r="F1051" s="20"/>
      <c r="G1051" s="20"/>
      <c r="H1051" s="20"/>
      <c r="I1051" s="20"/>
      <c r="J1051" s="20"/>
      <c r="K1051" s="10">
        <f>K1200</f>
        <v>1</v>
      </c>
      <c r="L1051" s="10"/>
      <c r="M1051" s="10">
        <f>M1200</f>
        <v>0</v>
      </c>
    </row>
    <row r="1052" spans="1:13" x14ac:dyDescent="0.25">
      <c r="A1052" s="11"/>
      <c r="B1052" s="11"/>
      <c r="C1052" s="11"/>
      <c r="D1052" s="14"/>
      <c r="E1052" s="11"/>
      <c r="F1052" s="11"/>
      <c r="G1052" s="11"/>
      <c r="H1052" s="11"/>
      <c r="I1052" s="11"/>
      <c r="J1052" s="11"/>
      <c r="K1052" s="11"/>
      <c r="L1052" s="11"/>
      <c r="M1052" s="11"/>
    </row>
    <row r="1053" spans="1:13" ht="22.5" x14ac:dyDescent="0.25">
      <c r="A1053" s="12" t="s">
        <v>802</v>
      </c>
      <c r="B1053" s="12" t="s">
        <v>20</v>
      </c>
      <c r="C1053" s="12" t="s">
        <v>33</v>
      </c>
      <c r="D1053" s="28" t="s">
        <v>803</v>
      </c>
      <c r="E1053" s="11"/>
      <c r="F1053" s="11"/>
      <c r="G1053" s="11"/>
      <c r="H1053" s="11"/>
      <c r="I1053" s="11"/>
      <c r="J1053" s="11"/>
      <c r="K1053" s="13">
        <f>K1057</f>
        <v>2</v>
      </c>
      <c r="L1053" s="13"/>
      <c r="M1053" s="13">
        <f>M1057</f>
        <v>0</v>
      </c>
    </row>
    <row r="1054" spans="1:13" ht="135" x14ac:dyDescent="0.25">
      <c r="A1054" s="11"/>
      <c r="B1054" s="11"/>
      <c r="C1054" s="11"/>
      <c r="D1054" s="14" t="s">
        <v>804</v>
      </c>
      <c r="E1054" s="11"/>
      <c r="F1054" s="11"/>
      <c r="G1054" s="11"/>
      <c r="H1054" s="11"/>
      <c r="I1054" s="11"/>
      <c r="J1054" s="11"/>
      <c r="K1054" s="11"/>
      <c r="L1054" s="11"/>
      <c r="M1054" s="11"/>
    </row>
    <row r="1055" spans="1:13" x14ac:dyDescent="0.25">
      <c r="A1055" s="11"/>
      <c r="B1055" s="11"/>
      <c r="C1055" s="11"/>
      <c r="D1055" s="14"/>
      <c r="E1055" s="12" t="s">
        <v>805</v>
      </c>
      <c r="F1055" s="11">
        <v>1</v>
      </c>
      <c r="G1055" s="24">
        <v>0</v>
      </c>
      <c r="H1055" s="24">
        <v>0</v>
      </c>
      <c r="I1055" s="24">
        <v>0</v>
      </c>
      <c r="J1055" s="25">
        <f>F1055*(G1055+ (G1055= 0))*(H1055+ (H1055= 0))*(I1055+ (I1055= 0))</f>
        <v>1</v>
      </c>
      <c r="K1055" s="11"/>
      <c r="L1055" s="11"/>
      <c r="M1055" s="11"/>
    </row>
    <row r="1056" spans="1:13" x14ac:dyDescent="0.25">
      <c r="A1056" s="11"/>
      <c r="B1056" s="11"/>
      <c r="C1056" s="11"/>
      <c r="D1056" s="14"/>
      <c r="E1056" s="12" t="s">
        <v>806</v>
      </c>
      <c r="F1056" s="11">
        <v>1</v>
      </c>
      <c r="G1056" s="24">
        <v>0</v>
      </c>
      <c r="H1056" s="24">
        <v>0</v>
      </c>
      <c r="I1056" s="24">
        <v>0</v>
      </c>
      <c r="J1056" s="25">
        <f>F1056*(G1056+ (G1056= 0))*(H1056+ (H1056= 0))*(I1056+ (I1056= 0))</f>
        <v>1</v>
      </c>
      <c r="K1056" s="11"/>
      <c r="L1056" s="11"/>
      <c r="M1056" s="11"/>
    </row>
    <row r="1057" spans="1:13" x14ac:dyDescent="0.25">
      <c r="A1057" s="11"/>
      <c r="B1057" s="11"/>
      <c r="C1057" s="11"/>
      <c r="D1057" s="14"/>
      <c r="E1057" s="11"/>
      <c r="F1057" s="11"/>
      <c r="G1057" s="11"/>
      <c r="H1057" s="11"/>
      <c r="I1057" s="11"/>
      <c r="J1057" s="16" t="s">
        <v>807</v>
      </c>
      <c r="K1057" s="10">
        <f>SUM(J1055:J1056)</f>
        <v>2</v>
      </c>
      <c r="L1057" s="15"/>
      <c r="M1057" s="10">
        <f>ROUND(L1057*K1057,2)</f>
        <v>0</v>
      </c>
    </row>
    <row r="1058" spans="1:13" ht="0.95" customHeight="1" x14ac:dyDescent="0.25">
      <c r="A1058" s="17"/>
      <c r="B1058" s="17"/>
      <c r="C1058" s="17"/>
      <c r="D1058" s="29"/>
      <c r="E1058" s="17"/>
      <c r="F1058" s="17"/>
      <c r="G1058" s="17"/>
      <c r="H1058" s="17"/>
      <c r="I1058" s="17"/>
      <c r="J1058" s="17"/>
      <c r="K1058" s="17"/>
      <c r="L1058" s="17"/>
      <c r="M1058" s="17"/>
    </row>
    <row r="1059" spans="1:13" ht="22.5" x14ac:dyDescent="0.25">
      <c r="A1059" s="12" t="s">
        <v>808</v>
      </c>
      <c r="B1059" s="12" t="s">
        <v>20</v>
      </c>
      <c r="C1059" s="12" t="s">
        <v>33</v>
      </c>
      <c r="D1059" s="28" t="s">
        <v>809</v>
      </c>
      <c r="E1059" s="11"/>
      <c r="F1059" s="11"/>
      <c r="G1059" s="11"/>
      <c r="H1059" s="11"/>
      <c r="I1059" s="11"/>
      <c r="J1059" s="11"/>
      <c r="K1059" s="13">
        <f>K1062</f>
        <v>1</v>
      </c>
      <c r="L1059" s="13"/>
      <c r="M1059" s="13">
        <f>M1062</f>
        <v>0</v>
      </c>
    </row>
    <row r="1060" spans="1:13" ht="135" x14ac:dyDescent="0.25">
      <c r="A1060" s="11"/>
      <c r="B1060" s="11"/>
      <c r="C1060" s="11"/>
      <c r="D1060" s="14" t="s">
        <v>810</v>
      </c>
      <c r="E1060" s="11"/>
      <c r="F1060" s="11"/>
      <c r="G1060" s="11"/>
      <c r="H1060" s="11"/>
      <c r="I1060" s="11"/>
      <c r="J1060" s="11"/>
      <c r="K1060" s="11"/>
      <c r="L1060" s="11"/>
      <c r="M1060" s="11"/>
    </row>
    <row r="1061" spans="1:13" x14ac:dyDescent="0.25">
      <c r="A1061" s="11"/>
      <c r="B1061" s="11"/>
      <c r="C1061" s="11"/>
      <c r="D1061" s="14"/>
      <c r="E1061" s="12" t="s">
        <v>811</v>
      </c>
      <c r="F1061" s="11">
        <v>1</v>
      </c>
      <c r="G1061" s="24">
        <v>0</v>
      </c>
      <c r="H1061" s="24">
        <v>0</v>
      </c>
      <c r="I1061" s="24">
        <v>0</v>
      </c>
      <c r="J1061" s="25">
        <f>F1061*(G1061+ (G1061= 0))*(H1061+ (H1061= 0))*(I1061+ (I1061= 0))</f>
        <v>1</v>
      </c>
      <c r="K1061" s="11"/>
      <c r="L1061" s="11"/>
      <c r="M1061" s="11"/>
    </row>
    <row r="1062" spans="1:13" x14ac:dyDescent="0.25">
      <c r="A1062" s="11"/>
      <c r="B1062" s="11"/>
      <c r="C1062" s="11"/>
      <c r="D1062" s="14"/>
      <c r="E1062" s="11"/>
      <c r="F1062" s="11"/>
      <c r="G1062" s="11"/>
      <c r="H1062" s="11"/>
      <c r="I1062" s="11"/>
      <c r="J1062" s="16" t="s">
        <v>812</v>
      </c>
      <c r="K1062" s="10">
        <f>SUM(J1061:J1061)</f>
        <v>1</v>
      </c>
      <c r="L1062" s="15"/>
      <c r="M1062" s="10">
        <f>ROUND(L1062*K1062,2)</f>
        <v>0</v>
      </c>
    </row>
    <row r="1063" spans="1:13" ht="0.95" customHeight="1" x14ac:dyDescent="0.25">
      <c r="A1063" s="17"/>
      <c r="B1063" s="17"/>
      <c r="C1063" s="17"/>
      <c r="D1063" s="29"/>
      <c r="E1063" s="17"/>
      <c r="F1063" s="17"/>
      <c r="G1063" s="17"/>
      <c r="H1063" s="17"/>
      <c r="I1063" s="17"/>
      <c r="J1063" s="17"/>
      <c r="K1063" s="17"/>
      <c r="L1063" s="17"/>
      <c r="M1063" s="17"/>
    </row>
    <row r="1064" spans="1:13" ht="22.5" x14ac:dyDescent="0.25">
      <c r="A1064" s="12" t="s">
        <v>813</v>
      </c>
      <c r="B1064" s="12" t="s">
        <v>20</v>
      </c>
      <c r="C1064" s="12" t="s">
        <v>33</v>
      </c>
      <c r="D1064" s="28" t="s">
        <v>814</v>
      </c>
      <c r="E1064" s="11"/>
      <c r="F1064" s="11"/>
      <c r="G1064" s="11"/>
      <c r="H1064" s="11"/>
      <c r="I1064" s="11"/>
      <c r="J1064" s="11"/>
      <c r="K1064" s="13">
        <f>K1067</f>
        <v>1</v>
      </c>
      <c r="L1064" s="13"/>
      <c r="M1064" s="13">
        <f>M1067</f>
        <v>0</v>
      </c>
    </row>
    <row r="1065" spans="1:13" ht="135" x14ac:dyDescent="0.25">
      <c r="A1065" s="11"/>
      <c r="B1065" s="11"/>
      <c r="C1065" s="11"/>
      <c r="D1065" s="14" t="s">
        <v>815</v>
      </c>
      <c r="E1065" s="11"/>
      <c r="F1065" s="11"/>
      <c r="G1065" s="11"/>
      <c r="H1065" s="11"/>
      <c r="I1065" s="11"/>
      <c r="J1065" s="11"/>
      <c r="K1065" s="11"/>
      <c r="L1065" s="11"/>
      <c r="M1065" s="11"/>
    </row>
    <row r="1066" spans="1:13" x14ac:dyDescent="0.25">
      <c r="A1066" s="11"/>
      <c r="B1066" s="11"/>
      <c r="C1066" s="11"/>
      <c r="D1066" s="14"/>
      <c r="E1066" s="12" t="s">
        <v>816</v>
      </c>
      <c r="F1066" s="11">
        <v>1</v>
      </c>
      <c r="G1066" s="24">
        <v>0</v>
      </c>
      <c r="H1066" s="24">
        <v>0</v>
      </c>
      <c r="I1066" s="24">
        <v>0</v>
      </c>
      <c r="J1066" s="25">
        <f>F1066*(G1066+ (G1066= 0))*(H1066+ (H1066= 0))*(I1066+ (I1066= 0))</f>
        <v>1</v>
      </c>
      <c r="K1066" s="11"/>
      <c r="L1066" s="11"/>
      <c r="M1066" s="11"/>
    </row>
    <row r="1067" spans="1:13" x14ac:dyDescent="0.25">
      <c r="A1067" s="11"/>
      <c r="B1067" s="11"/>
      <c r="C1067" s="11"/>
      <c r="D1067" s="14"/>
      <c r="E1067" s="11"/>
      <c r="F1067" s="11"/>
      <c r="G1067" s="11"/>
      <c r="H1067" s="11"/>
      <c r="I1067" s="11"/>
      <c r="J1067" s="16" t="s">
        <v>817</v>
      </c>
      <c r="K1067" s="10">
        <f>SUM(J1066:J1066)</f>
        <v>1</v>
      </c>
      <c r="L1067" s="15"/>
      <c r="M1067" s="10">
        <f>ROUND(L1067*K1067,2)</f>
        <v>0</v>
      </c>
    </row>
    <row r="1068" spans="1:13" ht="0.95" customHeight="1" x14ac:dyDescent="0.25">
      <c r="A1068" s="17"/>
      <c r="B1068" s="17"/>
      <c r="C1068" s="17"/>
      <c r="D1068" s="29"/>
      <c r="E1068" s="17"/>
      <c r="F1068" s="17"/>
      <c r="G1068" s="17"/>
      <c r="H1068" s="17"/>
      <c r="I1068" s="17"/>
      <c r="J1068" s="17"/>
      <c r="K1068" s="17"/>
      <c r="L1068" s="17"/>
      <c r="M1068" s="17"/>
    </row>
    <row r="1069" spans="1:13" ht="22.5" x14ac:dyDescent="0.25">
      <c r="A1069" s="12" t="s">
        <v>818</v>
      </c>
      <c r="B1069" s="12" t="s">
        <v>20</v>
      </c>
      <c r="C1069" s="12" t="s">
        <v>33</v>
      </c>
      <c r="D1069" s="28" t="s">
        <v>819</v>
      </c>
      <c r="E1069" s="11"/>
      <c r="F1069" s="11"/>
      <c r="G1069" s="11"/>
      <c r="H1069" s="11"/>
      <c r="I1069" s="11"/>
      <c r="J1069" s="11"/>
      <c r="K1069" s="13">
        <f>K1073</f>
        <v>2</v>
      </c>
      <c r="L1069" s="13"/>
      <c r="M1069" s="13">
        <f>M1073</f>
        <v>0</v>
      </c>
    </row>
    <row r="1070" spans="1:13" ht="135" x14ac:dyDescent="0.25">
      <c r="A1070" s="11"/>
      <c r="B1070" s="11"/>
      <c r="C1070" s="11"/>
      <c r="D1070" s="14" t="s">
        <v>820</v>
      </c>
      <c r="E1070" s="11"/>
      <c r="F1070" s="11"/>
      <c r="G1070" s="11"/>
      <c r="H1070" s="11"/>
      <c r="I1070" s="11"/>
      <c r="J1070" s="11"/>
      <c r="K1070" s="11"/>
      <c r="L1070" s="11"/>
      <c r="M1070" s="11"/>
    </row>
    <row r="1071" spans="1:13" x14ac:dyDescent="0.25">
      <c r="A1071" s="11"/>
      <c r="B1071" s="11"/>
      <c r="C1071" s="11"/>
      <c r="D1071" s="14"/>
      <c r="E1071" s="12" t="s">
        <v>821</v>
      </c>
      <c r="F1071" s="11">
        <v>1</v>
      </c>
      <c r="G1071" s="24">
        <v>0</v>
      </c>
      <c r="H1071" s="24">
        <v>0</v>
      </c>
      <c r="I1071" s="24">
        <v>0</v>
      </c>
      <c r="J1071" s="25">
        <f>F1071*(G1071+ (G1071= 0))*(H1071+ (H1071= 0))*(I1071+ (I1071= 0))</f>
        <v>1</v>
      </c>
      <c r="K1071" s="11"/>
      <c r="L1071" s="11"/>
      <c r="M1071" s="11"/>
    </row>
    <row r="1072" spans="1:13" x14ac:dyDescent="0.25">
      <c r="A1072" s="11"/>
      <c r="B1072" s="11"/>
      <c r="C1072" s="11"/>
      <c r="D1072" s="14"/>
      <c r="E1072" s="12" t="s">
        <v>822</v>
      </c>
      <c r="F1072" s="11">
        <v>1</v>
      </c>
      <c r="G1072" s="24">
        <v>0</v>
      </c>
      <c r="H1072" s="24">
        <v>0</v>
      </c>
      <c r="I1072" s="24">
        <v>0</v>
      </c>
      <c r="J1072" s="25">
        <f>F1072*(G1072+ (G1072= 0))*(H1072+ (H1072= 0))*(I1072+ (I1072= 0))</f>
        <v>1</v>
      </c>
      <c r="K1072" s="11"/>
      <c r="L1072" s="11"/>
      <c r="M1072" s="11"/>
    </row>
    <row r="1073" spans="1:13" x14ac:dyDescent="0.25">
      <c r="A1073" s="11"/>
      <c r="B1073" s="11"/>
      <c r="C1073" s="11"/>
      <c r="D1073" s="14"/>
      <c r="E1073" s="11"/>
      <c r="F1073" s="11"/>
      <c r="G1073" s="11"/>
      <c r="H1073" s="11"/>
      <c r="I1073" s="11"/>
      <c r="J1073" s="16" t="s">
        <v>823</v>
      </c>
      <c r="K1073" s="10">
        <f>SUM(J1071:J1072)</f>
        <v>2</v>
      </c>
      <c r="L1073" s="15"/>
      <c r="M1073" s="10">
        <f>ROUND(L1073*K1073,2)</f>
        <v>0</v>
      </c>
    </row>
    <row r="1074" spans="1:13" ht="0.95" customHeight="1" x14ac:dyDescent="0.25">
      <c r="A1074" s="17"/>
      <c r="B1074" s="17"/>
      <c r="C1074" s="17"/>
      <c r="D1074" s="29"/>
      <c r="E1074" s="17"/>
      <c r="F1074" s="17"/>
      <c r="G1074" s="17"/>
      <c r="H1074" s="17"/>
      <c r="I1074" s="17"/>
      <c r="J1074" s="17"/>
      <c r="K1074" s="17"/>
      <c r="L1074" s="17"/>
      <c r="M1074" s="17"/>
    </row>
    <row r="1075" spans="1:13" ht="22.5" x14ac:dyDescent="0.25">
      <c r="A1075" s="12" t="s">
        <v>824</v>
      </c>
      <c r="B1075" s="12" t="s">
        <v>20</v>
      </c>
      <c r="C1075" s="12" t="s">
        <v>33</v>
      </c>
      <c r="D1075" s="28" t="s">
        <v>825</v>
      </c>
      <c r="E1075" s="11"/>
      <c r="F1075" s="11"/>
      <c r="G1075" s="11"/>
      <c r="H1075" s="11"/>
      <c r="I1075" s="11"/>
      <c r="J1075" s="11"/>
      <c r="K1075" s="13">
        <f>K1078</f>
        <v>1</v>
      </c>
      <c r="L1075" s="13"/>
      <c r="M1075" s="13">
        <f>M1078</f>
        <v>0</v>
      </c>
    </row>
    <row r="1076" spans="1:13" ht="292.5" x14ac:dyDescent="0.25">
      <c r="A1076" s="11"/>
      <c r="B1076" s="11"/>
      <c r="C1076" s="11"/>
      <c r="D1076" s="14" t="s">
        <v>826</v>
      </c>
      <c r="E1076" s="11"/>
      <c r="F1076" s="11"/>
      <c r="G1076" s="11"/>
      <c r="H1076" s="11"/>
      <c r="I1076" s="11"/>
      <c r="J1076" s="11"/>
      <c r="K1076" s="11"/>
      <c r="L1076" s="11"/>
      <c r="M1076" s="11"/>
    </row>
    <row r="1077" spans="1:13" x14ac:dyDescent="0.25">
      <c r="A1077" s="11"/>
      <c r="B1077" s="11"/>
      <c r="C1077" s="11"/>
      <c r="D1077" s="14"/>
      <c r="E1077" s="12" t="s">
        <v>17</v>
      </c>
      <c r="F1077" s="11">
        <v>1</v>
      </c>
      <c r="G1077" s="24">
        <v>0</v>
      </c>
      <c r="H1077" s="24">
        <v>0</v>
      </c>
      <c r="I1077" s="24">
        <v>0</v>
      </c>
      <c r="J1077" s="25">
        <f>F1077*(G1077+ (G1077= 0))*(H1077+ (H1077= 0))*(I1077+ (I1077= 0))</f>
        <v>1</v>
      </c>
      <c r="K1077" s="11"/>
      <c r="L1077" s="11"/>
      <c r="M1077" s="11"/>
    </row>
    <row r="1078" spans="1:13" x14ac:dyDescent="0.25">
      <c r="A1078" s="11"/>
      <c r="B1078" s="11"/>
      <c r="C1078" s="11"/>
      <c r="D1078" s="14"/>
      <c r="E1078" s="11"/>
      <c r="F1078" s="11"/>
      <c r="G1078" s="11"/>
      <c r="H1078" s="11"/>
      <c r="I1078" s="11"/>
      <c r="J1078" s="16" t="s">
        <v>827</v>
      </c>
      <c r="K1078" s="10">
        <f>SUM(J1077:J1077)</f>
        <v>1</v>
      </c>
      <c r="L1078" s="15"/>
      <c r="M1078" s="10">
        <f>ROUND(L1078*K1078,2)</f>
        <v>0</v>
      </c>
    </row>
    <row r="1079" spans="1:13" ht="0.95" customHeight="1" x14ac:dyDescent="0.25">
      <c r="A1079" s="17"/>
      <c r="B1079" s="17"/>
      <c r="C1079" s="17"/>
      <c r="D1079" s="29"/>
      <c r="E1079" s="17"/>
      <c r="F1079" s="17"/>
      <c r="G1079" s="17"/>
      <c r="H1079" s="17"/>
      <c r="I1079" s="17"/>
      <c r="J1079" s="17"/>
      <c r="K1079" s="17"/>
      <c r="L1079" s="17"/>
      <c r="M1079" s="17"/>
    </row>
    <row r="1080" spans="1:13" ht="22.5" x14ac:dyDescent="0.25">
      <c r="A1080" s="12" t="s">
        <v>828</v>
      </c>
      <c r="B1080" s="12" t="s">
        <v>20</v>
      </c>
      <c r="C1080" s="12" t="s">
        <v>33</v>
      </c>
      <c r="D1080" s="28" t="s">
        <v>829</v>
      </c>
      <c r="E1080" s="11"/>
      <c r="F1080" s="11"/>
      <c r="G1080" s="11"/>
      <c r="H1080" s="11"/>
      <c r="I1080" s="11"/>
      <c r="J1080" s="11"/>
      <c r="K1080" s="13">
        <f>K1083</f>
        <v>1</v>
      </c>
      <c r="L1080" s="13"/>
      <c r="M1080" s="13">
        <f>M1083</f>
        <v>0</v>
      </c>
    </row>
    <row r="1081" spans="1:13" ht="157.5" x14ac:dyDescent="0.25">
      <c r="A1081" s="11"/>
      <c r="B1081" s="11"/>
      <c r="C1081" s="11"/>
      <c r="D1081" s="14" t="s">
        <v>830</v>
      </c>
      <c r="E1081" s="11"/>
      <c r="F1081" s="11"/>
      <c r="G1081" s="11"/>
      <c r="H1081" s="11"/>
      <c r="I1081" s="11"/>
      <c r="J1081" s="11"/>
      <c r="K1081" s="11"/>
      <c r="L1081" s="11"/>
      <c r="M1081" s="11"/>
    </row>
    <row r="1082" spans="1:13" x14ac:dyDescent="0.25">
      <c r="A1082" s="11"/>
      <c r="B1082" s="11"/>
      <c r="C1082" s="11"/>
      <c r="D1082" s="14"/>
      <c r="E1082" s="12" t="s">
        <v>17</v>
      </c>
      <c r="F1082" s="11">
        <v>1</v>
      </c>
      <c r="G1082" s="24">
        <v>0</v>
      </c>
      <c r="H1082" s="24">
        <v>0</v>
      </c>
      <c r="I1082" s="24">
        <v>0</v>
      </c>
      <c r="J1082" s="25">
        <f>F1082*(G1082+ (G1082= 0))*(H1082+ (H1082= 0))*(I1082+ (I1082= 0))</f>
        <v>1</v>
      </c>
      <c r="K1082" s="11"/>
      <c r="L1082" s="11"/>
      <c r="M1082" s="11"/>
    </row>
    <row r="1083" spans="1:13" x14ac:dyDescent="0.25">
      <c r="A1083" s="11"/>
      <c r="B1083" s="11"/>
      <c r="C1083" s="11"/>
      <c r="D1083" s="14"/>
      <c r="E1083" s="11"/>
      <c r="F1083" s="11"/>
      <c r="G1083" s="11"/>
      <c r="H1083" s="11"/>
      <c r="I1083" s="11"/>
      <c r="J1083" s="16" t="s">
        <v>831</v>
      </c>
      <c r="K1083" s="10">
        <f>SUM(J1082:J1082)</f>
        <v>1</v>
      </c>
      <c r="L1083" s="15"/>
      <c r="M1083" s="10">
        <f>ROUND(L1083*K1083,2)</f>
        <v>0</v>
      </c>
    </row>
    <row r="1084" spans="1:13" ht="0.95" customHeight="1" x14ac:dyDescent="0.25">
      <c r="A1084" s="17"/>
      <c r="B1084" s="17"/>
      <c r="C1084" s="17"/>
      <c r="D1084" s="29"/>
      <c r="E1084" s="17"/>
      <c r="F1084" s="17"/>
      <c r="G1084" s="17"/>
      <c r="H1084" s="17"/>
      <c r="I1084" s="17"/>
      <c r="J1084" s="17"/>
      <c r="K1084" s="17"/>
      <c r="L1084" s="17"/>
      <c r="M1084" s="17"/>
    </row>
    <row r="1085" spans="1:13" ht="22.5" x14ac:dyDescent="0.25">
      <c r="A1085" s="12" t="s">
        <v>832</v>
      </c>
      <c r="B1085" s="12" t="s">
        <v>20</v>
      </c>
      <c r="C1085" s="12" t="s">
        <v>33</v>
      </c>
      <c r="D1085" s="28" t="s">
        <v>833</v>
      </c>
      <c r="E1085" s="11"/>
      <c r="F1085" s="11"/>
      <c r="G1085" s="11"/>
      <c r="H1085" s="11"/>
      <c r="I1085" s="11"/>
      <c r="J1085" s="11"/>
      <c r="K1085" s="13">
        <f>K1088</f>
        <v>1</v>
      </c>
      <c r="L1085" s="13"/>
      <c r="M1085" s="13">
        <f>M1088</f>
        <v>0</v>
      </c>
    </row>
    <row r="1086" spans="1:13" ht="101.25" x14ac:dyDescent="0.25">
      <c r="A1086" s="11"/>
      <c r="B1086" s="11"/>
      <c r="C1086" s="11"/>
      <c r="D1086" s="14" t="s">
        <v>834</v>
      </c>
      <c r="E1086" s="11"/>
      <c r="F1086" s="11"/>
      <c r="G1086" s="11"/>
      <c r="H1086" s="11"/>
      <c r="I1086" s="11"/>
      <c r="J1086" s="11"/>
      <c r="K1086" s="11"/>
      <c r="L1086" s="11"/>
      <c r="M1086" s="11"/>
    </row>
    <row r="1087" spans="1:13" x14ac:dyDescent="0.25">
      <c r="A1087" s="11"/>
      <c r="B1087" s="11"/>
      <c r="C1087" s="11"/>
      <c r="D1087" s="14"/>
      <c r="E1087" s="12" t="s">
        <v>835</v>
      </c>
      <c r="F1087" s="11">
        <v>1</v>
      </c>
      <c r="G1087" s="24">
        <v>0</v>
      </c>
      <c r="H1087" s="24">
        <v>0</v>
      </c>
      <c r="I1087" s="24">
        <v>0</v>
      </c>
      <c r="J1087" s="25">
        <f>F1087*(G1087+ (G1087= 0))*(H1087+ (H1087= 0))*(I1087+ (I1087= 0))</f>
        <v>1</v>
      </c>
      <c r="K1087" s="11"/>
      <c r="L1087" s="11"/>
      <c r="M1087" s="11"/>
    </row>
    <row r="1088" spans="1:13" x14ac:dyDescent="0.25">
      <c r="A1088" s="11"/>
      <c r="B1088" s="11"/>
      <c r="C1088" s="11"/>
      <c r="D1088" s="14"/>
      <c r="E1088" s="11"/>
      <c r="F1088" s="11"/>
      <c r="G1088" s="11"/>
      <c r="H1088" s="11"/>
      <c r="I1088" s="11"/>
      <c r="J1088" s="16" t="s">
        <v>836</v>
      </c>
      <c r="K1088" s="10">
        <f>SUM(J1087:J1087)</f>
        <v>1</v>
      </c>
      <c r="L1088" s="15"/>
      <c r="M1088" s="10">
        <f>ROUND(L1088*K1088,2)</f>
        <v>0</v>
      </c>
    </row>
    <row r="1089" spans="1:13" ht="0.95" customHeight="1" x14ac:dyDescent="0.25">
      <c r="A1089" s="17"/>
      <c r="B1089" s="17"/>
      <c r="C1089" s="17"/>
      <c r="D1089" s="29"/>
      <c r="E1089" s="17"/>
      <c r="F1089" s="17"/>
      <c r="G1089" s="17"/>
      <c r="H1089" s="17"/>
      <c r="I1089" s="17"/>
      <c r="J1089" s="17"/>
      <c r="K1089" s="17"/>
      <c r="L1089" s="17"/>
      <c r="M1089" s="17"/>
    </row>
    <row r="1090" spans="1:13" ht="22.5" x14ac:dyDescent="0.25">
      <c r="A1090" s="12" t="s">
        <v>837</v>
      </c>
      <c r="B1090" s="12" t="s">
        <v>20</v>
      </c>
      <c r="C1090" s="12" t="s">
        <v>33</v>
      </c>
      <c r="D1090" s="28" t="s">
        <v>838</v>
      </c>
      <c r="E1090" s="11"/>
      <c r="F1090" s="11"/>
      <c r="G1090" s="11"/>
      <c r="H1090" s="11"/>
      <c r="I1090" s="11"/>
      <c r="J1090" s="11"/>
      <c r="K1090" s="13">
        <f>K1093</f>
        <v>1</v>
      </c>
      <c r="L1090" s="13"/>
      <c r="M1090" s="13">
        <f>M1093</f>
        <v>0</v>
      </c>
    </row>
    <row r="1091" spans="1:13" ht="112.5" x14ac:dyDescent="0.25">
      <c r="A1091" s="11"/>
      <c r="B1091" s="11"/>
      <c r="C1091" s="11"/>
      <c r="D1091" s="14" t="s">
        <v>839</v>
      </c>
      <c r="E1091" s="11"/>
      <c r="F1091" s="11"/>
      <c r="G1091" s="11"/>
      <c r="H1091" s="11"/>
      <c r="I1091" s="11"/>
      <c r="J1091" s="11"/>
      <c r="K1091" s="11"/>
      <c r="L1091" s="11"/>
      <c r="M1091" s="11"/>
    </row>
    <row r="1092" spans="1:13" x14ac:dyDescent="0.25">
      <c r="A1092" s="11"/>
      <c r="B1092" s="11"/>
      <c r="C1092" s="11"/>
      <c r="D1092" s="14"/>
      <c r="E1092" s="12" t="s">
        <v>835</v>
      </c>
      <c r="F1092" s="11">
        <v>1</v>
      </c>
      <c r="G1092" s="24">
        <v>0</v>
      </c>
      <c r="H1092" s="24">
        <v>0</v>
      </c>
      <c r="I1092" s="24">
        <v>0</v>
      </c>
      <c r="J1092" s="25">
        <f>F1092*(G1092+ (G1092= 0))*(H1092+ (H1092= 0))*(I1092+ (I1092= 0))</f>
        <v>1</v>
      </c>
      <c r="K1092" s="11"/>
      <c r="L1092" s="11"/>
      <c r="M1092" s="11"/>
    </row>
    <row r="1093" spans="1:13" x14ac:dyDescent="0.25">
      <c r="A1093" s="11"/>
      <c r="B1093" s="11"/>
      <c r="C1093" s="11"/>
      <c r="D1093" s="14"/>
      <c r="E1093" s="11"/>
      <c r="F1093" s="11"/>
      <c r="G1093" s="11"/>
      <c r="H1093" s="11"/>
      <c r="I1093" s="11"/>
      <c r="J1093" s="16" t="s">
        <v>840</v>
      </c>
      <c r="K1093" s="10">
        <f>SUM(J1092:J1092)</f>
        <v>1</v>
      </c>
      <c r="L1093" s="15"/>
      <c r="M1093" s="10">
        <f>ROUND(L1093*K1093,2)</f>
        <v>0</v>
      </c>
    </row>
    <row r="1094" spans="1:13" ht="0.95" customHeight="1" x14ac:dyDescent="0.25">
      <c r="A1094" s="17"/>
      <c r="B1094" s="17"/>
      <c r="C1094" s="17"/>
      <c r="D1094" s="29"/>
      <c r="E1094" s="17"/>
      <c r="F1094" s="17"/>
      <c r="G1094" s="17"/>
      <c r="H1094" s="17"/>
      <c r="I1094" s="17"/>
      <c r="J1094" s="17"/>
      <c r="K1094" s="17"/>
      <c r="L1094" s="17"/>
      <c r="M1094" s="17"/>
    </row>
    <row r="1095" spans="1:13" ht="22.5" x14ac:dyDescent="0.25">
      <c r="A1095" s="12" t="s">
        <v>841</v>
      </c>
      <c r="B1095" s="12" t="s">
        <v>20</v>
      </c>
      <c r="C1095" s="12" t="s">
        <v>33</v>
      </c>
      <c r="D1095" s="28" t="s">
        <v>842</v>
      </c>
      <c r="E1095" s="11"/>
      <c r="F1095" s="11"/>
      <c r="G1095" s="11"/>
      <c r="H1095" s="11"/>
      <c r="I1095" s="11"/>
      <c r="J1095" s="11"/>
      <c r="K1095" s="13">
        <f>K1099</f>
        <v>3</v>
      </c>
      <c r="L1095" s="13"/>
      <c r="M1095" s="13">
        <f>M1099</f>
        <v>0</v>
      </c>
    </row>
    <row r="1096" spans="1:13" ht="112.5" x14ac:dyDescent="0.25">
      <c r="A1096" s="11"/>
      <c r="B1096" s="11"/>
      <c r="C1096" s="11"/>
      <c r="D1096" s="14" t="s">
        <v>843</v>
      </c>
      <c r="E1096" s="11"/>
      <c r="F1096" s="11"/>
      <c r="G1096" s="11"/>
      <c r="H1096" s="11"/>
      <c r="I1096" s="11"/>
      <c r="J1096" s="11"/>
      <c r="K1096" s="11"/>
      <c r="L1096" s="11"/>
      <c r="M1096" s="11"/>
    </row>
    <row r="1097" spans="1:13" x14ac:dyDescent="0.25">
      <c r="A1097" s="11"/>
      <c r="B1097" s="11"/>
      <c r="C1097" s="11"/>
      <c r="D1097" s="14"/>
      <c r="E1097" s="12" t="s">
        <v>835</v>
      </c>
      <c r="F1097" s="11">
        <v>2</v>
      </c>
      <c r="G1097" s="24">
        <v>0</v>
      </c>
      <c r="H1097" s="24">
        <v>0</v>
      </c>
      <c r="I1097" s="24">
        <v>0</v>
      </c>
      <c r="J1097" s="25">
        <f>F1097*(G1097+ (G1097= 0))*(H1097+ (H1097= 0))*(I1097+ (I1097= 0))</f>
        <v>2</v>
      </c>
      <c r="K1097" s="11"/>
      <c r="L1097" s="11"/>
      <c r="M1097" s="11"/>
    </row>
    <row r="1098" spans="1:13" x14ac:dyDescent="0.25">
      <c r="A1098" s="11"/>
      <c r="B1098" s="11"/>
      <c r="C1098" s="11"/>
      <c r="D1098" s="14"/>
      <c r="E1098" s="12" t="s">
        <v>844</v>
      </c>
      <c r="F1098" s="11">
        <v>1</v>
      </c>
      <c r="G1098" s="24">
        <v>0</v>
      </c>
      <c r="H1098" s="24">
        <v>0</v>
      </c>
      <c r="I1098" s="24">
        <v>0</v>
      </c>
      <c r="J1098" s="25">
        <f>F1098*(G1098+ (G1098= 0))*(H1098+ (H1098= 0))*(I1098+ (I1098= 0))</f>
        <v>1</v>
      </c>
      <c r="K1098" s="11"/>
      <c r="L1098" s="11"/>
      <c r="M1098" s="11"/>
    </row>
    <row r="1099" spans="1:13" x14ac:dyDescent="0.25">
      <c r="A1099" s="11"/>
      <c r="B1099" s="11"/>
      <c r="C1099" s="11"/>
      <c r="D1099" s="14"/>
      <c r="E1099" s="11"/>
      <c r="F1099" s="11"/>
      <c r="G1099" s="11"/>
      <c r="H1099" s="11"/>
      <c r="I1099" s="11"/>
      <c r="J1099" s="16" t="s">
        <v>845</v>
      </c>
      <c r="K1099" s="10">
        <f>SUM(J1097:J1098)</f>
        <v>3</v>
      </c>
      <c r="L1099" s="15"/>
      <c r="M1099" s="10">
        <f>ROUND(L1099*K1099,2)</f>
        <v>0</v>
      </c>
    </row>
    <row r="1100" spans="1:13" ht="0.95" customHeight="1" x14ac:dyDescent="0.25">
      <c r="A1100" s="17"/>
      <c r="B1100" s="17"/>
      <c r="C1100" s="17"/>
      <c r="D1100" s="29"/>
      <c r="E1100" s="17"/>
      <c r="F1100" s="17"/>
      <c r="G1100" s="17"/>
      <c r="H1100" s="17"/>
      <c r="I1100" s="17"/>
      <c r="J1100" s="17"/>
      <c r="K1100" s="17"/>
      <c r="L1100" s="17"/>
      <c r="M1100" s="17"/>
    </row>
    <row r="1101" spans="1:13" ht="22.5" x14ac:dyDescent="0.25">
      <c r="A1101" s="12" t="s">
        <v>846</v>
      </c>
      <c r="B1101" s="12" t="s">
        <v>20</v>
      </c>
      <c r="C1101" s="12" t="s">
        <v>33</v>
      </c>
      <c r="D1101" s="28" t="s">
        <v>847</v>
      </c>
      <c r="E1101" s="11"/>
      <c r="F1101" s="11"/>
      <c r="G1101" s="11"/>
      <c r="H1101" s="11"/>
      <c r="I1101" s="11"/>
      <c r="J1101" s="11"/>
      <c r="K1101" s="13">
        <f>K1104</f>
        <v>1</v>
      </c>
      <c r="L1101" s="13"/>
      <c r="M1101" s="13">
        <f>M1104</f>
        <v>0</v>
      </c>
    </row>
    <row r="1102" spans="1:13" ht="112.5" x14ac:dyDescent="0.25">
      <c r="A1102" s="11"/>
      <c r="B1102" s="11"/>
      <c r="C1102" s="11"/>
      <c r="D1102" s="14" t="s">
        <v>848</v>
      </c>
      <c r="E1102" s="11"/>
      <c r="F1102" s="11"/>
      <c r="G1102" s="11"/>
      <c r="H1102" s="11"/>
      <c r="I1102" s="11"/>
      <c r="J1102" s="11"/>
      <c r="K1102" s="11"/>
      <c r="L1102" s="11"/>
      <c r="M1102" s="11"/>
    </row>
    <row r="1103" spans="1:13" x14ac:dyDescent="0.25">
      <c r="A1103" s="11"/>
      <c r="B1103" s="11"/>
      <c r="C1103" s="11"/>
      <c r="D1103" s="14"/>
      <c r="E1103" s="12" t="s">
        <v>835</v>
      </c>
      <c r="F1103" s="11">
        <v>1</v>
      </c>
      <c r="G1103" s="24">
        <v>0</v>
      </c>
      <c r="H1103" s="24">
        <v>0</v>
      </c>
      <c r="I1103" s="24">
        <v>0</v>
      </c>
      <c r="J1103" s="25">
        <f>F1103*(G1103+ (G1103= 0))*(H1103+ (H1103= 0))*(I1103+ (I1103= 0))</f>
        <v>1</v>
      </c>
      <c r="K1103" s="11"/>
      <c r="L1103" s="11"/>
      <c r="M1103" s="11"/>
    </row>
    <row r="1104" spans="1:13" x14ac:dyDescent="0.25">
      <c r="A1104" s="11"/>
      <c r="B1104" s="11"/>
      <c r="C1104" s="11"/>
      <c r="D1104" s="14"/>
      <c r="E1104" s="11"/>
      <c r="F1104" s="11"/>
      <c r="G1104" s="11"/>
      <c r="H1104" s="11"/>
      <c r="I1104" s="11"/>
      <c r="J1104" s="16" t="s">
        <v>849</v>
      </c>
      <c r="K1104" s="10">
        <f>SUM(J1103:J1103)</f>
        <v>1</v>
      </c>
      <c r="L1104" s="15"/>
      <c r="M1104" s="10">
        <f>ROUND(L1104*K1104,2)</f>
        <v>0</v>
      </c>
    </row>
    <row r="1105" spans="1:13" ht="0.95" customHeight="1" x14ac:dyDescent="0.25">
      <c r="A1105" s="17"/>
      <c r="B1105" s="17"/>
      <c r="C1105" s="17"/>
      <c r="D1105" s="29"/>
      <c r="E1105" s="17"/>
      <c r="F1105" s="17"/>
      <c r="G1105" s="17"/>
      <c r="H1105" s="17"/>
      <c r="I1105" s="17"/>
      <c r="J1105" s="17"/>
      <c r="K1105" s="17"/>
      <c r="L1105" s="17"/>
      <c r="M1105" s="17"/>
    </row>
    <row r="1106" spans="1:13" ht="22.5" x14ac:dyDescent="0.25">
      <c r="A1106" s="12" t="s">
        <v>850</v>
      </c>
      <c r="B1106" s="12" t="s">
        <v>20</v>
      </c>
      <c r="C1106" s="12" t="s">
        <v>33</v>
      </c>
      <c r="D1106" s="28" t="s">
        <v>851</v>
      </c>
      <c r="E1106" s="11"/>
      <c r="F1106" s="11"/>
      <c r="G1106" s="11"/>
      <c r="H1106" s="11"/>
      <c r="I1106" s="11"/>
      <c r="J1106" s="11"/>
      <c r="K1106" s="13">
        <f>K1112</f>
        <v>30</v>
      </c>
      <c r="L1106" s="13"/>
      <c r="M1106" s="13">
        <f>M1112</f>
        <v>0</v>
      </c>
    </row>
    <row r="1107" spans="1:13" ht="123.75" x14ac:dyDescent="0.25">
      <c r="A1107" s="11"/>
      <c r="B1107" s="11"/>
      <c r="C1107" s="11"/>
      <c r="D1107" s="14" t="s">
        <v>852</v>
      </c>
      <c r="E1107" s="11"/>
      <c r="F1107" s="11"/>
      <c r="G1107" s="11"/>
      <c r="H1107" s="11"/>
      <c r="I1107" s="11"/>
      <c r="J1107" s="11"/>
      <c r="K1107" s="11"/>
      <c r="L1107" s="11"/>
      <c r="M1107" s="11"/>
    </row>
    <row r="1108" spans="1:13" x14ac:dyDescent="0.25">
      <c r="A1108" s="11"/>
      <c r="B1108" s="11"/>
      <c r="C1108" s="11"/>
      <c r="D1108" s="14"/>
      <c r="E1108" s="12" t="s">
        <v>835</v>
      </c>
      <c r="F1108" s="11">
        <v>10</v>
      </c>
      <c r="G1108" s="24">
        <v>0</v>
      </c>
      <c r="H1108" s="24">
        <v>0</v>
      </c>
      <c r="I1108" s="24">
        <v>0</v>
      </c>
      <c r="J1108" s="25">
        <f>F1108*(G1108+ (G1108= 0))*(H1108+ (H1108= 0))*(I1108+ (I1108= 0))</f>
        <v>10</v>
      </c>
      <c r="K1108" s="11"/>
      <c r="L1108" s="11"/>
      <c r="M1108" s="11"/>
    </row>
    <row r="1109" spans="1:13" x14ac:dyDescent="0.25">
      <c r="A1109" s="11"/>
      <c r="B1109" s="11"/>
      <c r="C1109" s="11"/>
      <c r="D1109" s="14"/>
      <c r="E1109" s="12" t="s">
        <v>811</v>
      </c>
      <c r="F1109" s="11">
        <v>6</v>
      </c>
      <c r="G1109" s="24">
        <v>0</v>
      </c>
      <c r="H1109" s="24">
        <v>0</v>
      </c>
      <c r="I1109" s="24">
        <v>0</v>
      </c>
      <c r="J1109" s="25">
        <f>F1109*(G1109+ (G1109= 0))*(H1109+ (H1109= 0))*(I1109+ (I1109= 0))</f>
        <v>6</v>
      </c>
      <c r="K1109" s="11"/>
      <c r="L1109" s="11"/>
      <c r="M1109" s="11"/>
    </row>
    <row r="1110" spans="1:13" x14ac:dyDescent="0.25">
      <c r="A1110" s="11"/>
      <c r="B1110" s="11"/>
      <c r="C1110" s="11"/>
      <c r="D1110" s="14"/>
      <c r="E1110" s="12" t="s">
        <v>816</v>
      </c>
      <c r="F1110" s="11">
        <v>6</v>
      </c>
      <c r="G1110" s="24">
        <v>0</v>
      </c>
      <c r="H1110" s="24">
        <v>0</v>
      </c>
      <c r="I1110" s="24">
        <v>0</v>
      </c>
      <c r="J1110" s="25">
        <f>F1110*(G1110+ (G1110= 0))*(H1110+ (H1110= 0))*(I1110+ (I1110= 0))</f>
        <v>6</v>
      </c>
      <c r="K1110" s="11"/>
      <c r="L1110" s="11"/>
      <c r="M1110" s="11"/>
    </row>
    <row r="1111" spans="1:13" x14ac:dyDescent="0.25">
      <c r="A1111" s="11"/>
      <c r="B1111" s="11"/>
      <c r="C1111" s="11"/>
      <c r="D1111" s="14"/>
      <c r="E1111" s="12" t="s">
        <v>806</v>
      </c>
      <c r="F1111" s="11">
        <v>8</v>
      </c>
      <c r="G1111" s="24">
        <v>0</v>
      </c>
      <c r="H1111" s="24">
        <v>0</v>
      </c>
      <c r="I1111" s="24">
        <v>0</v>
      </c>
      <c r="J1111" s="25">
        <f>F1111*(G1111+ (G1111= 0))*(H1111+ (H1111= 0))*(I1111+ (I1111= 0))</f>
        <v>8</v>
      </c>
      <c r="K1111" s="11"/>
      <c r="L1111" s="11"/>
      <c r="M1111" s="11"/>
    </row>
    <row r="1112" spans="1:13" x14ac:dyDescent="0.25">
      <c r="A1112" s="11"/>
      <c r="B1112" s="11"/>
      <c r="C1112" s="11"/>
      <c r="D1112" s="14"/>
      <c r="E1112" s="11"/>
      <c r="F1112" s="11"/>
      <c r="G1112" s="11"/>
      <c r="H1112" s="11"/>
      <c r="I1112" s="11"/>
      <c r="J1112" s="16" t="s">
        <v>853</v>
      </c>
      <c r="K1112" s="10">
        <f>SUM(J1108:J1111)</f>
        <v>30</v>
      </c>
      <c r="L1112" s="15"/>
      <c r="M1112" s="10">
        <f>ROUND(L1112*K1112,2)</f>
        <v>0</v>
      </c>
    </row>
    <row r="1113" spans="1:13" ht="0.95" customHeight="1" x14ac:dyDescent="0.25">
      <c r="A1113" s="17"/>
      <c r="B1113" s="17"/>
      <c r="C1113" s="17"/>
      <c r="D1113" s="29"/>
      <c r="E1113" s="17"/>
      <c r="F1113" s="17"/>
      <c r="G1113" s="17"/>
      <c r="H1113" s="17"/>
      <c r="I1113" s="17"/>
      <c r="J1113" s="17"/>
      <c r="K1113" s="17"/>
      <c r="L1113" s="17"/>
      <c r="M1113" s="17"/>
    </row>
    <row r="1114" spans="1:13" ht="22.5" x14ac:dyDescent="0.25">
      <c r="A1114" s="12" t="s">
        <v>854</v>
      </c>
      <c r="B1114" s="12" t="s">
        <v>20</v>
      </c>
      <c r="C1114" s="12" t="s">
        <v>33</v>
      </c>
      <c r="D1114" s="28" t="s">
        <v>855</v>
      </c>
      <c r="E1114" s="11"/>
      <c r="F1114" s="11"/>
      <c r="G1114" s="11"/>
      <c r="H1114" s="11"/>
      <c r="I1114" s="11"/>
      <c r="J1114" s="11"/>
      <c r="K1114" s="13">
        <f>K1118</f>
        <v>3</v>
      </c>
      <c r="L1114" s="13"/>
      <c r="M1114" s="13">
        <f>M1118</f>
        <v>0</v>
      </c>
    </row>
    <row r="1115" spans="1:13" ht="112.5" x14ac:dyDescent="0.25">
      <c r="A1115" s="11"/>
      <c r="B1115" s="11"/>
      <c r="C1115" s="11"/>
      <c r="D1115" s="14" t="s">
        <v>856</v>
      </c>
      <c r="E1115" s="11"/>
      <c r="F1115" s="11"/>
      <c r="G1115" s="11"/>
      <c r="H1115" s="11"/>
      <c r="I1115" s="11"/>
      <c r="J1115" s="11"/>
      <c r="K1115" s="11"/>
      <c r="L1115" s="11"/>
      <c r="M1115" s="11"/>
    </row>
    <row r="1116" spans="1:13" x14ac:dyDescent="0.25">
      <c r="A1116" s="11"/>
      <c r="B1116" s="11"/>
      <c r="C1116" s="11"/>
      <c r="D1116" s="14"/>
      <c r="E1116" s="12" t="s">
        <v>835</v>
      </c>
      <c r="F1116" s="11">
        <v>2</v>
      </c>
      <c r="G1116" s="24">
        <v>0</v>
      </c>
      <c r="H1116" s="24">
        <v>0</v>
      </c>
      <c r="I1116" s="24">
        <v>0</v>
      </c>
      <c r="J1116" s="25">
        <f>F1116*(G1116+ (G1116= 0))*(H1116+ (H1116= 0))*(I1116+ (I1116= 0))</f>
        <v>2</v>
      </c>
      <c r="K1116" s="11"/>
      <c r="L1116" s="11"/>
      <c r="M1116" s="11"/>
    </row>
    <row r="1117" spans="1:13" x14ac:dyDescent="0.25">
      <c r="A1117" s="11"/>
      <c r="B1117" s="11"/>
      <c r="C1117" s="11"/>
      <c r="D1117" s="14"/>
      <c r="E1117" s="12" t="s">
        <v>844</v>
      </c>
      <c r="F1117" s="11">
        <v>1</v>
      </c>
      <c r="G1117" s="24">
        <v>0</v>
      </c>
      <c r="H1117" s="24">
        <v>0</v>
      </c>
      <c r="I1117" s="24">
        <v>0</v>
      </c>
      <c r="J1117" s="25">
        <f>F1117*(G1117+ (G1117= 0))*(H1117+ (H1117= 0))*(I1117+ (I1117= 0))</f>
        <v>1</v>
      </c>
      <c r="K1117" s="11"/>
      <c r="L1117" s="11"/>
      <c r="M1117" s="11"/>
    </row>
    <row r="1118" spans="1:13" x14ac:dyDescent="0.25">
      <c r="A1118" s="11"/>
      <c r="B1118" s="11"/>
      <c r="C1118" s="11"/>
      <c r="D1118" s="14"/>
      <c r="E1118" s="11"/>
      <c r="F1118" s="11"/>
      <c r="G1118" s="11"/>
      <c r="H1118" s="11"/>
      <c r="I1118" s="11"/>
      <c r="J1118" s="16" t="s">
        <v>857</v>
      </c>
      <c r="K1118" s="10">
        <f>SUM(J1116:J1117)</f>
        <v>3</v>
      </c>
      <c r="L1118" s="15"/>
      <c r="M1118" s="10">
        <f>ROUND(L1118*K1118,2)</f>
        <v>0</v>
      </c>
    </row>
    <row r="1119" spans="1:13" ht="0.95" customHeight="1" x14ac:dyDescent="0.25">
      <c r="A1119" s="17"/>
      <c r="B1119" s="17"/>
      <c r="C1119" s="17"/>
      <c r="D1119" s="29"/>
      <c r="E1119" s="17"/>
      <c r="F1119" s="17"/>
      <c r="G1119" s="17"/>
      <c r="H1119" s="17"/>
      <c r="I1119" s="17"/>
      <c r="J1119" s="17"/>
      <c r="K1119" s="17"/>
      <c r="L1119" s="17"/>
      <c r="M1119" s="17"/>
    </row>
    <row r="1120" spans="1:13" ht="22.5" x14ac:dyDescent="0.25">
      <c r="A1120" s="12" t="s">
        <v>858</v>
      </c>
      <c r="B1120" s="12" t="s">
        <v>20</v>
      </c>
      <c r="C1120" s="12" t="s">
        <v>33</v>
      </c>
      <c r="D1120" s="28" t="s">
        <v>859</v>
      </c>
      <c r="E1120" s="11"/>
      <c r="F1120" s="11"/>
      <c r="G1120" s="11"/>
      <c r="H1120" s="11"/>
      <c r="I1120" s="11"/>
      <c r="J1120" s="11"/>
      <c r="K1120" s="13">
        <f>K1127</f>
        <v>62</v>
      </c>
      <c r="L1120" s="13"/>
      <c r="M1120" s="13">
        <f>M1127</f>
        <v>0</v>
      </c>
    </row>
    <row r="1121" spans="1:13" ht="112.5" x14ac:dyDescent="0.25">
      <c r="A1121" s="11"/>
      <c r="B1121" s="11"/>
      <c r="C1121" s="11"/>
      <c r="D1121" s="14" t="s">
        <v>860</v>
      </c>
      <c r="E1121" s="11"/>
      <c r="F1121" s="11"/>
      <c r="G1121" s="11"/>
      <c r="H1121" s="11"/>
      <c r="I1121" s="11"/>
      <c r="J1121" s="11"/>
      <c r="K1121" s="11"/>
      <c r="L1121" s="11"/>
      <c r="M1121" s="11"/>
    </row>
    <row r="1122" spans="1:13" x14ac:dyDescent="0.25">
      <c r="A1122" s="11"/>
      <c r="B1122" s="11"/>
      <c r="C1122" s="11"/>
      <c r="D1122" s="14"/>
      <c r="E1122" s="12" t="s">
        <v>835</v>
      </c>
      <c r="F1122" s="11">
        <v>9</v>
      </c>
      <c r="G1122" s="24">
        <v>0</v>
      </c>
      <c r="H1122" s="24">
        <v>0</v>
      </c>
      <c r="I1122" s="24">
        <v>0</v>
      </c>
      <c r="J1122" s="25">
        <f>F1122*(G1122+ (G1122= 0))*(H1122+ (H1122= 0))*(I1122+ (I1122= 0))</f>
        <v>9</v>
      </c>
      <c r="K1122" s="11"/>
      <c r="L1122" s="11"/>
      <c r="M1122" s="11"/>
    </row>
    <row r="1123" spans="1:13" x14ac:dyDescent="0.25">
      <c r="A1123" s="11"/>
      <c r="B1123" s="11"/>
      <c r="C1123" s="11"/>
      <c r="D1123" s="14"/>
      <c r="E1123" s="12" t="s">
        <v>811</v>
      </c>
      <c r="F1123" s="11">
        <v>10</v>
      </c>
      <c r="G1123" s="24">
        <v>0</v>
      </c>
      <c r="H1123" s="24">
        <v>0</v>
      </c>
      <c r="I1123" s="24">
        <v>0</v>
      </c>
      <c r="J1123" s="25">
        <f>F1123*(G1123+ (G1123= 0))*(H1123+ (H1123= 0))*(I1123+ (I1123= 0))</f>
        <v>10</v>
      </c>
      <c r="K1123" s="11"/>
      <c r="L1123" s="11"/>
      <c r="M1123" s="11"/>
    </row>
    <row r="1124" spans="1:13" x14ac:dyDescent="0.25">
      <c r="A1124" s="11"/>
      <c r="B1124" s="11"/>
      <c r="C1124" s="11"/>
      <c r="D1124" s="14"/>
      <c r="E1124" s="12" t="s">
        <v>816</v>
      </c>
      <c r="F1124" s="11">
        <v>14</v>
      </c>
      <c r="G1124" s="24">
        <v>0</v>
      </c>
      <c r="H1124" s="24">
        <v>0</v>
      </c>
      <c r="I1124" s="24">
        <v>0</v>
      </c>
      <c r="J1124" s="25">
        <f>F1124*(G1124+ (G1124= 0))*(H1124+ (H1124= 0))*(I1124+ (I1124= 0))</f>
        <v>14</v>
      </c>
      <c r="K1124" s="11"/>
      <c r="L1124" s="11"/>
      <c r="M1124" s="11"/>
    </row>
    <row r="1125" spans="1:13" x14ac:dyDescent="0.25">
      <c r="A1125" s="11"/>
      <c r="B1125" s="11"/>
      <c r="C1125" s="11"/>
      <c r="D1125" s="14"/>
      <c r="E1125" s="12" t="s">
        <v>806</v>
      </c>
      <c r="F1125" s="11">
        <v>27</v>
      </c>
      <c r="G1125" s="24">
        <v>0</v>
      </c>
      <c r="H1125" s="24">
        <v>0</v>
      </c>
      <c r="I1125" s="24">
        <v>0</v>
      </c>
      <c r="J1125" s="25">
        <f>F1125*(G1125+ (G1125= 0))*(H1125+ (H1125= 0))*(I1125+ (I1125= 0))</f>
        <v>27</v>
      </c>
      <c r="K1125" s="11"/>
      <c r="L1125" s="11"/>
      <c r="M1125" s="11"/>
    </row>
    <row r="1126" spans="1:13" x14ac:dyDescent="0.25">
      <c r="A1126" s="11"/>
      <c r="B1126" s="11"/>
      <c r="C1126" s="11"/>
      <c r="D1126" s="14"/>
      <c r="E1126" s="12" t="s">
        <v>844</v>
      </c>
      <c r="F1126" s="11">
        <v>2</v>
      </c>
      <c r="G1126" s="24">
        <v>0</v>
      </c>
      <c r="H1126" s="24">
        <v>0</v>
      </c>
      <c r="I1126" s="24">
        <v>0</v>
      </c>
      <c r="J1126" s="25">
        <f>F1126*(G1126+ (G1126= 0))*(H1126+ (H1126= 0))*(I1126+ (I1126= 0))</f>
        <v>2</v>
      </c>
      <c r="K1126" s="11"/>
      <c r="L1126" s="11"/>
      <c r="M1126" s="11"/>
    </row>
    <row r="1127" spans="1:13" x14ac:dyDescent="0.25">
      <c r="A1127" s="11"/>
      <c r="B1127" s="11"/>
      <c r="C1127" s="11"/>
      <c r="D1127" s="14"/>
      <c r="E1127" s="11"/>
      <c r="F1127" s="11"/>
      <c r="G1127" s="11"/>
      <c r="H1127" s="11"/>
      <c r="I1127" s="11"/>
      <c r="J1127" s="16" t="s">
        <v>861</v>
      </c>
      <c r="K1127" s="10">
        <f>SUM(J1122:J1126)</f>
        <v>62</v>
      </c>
      <c r="L1127" s="15"/>
      <c r="M1127" s="10">
        <f>ROUND(L1127*K1127,2)</f>
        <v>0</v>
      </c>
    </row>
    <row r="1128" spans="1:13" ht="0.95" customHeight="1" x14ac:dyDescent="0.25">
      <c r="A1128" s="17"/>
      <c r="B1128" s="17"/>
      <c r="C1128" s="17"/>
      <c r="D1128" s="29"/>
      <c r="E1128" s="17"/>
      <c r="F1128" s="17"/>
      <c r="G1128" s="17"/>
      <c r="H1128" s="17"/>
      <c r="I1128" s="17"/>
      <c r="J1128" s="17"/>
      <c r="K1128" s="17"/>
      <c r="L1128" s="17"/>
      <c r="M1128" s="17"/>
    </row>
    <row r="1129" spans="1:13" ht="33.75" x14ac:dyDescent="0.25">
      <c r="A1129" s="12" t="s">
        <v>862</v>
      </c>
      <c r="B1129" s="12" t="s">
        <v>20</v>
      </c>
      <c r="C1129" s="12" t="s">
        <v>33</v>
      </c>
      <c r="D1129" s="28" t="s">
        <v>863</v>
      </c>
      <c r="E1129" s="11"/>
      <c r="F1129" s="11"/>
      <c r="G1129" s="11"/>
      <c r="H1129" s="11"/>
      <c r="I1129" s="11"/>
      <c r="J1129" s="11"/>
      <c r="K1129" s="13">
        <f>K1135</f>
        <v>41</v>
      </c>
      <c r="L1129" s="13"/>
      <c r="M1129" s="13">
        <f>M1135</f>
        <v>0</v>
      </c>
    </row>
    <row r="1130" spans="1:13" ht="135" x14ac:dyDescent="0.25">
      <c r="A1130" s="11"/>
      <c r="B1130" s="11"/>
      <c r="C1130" s="11"/>
      <c r="D1130" s="14" t="s">
        <v>864</v>
      </c>
      <c r="E1130" s="11"/>
      <c r="F1130" s="11"/>
      <c r="G1130" s="11"/>
      <c r="H1130" s="11"/>
      <c r="I1130" s="11"/>
      <c r="J1130" s="11"/>
      <c r="K1130" s="11"/>
      <c r="L1130" s="11"/>
      <c r="M1130" s="11"/>
    </row>
    <row r="1131" spans="1:13" x14ac:dyDescent="0.25">
      <c r="A1131" s="11"/>
      <c r="B1131" s="11"/>
      <c r="C1131" s="11"/>
      <c r="D1131" s="14"/>
      <c r="E1131" s="12" t="s">
        <v>835</v>
      </c>
      <c r="F1131" s="11">
        <v>9</v>
      </c>
      <c r="G1131" s="24">
        <v>0</v>
      </c>
      <c r="H1131" s="24">
        <v>0</v>
      </c>
      <c r="I1131" s="24">
        <v>0</v>
      </c>
      <c r="J1131" s="25">
        <f>F1131*(G1131+ (G1131= 0))*(H1131+ (H1131= 0))*(I1131+ (I1131= 0))</f>
        <v>9</v>
      </c>
      <c r="K1131" s="11"/>
      <c r="L1131" s="11"/>
      <c r="M1131" s="11"/>
    </row>
    <row r="1132" spans="1:13" x14ac:dyDescent="0.25">
      <c r="A1132" s="11"/>
      <c r="B1132" s="11"/>
      <c r="C1132" s="11"/>
      <c r="D1132" s="14"/>
      <c r="E1132" s="12" t="s">
        <v>811</v>
      </c>
      <c r="F1132" s="11">
        <v>7</v>
      </c>
      <c r="G1132" s="24">
        <v>0</v>
      </c>
      <c r="H1132" s="24">
        <v>0</v>
      </c>
      <c r="I1132" s="24">
        <v>0</v>
      </c>
      <c r="J1132" s="25">
        <f>F1132*(G1132+ (G1132= 0))*(H1132+ (H1132= 0))*(I1132+ (I1132= 0))</f>
        <v>7</v>
      </c>
      <c r="K1132" s="11"/>
      <c r="L1132" s="11"/>
      <c r="M1132" s="11"/>
    </row>
    <row r="1133" spans="1:13" x14ac:dyDescent="0.25">
      <c r="A1133" s="11"/>
      <c r="B1133" s="11"/>
      <c r="C1133" s="11"/>
      <c r="D1133" s="14"/>
      <c r="E1133" s="12" t="s">
        <v>816</v>
      </c>
      <c r="F1133" s="11">
        <v>9</v>
      </c>
      <c r="G1133" s="24">
        <v>0</v>
      </c>
      <c r="H1133" s="24">
        <v>0</v>
      </c>
      <c r="I1133" s="24">
        <v>0</v>
      </c>
      <c r="J1133" s="25">
        <f>F1133*(G1133+ (G1133= 0))*(H1133+ (H1133= 0))*(I1133+ (I1133= 0))</f>
        <v>9</v>
      </c>
      <c r="K1133" s="11"/>
      <c r="L1133" s="11"/>
      <c r="M1133" s="11"/>
    </row>
    <row r="1134" spans="1:13" x14ac:dyDescent="0.25">
      <c r="A1134" s="11"/>
      <c r="B1134" s="11"/>
      <c r="C1134" s="11"/>
      <c r="D1134" s="14"/>
      <c r="E1134" s="12" t="s">
        <v>806</v>
      </c>
      <c r="F1134" s="11">
        <v>16</v>
      </c>
      <c r="G1134" s="24">
        <v>0</v>
      </c>
      <c r="H1134" s="24">
        <v>0</v>
      </c>
      <c r="I1134" s="24">
        <v>0</v>
      </c>
      <c r="J1134" s="25">
        <f>F1134*(G1134+ (G1134= 0))*(H1134+ (H1134= 0))*(I1134+ (I1134= 0))</f>
        <v>16</v>
      </c>
      <c r="K1134" s="11"/>
      <c r="L1134" s="11"/>
      <c r="M1134" s="11"/>
    </row>
    <row r="1135" spans="1:13" x14ac:dyDescent="0.25">
      <c r="A1135" s="11"/>
      <c r="B1135" s="11"/>
      <c r="C1135" s="11"/>
      <c r="D1135" s="14"/>
      <c r="E1135" s="11"/>
      <c r="F1135" s="11"/>
      <c r="G1135" s="11"/>
      <c r="H1135" s="11"/>
      <c r="I1135" s="11"/>
      <c r="J1135" s="16" t="s">
        <v>865</v>
      </c>
      <c r="K1135" s="10">
        <f>SUM(J1131:J1134)</f>
        <v>41</v>
      </c>
      <c r="L1135" s="15"/>
      <c r="M1135" s="10">
        <f>ROUND(L1135*K1135,2)</f>
        <v>0</v>
      </c>
    </row>
    <row r="1136" spans="1:13" ht="0.95" customHeight="1" x14ac:dyDescent="0.25">
      <c r="A1136" s="17"/>
      <c r="B1136" s="17"/>
      <c r="C1136" s="17"/>
      <c r="D1136" s="29"/>
      <c r="E1136" s="17"/>
      <c r="F1136" s="17"/>
      <c r="G1136" s="17"/>
      <c r="H1136" s="17"/>
      <c r="I1136" s="17"/>
      <c r="J1136" s="17"/>
      <c r="K1136" s="17"/>
      <c r="L1136" s="17"/>
      <c r="M1136" s="17"/>
    </row>
    <row r="1137" spans="1:13" ht="33.75" x14ac:dyDescent="0.25">
      <c r="A1137" s="12" t="s">
        <v>866</v>
      </c>
      <c r="B1137" s="12" t="s">
        <v>20</v>
      </c>
      <c r="C1137" s="12" t="s">
        <v>33</v>
      </c>
      <c r="D1137" s="28" t="s">
        <v>867</v>
      </c>
      <c r="E1137" s="11"/>
      <c r="F1137" s="11"/>
      <c r="G1137" s="11"/>
      <c r="H1137" s="11"/>
      <c r="I1137" s="11"/>
      <c r="J1137" s="11"/>
      <c r="K1137" s="13">
        <f>K1140</f>
        <v>1</v>
      </c>
      <c r="L1137" s="13"/>
      <c r="M1137" s="13">
        <f>M1140</f>
        <v>0</v>
      </c>
    </row>
    <row r="1138" spans="1:13" ht="135" x14ac:dyDescent="0.25">
      <c r="A1138" s="11"/>
      <c r="B1138" s="11"/>
      <c r="C1138" s="11"/>
      <c r="D1138" s="14" t="s">
        <v>868</v>
      </c>
      <c r="E1138" s="11"/>
      <c r="F1138" s="11"/>
      <c r="G1138" s="11"/>
      <c r="H1138" s="11"/>
      <c r="I1138" s="11"/>
      <c r="J1138" s="11"/>
      <c r="K1138" s="11"/>
      <c r="L1138" s="11"/>
      <c r="M1138" s="11"/>
    </row>
    <row r="1139" spans="1:13" x14ac:dyDescent="0.25">
      <c r="A1139" s="11"/>
      <c r="B1139" s="11"/>
      <c r="C1139" s="11"/>
      <c r="D1139" s="14"/>
      <c r="E1139" s="12" t="s">
        <v>835</v>
      </c>
      <c r="F1139" s="11">
        <v>1</v>
      </c>
      <c r="G1139" s="24">
        <v>0</v>
      </c>
      <c r="H1139" s="24">
        <v>0</v>
      </c>
      <c r="I1139" s="24">
        <v>0</v>
      </c>
      <c r="J1139" s="25">
        <f>F1139*(G1139+ (G1139= 0))*(H1139+ (H1139= 0))*(I1139+ (I1139= 0))</f>
        <v>1</v>
      </c>
      <c r="K1139" s="11"/>
      <c r="L1139" s="11"/>
      <c r="M1139" s="11"/>
    </row>
    <row r="1140" spans="1:13" x14ac:dyDescent="0.25">
      <c r="A1140" s="11"/>
      <c r="B1140" s="11"/>
      <c r="C1140" s="11"/>
      <c r="D1140" s="14"/>
      <c r="E1140" s="11"/>
      <c r="F1140" s="11"/>
      <c r="G1140" s="11"/>
      <c r="H1140" s="11"/>
      <c r="I1140" s="11"/>
      <c r="J1140" s="16" t="s">
        <v>869</v>
      </c>
      <c r="K1140" s="10">
        <f>SUM(J1139:J1139)</f>
        <v>1</v>
      </c>
      <c r="L1140" s="15"/>
      <c r="M1140" s="10">
        <f>ROUND(L1140*K1140,2)</f>
        <v>0</v>
      </c>
    </row>
    <row r="1141" spans="1:13" ht="0.95" customHeight="1" x14ac:dyDescent="0.25">
      <c r="A1141" s="17"/>
      <c r="B1141" s="17"/>
      <c r="C1141" s="17"/>
      <c r="D1141" s="29"/>
      <c r="E1141" s="17"/>
      <c r="F1141" s="17"/>
      <c r="G1141" s="17"/>
      <c r="H1141" s="17"/>
      <c r="I1141" s="17"/>
      <c r="J1141" s="17"/>
      <c r="K1141" s="17"/>
      <c r="L1141" s="17"/>
      <c r="M1141" s="17"/>
    </row>
    <row r="1142" spans="1:13" ht="33.75" x14ac:dyDescent="0.25">
      <c r="A1142" s="12" t="s">
        <v>870</v>
      </c>
      <c r="B1142" s="12" t="s">
        <v>20</v>
      </c>
      <c r="C1142" s="12" t="s">
        <v>33</v>
      </c>
      <c r="D1142" s="28" t="s">
        <v>871</v>
      </c>
      <c r="E1142" s="11"/>
      <c r="F1142" s="11"/>
      <c r="G1142" s="11"/>
      <c r="H1142" s="11"/>
      <c r="I1142" s="11"/>
      <c r="J1142" s="11"/>
      <c r="K1142" s="13">
        <f>K1145</f>
        <v>1</v>
      </c>
      <c r="L1142" s="13"/>
      <c r="M1142" s="13">
        <f>M1145</f>
        <v>0</v>
      </c>
    </row>
    <row r="1143" spans="1:13" ht="135" x14ac:dyDescent="0.25">
      <c r="A1143" s="11"/>
      <c r="B1143" s="11"/>
      <c r="C1143" s="11"/>
      <c r="D1143" s="14" t="s">
        <v>872</v>
      </c>
      <c r="E1143" s="11"/>
      <c r="F1143" s="11"/>
      <c r="G1143" s="11"/>
      <c r="H1143" s="11"/>
      <c r="I1143" s="11"/>
      <c r="J1143" s="11"/>
      <c r="K1143" s="11"/>
      <c r="L1143" s="11"/>
      <c r="M1143" s="11"/>
    </row>
    <row r="1144" spans="1:13" x14ac:dyDescent="0.25">
      <c r="A1144" s="11"/>
      <c r="B1144" s="11"/>
      <c r="C1144" s="11"/>
      <c r="D1144" s="14"/>
      <c r="E1144" s="12" t="s">
        <v>835</v>
      </c>
      <c r="F1144" s="11">
        <v>1</v>
      </c>
      <c r="G1144" s="24">
        <v>0</v>
      </c>
      <c r="H1144" s="24">
        <v>0</v>
      </c>
      <c r="I1144" s="24">
        <v>0</v>
      </c>
      <c r="J1144" s="25">
        <f>F1144*(G1144+ (G1144= 0))*(H1144+ (H1144= 0))*(I1144+ (I1144= 0))</f>
        <v>1</v>
      </c>
      <c r="K1144" s="11"/>
      <c r="L1144" s="11"/>
      <c r="M1144" s="11"/>
    </row>
    <row r="1145" spans="1:13" x14ac:dyDescent="0.25">
      <c r="A1145" s="11"/>
      <c r="B1145" s="11"/>
      <c r="C1145" s="11"/>
      <c r="D1145" s="14"/>
      <c r="E1145" s="11"/>
      <c r="F1145" s="11"/>
      <c r="G1145" s="11"/>
      <c r="H1145" s="11"/>
      <c r="I1145" s="11"/>
      <c r="J1145" s="16" t="s">
        <v>873</v>
      </c>
      <c r="K1145" s="10">
        <f>SUM(J1144:J1144)</f>
        <v>1</v>
      </c>
      <c r="L1145" s="15"/>
      <c r="M1145" s="10">
        <f>ROUND(L1145*K1145,2)</f>
        <v>0</v>
      </c>
    </row>
    <row r="1146" spans="1:13" ht="0.95" customHeight="1" x14ac:dyDescent="0.25">
      <c r="A1146" s="17"/>
      <c r="B1146" s="17"/>
      <c r="C1146" s="17"/>
      <c r="D1146" s="29"/>
      <c r="E1146" s="17"/>
      <c r="F1146" s="17"/>
      <c r="G1146" s="17"/>
      <c r="H1146" s="17"/>
      <c r="I1146" s="17"/>
      <c r="J1146" s="17"/>
      <c r="K1146" s="17"/>
      <c r="L1146" s="17"/>
      <c r="M1146" s="17"/>
    </row>
    <row r="1147" spans="1:13" ht="22.5" x14ac:dyDescent="0.25">
      <c r="A1147" s="12" t="s">
        <v>874</v>
      </c>
      <c r="B1147" s="12" t="s">
        <v>20</v>
      </c>
      <c r="C1147" s="12" t="s">
        <v>33</v>
      </c>
      <c r="D1147" s="28" t="s">
        <v>875</v>
      </c>
      <c r="E1147" s="11"/>
      <c r="F1147" s="11"/>
      <c r="G1147" s="11"/>
      <c r="H1147" s="11"/>
      <c r="I1147" s="11"/>
      <c r="J1147" s="11"/>
      <c r="K1147" s="13">
        <f>K1150</f>
        <v>1</v>
      </c>
      <c r="L1147" s="13"/>
      <c r="M1147" s="13">
        <f>M1150</f>
        <v>0</v>
      </c>
    </row>
    <row r="1148" spans="1:13" ht="135" x14ac:dyDescent="0.25">
      <c r="A1148" s="11"/>
      <c r="B1148" s="11"/>
      <c r="C1148" s="11"/>
      <c r="D1148" s="14" t="s">
        <v>876</v>
      </c>
      <c r="E1148" s="11"/>
      <c r="F1148" s="11"/>
      <c r="G1148" s="11"/>
      <c r="H1148" s="11"/>
      <c r="I1148" s="11"/>
      <c r="J1148" s="11"/>
      <c r="K1148" s="11"/>
      <c r="L1148" s="11"/>
      <c r="M1148" s="11"/>
    </row>
    <row r="1149" spans="1:13" x14ac:dyDescent="0.25">
      <c r="A1149" s="11"/>
      <c r="B1149" s="11"/>
      <c r="C1149" s="11"/>
      <c r="D1149" s="14"/>
      <c r="E1149" s="12" t="s">
        <v>835</v>
      </c>
      <c r="F1149" s="11">
        <v>1</v>
      </c>
      <c r="G1149" s="24">
        <v>0</v>
      </c>
      <c r="H1149" s="24">
        <v>0</v>
      </c>
      <c r="I1149" s="24">
        <v>0</v>
      </c>
      <c r="J1149" s="25">
        <f>F1149*(G1149+ (G1149= 0))*(H1149+ (H1149= 0))*(I1149+ (I1149= 0))</f>
        <v>1</v>
      </c>
      <c r="K1149" s="11"/>
      <c r="L1149" s="11"/>
      <c r="M1149" s="11"/>
    </row>
    <row r="1150" spans="1:13" x14ac:dyDescent="0.25">
      <c r="A1150" s="11"/>
      <c r="B1150" s="11"/>
      <c r="C1150" s="11"/>
      <c r="D1150" s="14"/>
      <c r="E1150" s="11"/>
      <c r="F1150" s="11"/>
      <c r="G1150" s="11"/>
      <c r="H1150" s="11"/>
      <c r="I1150" s="11"/>
      <c r="J1150" s="16" t="s">
        <v>877</v>
      </c>
      <c r="K1150" s="10">
        <f>SUM(J1149:J1149)</f>
        <v>1</v>
      </c>
      <c r="L1150" s="15"/>
      <c r="M1150" s="10">
        <f>ROUND(L1150*K1150,2)</f>
        <v>0</v>
      </c>
    </row>
    <row r="1151" spans="1:13" ht="0.95" customHeight="1" x14ac:dyDescent="0.25">
      <c r="A1151" s="17"/>
      <c r="B1151" s="17"/>
      <c r="C1151" s="17"/>
      <c r="D1151" s="29"/>
      <c r="E1151" s="17"/>
      <c r="F1151" s="17"/>
      <c r="G1151" s="17"/>
      <c r="H1151" s="17"/>
      <c r="I1151" s="17"/>
      <c r="J1151" s="17"/>
      <c r="K1151" s="17"/>
      <c r="L1151" s="17"/>
      <c r="M1151" s="17"/>
    </row>
    <row r="1152" spans="1:13" ht="22.5" x14ac:dyDescent="0.25">
      <c r="A1152" s="12" t="s">
        <v>878</v>
      </c>
      <c r="B1152" s="12" t="s">
        <v>20</v>
      </c>
      <c r="C1152" s="12" t="s">
        <v>33</v>
      </c>
      <c r="D1152" s="28" t="s">
        <v>879</v>
      </c>
      <c r="E1152" s="11"/>
      <c r="F1152" s="11"/>
      <c r="G1152" s="11"/>
      <c r="H1152" s="11"/>
      <c r="I1152" s="11"/>
      <c r="J1152" s="11"/>
      <c r="K1152" s="13">
        <f>K1157</f>
        <v>5</v>
      </c>
      <c r="L1152" s="13"/>
      <c r="M1152" s="13">
        <f>M1157</f>
        <v>0</v>
      </c>
    </row>
    <row r="1153" spans="1:13" ht="135" x14ac:dyDescent="0.25">
      <c r="A1153" s="11"/>
      <c r="B1153" s="11"/>
      <c r="C1153" s="11"/>
      <c r="D1153" s="14" t="s">
        <v>880</v>
      </c>
      <c r="E1153" s="11"/>
      <c r="F1153" s="11"/>
      <c r="G1153" s="11"/>
      <c r="H1153" s="11"/>
      <c r="I1153" s="11"/>
      <c r="J1153" s="11"/>
      <c r="K1153" s="11"/>
      <c r="L1153" s="11"/>
      <c r="M1153" s="11"/>
    </row>
    <row r="1154" spans="1:13" x14ac:dyDescent="0.25">
      <c r="A1154" s="11"/>
      <c r="B1154" s="11"/>
      <c r="C1154" s="11"/>
      <c r="D1154" s="14"/>
      <c r="E1154" s="12" t="s">
        <v>811</v>
      </c>
      <c r="F1154" s="11">
        <v>2</v>
      </c>
      <c r="G1154" s="24">
        <v>0</v>
      </c>
      <c r="H1154" s="24">
        <v>0</v>
      </c>
      <c r="I1154" s="24">
        <v>0</v>
      </c>
      <c r="J1154" s="25">
        <f>F1154*(G1154+ (G1154= 0))*(H1154+ (H1154= 0))*(I1154+ (I1154= 0))</f>
        <v>2</v>
      </c>
      <c r="K1154" s="11"/>
      <c r="L1154" s="11"/>
      <c r="M1154" s="11"/>
    </row>
    <row r="1155" spans="1:13" x14ac:dyDescent="0.25">
      <c r="A1155" s="11"/>
      <c r="B1155" s="11"/>
      <c r="C1155" s="11"/>
      <c r="D1155" s="14"/>
      <c r="E1155" s="12" t="s">
        <v>816</v>
      </c>
      <c r="F1155" s="11">
        <v>2</v>
      </c>
      <c r="G1155" s="24">
        <v>0</v>
      </c>
      <c r="H1155" s="24">
        <v>0</v>
      </c>
      <c r="I1155" s="24">
        <v>0</v>
      </c>
      <c r="J1155" s="25">
        <f>F1155*(G1155+ (G1155= 0))*(H1155+ (H1155= 0))*(I1155+ (I1155= 0))</f>
        <v>2</v>
      </c>
      <c r="K1155" s="11"/>
      <c r="L1155" s="11"/>
      <c r="M1155" s="11"/>
    </row>
    <row r="1156" spans="1:13" x14ac:dyDescent="0.25">
      <c r="A1156" s="11"/>
      <c r="B1156" s="11"/>
      <c r="C1156" s="11"/>
      <c r="D1156" s="14"/>
      <c r="E1156" s="12" t="s">
        <v>881</v>
      </c>
      <c r="F1156" s="11">
        <v>1</v>
      </c>
      <c r="G1156" s="24">
        <v>0</v>
      </c>
      <c r="H1156" s="24">
        <v>0</v>
      </c>
      <c r="I1156" s="24">
        <v>0</v>
      </c>
      <c r="J1156" s="25">
        <f>F1156*(G1156+ (G1156= 0))*(H1156+ (H1156= 0))*(I1156+ (I1156= 0))</f>
        <v>1</v>
      </c>
      <c r="K1156" s="11"/>
      <c r="L1156" s="11"/>
      <c r="M1156" s="11"/>
    </row>
    <row r="1157" spans="1:13" x14ac:dyDescent="0.25">
      <c r="A1157" s="11"/>
      <c r="B1157" s="11"/>
      <c r="C1157" s="11"/>
      <c r="D1157" s="14"/>
      <c r="E1157" s="11"/>
      <c r="F1157" s="11"/>
      <c r="G1157" s="11"/>
      <c r="H1157" s="11"/>
      <c r="I1157" s="11"/>
      <c r="J1157" s="16" t="s">
        <v>882</v>
      </c>
      <c r="K1157" s="10">
        <f>SUM(J1154:J1156)</f>
        <v>5</v>
      </c>
      <c r="L1157" s="15"/>
      <c r="M1157" s="10">
        <f>ROUND(L1157*K1157,2)</f>
        <v>0</v>
      </c>
    </row>
    <row r="1158" spans="1:13" ht="0.95" customHeight="1" x14ac:dyDescent="0.25">
      <c r="A1158" s="17"/>
      <c r="B1158" s="17"/>
      <c r="C1158" s="17"/>
      <c r="D1158" s="29"/>
      <c r="E1158" s="17"/>
      <c r="F1158" s="17"/>
      <c r="G1158" s="17"/>
      <c r="H1158" s="17"/>
      <c r="I1158" s="17"/>
      <c r="J1158" s="17"/>
      <c r="K1158" s="17"/>
      <c r="L1158" s="17"/>
      <c r="M1158" s="17"/>
    </row>
    <row r="1159" spans="1:13" ht="22.5" x14ac:dyDescent="0.25">
      <c r="A1159" s="12" t="s">
        <v>883</v>
      </c>
      <c r="B1159" s="12" t="s">
        <v>20</v>
      </c>
      <c r="C1159" s="12" t="s">
        <v>33</v>
      </c>
      <c r="D1159" s="28" t="s">
        <v>884</v>
      </c>
      <c r="E1159" s="11"/>
      <c r="F1159" s="11"/>
      <c r="G1159" s="11"/>
      <c r="H1159" s="11"/>
      <c r="I1159" s="11"/>
      <c r="J1159" s="11"/>
      <c r="K1159" s="13">
        <f>K1162</f>
        <v>1</v>
      </c>
      <c r="L1159" s="13"/>
      <c r="M1159" s="13">
        <f>M1162</f>
        <v>0</v>
      </c>
    </row>
    <row r="1160" spans="1:13" ht="135" x14ac:dyDescent="0.25">
      <c r="A1160" s="11"/>
      <c r="B1160" s="11"/>
      <c r="C1160" s="11"/>
      <c r="D1160" s="14" t="s">
        <v>885</v>
      </c>
      <c r="E1160" s="11"/>
      <c r="F1160" s="11"/>
      <c r="G1160" s="11"/>
      <c r="H1160" s="11"/>
      <c r="I1160" s="11"/>
      <c r="J1160" s="11"/>
      <c r="K1160" s="11"/>
      <c r="L1160" s="11"/>
      <c r="M1160" s="11"/>
    </row>
    <row r="1161" spans="1:13" x14ac:dyDescent="0.25">
      <c r="A1161" s="11"/>
      <c r="B1161" s="11"/>
      <c r="C1161" s="11"/>
      <c r="D1161" s="14"/>
      <c r="E1161" s="12" t="s">
        <v>806</v>
      </c>
      <c r="F1161" s="11">
        <v>1</v>
      </c>
      <c r="G1161" s="24">
        <v>0</v>
      </c>
      <c r="H1161" s="24">
        <v>0</v>
      </c>
      <c r="I1161" s="24">
        <v>0</v>
      </c>
      <c r="J1161" s="25">
        <f>F1161*(G1161+ (G1161= 0))*(H1161+ (H1161= 0))*(I1161+ (I1161= 0))</f>
        <v>1</v>
      </c>
      <c r="K1161" s="11"/>
      <c r="L1161" s="11"/>
      <c r="M1161" s="11"/>
    </row>
    <row r="1162" spans="1:13" x14ac:dyDescent="0.25">
      <c r="A1162" s="11"/>
      <c r="B1162" s="11"/>
      <c r="C1162" s="11"/>
      <c r="D1162" s="14"/>
      <c r="E1162" s="11"/>
      <c r="F1162" s="11"/>
      <c r="G1162" s="11"/>
      <c r="H1162" s="11"/>
      <c r="I1162" s="11"/>
      <c r="J1162" s="16" t="s">
        <v>886</v>
      </c>
      <c r="K1162" s="10">
        <f>SUM(J1161:J1161)</f>
        <v>1</v>
      </c>
      <c r="L1162" s="15"/>
      <c r="M1162" s="10">
        <f>ROUND(L1162*K1162,2)</f>
        <v>0</v>
      </c>
    </row>
    <row r="1163" spans="1:13" ht="0.95" customHeight="1" x14ac:dyDescent="0.25">
      <c r="A1163" s="17"/>
      <c r="B1163" s="17"/>
      <c r="C1163" s="17"/>
      <c r="D1163" s="29"/>
      <c r="E1163" s="17"/>
      <c r="F1163" s="17"/>
      <c r="G1163" s="17"/>
      <c r="H1163" s="17"/>
      <c r="I1163" s="17"/>
      <c r="J1163" s="17"/>
      <c r="K1163" s="17"/>
      <c r="L1163" s="17"/>
      <c r="M1163" s="17"/>
    </row>
    <row r="1164" spans="1:13" ht="22.5" x14ac:dyDescent="0.25">
      <c r="A1164" s="12" t="s">
        <v>887</v>
      </c>
      <c r="B1164" s="12" t="s">
        <v>20</v>
      </c>
      <c r="C1164" s="12" t="s">
        <v>33</v>
      </c>
      <c r="D1164" s="28" t="s">
        <v>888</v>
      </c>
      <c r="E1164" s="11"/>
      <c r="F1164" s="11"/>
      <c r="G1164" s="11"/>
      <c r="H1164" s="11"/>
      <c r="I1164" s="11"/>
      <c r="J1164" s="11"/>
      <c r="K1164" s="13">
        <f>K1167</f>
        <v>1</v>
      </c>
      <c r="L1164" s="13"/>
      <c r="M1164" s="13">
        <f>M1167</f>
        <v>0</v>
      </c>
    </row>
    <row r="1165" spans="1:13" ht="112.5" x14ac:dyDescent="0.25">
      <c r="A1165" s="11"/>
      <c r="B1165" s="11"/>
      <c r="C1165" s="11"/>
      <c r="D1165" s="14" t="s">
        <v>889</v>
      </c>
      <c r="E1165" s="11"/>
      <c r="F1165" s="11"/>
      <c r="G1165" s="11"/>
      <c r="H1165" s="11"/>
      <c r="I1165" s="11"/>
      <c r="J1165" s="11"/>
      <c r="K1165" s="11"/>
      <c r="L1165" s="11"/>
      <c r="M1165" s="11"/>
    </row>
    <row r="1166" spans="1:13" x14ac:dyDescent="0.25">
      <c r="A1166" s="11"/>
      <c r="B1166" s="11"/>
      <c r="C1166" s="11"/>
      <c r="D1166" s="14"/>
      <c r="E1166" s="12" t="s">
        <v>806</v>
      </c>
      <c r="F1166" s="11">
        <v>1</v>
      </c>
      <c r="G1166" s="24">
        <v>0</v>
      </c>
      <c r="H1166" s="24">
        <v>0</v>
      </c>
      <c r="I1166" s="24">
        <v>0</v>
      </c>
      <c r="J1166" s="25">
        <f>F1166*(G1166+ (G1166= 0))*(H1166+ (H1166= 0))*(I1166+ (I1166= 0))</f>
        <v>1</v>
      </c>
      <c r="K1166" s="11"/>
      <c r="L1166" s="11"/>
      <c r="M1166" s="11"/>
    </row>
    <row r="1167" spans="1:13" x14ac:dyDescent="0.25">
      <c r="A1167" s="11"/>
      <c r="B1167" s="11"/>
      <c r="C1167" s="11"/>
      <c r="D1167" s="14"/>
      <c r="E1167" s="11"/>
      <c r="F1167" s="11"/>
      <c r="G1167" s="11"/>
      <c r="H1167" s="11"/>
      <c r="I1167" s="11"/>
      <c r="J1167" s="16" t="s">
        <v>890</v>
      </c>
      <c r="K1167" s="10">
        <f>SUM(J1166:J1166)</f>
        <v>1</v>
      </c>
      <c r="L1167" s="15"/>
      <c r="M1167" s="10">
        <f>ROUND(L1167*K1167,2)</f>
        <v>0</v>
      </c>
    </row>
    <row r="1168" spans="1:13" ht="0.95" customHeight="1" x14ac:dyDescent="0.25">
      <c r="A1168" s="17"/>
      <c r="B1168" s="17"/>
      <c r="C1168" s="17"/>
      <c r="D1168" s="29"/>
      <c r="E1168" s="17"/>
      <c r="F1168" s="17"/>
      <c r="G1168" s="17"/>
      <c r="H1168" s="17"/>
      <c r="I1168" s="17"/>
      <c r="J1168" s="17"/>
      <c r="K1168" s="17"/>
      <c r="L1168" s="17"/>
      <c r="M1168" s="17"/>
    </row>
    <row r="1169" spans="1:13" ht="33.75" x14ac:dyDescent="0.25">
      <c r="A1169" s="12" t="s">
        <v>891</v>
      </c>
      <c r="B1169" s="12" t="s">
        <v>20</v>
      </c>
      <c r="C1169" s="12" t="s">
        <v>33</v>
      </c>
      <c r="D1169" s="28" t="s">
        <v>892</v>
      </c>
      <c r="E1169" s="11"/>
      <c r="F1169" s="11"/>
      <c r="G1169" s="11"/>
      <c r="H1169" s="11"/>
      <c r="I1169" s="11"/>
      <c r="J1169" s="11"/>
      <c r="K1169" s="13">
        <f>K1173</f>
        <v>3</v>
      </c>
      <c r="L1169" s="13"/>
      <c r="M1169" s="13">
        <f>M1173</f>
        <v>0</v>
      </c>
    </row>
    <row r="1170" spans="1:13" ht="135" x14ac:dyDescent="0.25">
      <c r="A1170" s="11"/>
      <c r="B1170" s="11"/>
      <c r="C1170" s="11"/>
      <c r="D1170" s="14" t="s">
        <v>893</v>
      </c>
      <c r="E1170" s="11"/>
      <c r="F1170" s="11"/>
      <c r="G1170" s="11"/>
      <c r="H1170" s="11"/>
      <c r="I1170" s="11"/>
      <c r="J1170" s="11"/>
      <c r="K1170" s="11"/>
      <c r="L1170" s="11"/>
      <c r="M1170" s="11"/>
    </row>
    <row r="1171" spans="1:13" x14ac:dyDescent="0.25">
      <c r="A1171" s="11"/>
      <c r="B1171" s="11"/>
      <c r="C1171" s="11"/>
      <c r="D1171" s="14"/>
      <c r="E1171" s="12" t="s">
        <v>806</v>
      </c>
      <c r="F1171" s="11">
        <v>1</v>
      </c>
      <c r="G1171" s="24">
        <v>0</v>
      </c>
      <c r="H1171" s="24">
        <v>0</v>
      </c>
      <c r="I1171" s="24">
        <v>0</v>
      </c>
      <c r="J1171" s="25">
        <f>F1171*(G1171+ (G1171= 0))*(H1171+ (H1171= 0))*(I1171+ (I1171= 0))</f>
        <v>1</v>
      </c>
      <c r="K1171" s="11"/>
      <c r="L1171" s="11"/>
      <c r="M1171" s="11"/>
    </row>
    <row r="1172" spans="1:13" x14ac:dyDescent="0.25">
      <c r="A1172" s="11"/>
      <c r="B1172" s="11"/>
      <c r="C1172" s="11"/>
      <c r="D1172" s="14"/>
      <c r="E1172" s="12" t="s">
        <v>844</v>
      </c>
      <c r="F1172" s="11">
        <v>2</v>
      </c>
      <c r="G1172" s="24">
        <v>0</v>
      </c>
      <c r="H1172" s="24">
        <v>0</v>
      </c>
      <c r="I1172" s="24">
        <v>0</v>
      </c>
      <c r="J1172" s="25">
        <f>F1172*(G1172+ (G1172= 0))*(H1172+ (H1172= 0))*(I1172+ (I1172= 0))</f>
        <v>2</v>
      </c>
      <c r="K1172" s="11"/>
      <c r="L1172" s="11"/>
      <c r="M1172" s="11"/>
    </row>
    <row r="1173" spans="1:13" x14ac:dyDescent="0.25">
      <c r="A1173" s="11"/>
      <c r="B1173" s="11"/>
      <c r="C1173" s="11"/>
      <c r="D1173" s="14"/>
      <c r="E1173" s="11"/>
      <c r="F1173" s="11"/>
      <c r="G1173" s="11"/>
      <c r="H1173" s="11"/>
      <c r="I1173" s="11"/>
      <c r="J1173" s="16" t="s">
        <v>894</v>
      </c>
      <c r="K1173" s="10">
        <f>SUM(J1171:J1172)</f>
        <v>3</v>
      </c>
      <c r="L1173" s="15"/>
      <c r="M1173" s="10">
        <f>ROUND(L1173*K1173,2)</f>
        <v>0</v>
      </c>
    </row>
    <row r="1174" spans="1:13" ht="0.95" customHeight="1" x14ac:dyDescent="0.25">
      <c r="A1174" s="17"/>
      <c r="B1174" s="17"/>
      <c r="C1174" s="17"/>
      <c r="D1174" s="29"/>
      <c r="E1174" s="17"/>
      <c r="F1174" s="17"/>
      <c r="G1174" s="17"/>
      <c r="H1174" s="17"/>
      <c r="I1174" s="17"/>
      <c r="J1174" s="17"/>
      <c r="K1174" s="17"/>
      <c r="L1174" s="17"/>
      <c r="M1174" s="17"/>
    </row>
    <row r="1175" spans="1:13" ht="22.5" x14ac:dyDescent="0.25">
      <c r="A1175" s="12" t="s">
        <v>895</v>
      </c>
      <c r="B1175" s="12" t="s">
        <v>20</v>
      </c>
      <c r="C1175" s="12" t="s">
        <v>33</v>
      </c>
      <c r="D1175" s="28" t="s">
        <v>896</v>
      </c>
      <c r="E1175" s="11"/>
      <c r="F1175" s="11"/>
      <c r="G1175" s="11"/>
      <c r="H1175" s="11"/>
      <c r="I1175" s="11"/>
      <c r="J1175" s="11"/>
      <c r="K1175" s="13">
        <f>K1178</f>
        <v>2</v>
      </c>
      <c r="L1175" s="13"/>
      <c r="M1175" s="13">
        <f>M1178</f>
        <v>0</v>
      </c>
    </row>
    <row r="1176" spans="1:13" ht="146.25" x14ac:dyDescent="0.25">
      <c r="A1176" s="11"/>
      <c r="B1176" s="11"/>
      <c r="C1176" s="11"/>
      <c r="D1176" s="14" t="s">
        <v>897</v>
      </c>
      <c r="E1176" s="11"/>
      <c r="F1176" s="11"/>
      <c r="G1176" s="11"/>
      <c r="H1176" s="11"/>
      <c r="I1176" s="11"/>
      <c r="J1176" s="11"/>
      <c r="K1176" s="11"/>
      <c r="L1176" s="11"/>
      <c r="M1176" s="11"/>
    </row>
    <row r="1177" spans="1:13" x14ac:dyDescent="0.25">
      <c r="A1177" s="11"/>
      <c r="B1177" s="11"/>
      <c r="C1177" s="11"/>
      <c r="D1177" s="14"/>
      <c r="E1177" s="12" t="s">
        <v>806</v>
      </c>
      <c r="F1177" s="11">
        <v>2</v>
      </c>
      <c r="G1177" s="24">
        <v>0</v>
      </c>
      <c r="H1177" s="24">
        <v>0</v>
      </c>
      <c r="I1177" s="24">
        <v>0</v>
      </c>
      <c r="J1177" s="25">
        <f>F1177*(G1177+ (G1177= 0))*(H1177+ (H1177= 0))*(I1177+ (I1177= 0))</f>
        <v>2</v>
      </c>
      <c r="K1177" s="11"/>
      <c r="L1177" s="11"/>
      <c r="M1177" s="11"/>
    </row>
    <row r="1178" spans="1:13" x14ac:dyDescent="0.25">
      <c r="A1178" s="11"/>
      <c r="B1178" s="11"/>
      <c r="C1178" s="11"/>
      <c r="D1178" s="14"/>
      <c r="E1178" s="11"/>
      <c r="F1178" s="11"/>
      <c r="G1178" s="11"/>
      <c r="H1178" s="11"/>
      <c r="I1178" s="11"/>
      <c r="J1178" s="16" t="s">
        <v>898</v>
      </c>
      <c r="K1178" s="10">
        <f>SUM(J1177:J1177)</f>
        <v>2</v>
      </c>
      <c r="L1178" s="15"/>
      <c r="M1178" s="10">
        <f>ROUND(L1178*K1178,2)</f>
        <v>0</v>
      </c>
    </row>
    <row r="1179" spans="1:13" ht="0.95" customHeight="1" x14ac:dyDescent="0.25">
      <c r="A1179" s="17"/>
      <c r="B1179" s="17"/>
      <c r="C1179" s="17"/>
      <c r="D1179" s="29"/>
      <c r="E1179" s="17"/>
      <c r="F1179" s="17"/>
      <c r="G1179" s="17"/>
      <c r="H1179" s="17"/>
      <c r="I1179" s="17"/>
      <c r="J1179" s="17"/>
      <c r="K1179" s="17"/>
      <c r="L1179" s="17"/>
      <c r="M1179" s="17"/>
    </row>
    <row r="1180" spans="1:13" ht="22.5" x14ac:dyDescent="0.25">
      <c r="A1180" s="12" t="s">
        <v>899</v>
      </c>
      <c r="B1180" s="12" t="s">
        <v>20</v>
      </c>
      <c r="C1180" s="12" t="s">
        <v>33</v>
      </c>
      <c r="D1180" s="28" t="s">
        <v>900</v>
      </c>
      <c r="E1180" s="11"/>
      <c r="F1180" s="11"/>
      <c r="G1180" s="11"/>
      <c r="H1180" s="11"/>
      <c r="I1180" s="11"/>
      <c r="J1180" s="11"/>
      <c r="K1180" s="13">
        <f>K1183</f>
        <v>1</v>
      </c>
      <c r="L1180" s="13"/>
      <c r="M1180" s="13">
        <f>M1183</f>
        <v>0</v>
      </c>
    </row>
    <row r="1181" spans="1:13" ht="135" x14ac:dyDescent="0.25">
      <c r="A1181" s="11"/>
      <c r="B1181" s="11"/>
      <c r="C1181" s="11"/>
      <c r="D1181" s="14" t="s">
        <v>901</v>
      </c>
      <c r="E1181" s="11"/>
      <c r="F1181" s="11"/>
      <c r="G1181" s="11"/>
      <c r="H1181" s="11"/>
      <c r="I1181" s="11"/>
      <c r="J1181" s="11"/>
      <c r="K1181" s="11"/>
      <c r="L1181" s="11"/>
      <c r="M1181" s="11"/>
    </row>
    <row r="1182" spans="1:13" x14ac:dyDescent="0.25">
      <c r="A1182" s="11"/>
      <c r="B1182" s="11"/>
      <c r="C1182" s="11"/>
      <c r="D1182" s="14"/>
      <c r="E1182" s="12" t="s">
        <v>844</v>
      </c>
      <c r="F1182" s="11">
        <v>1</v>
      </c>
      <c r="G1182" s="24">
        <v>0</v>
      </c>
      <c r="H1182" s="24">
        <v>0</v>
      </c>
      <c r="I1182" s="24">
        <v>0</v>
      </c>
      <c r="J1182" s="25">
        <f>F1182*(G1182+ (G1182= 0))*(H1182+ (H1182= 0))*(I1182+ (I1182= 0))</f>
        <v>1</v>
      </c>
      <c r="K1182" s="11"/>
      <c r="L1182" s="11"/>
      <c r="M1182" s="11"/>
    </row>
    <row r="1183" spans="1:13" x14ac:dyDescent="0.25">
      <c r="A1183" s="11"/>
      <c r="B1183" s="11"/>
      <c r="C1183" s="11"/>
      <c r="D1183" s="14"/>
      <c r="E1183" s="11"/>
      <c r="F1183" s="11"/>
      <c r="G1183" s="11"/>
      <c r="H1183" s="11"/>
      <c r="I1183" s="11"/>
      <c r="J1183" s="16" t="s">
        <v>902</v>
      </c>
      <c r="K1183" s="10">
        <f>SUM(J1182:J1182)</f>
        <v>1</v>
      </c>
      <c r="L1183" s="15"/>
      <c r="M1183" s="10">
        <f>ROUND(L1183*K1183,2)</f>
        <v>0</v>
      </c>
    </row>
    <row r="1184" spans="1:13" ht="0.95" customHeight="1" x14ac:dyDescent="0.25">
      <c r="A1184" s="17"/>
      <c r="B1184" s="17"/>
      <c r="C1184" s="17"/>
      <c r="D1184" s="29"/>
      <c r="E1184" s="17"/>
      <c r="F1184" s="17"/>
      <c r="G1184" s="17"/>
      <c r="H1184" s="17"/>
      <c r="I1184" s="17"/>
      <c r="J1184" s="17"/>
      <c r="K1184" s="17"/>
      <c r="L1184" s="17"/>
      <c r="M1184" s="17"/>
    </row>
    <row r="1185" spans="1:13" ht="33.75" x14ac:dyDescent="0.25">
      <c r="A1185" s="12" t="s">
        <v>903</v>
      </c>
      <c r="B1185" s="12" t="s">
        <v>20</v>
      </c>
      <c r="C1185" s="12" t="s">
        <v>33</v>
      </c>
      <c r="D1185" s="28" t="s">
        <v>904</v>
      </c>
      <c r="E1185" s="11"/>
      <c r="F1185" s="11"/>
      <c r="G1185" s="11"/>
      <c r="H1185" s="11"/>
      <c r="I1185" s="11"/>
      <c r="J1185" s="11"/>
      <c r="K1185" s="13">
        <f>K1188</f>
        <v>2</v>
      </c>
      <c r="L1185" s="13"/>
      <c r="M1185" s="13">
        <f>M1188</f>
        <v>0</v>
      </c>
    </row>
    <row r="1186" spans="1:13" ht="135" x14ac:dyDescent="0.25">
      <c r="A1186" s="11"/>
      <c r="B1186" s="11"/>
      <c r="C1186" s="11"/>
      <c r="D1186" s="14" t="s">
        <v>905</v>
      </c>
      <c r="E1186" s="11"/>
      <c r="F1186" s="11"/>
      <c r="G1186" s="11"/>
      <c r="H1186" s="11"/>
      <c r="I1186" s="11"/>
      <c r="J1186" s="11"/>
      <c r="K1186" s="11"/>
      <c r="L1186" s="11"/>
      <c r="M1186" s="11"/>
    </row>
    <row r="1187" spans="1:13" x14ac:dyDescent="0.25">
      <c r="A1187" s="11"/>
      <c r="B1187" s="11"/>
      <c r="C1187" s="11"/>
      <c r="D1187" s="14"/>
      <c r="E1187" s="12" t="s">
        <v>906</v>
      </c>
      <c r="F1187" s="11">
        <v>2</v>
      </c>
      <c r="G1187" s="24">
        <v>0</v>
      </c>
      <c r="H1187" s="24">
        <v>0</v>
      </c>
      <c r="I1187" s="24">
        <v>0</v>
      </c>
      <c r="J1187" s="25">
        <f>F1187*(G1187+ (G1187= 0))*(H1187+ (H1187= 0))*(I1187+ (I1187= 0))</f>
        <v>2</v>
      </c>
      <c r="K1187" s="11"/>
      <c r="L1187" s="11"/>
      <c r="M1187" s="11"/>
    </row>
    <row r="1188" spans="1:13" x14ac:dyDescent="0.25">
      <c r="A1188" s="11"/>
      <c r="B1188" s="11"/>
      <c r="C1188" s="11"/>
      <c r="D1188" s="14"/>
      <c r="E1188" s="11"/>
      <c r="F1188" s="11"/>
      <c r="G1188" s="11"/>
      <c r="H1188" s="11"/>
      <c r="I1188" s="11"/>
      <c r="J1188" s="16" t="s">
        <v>907</v>
      </c>
      <c r="K1188" s="10">
        <f>SUM(J1187:J1187)</f>
        <v>2</v>
      </c>
      <c r="L1188" s="15"/>
      <c r="M1188" s="10">
        <f>ROUND(L1188*K1188,2)</f>
        <v>0</v>
      </c>
    </row>
    <row r="1189" spans="1:13" ht="0.95" customHeight="1" x14ac:dyDescent="0.25">
      <c r="A1189" s="17"/>
      <c r="B1189" s="17"/>
      <c r="C1189" s="17"/>
      <c r="D1189" s="29"/>
      <c r="E1189" s="17"/>
      <c r="F1189" s="17"/>
      <c r="G1189" s="17"/>
      <c r="H1189" s="17"/>
      <c r="I1189" s="17"/>
      <c r="J1189" s="17"/>
      <c r="K1189" s="17"/>
      <c r="L1189" s="17"/>
      <c r="M1189" s="17"/>
    </row>
    <row r="1190" spans="1:13" ht="22.5" x14ac:dyDescent="0.25">
      <c r="A1190" s="12" t="s">
        <v>908</v>
      </c>
      <c r="B1190" s="12" t="s">
        <v>20</v>
      </c>
      <c r="C1190" s="12" t="s">
        <v>33</v>
      </c>
      <c r="D1190" s="28" t="s">
        <v>909</v>
      </c>
      <c r="E1190" s="11"/>
      <c r="F1190" s="11"/>
      <c r="G1190" s="11"/>
      <c r="H1190" s="11"/>
      <c r="I1190" s="11"/>
      <c r="J1190" s="11"/>
      <c r="K1190" s="13">
        <f>K1193</f>
        <v>1</v>
      </c>
      <c r="L1190" s="13"/>
      <c r="M1190" s="13">
        <f>M1193</f>
        <v>0</v>
      </c>
    </row>
    <row r="1191" spans="1:13" ht="123.75" x14ac:dyDescent="0.25">
      <c r="A1191" s="11"/>
      <c r="B1191" s="11"/>
      <c r="C1191" s="11"/>
      <c r="D1191" s="14" t="s">
        <v>910</v>
      </c>
      <c r="E1191" s="11"/>
      <c r="F1191" s="11"/>
      <c r="G1191" s="11"/>
      <c r="H1191" s="11"/>
      <c r="I1191" s="11"/>
      <c r="J1191" s="11"/>
      <c r="K1191" s="11"/>
      <c r="L1191" s="11"/>
      <c r="M1191" s="11"/>
    </row>
    <row r="1192" spans="1:13" x14ac:dyDescent="0.25">
      <c r="A1192" s="11"/>
      <c r="B1192" s="11"/>
      <c r="C1192" s="11"/>
      <c r="D1192" s="14"/>
      <c r="E1192" s="12" t="s">
        <v>844</v>
      </c>
      <c r="F1192" s="11">
        <v>1</v>
      </c>
      <c r="G1192" s="24">
        <v>0</v>
      </c>
      <c r="H1192" s="24">
        <v>0</v>
      </c>
      <c r="I1192" s="24">
        <v>0</v>
      </c>
      <c r="J1192" s="25">
        <f>F1192*(G1192+ (G1192= 0))*(H1192+ (H1192= 0))*(I1192+ (I1192= 0))</f>
        <v>1</v>
      </c>
      <c r="K1192" s="11"/>
      <c r="L1192" s="11"/>
      <c r="M1192" s="11"/>
    </row>
    <row r="1193" spans="1:13" x14ac:dyDescent="0.25">
      <c r="A1193" s="11"/>
      <c r="B1193" s="11"/>
      <c r="C1193" s="11"/>
      <c r="D1193" s="14"/>
      <c r="E1193" s="11"/>
      <c r="F1193" s="11"/>
      <c r="G1193" s="11"/>
      <c r="H1193" s="11"/>
      <c r="I1193" s="11"/>
      <c r="J1193" s="16" t="s">
        <v>911</v>
      </c>
      <c r="K1193" s="10">
        <f>SUM(J1192:J1192)</f>
        <v>1</v>
      </c>
      <c r="L1193" s="15"/>
      <c r="M1193" s="10">
        <f>ROUND(L1193*K1193,2)</f>
        <v>0</v>
      </c>
    </row>
    <row r="1194" spans="1:13" ht="0.95" customHeight="1" x14ac:dyDescent="0.25">
      <c r="A1194" s="17"/>
      <c r="B1194" s="17"/>
      <c r="C1194" s="17"/>
      <c r="D1194" s="29"/>
      <c r="E1194" s="17"/>
      <c r="F1194" s="17"/>
      <c r="G1194" s="17"/>
      <c r="H1194" s="17"/>
      <c r="I1194" s="17"/>
      <c r="J1194" s="17"/>
      <c r="K1194" s="17"/>
      <c r="L1194" s="17"/>
      <c r="M1194" s="17"/>
    </row>
    <row r="1195" spans="1:13" ht="22.5" x14ac:dyDescent="0.25">
      <c r="A1195" s="12" t="s">
        <v>912</v>
      </c>
      <c r="B1195" s="12" t="s">
        <v>20</v>
      </c>
      <c r="C1195" s="12" t="s">
        <v>33</v>
      </c>
      <c r="D1195" s="28" t="s">
        <v>913</v>
      </c>
      <c r="E1195" s="11"/>
      <c r="F1195" s="11"/>
      <c r="G1195" s="11"/>
      <c r="H1195" s="11"/>
      <c r="I1195" s="11"/>
      <c r="J1195" s="11"/>
      <c r="K1195" s="13">
        <f>K1198</f>
        <v>1</v>
      </c>
      <c r="L1195" s="13"/>
      <c r="M1195" s="13">
        <f>M1198</f>
        <v>0</v>
      </c>
    </row>
    <row r="1196" spans="1:13" ht="90" x14ac:dyDescent="0.25">
      <c r="A1196" s="11"/>
      <c r="B1196" s="11"/>
      <c r="C1196" s="11"/>
      <c r="D1196" s="14" t="s">
        <v>914</v>
      </c>
      <c r="E1196" s="11"/>
      <c r="F1196" s="11"/>
      <c r="G1196" s="11"/>
      <c r="H1196" s="11"/>
      <c r="I1196" s="11"/>
      <c r="J1196" s="11"/>
      <c r="K1196" s="11"/>
      <c r="L1196" s="11"/>
      <c r="M1196" s="11"/>
    </row>
    <row r="1197" spans="1:13" x14ac:dyDescent="0.25">
      <c r="A1197" s="11"/>
      <c r="B1197" s="11"/>
      <c r="C1197" s="11"/>
      <c r="D1197" s="14"/>
      <c r="E1197" s="12" t="s">
        <v>844</v>
      </c>
      <c r="F1197" s="11">
        <v>1</v>
      </c>
      <c r="G1197" s="24">
        <v>0</v>
      </c>
      <c r="H1197" s="24">
        <v>0</v>
      </c>
      <c r="I1197" s="24">
        <v>0</v>
      </c>
      <c r="J1197" s="25">
        <f>F1197*(G1197+ (G1197= 0))*(H1197+ (H1197= 0))*(I1197+ (I1197= 0))</f>
        <v>1</v>
      </c>
      <c r="K1197" s="11"/>
      <c r="L1197" s="11"/>
      <c r="M1197" s="11"/>
    </row>
    <row r="1198" spans="1:13" x14ac:dyDescent="0.25">
      <c r="A1198" s="11"/>
      <c r="B1198" s="11"/>
      <c r="C1198" s="11"/>
      <c r="D1198" s="14"/>
      <c r="E1198" s="11"/>
      <c r="F1198" s="11"/>
      <c r="G1198" s="11"/>
      <c r="H1198" s="11"/>
      <c r="I1198" s="11"/>
      <c r="J1198" s="16" t="s">
        <v>915</v>
      </c>
      <c r="K1198" s="10">
        <f>SUM(J1197:J1197)</f>
        <v>1</v>
      </c>
      <c r="L1198" s="15"/>
      <c r="M1198" s="10">
        <f>ROUND(L1198*K1198,2)</f>
        <v>0</v>
      </c>
    </row>
    <row r="1199" spans="1:13" ht="0.95" customHeight="1" x14ac:dyDescent="0.25">
      <c r="A1199" s="17"/>
      <c r="B1199" s="17"/>
      <c r="C1199" s="17"/>
      <c r="D1199" s="29"/>
      <c r="E1199" s="17"/>
      <c r="F1199" s="17"/>
      <c r="G1199" s="17"/>
      <c r="H1199" s="17"/>
      <c r="I1199" s="17"/>
      <c r="J1199" s="17"/>
      <c r="K1199" s="17"/>
      <c r="L1199" s="17"/>
      <c r="M1199" s="17"/>
    </row>
    <row r="1200" spans="1:13" x14ac:dyDescent="0.25">
      <c r="A1200" s="11"/>
      <c r="B1200" s="11"/>
      <c r="C1200" s="11"/>
      <c r="D1200" s="14"/>
      <c r="E1200" s="11"/>
      <c r="F1200" s="11"/>
      <c r="G1200" s="11"/>
      <c r="H1200" s="11"/>
      <c r="I1200" s="11"/>
      <c r="J1200" s="16" t="s">
        <v>916</v>
      </c>
      <c r="K1200" s="15">
        <v>1</v>
      </c>
      <c r="L1200" s="10"/>
      <c r="M1200" s="10">
        <f>ROUND(L1200*K1200,2)</f>
        <v>0</v>
      </c>
    </row>
    <row r="1201" spans="1:13" ht="0.95" customHeight="1" x14ac:dyDescent="0.25">
      <c r="A1201" s="17"/>
      <c r="B1201" s="17"/>
      <c r="C1201" s="17"/>
      <c r="D1201" s="29"/>
      <c r="E1201" s="17"/>
      <c r="F1201" s="17"/>
      <c r="G1201" s="17"/>
      <c r="H1201" s="17"/>
      <c r="I1201" s="17"/>
      <c r="J1201" s="17"/>
      <c r="K1201" s="17"/>
      <c r="L1201" s="17"/>
      <c r="M1201" s="17"/>
    </row>
    <row r="1202" spans="1:13" x14ac:dyDescent="0.25">
      <c r="A1202" s="19" t="s">
        <v>917</v>
      </c>
      <c r="B1202" s="19" t="s">
        <v>16</v>
      </c>
      <c r="C1202" s="19" t="s">
        <v>17</v>
      </c>
      <c r="D1202" s="30" t="s">
        <v>918</v>
      </c>
      <c r="E1202" s="20"/>
      <c r="F1202" s="20"/>
      <c r="G1202" s="20"/>
      <c r="H1202" s="20"/>
      <c r="I1202" s="20"/>
      <c r="J1202" s="20"/>
      <c r="K1202" s="10">
        <f>K1304</f>
        <v>1</v>
      </c>
      <c r="L1202" s="10"/>
      <c r="M1202" s="10">
        <f>M1304</f>
        <v>0</v>
      </c>
    </row>
    <row r="1203" spans="1:13" x14ac:dyDescent="0.25">
      <c r="A1203" s="11"/>
      <c r="B1203" s="11"/>
      <c r="C1203" s="11"/>
      <c r="D1203" s="14"/>
      <c r="E1203" s="11"/>
      <c r="F1203" s="11"/>
      <c r="G1203" s="11"/>
      <c r="H1203" s="11"/>
      <c r="I1203" s="11"/>
      <c r="J1203" s="11"/>
      <c r="K1203" s="11"/>
      <c r="L1203" s="11"/>
      <c r="M1203" s="11"/>
    </row>
    <row r="1204" spans="1:13" ht="33.75" x14ac:dyDescent="0.25">
      <c r="A1204" s="12" t="s">
        <v>919</v>
      </c>
      <c r="B1204" s="12" t="s">
        <v>20</v>
      </c>
      <c r="C1204" s="12" t="s">
        <v>33</v>
      </c>
      <c r="D1204" s="28" t="s">
        <v>920</v>
      </c>
      <c r="E1204" s="11"/>
      <c r="F1204" s="11"/>
      <c r="G1204" s="11"/>
      <c r="H1204" s="11"/>
      <c r="I1204" s="11"/>
      <c r="J1204" s="11"/>
      <c r="K1204" s="13">
        <f>K1210</f>
        <v>33</v>
      </c>
      <c r="L1204" s="13"/>
      <c r="M1204" s="13">
        <f>M1210</f>
        <v>0</v>
      </c>
    </row>
    <row r="1205" spans="1:13" ht="281.25" x14ac:dyDescent="0.25">
      <c r="A1205" s="11"/>
      <c r="B1205" s="11"/>
      <c r="C1205" s="11"/>
      <c r="D1205" s="14" t="s">
        <v>921</v>
      </c>
      <c r="E1205" s="11"/>
      <c r="F1205" s="11"/>
      <c r="G1205" s="11"/>
      <c r="H1205" s="11"/>
      <c r="I1205" s="11"/>
      <c r="J1205" s="11"/>
      <c r="K1205" s="11"/>
      <c r="L1205" s="11"/>
      <c r="M1205" s="11"/>
    </row>
    <row r="1206" spans="1:13" x14ac:dyDescent="0.25">
      <c r="A1206" s="11"/>
      <c r="B1206" s="11"/>
      <c r="C1206" s="11"/>
      <c r="D1206" s="14"/>
      <c r="E1206" s="12" t="s">
        <v>203</v>
      </c>
      <c r="F1206" s="11">
        <v>7</v>
      </c>
      <c r="G1206" s="24">
        <v>0</v>
      </c>
      <c r="H1206" s="24">
        <v>0</v>
      </c>
      <c r="I1206" s="24">
        <v>0</v>
      </c>
      <c r="J1206" s="25">
        <f>F1206*(G1206+ (G1206= 0))*(H1206+ (H1206= 0))*(I1206+ (I1206= 0))</f>
        <v>7</v>
      </c>
      <c r="K1206" s="11"/>
      <c r="L1206" s="11"/>
      <c r="M1206" s="11"/>
    </row>
    <row r="1207" spans="1:13" x14ac:dyDescent="0.25">
      <c r="A1207" s="11"/>
      <c r="B1207" s="11"/>
      <c r="C1207" s="11"/>
      <c r="D1207" s="14"/>
      <c r="E1207" s="12" t="s">
        <v>464</v>
      </c>
      <c r="F1207" s="11">
        <v>10</v>
      </c>
      <c r="G1207" s="24">
        <v>0</v>
      </c>
      <c r="H1207" s="24">
        <v>0</v>
      </c>
      <c r="I1207" s="24">
        <v>0</v>
      </c>
      <c r="J1207" s="25">
        <f>F1207*(G1207+ (G1207= 0))*(H1207+ (H1207= 0))*(I1207+ (I1207= 0))</f>
        <v>10</v>
      </c>
      <c r="K1207" s="11"/>
      <c r="L1207" s="11"/>
      <c r="M1207" s="11"/>
    </row>
    <row r="1208" spans="1:13" x14ac:dyDescent="0.25">
      <c r="A1208" s="11"/>
      <c r="B1208" s="11"/>
      <c r="C1208" s="11"/>
      <c r="D1208" s="14"/>
      <c r="E1208" s="12" t="s">
        <v>184</v>
      </c>
      <c r="F1208" s="11">
        <v>9</v>
      </c>
      <c r="G1208" s="24">
        <v>0</v>
      </c>
      <c r="H1208" s="24">
        <v>0</v>
      </c>
      <c r="I1208" s="24">
        <v>0</v>
      </c>
      <c r="J1208" s="25">
        <f>F1208*(G1208+ (G1208= 0))*(H1208+ (H1208= 0))*(I1208+ (I1208= 0))</f>
        <v>9</v>
      </c>
      <c r="K1208" s="11"/>
      <c r="L1208" s="11"/>
      <c r="M1208" s="11"/>
    </row>
    <row r="1209" spans="1:13" x14ac:dyDescent="0.25">
      <c r="A1209" s="11"/>
      <c r="B1209" s="11"/>
      <c r="C1209" s="11"/>
      <c r="D1209" s="14"/>
      <c r="E1209" s="12" t="s">
        <v>421</v>
      </c>
      <c r="F1209" s="11">
        <v>7</v>
      </c>
      <c r="G1209" s="24">
        <v>0</v>
      </c>
      <c r="H1209" s="24">
        <v>0</v>
      </c>
      <c r="I1209" s="24">
        <v>0</v>
      </c>
      <c r="J1209" s="25">
        <f>F1209*(G1209+ (G1209= 0))*(H1209+ (H1209= 0))*(I1209+ (I1209= 0))</f>
        <v>7</v>
      </c>
      <c r="K1209" s="11"/>
      <c r="L1209" s="11"/>
      <c r="M1209" s="11"/>
    </row>
    <row r="1210" spans="1:13" x14ac:dyDescent="0.25">
      <c r="A1210" s="11"/>
      <c r="B1210" s="11"/>
      <c r="C1210" s="11"/>
      <c r="D1210" s="14"/>
      <c r="E1210" s="11"/>
      <c r="F1210" s="11"/>
      <c r="G1210" s="11"/>
      <c r="H1210" s="11"/>
      <c r="I1210" s="11"/>
      <c r="J1210" s="16" t="s">
        <v>922</v>
      </c>
      <c r="K1210" s="10">
        <f>SUM(J1206:J1209)</f>
        <v>33</v>
      </c>
      <c r="L1210" s="15"/>
      <c r="M1210" s="10">
        <f>ROUND(L1210*K1210,2)</f>
        <v>0</v>
      </c>
    </row>
    <row r="1211" spans="1:13" ht="0.95" customHeight="1" x14ac:dyDescent="0.25">
      <c r="A1211" s="17"/>
      <c r="B1211" s="17"/>
      <c r="C1211" s="17"/>
      <c r="D1211" s="29"/>
      <c r="E1211" s="17"/>
      <c r="F1211" s="17"/>
      <c r="G1211" s="17"/>
      <c r="H1211" s="17"/>
      <c r="I1211" s="17"/>
      <c r="J1211" s="17"/>
      <c r="K1211" s="17"/>
      <c r="L1211" s="17"/>
      <c r="M1211" s="17"/>
    </row>
    <row r="1212" spans="1:13" ht="22.5" x14ac:dyDescent="0.25">
      <c r="A1212" s="12" t="s">
        <v>923</v>
      </c>
      <c r="B1212" s="12" t="s">
        <v>20</v>
      </c>
      <c r="C1212" s="12" t="s">
        <v>33</v>
      </c>
      <c r="D1212" s="28" t="s">
        <v>924</v>
      </c>
      <c r="E1212" s="11"/>
      <c r="F1212" s="11"/>
      <c r="G1212" s="11"/>
      <c r="H1212" s="11"/>
      <c r="I1212" s="11"/>
      <c r="J1212" s="11"/>
      <c r="K1212" s="13">
        <f>K1218</f>
        <v>3</v>
      </c>
      <c r="L1212" s="13"/>
      <c r="M1212" s="13">
        <f>M1218</f>
        <v>0</v>
      </c>
    </row>
    <row r="1213" spans="1:13" ht="315" x14ac:dyDescent="0.25">
      <c r="A1213" s="11"/>
      <c r="B1213" s="11"/>
      <c r="C1213" s="11"/>
      <c r="D1213" s="14" t="s">
        <v>925</v>
      </c>
      <c r="E1213" s="11"/>
      <c r="F1213" s="11"/>
      <c r="G1213" s="11"/>
      <c r="H1213" s="11"/>
      <c r="I1213" s="11"/>
      <c r="J1213" s="11"/>
      <c r="K1213" s="11"/>
      <c r="L1213" s="11"/>
      <c r="M1213" s="11"/>
    </row>
    <row r="1214" spans="1:13" x14ac:dyDescent="0.25">
      <c r="A1214" s="11"/>
      <c r="B1214" s="11"/>
      <c r="C1214" s="11"/>
      <c r="D1214" s="14"/>
      <c r="E1214" s="12" t="s">
        <v>203</v>
      </c>
      <c r="F1214" s="11">
        <v>0</v>
      </c>
      <c r="G1214" s="24">
        <v>0</v>
      </c>
      <c r="H1214" s="24">
        <v>0</v>
      </c>
      <c r="I1214" s="24">
        <v>0</v>
      </c>
      <c r="J1214" s="25">
        <f>F1214*(G1214+ (G1214= 0))*(H1214+ (H1214= 0))*(I1214+ (I1214= 0))</f>
        <v>0</v>
      </c>
      <c r="K1214" s="11"/>
      <c r="L1214" s="11"/>
      <c r="M1214" s="11"/>
    </row>
    <row r="1215" spans="1:13" x14ac:dyDescent="0.25">
      <c r="A1215" s="11"/>
      <c r="B1215" s="11"/>
      <c r="C1215" s="11"/>
      <c r="D1215" s="14"/>
      <c r="E1215" s="12" t="s">
        <v>464</v>
      </c>
      <c r="F1215" s="11">
        <v>0</v>
      </c>
      <c r="G1215" s="24">
        <v>0</v>
      </c>
      <c r="H1215" s="24">
        <v>0</v>
      </c>
      <c r="I1215" s="24">
        <v>0</v>
      </c>
      <c r="J1215" s="25">
        <f>F1215*(G1215+ (G1215= 0))*(H1215+ (H1215= 0))*(I1215+ (I1215= 0))</f>
        <v>0</v>
      </c>
      <c r="K1215" s="11"/>
      <c r="L1215" s="11"/>
      <c r="M1215" s="11"/>
    </row>
    <row r="1216" spans="1:13" x14ac:dyDescent="0.25">
      <c r="A1216" s="11"/>
      <c r="B1216" s="11"/>
      <c r="C1216" s="11"/>
      <c r="D1216" s="14"/>
      <c r="E1216" s="12" t="s">
        <v>184</v>
      </c>
      <c r="F1216" s="11">
        <v>0</v>
      </c>
      <c r="G1216" s="24">
        <v>0</v>
      </c>
      <c r="H1216" s="24">
        <v>0</v>
      </c>
      <c r="I1216" s="24">
        <v>0</v>
      </c>
      <c r="J1216" s="25">
        <f>F1216*(G1216+ (G1216= 0))*(H1216+ (H1216= 0))*(I1216+ (I1216= 0))</f>
        <v>0</v>
      </c>
      <c r="K1216" s="11"/>
      <c r="L1216" s="11"/>
      <c r="M1216" s="11"/>
    </row>
    <row r="1217" spans="1:13" x14ac:dyDescent="0.25">
      <c r="A1217" s="11"/>
      <c r="B1217" s="11"/>
      <c r="C1217" s="11"/>
      <c r="D1217" s="14"/>
      <c r="E1217" s="12" t="s">
        <v>421</v>
      </c>
      <c r="F1217" s="11">
        <v>3</v>
      </c>
      <c r="G1217" s="24">
        <v>0</v>
      </c>
      <c r="H1217" s="24">
        <v>0</v>
      </c>
      <c r="I1217" s="24">
        <v>0</v>
      </c>
      <c r="J1217" s="25">
        <f>F1217*(G1217+ (G1217= 0))*(H1217+ (H1217= 0))*(I1217+ (I1217= 0))</f>
        <v>3</v>
      </c>
      <c r="K1217" s="11"/>
      <c r="L1217" s="11"/>
      <c r="M1217" s="11"/>
    </row>
    <row r="1218" spans="1:13" x14ac:dyDescent="0.25">
      <c r="A1218" s="11"/>
      <c r="B1218" s="11"/>
      <c r="C1218" s="11"/>
      <c r="D1218" s="14"/>
      <c r="E1218" s="11"/>
      <c r="F1218" s="11"/>
      <c r="G1218" s="11"/>
      <c r="H1218" s="11"/>
      <c r="I1218" s="11"/>
      <c r="J1218" s="16" t="s">
        <v>926</v>
      </c>
      <c r="K1218" s="10">
        <f>SUM(J1214:J1217)</f>
        <v>3</v>
      </c>
      <c r="L1218" s="15"/>
      <c r="M1218" s="10">
        <f>ROUND(L1218*K1218,2)</f>
        <v>0</v>
      </c>
    </row>
    <row r="1219" spans="1:13" ht="0.95" customHeight="1" x14ac:dyDescent="0.25">
      <c r="A1219" s="17"/>
      <c r="B1219" s="17"/>
      <c r="C1219" s="17"/>
      <c r="D1219" s="29"/>
      <c r="E1219" s="17"/>
      <c r="F1219" s="17"/>
      <c r="G1219" s="17"/>
      <c r="H1219" s="17"/>
      <c r="I1219" s="17"/>
      <c r="J1219" s="17"/>
      <c r="K1219" s="17"/>
      <c r="L1219" s="17"/>
      <c r="M1219" s="17"/>
    </row>
    <row r="1220" spans="1:13" ht="22.5" x14ac:dyDescent="0.25">
      <c r="A1220" s="12" t="s">
        <v>927</v>
      </c>
      <c r="B1220" s="12" t="s">
        <v>20</v>
      </c>
      <c r="C1220" s="12" t="s">
        <v>33</v>
      </c>
      <c r="D1220" s="28" t="s">
        <v>928</v>
      </c>
      <c r="E1220" s="11"/>
      <c r="F1220" s="11"/>
      <c r="G1220" s="11"/>
      <c r="H1220" s="11"/>
      <c r="I1220" s="11"/>
      <c r="J1220" s="11"/>
      <c r="K1220" s="13">
        <f>K1226</f>
        <v>9</v>
      </c>
      <c r="L1220" s="13"/>
      <c r="M1220" s="13">
        <f>M1226</f>
        <v>0</v>
      </c>
    </row>
    <row r="1221" spans="1:13" ht="371.25" x14ac:dyDescent="0.25">
      <c r="A1221" s="11"/>
      <c r="B1221" s="11"/>
      <c r="C1221" s="11"/>
      <c r="D1221" s="14" t="s">
        <v>929</v>
      </c>
      <c r="E1221" s="11"/>
      <c r="F1221" s="11"/>
      <c r="G1221" s="11"/>
      <c r="H1221" s="11"/>
      <c r="I1221" s="11"/>
      <c r="J1221" s="11"/>
      <c r="K1221" s="11"/>
      <c r="L1221" s="11"/>
      <c r="M1221" s="11"/>
    </row>
    <row r="1222" spans="1:13" x14ac:dyDescent="0.25">
      <c r="A1222" s="11"/>
      <c r="B1222" s="11"/>
      <c r="C1222" s="11"/>
      <c r="D1222" s="14"/>
      <c r="E1222" s="12" t="s">
        <v>203</v>
      </c>
      <c r="F1222" s="11">
        <v>0</v>
      </c>
      <c r="G1222" s="24">
        <v>0</v>
      </c>
      <c r="H1222" s="24">
        <v>0</v>
      </c>
      <c r="I1222" s="24">
        <v>0</v>
      </c>
      <c r="J1222" s="25">
        <f>F1222*(G1222+ (G1222= 0))*(H1222+ (H1222= 0))*(I1222+ (I1222= 0))</f>
        <v>0</v>
      </c>
      <c r="K1222" s="11"/>
      <c r="L1222" s="11"/>
      <c r="M1222" s="11"/>
    </row>
    <row r="1223" spans="1:13" x14ac:dyDescent="0.25">
      <c r="A1223" s="11"/>
      <c r="B1223" s="11"/>
      <c r="C1223" s="11"/>
      <c r="D1223" s="14"/>
      <c r="E1223" s="12" t="s">
        <v>464</v>
      </c>
      <c r="F1223" s="11">
        <v>0</v>
      </c>
      <c r="G1223" s="24">
        <v>0</v>
      </c>
      <c r="H1223" s="24">
        <v>0</v>
      </c>
      <c r="I1223" s="24">
        <v>0</v>
      </c>
      <c r="J1223" s="25">
        <f>F1223*(G1223+ (G1223= 0))*(H1223+ (H1223= 0))*(I1223+ (I1223= 0))</f>
        <v>0</v>
      </c>
      <c r="K1223" s="11"/>
      <c r="L1223" s="11"/>
      <c r="M1223" s="11"/>
    </row>
    <row r="1224" spans="1:13" x14ac:dyDescent="0.25">
      <c r="A1224" s="11"/>
      <c r="B1224" s="11"/>
      <c r="C1224" s="11"/>
      <c r="D1224" s="14"/>
      <c r="E1224" s="12" t="s">
        <v>184</v>
      </c>
      <c r="F1224" s="11">
        <v>0</v>
      </c>
      <c r="G1224" s="24">
        <v>0</v>
      </c>
      <c r="H1224" s="24">
        <v>0</v>
      </c>
      <c r="I1224" s="24">
        <v>0</v>
      </c>
      <c r="J1224" s="25">
        <f>F1224*(G1224+ (G1224= 0))*(H1224+ (H1224= 0))*(I1224+ (I1224= 0))</f>
        <v>0</v>
      </c>
      <c r="K1224" s="11"/>
      <c r="L1224" s="11"/>
      <c r="M1224" s="11"/>
    </row>
    <row r="1225" spans="1:13" x14ac:dyDescent="0.25">
      <c r="A1225" s="11"/>
      <c r="B1225" s="11"/>
      <c r="C1225" s="11"/>
      <c r="D1225" s="14"/>
      <c r="E1225" s="12" t="s">
        <v>421</v>
      </c>
      <c r="F1225" s="11">
        <v>9</v>
      </c>
      <c r="G1225" s="24">
        <v>0</v>
      </c>
      <c r="H1225" s="24">
        <v>0</v>
      </c>
      <c r="I1225" s="24">
        <v>0</v>
      </c>
      <c r="J1225" s="25">
        <f>F1225*(G1225+ (G1225= 0))*(H1225+ (H1225= 0))*(I1225+ (I1225= 0))</f>
        <v>9</v>
      </c>
      <c r="K1225" s="11"/>
      <c r="L1225" s="11"/>
      <c r="M1225" s="11"/>
    </row>
    <row r="1226" spans="1:13" x14ac:dyDescent="0.25">
      <c r="A1226" s="11"/>
      <c r="B1226" s="11"/>
      <c r="C1226" s="11"/>
      <c r="D1226" s="14"/>
      <c r="E1226" s="11"/>
      <c r="F1226" s="11"/>
      <c r="G1226" s="11"/>
      <c r="H1226" s="11"/>
      <c r="I1226" s="11"/>
      <c r="J1226" s="16" t="s">
        <v>930</v>
      </c>
      <c r="K1226" s="10">
        <f>SUM(J1222:J1225)</f>
        <v>9</v>
      </c>
      <c r="L1226" s="15"/>
      <c r="M1226" s="10">
        <f>ROUND(L1226*K1226,2)</f>
        <v>0</v>
      </c>
    </row>
    <row r="1227" spans="1:13" ht="0.95" customHeight="1" x14ac:dyDescent="0.25">
      <c r="A1227" s="17"/>
      <c r="B1227" s="17"/>
      <c r="C1227" s="17"/>
      <c r="D1227" s="29"/>
      <c r="E1227" s="17"/>
      <c r="F1227" s="17"/>
      <c r="G1227" s="17"/>
      <c r="H1227" s="17"/>
      <c r="I1227" s="17"/>
      <c r="J1227" s="17"/>
      <c r="K1227" s="17"/>
      <c r="L1227" s="17"/>
      <c r="M1227" s="17"/>
    </row>
    <row r="1228" spans="1:13" ht="22.5" x14ac:dyDescent="0.25">
      <c r="A1228" s="12" t="s">
        <v>931</v>
      </c>
      <c r="B1228" s="12" t="s">
        <v>20</v>
      </c>
      <c r="C1228" s="12" t="s">
        <v>33</v>
      </c>
      <c r="D1228" s="28" t="s">
        <v>932</v>
      </c>
      <c r="E1228" s="11"/>
      <c r="F1228" s="11"/>
      <c r="G1228" s="11"/>
      <c r="H1228" s="11"/>
      <c r="I1228" s="11"/>
      <c r="J1228" s="11"/>
      <c r="K1228" s="13">
        <f>K1234</f>
        <v>29</v>
      </c>
      <c r="L1228" s="13"/>
      <c r="M1228" s="13">
        <f>M1234</f>
        <v>0</v>
      </c>
    </row>
    <row r="1229" spans="1:13" ht="371.25" x14ac:dyDescent="0.25">
      <c r="A1229" s="11"/>
      <c r="B1229" s="11"/>
      <c r="C1229" s="11"/>
      <c r="D1229" s="14" t="s">
        <v>933</v>
      </c>
      <c r="E1229" s="11"/>
      <c r="F1229" s="11"/>
      <c r="G1229" s="11"/>
      <c r="H1229" s="11"/>
      <c r="I1229" s="11"/>
      <c r="J1229" s="11"/>
      <c r="K1229" s="11"/>
      <c r="L1229" s="11"/>
      <c r="M1229" s="11"/>
    </row>
    <row r="1230" spans="1:13" x14ac:dyDescent="0.25">
      <c r="A1230" s="11"/>
      <c r="B1230" s="11"/>
      <c r="C1230" s="11"/>
      <c r="D1230" s="14"/>
      <c r="E1230" s="12" t="s">
        <v>203</v>
      </c>
      <c r="F1230" s="11">
        <v>23</v>
      </c>
      <c r="G1230" s="24">
        <v>0</v>
      </c>
      <c r="H1230" s="24">
        <v>0</v>
      </c>
      <c r="I1230" s="24">
        <v>0</v>
      </c>
      <c r="J1230" s="25">
        <f>F1230*(G1230+ (G1230= 0))*(H1230+ (H1230= 0))*(I1230+ (I1230= 0))</f>
        <v>23</v>
      </c>
      <c r="K1230" s="11"/>
      <c r="L1230" s="11"/>
      <c r="M1230" s="11"/>
    </row>
    <row r="1231" spans="1:13" x14ac:dyDescent="0.25">
      <c r="A1231" s="11"/>
      <c r="B1231" s="11"/>
      <c r="C1231" s="11"/>
      <c r="D1231" s="14"/>
      <c r="E1231" s="12" t="s">
        <v>464</v>
      </c>
      <c r="F1231" s="11">
        <v>0</v>
      </c>
      <c r="G1231" s="24">
        <v>0</v>
      </c>
      <c r="H1231" s="24">
        <v>0</v>
      </c>
      <c r="I1231" s="24">
        <v>0</v>
      </c>
      <c r="J1231" s="25">
        <f>F1231*(G1231+ (G1231= 0))*(H1231+ (H1231= 0))*(I1231+ (I1231= 0))</f>
        <v>0</v>
      </c>
      <c r="K1231" s="11"/>
      <c r="L1231" s="11"/>
      <c r="M1231" s="11"/>
    </row>
    <row r="1232" spans="1:13" x14ac:dyDescent="0.25">
      <c r="A1232" s="11"/>
      <c r="B1232" s="11"/>
      <c r="C1232" s="11"/>
      <c r="D1232" s="14"/>
      <c r="E1232" s="12" t="s">
        <v>184</v>
      </c>
      <c r="F1232" s="11">
        <v>6</v>
      </c>
      <c r="G1232" s="24">
        <v>0</v>
      </c>
      <c r="H1232" s="24">
        <v>0</v>
      </c>
      <c r="I1232" s="24">
        <v>0</v>
      </c>
      <c r="J1232" s="25">
        <f>F1232*(G1232+ (G1232= 0))*(H1232+ (H1232= 0))*(I1232+ (I1232= 0))</f>
        <v>6</v>
      </c>
      <c r="K1232" s="11"/>
      <c r="L1232" s="11"/>
      <c r="M1232" s="11"/>
    </row>
    <row r="1233" spans="1:13" x14ac:dyDescent="0.25">
      <c r="A1233" s="11"/>
      <c r="B1233" s="11"/>
      <c r="C1233" s="11"/>
      <c r="D1233" s="14"/>
      <c r="E1233" s="12" t="s">
        <v>421</v>
      </c>
      <c r="F1233" s="11">
        <v>0</v>
      </c>
      <c r="G1233" s="24">
        <v>0</v>
      </c>
      <c r="H1233" s="24">
        <v>0</v>
      </c>
      <c r="I1233" s="24">
        <v>0</v>
      </c>
      <c r="J1233" s="25">
        <f>F1233*(G1233+ (G1233= 0))*(H1233+ (H1233= 0))*(I1233+ (I1233= 0))</f>
        <v>0</v>
      </c>
      <c r="K1233" s="11"/>
      <c r="L1233" s="11"/>
      <c r="M1233" s="11"/>
    </row>
    <row r="1234" spans="1:13" x14ac:dyDescent="0.25">
      <c r="A1234" s="11"/>
      <c r="B1234" s="11"/>
      <c r="C1234" s="11"/>
      <c r="D1234" s="14"/>
      <c r="E1234" s="11"/>
      <c r="F1234" s="11"/>
      <c r="G1234" s="11"/>
      <c r="H1234" s="11"/>
      <c r="I1234" s="11"/>
      <c r="J1234" s="16" t="s">
        <v>934</v>
      </c>
      <c r="K1234" s="10">
        <f>SUM(J1230:J1233)</f>
        <v>29</v>
      </c>
      <c r="L1234" s="15"/>
      <c r="M1234" s="10">
        <f>ROUND(L1234*K1234,2)</f>
        <v>0</v>
      </c>
    </row>
    <row r="1235" spans="1:13" ht="0.95" customHeight="1" x14ac:dyDescent="0.25">
      <c r="A1235" s="17"/>
      <c r="B1235" s="17"/>
      <c r="C1235" s="17"/>
      <c r="D1235" s="29"/>
      <c r="E1235" s="17"/>
      <c r="F1235" s="17"/>
      <c r="G1235" s="17"/>
      <c r="H1235" s="17"/>
      <c r="I1235" s="17"/>
      <c r="J1235" s="17"/>
      <c r="K1235" s="17"/>
      <c r="L1235" s="17"/>
      <c r="M1235" s="17"/>
    </row>
    <row r="1236" spans="1:13" ht="22.5" x14ac:dyDescent="0.25">
      <c r="A1236" s="12" t="s">
        <v>935</v>
      </c>
      <c r="B1236" s="12" t="s">
        <v>20</v>
      </c>
      <c r="C1236" s="12" t="s">
        <v>33</v>
      </c>
      <c r="D1236" s="28" t="s">
        <v>936</v>
      </c>
      <c r="E1236" s="11"/>
      <c r="F1236" s="11"/>
      <c r="G1236" s="11"/>
      <c r="H1236" s="11"/>
      <c r="I1236" s="11"/>
      <c r="J1236" s="11"/>
      <c r="K1236" s="13">
        <f>K1242</f>
        <v>1</v>
      </c>
      <c r="L1236" s="13"/>
      <c r="M1236" s="13">
        <f>M1242</f>
        <v>0</v>
      </c>
    </row>
    <row r="1237" spans="1:13" ht="303.75" x14ac:dyDescent="0.25">
      <c r="A1237" s="11"/>
      <c r="B1237" s="11"/>
      <c r="C1237" s="11"/>
      <c r="D1237" s="14" t="s">
        <v>937</v>
      </c>
      <c r="E1237" s="11"/>
      <c r="F1237" s="11"/>
      <c r="G1237" s="11"/>
      <c r="H1237" s="11"/>
      <c r="I1237" s="11"/>
      <c r="J1237" s="11"/>
      <c r="K1237" s="11"/>
      <c r="L1237" s="11"/>
      <c r="M1237" s="11"/>
    </row>
    <row r="1238" spans="1:13" x14ac:dyDescent="0.25">
      <c r="A1238" s="11"/>
      <c r="B1238" s="11"/>
      <c r="C1238" s="11"/>
      <c r="D1238" s="14"/>
      <c r="E1238" s="12" t="s">
        <v>203</v>
      </c>
      <c r="F1238" s="11">
        <v>1</v>
      </c>
      <c r="G1238" s="24">
        <v>0</v>
      </c>
      <c r="H1238" s="24">
        <v>0</v>
      </c>
      <c r="I1238" s="24">
        <v>0</v>
      </c>
      <c r="J1238" s="25">
        <f>F1238*(G1238+ (G1238= 0))*(H1238+ (H1238= 0))*(I1238+ (I1238= 0))</f>
        <v>1</v>
      </c>
      <c r="K1238" s="11"/>
      <c r="L1238" s="11"/>
      <c r="M1238" s="11"/>
    </row>
    <row r="1239" spans="1:13" x14ac:dyDescent="0.25">
      <c r="A1239" s="11"/>
      <c r="B1239" s="11"/>
      <c r="C1239" s="11"/>
      <c r="D1239" s="14"/>
      <c r="E1239" s="12" t="s">
        <v>464</v>
      </c>
      <c r="F1239" s="11">
        <v>0</v>
      </c>
      <c r="G1239" s="24">
        <v>0</v>
      </c>
      <c r="H1239" s="24">
        <v>0</v>
      </c>
      <c r="I1239" s="24">
        <v>0</v>
      </c>
      <c r="J1239" s="25">
        <f>F1239*(G1239+ (G1239= 0))*(H1239+ (H1239= 0))*(I1239+ (I1239= 0))</f>
        <v>0</v>
      </c>
      <c r="K1239" s="11"/>
      <c r="L1239" s="11"/>
      <c r="M1239" s="11"/>
    </row>
    <row r="1240" spans="1:13" x14ac:dyDescent="0.25">
      <c r="A1240" s="11"/>
      <c r="B1240" s="11"/>
      <c r="C1240" s="11"/>
      <c r="D1240" s="14"/>
      <c r="E1240" s="12" t="s">
        <v>184</v>
      </c>
      <c r="F1240" s="11">
        <v>0</v>
      </c>
      <c r="G1240" s="24">
        <v>0</v>
      </c>
      <c r="H1240" s="24">
        <v>0</v>
      </c>
      <c r="I1240" s="24">
        <v>0</v>
      </c>
      <c r="J1240" s="25">
        <f>F1240*(G1240+ (G1240= 0))*(H1240+ (H1240= 0))*(I1240+ (I1240= 0))</f>
        <v>0</v>
      </c>
      <c r="K1240" s="11"/>
      <c r="L1240" s="11"/>
      <c r="M1240" s="11"/>
    </row>
    <row r="1241" spans="1:13" x14ac:dyDescent="0.25">
      <c r="A1241" s="11"/>
      <c r="B1241" s="11"/>
      <c r="C1241" s="11"/>
      <c r="D1241" s="14"/>
      <c r="E1241" s="12" t="s">
        <v>421</v>
      </c>
      <c r="F1241" s="11">
        <v>0</v>
      </c>
      <c r="G1241" s="24">
        <v>0</v>
      </c>
      <c r="H1241" s="24">
        <v>0</v>
      </c>
      <c r="I1241" s="24">
        <v>0</v>
      </c>
      <c r="J1241" s="25">
        <f>F1241*(G1241+ (G1241= 0))*(H1241+ (H1241= 0))*(I1241+ (I1241= 0))</f>
        <v>0</v>
      </c>
      <c r="K1241" s="11"/>
      <c r="L1241" s="11"/>
      <c r="M1241" s="11"/>
    </row>
    <row r="1242" spans="1:13" x14ac:dyDescent="0.25">
      <c r="A1242" s="11"/>
      <c r="B1242" s="11"/>
      <c r="C1242" s="11"/>
      <c r="D1242" s="14"/>
      <c r="E1242" s="11"/>
      <c r="F1242" s="11"/>
      <c r="G1242" s="11"/>
      <c r="H1242" s="11"/>
      <c r="I1242" s="11"/>
      <c r="J1242" s="16" t="s">
        <v>938</v>
      </c>
      <c r="K1242" s="10">
        <f>SUM(J1238:J1241)</f>
        <v>1</v>
      </c>
      <c r="L1242" s="15"/>
      <c r="M1242" s="10">
        <f>ROUND(L1242*K1242,2)</f>
        <v>0</v>
      </c>
    </row>
    <row r="1243" spans="1:13" ht="0.95" customHeight="1" x14ac:dyDescent="0.25">
      <c r="A1243" s="17"/>
      <c r="B1243" s="17"/>
      <c r="C1243" s="17"/>
      <c r="D1243" s="29"/>
      <c r="E1243" s="17"/>
      <c r="F1243" s="17"/>
      <c r="G1243" s="17"/>
      <c r="H1243" s="17"/>
      <c r="I1243" s="17"/>
      <c r="J1243" s="17"/>
      <c r="K1243" s="17"/>
      <c r="L1243" s="17"/>
      <c r="M1243" s="17"/>
    </row>
    <row r="1244" spans="1:13" ht="22.5" x14ac:dyDescent="0.25">
      <c r="A1244" s="12" t="s">
        <v>939</v>
      </c>
      <c r="B1244" s="12" t="s">
        <v>20</v>
      </c>
      <c r="C1244" s="12" t="s">
        <v>33</v>
      </c>
      <c r="D1244" s="28" t="s">
        <v>940</v>
      </c>
      <c r="E1244" s="11"/>
      <c r="F1244" s="11"/>
      <c r="G1244" s="11"/>
      <c r="H1244" s="11"/>
      <c r="I1244" s="11"/>
      <c r="J1244" s="11"/>
      <c r="K1244" s="13">
        <f>K1250</f>
        <v>2</v>
      </c>
      <c r="L1244" s="13"/>
      <c r="M1244" s="13">
        <f>M1250</f>
        <v>0</v>
      </c>
    </row>
    <row r="1245" spans="1:13" ht="292.5" x14ac:dyDescent="0.25">
      <c r="A1245" s="11"/>
      <c r="B1245" s="11"/>
      <c r="C1245" s="11"/>
      <c r="D1245" s="14" t="s">
        <v>941</v>
      </c>
      <c r="E1245" s="11"/>
      <c r="F1245" s="11"/>
      <c r="G1245" s="11"/>
      <c r="H1245" s="11"/>
      <c r="I1245" s="11"/>
      <c r="J1245" s="11"/>
      <c r="K1245" s="11"/>
      <c r="L1245" s="11"/>
      <c r="M1245" s="11"/>
    </row>
    <row r="1246" spans="1:13" x14ac:dyDescent="0.25">
      <c r="A1246" s="11"/>
      <c r="B1246" s="11"/>
      <c r="C1246" s="11"/>
      <c r="D1246" s="14"/>
      <c r="E1246" s="12" t="s">
        <v>203</v>
      </c>
      <c r="F1246" s="11">
        <v>0</v>
      </c>
      <c r="G1246" s="24">
        <v>0</v>
      </c>
      <c r="H1246" s="24">
        <v>0</v>
      </c>
      <c r="I1246" s="24">
        <v>0</v>
      </c>
      <c r="J1246" s="25">
        <f>F1246*(G1246+ (G1246= 0))*(H1246+ (H1246= 0))*(I1246+ (I1246= 0))</f>
        <v>0</v>
      </c>
      <c r="K1246" s="11"/>
      <c r="L1246" s="11"/>
      <c r="M1246" s="11"/>
    </row>
    <row r="1247" spans="1:13" x14ac:dyDescent="0.25">
      <c r="A1247" s="11"/>
      <c r="B1247" s="11"/>
      <c r="C1247" s="11"/>
      <c r="D1247" s="14"/>
      <c r="E1247" s="12" t="s">
        <v>464</v>
      </c>
      <c r="F1247" s="11">
        <v>2</v>
      </c>
      <c r="G1247" s="24">
        <v>0</v>
      </c>
      <c r="H1247" s="24">
        <v>0</v>
      </c>
      <c r="I1247" s="24">
        <v>0</v>
      </c>
      <c r="J1247" s="25">
        <f>F1247*(G1247+ (G1247= 0))*(H1247+ (H1247= 0))*(I1247+ (I1247= 0))</f>
        <v>2</v>
      </c>
      <c r="K1247" s="11"/>
      <c r="L1247" s="11"/>
      <c r="M1247" s="11"/>
    </row>
    <row r="1248" spans="1:13" x14ac:dyDescent="0.25">
      <c r="A1248" s="11"/>
      <c r="B1248" s="11"/>
      <c r="C1248" s="11"/>
      <c r="D1248" s="14"/>
      <c r="E1248" s="12" t="s">
        <v>184</v>
      </c>
      <c r="F1248" s="11">
        <v>0</v>
      </c>
      <c r="G1248" s="24">
        <v>0</v>
      </c>
      <c r="H1248" s="24">
        <v>0</v>
      </c>
      <c r="I1248" s="24">
        <v>0</v>
      </c>
      <c r="J1248" s="25">
        <f>F1248*(G1248+ (G1248= 0))*(H1248+ (H1248= 0))*(I1248+ (I1248= 0))</f>
        <v>0</v>
      </c>
      <c r="K1248" s="11"/>
      <c r="L1248" s="11"/>
      <c r="M1248" s="11"/>
    </row>
    <row r="1249" spans="1:13" x14ac:dyDescent="0.25">
      <c r="A1249" s="11"/>
      <c r="B1249" s="11"/>
      <c r="C1249" s="11"/>
      <c r="D1249" s="14"/>
      <c r="E1249" s="12" t="s">
        <v>421</v>
      </c>
      <c r="F1249" s="11">
        <v>0</v>
      </c>
      <c r="G1249" s="24">
        <v>0</v>
      </c>
      <c r="H1249" s="24">
        <v>0</v>
      </c>
      <c r="I1249" s="24">
        <v>0</v>
      </c>
      <c r="J1249" s="25">
        <f>F1249*(G1249+ (G1249= 0))*(H1249+ (H1249= 0))*(I1249+ (I1249= 0))</f>
        <v>0</v>
      </c>
      <c r="K1249" s="11"/>
      <c r="L1249" s="11"/>
      <c r="M1249" s="11"/>
    </row>
    <row r="1250" spans="1:13" x14ac:dyDescent="0.25">
      <c r="A1250" s="11"/>
      <c r="B1250" s="11"/>
      <c r="C1250" s="11"/>
      <c r="D1250" s="14"/>
      <c r="E1250" s="11"/>
      <c r="F1250" s="11"/>
      <c r="G1250" s="11"/>
      <c r="H1250" s="11"/>
      <c r="I1250" s="11"/>
      <c r="J1250" s="16" t="s">
        <v>942</v>
      </c>
      <c r="K1250" s="10">
        <f>SUM(J1246:J1249)</f>
        <v>2</v>
      </c>
      <c r="L1250" s="15"/>
      <c r="M1250" s="10">
        <f>ROUND(L1250*K1250,2)</f>
        <v>0</v>
      </c>
    </row>
    <row r="1251" spans="1:13" ht="0.95" customHeight="1" x14ac:dyDescent="0.25">
      <c r="A1251" s="17"/>
      <c r="B1251" s="17"/>
      <c r="C1251" s="17"/>
      <c r="D1251" s="29"/>
      <c r="E1251" s="17"/>
      <c r="F1251" s="17"/>
      <c r="G1251" s="17"/>
      <c r="H1251" s="17"/>
      <c r="I1251" s="17"/>
      <c r="J1251" s="17"/>
      <c r="K1251" s="17"/>
      <c r="L1251" s="17"/>
      <c r="M1251" s="17"/>
    </row>
    <row r="1252" spans="1:13" ht="33.75" x14ac:dyDescent="0.25">
      <c r="A1252" s="12" t="s">
        <v>943</v>
      </c>
      <c r="B1252" s="12" t="s">
        <v>20</v>
      </c>
      <c r="C1252" s="12" t="s">
        <v>33</v>
      </c>
      <c r="D1252" s="28" t="s">
        <v>944</v>
      </c>
      <c r="E1252" s="11"/>
      <c r="F1252" s="11"/>
      <c r="G1252" s="11"/>
      <c r="H1252" s="11"/>
      <c r="I1252" s="11"/>
      <c r="J1252" s="11"/>
      <c r="K1252" s="13">
        <f>K1258</f>
        <v>9</v>
      </c>
      <c r="L1252" s="13"/>
      <c r="M1252" s="13">
        <f>M1258</f>
        <v>0</v>
      </c>
    </row>
    <row r="1253" spans="1:13" ht="202.5" x14ac:dyDescent="0.25">
      <c r="A1253" s="11"/>
      <c r="B1253" s="11"/>
      <c r="C1253" s="11"/>
      <c r="D1253" s="14" t="s">
        <v>945</v>
      </c>
      <c r="E1253" s="11"/>
      <c r="F1253" s="11"/>
      <c r="G1253" s="11"/>
      <c r="H1253" s="11"/>
      <c r="I1253" s="11"/>
      <c r="J1253" s="11"/>
      <c r="K1253" s="11"/>
      <c r="L1253" s="11"/>
      <c r="M1253" s="11"/>
    </row>
    <row r="1254" spans="1:13" x14ac:dyDescent="0.25">
      <c r="A1254" s="11"/>
      <c r="B1254" s="11"/>
      <c r="C1254" s="11"/>
      <c r="D1254" s="14"/>
      <c r="E1254" s="12" t="s">
        <v>203</v>
      </c>
      <c r="F1254" s="11">
        <v>0</v>
      </c>
      <c r="G1254" s="24">
        <v>0</v>
      </c>
      <c r="H1254" s="24">
        <v>0</v>
      </c>
      <c r="I1254" s="24">
        <v>0</v>
      </c>
      <c r="J1254" s="25">
        <f>F1254*(G1254+ (G1254= 0))*(H1254+ (H1254= 0))*(I1254+ (I1254= 0))</f>
        <v>0</v>
      </c>
      <c r="K1254" s="11"/>
      <c r="L1254" s="11"/>
      <c r="M1254" s="11"/>
    </row>
    <row r="1255" spans="1:13" x14ac:dyDescent="0.25">
      <c r="A1255" s="11"/>
      <c r="B1255" s="11"/>
      <c r="C1255" s="11"/>
      <c r="D1255" s="14"/>
      <c r="E1255" s="12" t="s">
        <v>464</v>
      </c>
      <c r="F1255" s="11">
        <v>9</v>
      </c>
      <c r="G1255" s="24">
        <v>0</v>
      </c>
      <c r="H1255" s="24">
        <v>0</v>
      </c>
      <c r="I1255" s="24">
        <v>0</v>
      </c>
      <c r="J1255" s="25">
        <f>F1255*(G1255+ (G1255= 0))*(H1255+ (H1255= 0))*(I1255+ (I1255= 0))</f>
        <v>9</v>
      </c>
      <c r="K1255" s="11"/>
      <c r="L1255" s="11"/>
      <c r="M1255" s="11"/>
    </row>
    <row r="1256" spans="1:13" x14ac:dyDescent="0.25">
      <c r="A1256" s="11"/>
      <c r="B1256" s="11"/>
      <c r="C1256" s="11"/>
      <c r="D1256" s="14"/>
      <c r="E1256" s="12" t="s">
        <v>184</v>
      </c>
      <c r="F1256" s="11">
        <v>0</v>
      </c>
      <c r="G1256" s="24">
        <v>0</v>
      </c>
      <c r="H1256" s="24">
        <v>0</v>
      </c>
      <c r="I1256" s="24">
        <v>0</v>
      </c>
      <c r="J1256" s="25">
        <f>F1256*(G1256+ (G1256= 0))*(H1256+ (H1256= 0))*(I1256+ (I1256= 0))</f>
        <v>0</v>
      </c>
      <c r="K1256" s="11"/>
      <c r="L1256" s="11"/>
      <c r="M1256" s="11"/>
    </row>
    <row r="1257" spans="1:13" x14ac:dyDescent="0.25">
      <c r="A1257" s="11"/>
      <c r="B1257" s="11"/>
      <c r="C1257" s="11"/>
      <c r="D1257" s="14"/>
      <c r="E1257" s="12" t="s">
        <v>421</v>
      </c>
      <c r="F1257" s="11">
        <v>0</v>
      </c>
      <c r="G1257" s="24">
        <v>0</v>
      </c>
      <c r="H1257" s="24">
        <v>0</v>
      </c>
      <c r="I1257" s="24">
        <v>0</v>
      </c>
      <c r="J1257" s="25">
        <f>F1257*(G1257+ (G1257= 0))*(H1257+ (H1257= 0))*(I1257+ (I1257= 0))</f>
        <v>0</v>
      </c>
      <c r="K1257" s="11"/>
      <c r="L1257" s="11"/>
      <c r="M1257" s="11"/>
    </row>
    <row r="1258" spans="1:13" x14ac:dyDescent="0.25">
      <c r="A1258" s="11"/>
      <c r="B1258" s="11"/>
      <c r="C1258" s="11"/>
      <c r="D1258" s="14"/>
      <c r="E1258" s="11"/>
      <c r="F1258" s="11"/>
      <c r="G1258" s="11"/>
      <c r="H1258" s="11"/>
      <c r="I1258" s="11"/>
      <c r="J1258" s="16" t="s">
        <v>946</v>
      </c>
      <c r="K1258" s="10">
        <f>SUM(J1254:J1257)</f>
        <v>9</v>
      </c>
      <c r="L1258" s="15"/>
      <c r="M1258" s="10">
        <f>ROUND(L1258*K1258,2)</f>
        <v>0</v>
      </c>
    </row>
    <row r="1259" spans="1:13" ht="0.95" customHeight="1" x14ac:dyDescent="0.25">
      <c r="A1259" s="17"/>
      <c r="B1259" s="17"/>
      <c r="C1259" s="17"/>
      <c r="D1259" s="29"/>
      <c r="E1259" s="17"/>
      <c r="F1259" s="17"/>
      <c r="G1259" s="17"/>
      <c r="H1259" s="17"/>
      <c r="I1259" s="17"/>
      <c r="J1259" s="17"/>
      <c r="K1259" s="17"/>
      <c r="L1259" s="17"/>
      <c r="M1259" s="17"/>
    </row>
    <row r="1260" spans="1:13" ht="22.5" x14ac:dyDescent="0.25">
      <c r="A1260" s="12" t="s">
        <v>947</v>
      </c>
      <c r="B1260" s="12" t="s">
        <v>20</v>
      </c>
      <c r="C1260" s="12" t="s">
        <v>33</v>
      </c>
      <c r="D1260" s="28" t="s">
        <v>948</v>
      </c>
      <c r="E1260" s="11"/>
      <c r="F1260" s="11"/>
      <c r="G1260" s="11"/>
      <c r="H1260" s="11"/>
      <c r="I1260" s="11"/>
      <c r="J1260" s="11"/>
      <c r="K1260" s="13">
        <f>K1266</f>
        <v>2</v>
      </c>
      <c r="L1260" s="13"/>
      <c r="M1260" s="13">
        <f>M1266</f>
        <v>0</v>
      </c>
    </row>
    <row r="1261" spans="1:13" ht="157.5" x14ac:dyDescent="0.25">
      <c r="A1261" s="11"/>
      <c r="B1261" s="11"/>
      <c r="C1261" s="11"/>
      <c r="D1261" s="14" t="s">
        <v>949</v>
      </c>
      <c r="E1261" s="11"/>
      <c r="F1261" s="11"/>
      <c r="G1261" s="11"/>
      <c r="H1261" s="11"/>
      <c r="I1261" s="11"/>
      <c r="J1261" s="11"/>
      <c r="K1261" s="11"/>
      <c r="L1261" s="11"/>
      <c r="M1261" s="11"/>
    </row>
    <row r="1262" spans="1:13" x14ac:dyDescent="0.25">
      <c r="A1262" s="11"/>
      <c r="B1262" s="11"/>
      <c r="C1262" s="11"/>
      <c r="D1262" s="14"/>
      <c r="E1262" s="12" t="s">
        <v>203</v>
      </c>
      <c r="F1262" s="11">
        <v>0</v>
      </c>
      <c r="G1262" s="24">
        <v>0</v>
      </c>
      <c r="H1262" s="24">
        <v>0</v>
      </c>
      <c r="I1262" s="24">
        <v>0</v>
      </c>
      <c r="J1262" s="25">
        <f>F1262*(G1262+ (G1262= 0))*(H1262+ (H1262= 0))*(I1262+ (I1262= 0))</f>
        <v>0</v>
      </c>
      <c r="K1262" s="11"/>
      <c r="L1262" s="11"/>
      <c r="M1262" s="11"/>
    </row>
    <row r="1263" spans="1:13" x14ac:dyDescent="0.25">
      <c r="A1263" s="11"/>
      <c r="B1263" s="11"/>
      <c r="C1263" s="11"/>
      <c r="D1263" s="14"/>
      <c r="E1263" s="12" t="s">
        <v>464</v>
      </c>
      <c r="F1263" s="11">
        <v>0</v>
      </c>
      <c r="G1263" s="24">
        <v>0</v>
      </c>
      <c r="H1263" s="24">
        <v>0</v>
      </c>
      <c r="I1263" s="24">
        <v>0</v>
      </c>
      <c r="J1263" s="25">
        <f>F1263*(G1263+ (G1263= 0))*(H1263+ (H1263= 0))*(I1263+ (I1263= 0))</f>
        <v>0</v>
      </c>
      <c r="K1263" s="11"/>
      <c r="L1263" s="11"/>
      <c r="M1263" s="11"/>
    </row>
    <row r="1264" spans="1:13" x14ac:dyDescent="0.25">
      <c r="A1264" s="11"/>
      <c r="B1264" s="11"/>
      <c r="C1264" s="11"/>
      <c r="D1264" s="14"/>
      <c r="E1264" s="12" t="s">
        <v>184</v>
      </c>
      <c r="F1264" s="11">
        <v>1</v>
      </c>
      <c r="G1264" s="24">
        <v>0</v>
      </c>
      <c r="H1264" s="24">
        <v>0</v>
      </c>
      <c r="I1264" s="24">
        <v>0</v>
      </c>
      <c r="J1264" s="25">
        <f>F1264*(G1264+ (G1264= 0))*(H1264+ (H1264= 0))*(I1264+ (I1264= 0))</f>
        <v>1</v>
      </c>
      <c r="K1264" s="11"/>
      <c r="L1264" s="11"/>
      <c r="M1264" s="11"/>
    </row>
    <row r="1265" spans="1:13" x14ac:dyDescent="0.25">
      <c r="A1265" s="11"/>
      <c r="B1265" s="11"/>
      <c r="C1265" s="11"/>
      <c r="D1265" s="14"/>
      <c r="E1265" s="12" t="s">
        <v>421</v>
      </c>
      <c r="F1265" s="11">
        <v>1</v>
      </c>
      <c r="G1265" s="24">
        <v>0</v>
      </c>
      <c r="H1265" s="24">
        <v>0</v>
      </c>
      <c r="I1265" s="24">
        <v>0</v>
      </c>
      <c r="J1265" s="25">
        <f>F1265*(G1265+ (G1265= 0))*(H1265+ (H1265= 0))*(I1265+ (I1265= 0))</f>
        <v>1</v>
      </c>
      <c r="K1265" s="11"/>
      <c r="L1265" s="11"/>
      <c r="M1265" s="11"/>
    </row>
    <row r="1266" spans="1:13" x14ac:dyDescent="0.25">
      <c r="A1266" s="11"/>
      <c r="B1266" s="11"/>
      <c r="C1266" s="11"/>
      <c r="D1266" s="14"/>
      <c r="E1266" s="11"/>
      <c r="F1266" s="11"/>
      <c r="G1266" s="11"/>
      <c r="H1266" s="11"/>
      <c r="I1266" s="11"/>
      <c r="J1266" s="16" t="s">
        <v>950</v>
      </c>
      <c r="K1266" s="10">
        <f>SUM(J1262:J1265)</f>
        <v>2</v>
      </c>
      <c r="L1266" s="15"/>
      <c r="M1266" s="10">
        <f>ROUND(L1266*K1266,2)</f>
        <v>0</v>
      </c>
    </row>
    <row r="1267" spans="1:13" ht="0.95" customHeight="1" x14ac:dyDescent="0.25">
      <c r="A1267" s="17"/>
      <c r="B1267" s="17"/>
      <c r="C1267" s="17"/>
      <c r="D1267" s="29"/>
      <c r="E1267" s="17"/>
      <c r="F1267" s="17"/>
      <c r="G1267" s="17"/>
      <c r="H1267" s="17"/>
      <c r="I1267" s="17"/>
      <c r="J1267" s="17"/>
      <c r="K1267" s="17"/>
      <c r="L1267" s="17"/>
      <c r="M1267" s="17"/>
    </row>
    <row r="1268" spans="1:13" ht="22.5" x14ac:dyDescent="0.25">
      <c r="A1268" s="12" t="s">
        <v>951</v>
      </c>
      <c r="B1268" s="12" t="s">
        <v>20</v>
      </c>
      <c r="C1268" s="12" t="s">
        <v>33</v>
      </c>
      <c r="D1268" s="28" t="s">
        <v>952</v>
      </c>
      <c r="E1268" s="11"/>
      <c r="F1268" s="11"/>
      <c r="G1268" s="11"/>
      <c r="H1268" s="11"/>
      <c r="I1268" s="11"/>
      <c r="J1268" s="11"/>
      <c r="K1268" s="13">
        <f>K1271</f>
        <v>6</v>
      </c>
      <c r="L1268" s="13"/>
      <c r="M1268" s="13">
        <f>M1271</f>
        <v>0</v>
      </c>
    </row>
    <row r="1269" spans="1:13" ht="157.5" x14ac:dyDescent="0.25">
      <c r="A1269" s="11"/>
      <c r="B1269" s="11"/>
      <c r="C1269" s="11"/>
      <c r="D1269" s="14" t="s">
        <v>953</v>
      </c>
      <c r="E1269" s="11"/>
      <c r="F1269" s="11"/>
      <c r="G1269" s="11"/>
      <c r="H1269" s="11"/>
      <c r="I1269" s="11"/>
      <c r="J1269" s="11"/>
      <c r="K1269" s="11"/>
      <c r="L1269" s="11"/>
      <c r="M1269" s="11"/>
    </row>
    <row r="1270" spans="1:13" x14ac:dyDescent="0.25">
      <c r="A1270" s="11"/>
      <c r="B1270" s="11"/>
      <c r="C1270" s="11"/>
      <c r="D1270" s="14"/>
      <c r="E1270" s="12" t="s">
        <v>307</v>
      </c>
      <c r="F1270" s="11">
        <v>6</v>
      </c>
      <c r="G1270" s="24">
        <v>0</v>
      </c>
      <c r="H1270" s="24">
        <v>0</v>
      </c>
      <c r="I1270" s="24">
        <v>0</v>
      </c>
      <c r="J1270" s="25">
        <f>F1270*(G1270+ (G1270= 0))*(H1270+ (H1270= 0))*(I1270+ (I1270= 0))</f>
        <v>6</v>
      </c>
      <c r="K1270" s="11"/>
      <c r="L1270" s="11"/>
      <c r="M1270" s="11"/>
    </row>
    <row r="1271" spans="1:13" x14ac:dyDescent="0.25">
      <c r="A1271" s="11"/>
      <c r="B1271" s="11"/>
      <c r="C1271" s="11"/>
      <c r="D1271" s="14"/>
      <c r="E1271" s="11"/>
      <c r="F1271" s="11"/>
      <c r="G1271" s="11"/>
      <c r="H1271" s="11"/>
      <c r="I1271" s="11"/>
      <c r="J1271" s="16" t="s">
        <v>954</v>
      </c>
      <c r="K1271" s="10">
        <f>SUM(J1270:J1270)</f>
        <v>6</v>
      </c>
      <c r="L1271" s="15"/>
      <c r="M1271" s="10">
        <f>ROUND(L1271*K1271,2)</f>
        <v>0</v>
      </c>
    </row>
    <row r="1272" spans="1:13" ht="0.95" customHeight="1" x14ac:dyDescent="0.25">
      <c r="A1272" s="17"/>
      <c r="B1272" s="17"/>
      <c r="C1272" s="17"/>
      <c r="D1272" s="29"/>
      <c r="E1272" s="17"/>
      <c r="F1272" s="17"/>
      <c r="G1272" s="17"/>
      <c r="H1272" s="17"/>
      <c r="I1272" s="17"/>
      <c r="J1272" s="17"/>
      <c r="K1272" s="17"/>
      <c r="L1272" s="17"/>
      <c r="M1272" s="17"/>
    </row>
    <row r="1273" spans="1:13" ht="22.5" x14ac:dyDescent="0.25">
      <c r="A1273" s="12" t="s">
        <v>955</v>
      </c>
      <c r="B1273" s="12" t="s">
        <v>20</v>
      </c>
      <c r="C1273" s="12" t="s">
        <v>33</v>
      </c>
      <c r="D1273" s="28" t="s">
        <v>956</v>
      </c>
      <c r="E1273" s="11"/>
      <c r="F1273" s="11"/>
      <c r="G1273" s="11"/>
      <c r="H1273" s="11"/>
      <c r="I1273" s="11"/>
      <c r="J1273" s="11"/>
      <c r="K1273" s="13">
        <f>K1279</f>
        <v>17</v>
      </c>
      <c r="L1273" s="13"/>
      <c r="M1273" s="13">
        <f>M1279</f>
        <v>0</v>
      </c>
    </row>
    <row r="1274" spans="1:13" ht="191.25" x14ac:dyDescent="0.25">
      <c r="A1274" s="11"/>
      <c r="B1274" s="11"/>
      <c r="C1274" s="11"/>
      <c r="D1274" s="14" t="s">
        <v>957</v>
      </c>
      <c r="E1274" s="11"/>
      <c r="F1274" s="11"/>
      <c r="G1274" s="11"/>
      <c r="H1274" s="11"/>
      <c r="I1274" s="11"/>
      <c r="J1274" s="11"/>
      <c r="K1274" s="11"/>
      <c r="L1274" s="11"/>
      <c r="M1274" s="11"/>
    </row>
    <row r="1275" spans="1:13" x14ac:dyDescent="0.25">
      <c r="A1275" s="11"/>
      <c r="B1275" s="11"/>
      <c r="C1275" s="11"/>
      <c r="D1275" s="14"/>
      <c r="E1275" s="12" t="s">
        <v>203</v>
      </c>
      <c r="F1275" s="11">
        <v>6</v>
      </c>
      <c r="G1275" s="24">
        <v>0</v>
      </c>
      <c r="H1275" s="24">
        <v>0</v>
      </c>
      <c r="I1275" s="24">
        <v>0</v>
      </c>
      <c r="J1275" s="25">
        <f>F1275*(G1275+ (G1275= 0))*(H1275+ (H1275= 0))*(I1275+ (I1275= 0))</f>
        <v>6</v>
      </c>
      <c r="K1275" s="11"/>
      <c r="L1275" s="11"/>
      <c r="M1275" s="11"/>
    </row>
    <row r="1276" spans="1:13" x14ac:dyDescent="0.25">
      <c r="A1276" s="11"/>
      <c r="B1276" s="11"/>
      <c r="C1276" s="11"/>
      <c r="D1276" s="14"/>
      <c r="E1276" s="12" t="s">
        <v>464</v>
      </c>
      <c r="F1276" s="11">
        <v>5</v>
      </c>
      <c r="G1276" s="24">
        <v>0</v>
      </c>
      <c r="H1276" s="24">
        <v>0</v>
      </c>
      <c r="I1276" s="24">
        <v>0</v>
      </c>
      <c r="J1276" s="25">
        <f>F1276*(G1276+ (G1276= 0))*(H1276+ (H1276= 0))*(I1276+ (I1276= 0))</f>
        <v>5</v>
      </c>
      <c r="K1276" s="11"/>
      <c r="L1276" s="11"/>
      <c r="M1276" s="11"/>
    </row>
    <row r="1277" spans="1:13" x14ac:dyDescent="0.25">
      <c r="A1277" s="11"/>
      <c r="B1277" s="11"/>
      <c r="C1277" s="11"/>
      <c r="D1277" s="14"/>
      <c r="E1277" s="12" t="s">
        <v>184</v>
      </c>
      <c r="F1277" s="11">
        <v>5</v>
      </c>
      <c r="G1277" s="24">
        <v>0</v>
      </c>
      <c r="H1277" s="24">
        <v>0</v>
      </c>
      <c r="I1277" s="24">
        <v>0</v>
      </c>
      <c r="J1277" s="25">
        <f>F1277*(G1277+ (G1277= 0))*(H1277+ (H1277= 0))*(I1277+ (I1277= 0))</f>
        <v>5</v>
      </c>
      <c r="K1277" s="11"/>
      <c r="L1277" s="11"/>
      <c r="M1277" s="11"/>
    </row>
    <row r="1278" spans="1:13" x14ac:dyDescent="0.25">
      <c r="A1278" s="11"/>
      <c r="B1278" s="11"/>
      <c r="C1278" s="11"/>
      <c r="D1278" s="14"/>
      <c r="E1278" s="12" t="s">
        <v>421</v>
      </c>
      <c r="F1278" s="11">
        <v>1</v>
      </c>
      <c r="G1278" s="24">
        <v>0</v>
      </c>
      <c r="H1278" s="24">
        <v>0</v>
      </c>
      <c r="I1278" s="24">
        <v>0</v>
      </c>
      <c r="J1278" s="25">
        <f>F1278*(G1278+ (G1278= 0))*(H1278+ (H1278= 0))*(I1278+ (I1278= 0))</f>
        <v>1</v>
      </c>
      <c r="K1278" s="11"/>
      <c r="L1278" s="11"/>
      <c r="M1278" s="11"/>
    </row>
    <row r="1279" spans="1:13" x14ac:dyDescent="0.25">
      <c r="A1279" s="11"/>
      <c r="B1279" s="11"/>
      <c r="C1279" s="11"/>
      <c r="D1279" s="14"/>
      <c r="E1279" s="11"/>
      <c r="F1279" s="11"/>
      <c r="G1279" s="11"/>
      <c r="H1279" s="11"/>
      <c r="I1279" s="11"/>
      <c r="J1279" s="16" t="s">
        <v>958</v>
      </c>
      <c r="K1279" s="10">
        <f>SUM(J1275:J1278)</f>
        <v>17</v>
      </c>
      <c r="L1279" s="15"/>
      <c r="M1279" s="10">
        <f>ROUND(L1279*K1279,2)</f>
        <v>0</v>
      </c>
    </row>
    <row r="1280" spans="1:13" ht="0.95" customHeight="1" x14ac:dyDescent="0.25">
      <c r="A1280" s="17"/>
      <c r="B1280" s="17"/>
      <c r="C1280" s="17"/>
      <c r="D1280" s="29"/>
      <c r="E1280" s="17"/>
      <c r="F1280" s="17"/>
      <c r="G1280" s="17"/>
      <c r="H1280" s="17"/>
      <c r="I1280" s="17"/>
      <c r="J1280" s="17"/>
      <c r="K1280" s="17"/>
      <c r="L1280" s="17"/>
      <c r="M1280" s="17"/>
    </row>
    <row r="1281" spans="1:13" ht="22.5" x14ac:dyDescent="0.25">
      <c r="A1281" s="12" t="s">
        <v>959</v>
      </c>
      <c r="B1281" s="12" t="s">
        <v>20</v>
      </c>
      <c r="C1281" s="12" t="s">
        <v>33</v>
      </c>
      <c r="D1281" s="28" t="s">
        <v>956</v>
      </c>
      <c r="E1281" s="11"/>
      <c r="F1281" s="11"/>
      <c r="G1281" s="11"/>
      <c r="H1281" s="11"/>
      <c r="I1281" s="11"/>
      <c r="J1281" s="11"/>
      <c r="K1281" s="13">
        <f>K1287</f>
        <v>22</v>
      </c>
      <c r="L1281" s="13"/>
      <c r="M1281" s="13">
        <f>M1287</f>
        <v>0</v>
      </c>
    </row>
    <row r="1282" spans="1:13" ht="78.75" x14ac:dyDescent="0.25">
      <c r="A1282" s="11"/>
      <c r="B1282" s="11"/>
      <c r="C1282" s="11"/>
      <c r="D1282" s="14" t="s">
        <v>960</v>
      </c>
      <c r="E1282" s="11"/>
      <c r="F1282" s="11"/>
      <c r="G1282" s="11"/>
      <c r="H1282" s="11"/>
      <c r="I1282" s="11"/>
      <c r="J1282" s="11"/>
      <c r="K1282" s="11"/>
      <c r="L1282" s="11"/>
      <c r="M1282" s="11"/>
    </row>
    <row r="1283" spans="1:13" x14ac:dyDescent="0.25">
      <c r="A1283" s="11"/>
      <c r="B1283" s="11"/>
      <c r="C1283" s="11"/>
      <c r="D1283" s="14"/>
      <c r="E1283" s="12" t="s">
        <v>203</v>
      </c>
      <c r="F1283" s="11">
        <v>5</v>
      </c>
      <c r="G1283" s="24">
        <v>0</v>
      </c>
      <c r="H1283" s="24">
        <v>0</v>
      </c>
      <c r="I1283" s="24">
        <v>0</v>
      </c>
      <c r="J1283" s="25">
        <f>F1283*(G1283+ (G1283= 0))*(H1283+ (H1283= 0))*(I1283+ (I1283= 0))</f>
        <v>5</v>
      </c>
      <c r="K1283" s="11"/>
      <c r="L1283" s="11"/>
      <c r="M1283" s="11"/>
    </row>
    <row r="1284" spans="1:13" x14ac:dyDescent="0.25">
      <c r="A1284" s="11"/>
      <c r="B1284" s="11"/>
      <c r="C1284" s="11"/>
      <c r="D1284" s="14"/>
      <c r="E1284" s="12" t="s">
        <v>464</v>
      </c>
      <c r="F1284" s="11">
        <v>9</v>
      </c>
      <c r="G1284" s="24">
        <v>0</v>
      </c>
      <c r="H1284" s="24">
        <v>0</v>
      </c>
      <c r="I1284" s="24">
        <v>0</v>
      </c>
      <c r="J1284" s="25">
        <f>F1284*(G1284+ (G1284= 0))*(H1284+ (H1284= 0))*(I1284+ (I1284= 0))</f>
        <v>9</v>
      </c>
      <c r="K1284" s="11"/>
      <c r="L1284" s="11"/>
      <c r="M1284" s="11"/>
    </row>
    <row r="1285" spans="1:13" x14ac:dyDescent="0.25">
      <c r="A1285" s="11"/>
      <c r="B1285" s="11"/>
      <c r="C1285" s="11"/>
      <c r="D1285" s="14"/>
      <c r="E1285" s="12" t="s">
        <v>184</v>
      </c>
      <c r="F1285" s="11">
        <v>4</v>
      </c>
      <c r="G1285" s="24">
        <v>0</v>
      </c>
      <c r="H1285" s="24">
        <v>0</v>
      </c>
      <c r="I1285" s="24">
        <v>0</v>
      </c>
      <c r="J1285" s="25">
        <f>F1285*(G1285+ (G1285= 0))*(H1285+ (H1285= 0))*(I1285+ (I1285= 0))</f>
        <v>4</v>
      </c>
      <c r="K1285" s="11"/>
      <c r="L1285" s="11"/>
      <c r="M1285" s="11"/>
    </row>
    <row r="1286" spans="1:13" x14ac:dyDescent="0.25">
      <c r="A1286" s="11"/>
      <c r="B1286" s="11"/>
      <c r="C1286" s="11"/>
      <c r="D1286" s="14"/>
      <c r="E1286" s="12" t="s">
        <v>421</v>
      </c>
      <c r="F1286" s="11">
        <v>4</v>
      </c>
      <c r="G1286" s="24">
        <v>0</v>
      </c>
      <c r="H1286" s="24">
        <v>0</v>
      </c>
      <c r="I1286" s="24">
        <v>0</v>
      </c>
      <c r="J1286" s="25">
        <f>F1286*(G1286+ (G1286= 0))*(H1286+ (H1286= 0))*(I1286+ (I1286= 0))</f>
        <v>4</v>
      </c>
      <c r="K1286" s="11"/>
      <c r="L1286" s="11"/>
      <c r="M1286" s="11"/>
    </row>
    <row r="1287" spans="1:13" x14ac:dyDescent="0.25">
      <c r="A1287" s="11"/>
      <c r="B1287" s="11"/>
      <c r="C1287" s="11"/>
      <c r="D1287" s="14"/>
      <c r="E1287" s="11"/>
      <c r="F1287" s="11"/>
      <c r="G1287" s="11"/>
      <c r="H1287" s="11"/>
      <c r="I1287" s="11"/>
      <c r="J1287" s="16" t="s">
        <v>961</v>
      </c>
      <c r="K1287" s="10">
        <f>SUM(J1283:J1286)</f>
        <v>22</v>
      </c>
      <c r="L1287" s="15"/>
      <c r="M1287" s="10">
        <f>ROUND(L1287*K1287,2)</f>
        <v>0</v>
      </c>
    </row>
    <row r="1288" spans="1:13" ht="0.95" customHeight="1" x14ac:dyDescent="0.25">
      <c r="A1288" s="17"/>
      <c r="B1288" s="17"/>
      <c r="C1288" s="17"/>
      <c r="D1288" s="29"/>
      <c r="E1288" s="17"/>
      <c r="F1288" s="17"/>
      <c r="G1288" s="17"/>
      <c r="H1288" s="17"/>
      <c r="I1288" s="17"/>
      <c r="J1288" s="17"/>
      <c r="K1288" s="17"/>
      <c r="L1288" s="17"/>
      <c r="M1288" s="17"/>
    </row>
    <row r="1289" spans="1:13" ht="22.5" x14ac:dyDescent="0.25">
      <c r="A1289" s="12" t="s">
        <v>962</v>
      </c>
      <c r="B1289" s="12" t="s">
        <v>20</v>
      </c>
      <c r="C1289" s="12" t="s">
        <v>33</v>
      </c>
      <c r="D1289" s="28" t="s">
        <v>963</v>
      </c>
      <c r="E1289" s="11"/>
      <c r="F1289" s="11"/>
      <c r="G1289" s="11"/>
      <c r="H1289" s="11"/>
      <c r="I1289" s="11"/>
      <c r="J1289" s="11"/>
      <c r="K1289" s="13">
        <f>K1292</f>
        <v>1</v>
      </c>
      <c r="L1289" s="13"/>
      <c r="M1289" s="13">
        <f>M1292</f>
        <v>0</v>
      </c>
    </row>
    <row r="1290" spans="1:13" ht="191.25" x14ac:dyDescent="0.25">
      <c r="A1290" s="11"/>
      <c r="B1290" s="11"/>
      <c r="C1290" s="11"/>
      <c r="D1290" s="14" t="s">
        <v>964</v>
      </c>
      <c r="E1290" s="11"/>
      <c r="F1290" s="11"/>
      <c r="G1290" s="11"/>
      <c r="H1290" s="11"/>
      <c r="I1290" s="11"/>
      <c r="J1290" s="11"/>
      <c r="K1290" s="11"/>
      <c r="L1290" s="11"/>
      <c r="M1290" s="11"/>
    </row>
    <row r="1291" spans="1:13" x14ac:dyDescent="0.25">
      <c r="A1291" s="11"/>
      <c r="B1291" s="11"/>
      <c r="C1291" s="11"/>
      <c r="D1291" s="14"/>
      <c r="E1291" s="12" t="s">
        <v>307</v>
      </c>
      <c r="F1291" s="11">
        <v>1</v>
      </c>
      <c r="G1291" s="24">
        <v>0</v>
      </c>
      <c r="H1291" s="24">
        <v>0</v>
      </c>
      <c r="I1291" s="24">
        <v>0</v>
      </c>
      <c r="J1291" s="25">
        <f>F1291*(G1291+ (G1291= 0))*(H1291+ (H1291= 0))*(I1291+ (I1291= 0))</f>
        <v>1</v>
      </c>
      <c r="K1291" s="11"/>
      <c r="L1291" s="11"/>
      <c r="M1291" s="11"/>
    </row>
    <row r="1292" spans="1:13" x14ac:dyDescent="0.25">
      <c r="A1292" s="11"/>
      <c r="B1292" s="11"/>
      <c r="C1292" s="11"/>
      <c r="D1292" s="14"/>
      <c r="E1292" s="11"/>
      <c r="F1292" s="11"/>
      <c r="G1292" s="11"/>
      <c r="H1292" s="11"/>
      <c r="I1292" s="11"/>
      <c r="J1292" s="16" t="s">
        <v>965</v>
      </c>
      <c r="K1292" s="10">
        <f>SUM(J1291:J1291)</f>
        <v>1</v>
      </c>
      <c r="L1292" s="15"/>
      <c r="M1292" s="10">
        <f>ROUND(L1292*K1292,2)</f>
        <v>0</v>
      </c>
    </row>
    <row r="1293" spans="1:13" ht="0.95" customHeight="1" x14ac:dyDescent="0.25">
      <c r="A1293" s="17"/>
      <c r="B1293" s="17"/>
      <c r="C1293" s="17"/>
      <c r="D1293" s="29"/>
      <c r="E1293" s="17"/>
      <c r="F1293" s="17"/>
      <c r="G1293" s="17"/>
      <c r="H1293" s="17"/>
      <c r="I1293" s="17"/>
      <c r="J1293" s="17"/>
      <c r="K1293" s="17"/>
      <c r="L1293" s="17"/>
      <c r="M1293" s="17"/>
    </row>
    <row r="1294" spans="1:13" ht="22.5" x14ac:dyDescent="0.25">
      <c r="A1294" s="12" t="s">
        <v>966</v>
      </c>
      <c r="B1294" s="12" t="s">
        <v>20</v>
      </c>
      <c r="C1294" s="12" t="s">
        <v>33</v>
      </c>
      <c r="D1294" s="28" t="s">
        <v>967</v>
      </c>
      <c r="E1294" s="11"/>
      <c r="F1294" s="11"/>
      <c r="G1294" s="11"/>
      <c r="H1294" s="11"/>
      <c r="I1294" s="11"/>
      <c r="J1294" s="11"/>
      <c r="K1294" s="13">
        <f>K1297</f>
        <v>7</v>
      </c>
      <c r="L1294" s="13"/>
      <c r="M1294" s="13">
        <f>M1297</f>
        <v>0</v>
      </c>
    </row>
    <row r="1295" spans="1:13" ht="213.75" x14ac:dyDescent="0.25">
      <c r="A1295" s="11"/>
      <c r="B1295" s="11"/>
      <c r="C1295" s="11"/>
      <c r="D1295" s="14" t="s">
        <v>968</v>
      </c>
      <c r="E1295" s="11"/>
      <c r="F1295" s="11"/>
      <c r="G1295" s="11"/>
      <c r="H1295" s="11"/>
      <c r="I1295" s="11"/>
      <c r="J1295" s="11"/>
      <c r="K1295" s="11"/>
      <c r="L1295" s="11"/>
      <c r="M1295" s="11"/>
    </row>
    <row r="1296" spans="1:13" x14ac:dyDescent="0.25">
      <c r="A1296" s="11"/>
      <c r="B1296" s="11"/>
      <c r="C1296" s="11"/>
      <c r="D1296" s="14"/>
      <c r="E1296" s="12" t="s">
        <v>177</v>
      </c>
      <c r="F1296" s="11">
        <v>7</v>
      </c>
      <c r="G1296" s="24">
        <v>0</v>
      </c>
      <c r="H1296" s="24">
        <v>0</v>
      </c>
      <c r="I1296" s="24">
        <v>0</v>
      </c>
      <c r="J1296" s="25">
        <f>F1296*(G1296+ (G1296= 0))*(H1296+ (H1296= 0))*(I1296+ (I1296= 0))</f>
        <v>7</v>
      </c>
      <c r="K1296" s="11"/>
      <c r="L1296" s="11"/>
      <c r="M1296" s="11"/>
    </row>
    <row r="1297" spans="1:13" x14ac:dyDescent="0.25">
      <c r="A1297" s="11"/>
      <c r="B1297" s="11"/>
      <c r="C1297" s="11"/>
      <c r="D1297" s="14"/>
      <c r="E1297" s="11"/>
      <c r="F1297" s="11"/>
      <c r="G1297" s="11"/>
      <c r="H1297" s="11"/>
      <c r="I1297" s="11"/>
      <c r="J1297" s="16" t="s">
        <v>969</v>
      </c>
      <c r="K1297" s="10">
        <f>SUM(J1296:J1296)</f>
        <v>7</v>
      </c>
      <c r="L1297" s="15"/>
      <c r="M1297" s="10">
        <f>ROUND(L1297*K1297,2)</f>
        <v>0</v>
      </c>
    </row>
    <row r="1298" spans="1:13" ht="0.95" customHeight="1" x14ac:dyDescent="0.25">
      <c r="A1298" s="17"/>
      <c r="B1298" s="17"/>
      <c r="C1298" s="17"/>
      <c r="D1298" s="29"/>
      <c r="E1298" s="17"/>
      <c r="F1298" s="17"/>
      <c r="G1298" s="17"/>
      <c r="H1298" s="17"/>
      <c r="I1298" s="17"/>
      <c r="J1298" s="17"/>
      <c r="K1298" s="17"/>
      <c r="L1298" s="17"/>
      <c r="M1298" s="17"/>
    </row>
    <row r="1299" spans="1:13" ht="22.5" x14ac:dyDescent="0.25">
      <c r="A1299" s="12" t="s">
        <v>970</v>
      </c>
      <c r="B1299" s="12" t="s">
        <v>20</v>
      </c>
      <c r="C1299" s="12" t="s">
        <v>33</v>
      </c>
      <c r="D1299" s="28" t="s">
        <v>971</v>
      </c>
      <c r="E1299" s="11"/>
      <c r="F1299" s="11"/>
      <c r="G1299" s="11"/>
      <c r="H1299" s="11"/>
      <c r="I1299" s="11"/>
      <c r="J1299" s="11"/>
      <c r="K1299" s="13">
        <f>K1302</f>
        <v>2</v>
      </c>
      <c r="L1299" s="13"/>
      <c r="M1299" s="13">
        <f>M1302</f>
        <v>0</v>
      </c>
    </row>
    <row r="1300" spans="1:13" ht="157.5" x14ac:dyDescent="0.25">
      <c r="A1300" s="11"/>
      <c r="B1300" s="11"/>
      <c r="C1300" s="11"/>
      <c r="D1300" s="14" t="s">
        <v>972</v>
      </c>
      <c r="E1300" s="11"/>
      <c r="F1300" s="11"/>
      <c r="G1300" s="11"/>
      <c r="H1300" s="11"/>
      <c r="I1300" s="11"/>
      <c r="J1300" s="11"/>
      <c r="K1300" s="11"/>
      <c r="L1300" s="11"/>
      <c r="M1300" s="11"/>
    </row>
    <row r="1301" spans="1:13" x14ac:dyDescent="0.25">
      <c r="A1301" s="11"/>
      <c r="B1301" s="11"/>
      <c r="C1301" s="11"/>
      <c r="D1301" s="14"/>
      <c r="E1301" s="12" t="s">
        <v>973</v>
      </c>
      <c r="F1301" s="11">
        <v>2</v>
      </c>
      <c r="G1301" s="24">
        <v>0</v>
      </c>
      <c r="H1301" s="24">
        <v>0</v>
      </c>
      <c r="I1301" s="24">
        <v>0</v>
      </c>
      <c r="J1301" s="25">
        <f>F1301*(G1301+ (G1301= 0))*(H1301+ (H1301= 0))*(I1301+ (I1301= 0))</f>
        <v>2</v>
      </c>
      <c r="K1301" s="11"/>
      <c r="L1301" s="11"/>
      <c r="M1301" s="11"/>
    </row>
    <row r="1302" spans="1:13" x14ac:dyDescent="0.25">
      <c r="A1302" s="11"/>
      <c r="B1302" s="11"/>
      <c r="C1302" s="11"/>
      <c r="D1302" s="14"/>
      <c r="E1302" s="11"/>
      <c r="F1302" s="11"/>
      <c r="G1302" s="11"/>
      <c r="H1302" s="11"/>
      <c r="I1302" s="11"/>
      <c r="J1302" s="16" t="s">
        <v>974</v>
      </c>
      <c r="K1302" s="10">
        <f>SUM(J1301:J1301)</f>
        <v>2</v>
      </c>
      <c r="L1302" s="15"/>
      <c r="M1302" s="10">
        <f>ROUND(L1302*K1302,2)</f>
        <v>0</v>
      </c>
    </row>
    <row r="1303" spans="1:13" ht="0.95" customHeight="1" x14ac:dyDescent="0.25">
      <c r="A1303" s="17"/>
      <c r="B1303" s="17"/>
      <c r="C1303" s="17"/>
      <c r="D1303" s="29"/>
      <c r="E1303" s="17"/>
      <c r="F1303" s="17"/>
      <c r="G1303" s="17"/>
      <c r="H1303" s="17"/>
      <c r="I1303" s="17"/>
      <c r="J1303" s="17"/>
      <c r="K1303" s="17"/>
      <c r="L1303" s="17"/>
      <c r="M1303" s="17"/>
    </row>
    <row r="1304" spans="1:13" x14ac:dyDescent="0.25">
      <c r="A1304" s="11"/>
      <c r="B1304" s="11"/>
      <c r="C1304" s="11"/>
      <c r="D1304" s="14"/>
      <c r="E1304" s="11"/>
      <c r="F1304" s="11"/>
      <c r="G1304" s="11"/>
      <c r="H1304" s="11"/>
      <c r="I1304" s="11"/>
      <c r="J1304" s="16" t="s">
        <v>975</v>
      </c>
      <c r="K1304" s="15">
        <v>1</v>
      </c>
      <c r="L1304" s="10"/>
      <c r="M1304" s="10">
        <f>ROUND(L1304*K1304,2)</f>
        <v>0</v>
      </c>
    </row>
    <row r="1305" spans="1:13" ht="0.95" customHeight="1" x14ac:dyDescent="0.25">
      <c r="A1305" s="17"/>
      <c r="B1305" s="17"/>
      <c r="C1305" s="17"/>
      <c r="D1305" s="29"/>
      <c r="E1305" s="17"/>
      <c r="F1305" s="17"/>
      <c r="G1305" s="17"/>
      <c r="H1305" s="17"/>
      <c r="I1305" s="17"/>
      <c r="J1305" s="17"/>
      <c r="K1305" s="17"/>
      <c r="L1305" s="17"/>
      <c r="M1305" s="17"/>
    </row>
    <row r="1306" spans="1:13" x14ac:dyDescent="0.25">
      <c r="A1306" s="19" t="s">
        <v>976</v>
      </c>
      <c r="B1306" s="19" t="s">
        <v>16</v>
      </c>
      <c r="C1306" s="19" t="s">
        <v>17</v>
      </c>
      <c r="D1306" s="30" t="s">
        <v>977</v>
      </c>
      <c r="E1306" s="20"/>
      <c r="F1306" s="20"/>
      <c r="G1306" s="20"/>
      <c r="H1306" s="20"/>
      <c r="I1306" s="20"/>
      <c r="J1306" s="20"/>
      <c r="K1306" s="10">
        <f>K1573</f>
        <v>1</v>
      </c>
      <c r="L1306" s="10"/>
      <c r="M1306" s="10">
        <f>M1573</f>
        <v>0</v>
      </c>
    </row>
    <row r="1307" spans="1:13" x14ac:dyDescent="0.25">
      <c r="A1307" s="11"/>
      <c r="B1307" s="11"/>
      <c r="C1307" s="11"/>
      <c r="D1307" s="14"/>
      <c r="E1307" s="11"/>
      <c r="F1307" s="11"/>
      <c r="G1307" s="11"/>
      <c r="H1307" s="11"/>
      <c r="I1307" s="11"/>
      <c r="J1307" s="11"/>
      <c r="K1307" s="11"/>
      <c r="L1307" s="11"/>
      <c r="M1307" s="11"/>
    </row>
    <row r="1308" spans="1:13" ht="22.5" x14ac:dyDescent="0.25">
      <c r="A1308" s="12" t="s">
        <v>978</v>
      </c>
      <c r="B1308" s="12" t="s">
        <v>20</v>
      </c>
      <c r="C1308" s="12" t="s">
        <v>33</v>
      </c>
      <c r="D1308" s="28" t="s">
        <v>979</v>
      </c>
      <c r="E1308" s="11"/>
      <c r="F1308" s="11"/>
      <c r="G1308" s="11"/>
      <c r="H1308" s="11"/>
      <c r="I1308" s="11"/>
      <c r="J1308" s="11"/>
      <c r="K1308" s="13">
        <f>K1314</f>
        <v>15</v>
      </c>
      <c r="L1308" s="13"/>
      <c r="M1308" s="13">
        <f>M1314</f>
        <v>0</v>
      </c>
    </row>
    <row r="1309" spans="1:13" ht="202.5" x14ac:dyDescent="0.25">
      <c r="A1309" s="11"/>
      <c r="B1309" s="11"/>
      <c r="C1309" s="11"/>
      <c r="D1309" s="14" t="s">
        <v>980</v>
      </c>
      <c r="E1309" s="11"/>
      <c r="F1309" s="11"/>
      <c r="G1309" s="11"/>
      <c r="H1309" s="11"/>
      <c r="I1309" s="11"/>
      <c r="J1309" s="11"/>
      <c r="K1309" s="11"/>
      <c r="L1309" s="11"/>
      <c r="M1309" s="11"/>
    </row>
    <row r="1310" spans="1:13" x14ac:dyDescent="0.25">
      <c r="A1310" s="11"/>
      <c r="B1310" s="11"/>
      <c r="C1310" s="11"/>
      <c r="D1310" s="14"/>
      <c r="E1310" s="12" t="s">
        <v>203</v>
      </c>
      <c r="F1310" s="11">
        <v>4</v>
      </c>
      <c r="G1310" s="24">
        <v>0</v>
      </c>
      <c r="H1310" s="24">
        <v>0</v>
      </c>
      <c r="I1310" s="24">
        <v>0</v>
      </c>
      <c r="J1310" s="25">
        <f>F1310*(G1310+ (G1310= 0))*(H1310+ (H1310= 0))*(I1310+ (I1310= 0))</f>
        <v>4</v>
      </c>
      <c r="K1310" s="11"/>
      <c r="L1310" s="11"/>
      <c r="M1310" s="11"/>
    </row>
    <row r="1311" spans="1:13" x14ac:dyDescent="0.25">
      <c r="A1311" s="11"/>
      <c r="B1311" s="11"/>
      <c r="C1311" s="11"/>
      <c r="D1311" s="14"/>
      <c r="E1311" s="12" t="s">
        <v>464</v>
      </c>
      <c r="F1311" s="11">
        <v>5</v>
      </c>
      <c r="G1311" s="24">
        <v>0</v>
      </c>
      <c r="H1311" s="24">
        <v>0</v>
      </c>
      <c r="I1311" s="24">
        <v>0</v>
      </c>
      <c r="J1311" s="25">
        <f>F1311*(G1311+ (G1311= 0))*(H1311+ (H1311= 0))*(I1311+ (I1311= 0))</f>
        <v>5</v>
      </c>
      <c r="K1311" s="11"/>
      <c r="L1311" s="11"/>
      <c r="M1311" s="11"/>
    </row>
    <row r="1312" spans="1:13" x14ac:dyDescent="0.25">
      <c r="A1312" s="11"/>
      <c r="B1312" s="11"/>
      <c r="C1312" s="11"/>
      <c r="D1312" s="14"/>
      <c r="E1312" s="12" t="s">
        <v>184</v>
      </c>
      <c r="F1312" s="11">
        <v>4</v>
      </c>
      <c r="G1312" s="24">
        <v>0</v>
      </c>
      <c r="H1312" s="24">
        <v>0</v>
      </c>
      <c r="I1312" s="24">
        <v>0</v>
      </c>
      <c r="J1312" s="25">
        <f>F1312*(G1312+ (G1312= 0))*(H1312+ (H1312= 0))*(I1312+ (I1312= 0))</f>
        <v>4</v>
      </c>
      <c r="K1312" s="11"/>
      <c r="L1312" s="11"/>
      <c r="M1312" s="11"/>
    </row>
    <row r="1313" spans="1:13" x14ac:dyDescent="0.25">
      <c r="A1313" s="11"/>
      <c r="B1313" s="11"/>
      <c r="C1313" s="11"/>
      <c r="D1313" s="14"/>
      <c r="E1313" s="12" t="s">
        <v>421</v>
      </c>
      <c r="F1313" s="11">
        <v>2</v>
      </c>
      <c r="G1313" s="24">
        <v>0</v>
      </c>
      <c r="H1313" s="24">
        <v>0</v>
      </c>
      <c r="I1313" s="24">
        <v>0</v>
      </c>
      <c r="J1313" s="25">
        <f>F1313*(G1313+ (G1313= 0))*(H1313+ (H1313= 0))*(I1313+ (I1313= 0))</f>
        <v>2</v>
      </c>
      <c r="K1313" s="11"/>
      <c r="L1313" s="11"/>
      <c r="M1313" s="11"/>
    </row>
    <row r="1314" spans="1:13" x14ac:dyDescent="0.25">
      <c r="A1314" s="11"/>
      <c r="B1314" s="11"/>
      <c r="C1314" s="11"/>
      <c r="D1314" s="14"/>
      <c r="E1314" s="11"/>
      <c r="F1314" s="11"/>
      <c r="G1314" s="11"/>
      <c r="H1314" s="11"/>
      <c r="I1314" s="11"/>
      <c r="J1314" s="16" t="s">
        <v>981</v>
      </c>
      <c r="K1314" s="10">
        <f>SUM(J1310:J1313)</f>
        <v>15</v>
      </c>
      <c r="L1314" s="15"/>
      <c r="M1314" s="10">
        <f>ROUND(L1314*K1314,2)</f>
        <v>0</v>
      </c>
    </row>
    <row r="1315" spans="1:13" ht="0.95" customHeight="1" x14ac:dyDescent="0.25">
      <c r="A1315" s="17"/>
      <c r="B1315" s="17"/>
      <c r="C1315" s="17"/>
      <c r="D1315" s="29"/>
      <c r="E1315" s="17"/>
      <c r="F1315" s="17"/>
      <c r="G1315" s="17"/>
      <c r="H1315" s="17"/>
      <c r="I1315" s="17"/>
      <c r="J1315" s="17"/>
      <c r="K1315" s="17"/>
      <c r="L1315" s="17"/>
      <c r="M1315" s="17"/>
    </row>
    <row r="1316" spans="1:13" ht="22.5" x14ac:dyDescent="0.25">
      <c r="A1316" s="12" t="s">
        <v>982</v>
      </c>
      <c r="B1316" s="12" t="s">
        <v>20</v>
      </c>
      <c r="C1316" s="12" t="s">
        <v>33</v>
      </c>
      <c r="D1316" s="28" t="s">
        <v>983</v>
      </c>
      <c r="E1316" s="11"/>
      <c r="F1316" s="11"/>
      <c r="G1316" s="11"/>
      <c r="H1316" s="11"/>
      <c r="I1316" s="11"/>
      <c r="J1316" s="11"/>
      <c r="K1316" s="13">
        <f>K1322</f>
        <v>3</v>
      </c>
      <c r="L1316" s="13"/>
      <c r="M1316" s="13">
        <f>M1322</f>
        <v>0</v>
      </c>
    </row>
    <row r="1317" spans="1:13" ht="202.5" x14ac:dyDescent="0.25">
      <c r="A1317" s="11"/>
      <c r="B1317" s="11"/>
      <c r="C1317" s="11"/>
      <c r="D1317" s="14" t="s">
        <v>984</v>
      </c>
      <c r="E1317" s="11"/>
      <c r="F1317" s="11"/>
      <c r="G1317" s="11"/>
      <c r="H1317" s="11"/>
      <c r="I1317" s="11"/>
      <c r="J1317" s="11"/>
      <c r="K1317" s="11"/>
      <c r="L1317" s="11"/>
      <c r="M1317" s="11"/>
    </row>
    <row r="1318" spans="1:13" x14ac:dyDescent="0.25">
      <c r="A1318" s="11"/>
      <c r="B1318" s="11"/>
      <c r="C1318" s="11"/>
      <c r="D1318" s="14"/>
      <c r="E1318" s="12" t="s">
        <v>203</v>
      </c>
      <c r="F1318" s="11">
        <v>1</v>
      </c>
      <c r="G1318" s="24">
        <v>0</v>
      </c>
      <c r="H1318" s="24">
        <v>0</v>
      </c>
      <c r="I1318" s="24">
        <v>0</v>
      </c>
      <c r="J1318" s="25">
        <f>F1318*(G1318+ (G1318= 0))*(H1318+ (H1318= 0))*(I1318+ (I1318= 0))</f>
        <v>1</v>
      </c>
      <c r="K1318" s="11"/>
      <c r="L1318" s="11"/>
      <c r="M1318" s="11"/>
    </row>
    <row r="1319" spans="1:13" x14ac:dyDescent="0.25">
      <c r="A1319" s="11"/>
      <c r="B1319" s="11"/>
      <c r="C1319" s="11"/>
      <c r="D1319" s="14"/>
      <c r="E1319" s="12" t="s">
        <v>464</v>
      </c>
      <c r="F1319" s="11">
        <v>1</v>
      </c>
      <c r="G1319" s="24">
        <v>0</v>
      </c>
      <c r="H1319" s="24">
        <v>0</v>
      </c>
      <c r="I1319" s="24">
        <v>0</v>
      </c>
      <c r="J1319" s="25">
        <f>F1319*(G1319+ (G1319= 0))*(H1319+ (H1319= 0))*(I1319+ (I1319= 0))</f>
        <v>1</v>
      </c>
      <c r="K1319" s="11"/>
      <c r="L1319" s="11"/>
      <c r="M1319" s="11"/>
    </row>
    <row r="1320" spans="1:13" x14ac:dyDescent="0.25">
      <c r="A1320" s="11"/>
      <c r="B1320" s="11"/>
      <c r="C1320" s="11"/>
      <c r="D1320" s="14"/>
      <c r="E1320" s="12" t="s">
        <v>184</v>
      </c>
      <c r="F1320" s="11">
        <v>1</v>
      </c>
      <c r="G1320" s="24">
        <v>0</v>
      </c>
      <c r="H1320" s="24">
        <v>0</v>
      </c>
      <c r="I1320" s="24">
        <v>0</v>
      </c>
      <c r="J1320" s="25">
        <f>F1320*(G1320+ (G1320= 0))*(H1320+ (H1320= 0))*(I1320+ (I1320= 0))</f>
        <v>1</v>
      </c>
      <c r="K1320" s="11"/>
      <c r="L1320" s="11"/>
      <c r="M1320" s="11"/>
    </row>
    <row r="1321" spans="1:13" x14ac:dyDescent="0.25">
      <c r="A1321" s="11"/>
      <c r="B1321" s="11"/>
      <c r="C1321" s="11"/>
      <c r="D1321" s="14"/>
      <c r="E1321" s="12" t="s">
        <v>421</v>
      </c>
      <c r="F1321" s="11">
        <v>0</v>
      </c>
      <c r="G1321" s="24">
        <v>0</v>
      </c>
      <c r="H1321" s="24">
        <v>0</v>
      </c>
      <c r="I1321" s="24">
        <v>0</v>
      </c>
      <c r="J1321" s="25">
        <f>F1321*(G1321+ (G1321= 0))*(H1321+ (H1321= 0))*(I1321+ (I1321= 0))</f>
        <v>0</v>
      </c>
      <c r="K1321" s="11"/>
      <c r="L1321" s="11"/>
      <c r="M1321" s="11"/>
    </row>
    <row r="1322" spans="1:13" x14ac:dyDescent="0.25">
      <c r="A1322" s="11"/>
      <c r="B1322" s="11"/>
      <c r="C1322" s="11"/>
      <c r="D1322" s="14"/>
      <c r="E1322" s="11"/>
      <c r="F1322" s="11"/>
      <c r="G1322" s="11"/>
      <c r="H1322" s="11"/>
      <c r="I1322" s="11"/>
      <c r="J1322" s="16" t="s">
        <v>985</v>
      </c>
      <c r="K1322" s="10">
        <f>SUM(J1318:J1321)</f>
        <v>3</v>
      </c>
      <c r="L1322" s="15"/>
      <c r="M1322" s="10">
        <f>ROUND(L1322*K1322,2)</f>
        <v>0</v>
      </c>
    </row>
    <row r="1323" spans="1:13" ht="0.95" customHeight="1" x14ac:dyDescent="0.25">
      <c r="A1323" s="17"/>
      <c r="B1323" s="17"/>
      <c r="C1323" s="17"/>
      <c r="D1323" s="29"/>
      <c r="E1323" s="17"/>
      <c r="F1323" s="17"/>
      <c r="G1323" s="17"/>
      <c r="H1323" s="17"/>
      <c r="I1323" s="17"/>
      <c r="J1323" s="17"/>
      <c r="K1323" s="17"/>
      <c r="L1323" s="17"/>
      <c r="M1323" s="17"/>
    </row>
    <row r="1324" spans="1:13" ht="33.75" x14ac:dyDescent="0.25">
      <c r="A1324" s="12" t="s">
        <v>986</v>
      </c>
      <c r="B1324" s="12" t="s">
        <v>20</v>
      </c>
      <c r="C1324" s="12" t="s">
        <v>33</v>
      </c>
      <c r="D1324" s="28" t="s">
        <v>987</v>
      </c>
      <c r="E1324" s="11"/>
      <c r="F1324" s="11"/>
      <c r="G1324" s="11"/>
      <c r="H1324" s="11"/>
      <c r="I1324" s="11"/>
      <c r="J1324" s="11"/>
      <c r="K1324" s="13">
        <f>K1330</f>
        <v>16</v>
      </c>
      <c r="L1324" s="13"/>
      <c r="M1324" s="13">
        <f>M1330</f>
        <v>0</v>
      </c>
    </row>
    <row r="1325" spans="1:13" ht="112.5" x14ac:dyDescent="0.25">
      <c r="A1325" s="11"/>
      <c r="B1325" s="11"/>
      <c r="C1325" s="11"/>
      <c r="D1325" s="14" t="s">
        <v>988</v>
      </c>
      <c r="E1325" s="11"/>
      <c r="F1325" s="11"/>
      <c r="G1325" s="11"/>
      <c r="H1325" s="11"/>
      <c r="I1325" s="11"/>
      <c r="J1325" s="11"/>
      <c r="K1325" s="11"/>
      <c r="L1325" s="11"/>
      <c r="M1325" s="11"/>
    </row>
    <row r="1326" spans="1:13" x14ac:dyDescent="0.25">
      <c r="A1326" s="11"/>
      <c r="B1326" s="11"/>
      <c r="C1326" s="11"/>
      <c r="D1326" s="14"/>
      <c r="E1326" s="12" t="s">
        <v>203</v>
      </c>
      <c r="F1326" s="11">
        <v>7</v>
      </c>
      <c r="G1326" s="24">
        <v>0</v>
      </c>
      <c r="H1326" s="24">
        <v>0</v>
      </c>
      <c r="I1326" s="24">
        <v>0</v>
      </c>
      <c r="J1326" s="25">
        <f>F1326*(G1326+ (G1326= 0))*(H1326+ (H1326= 0))*(I1326+ (I1326= 0))</f>
        <v>7</v>
      </c>
      <c r="K1326" s="11"/>
      <c r="L1326" s="11"/>
      <c r="M1326" s="11"/>
    </row>
    <row r="1327" spans="1:13" x14ac:dyDescent="0.25">
      <c r="A1327" s="11"/>
      <c r="B1327" s="11"/>
      <c r="C1327" s="11"/>
      <c r="D1327" s="14"/>
      <c r="E1327" s="12" t="s">
        <v>464</v>
      </c>
      <c r="F1327" s="11">
        <v>3</v>
      </c>
      <c r="G1327" s="24">
        <v>0</v>
      </c>
      <c r="H1327" s="24">
        <v>0</v>
      </c>
      <c r="I1327" s="24">
        <v>0</v>
      </c>
      <c r="J1327" s="25">
        <f>F1327*(G1327+ (G1327= 0))*(H1327+ (H1327= 0))*(I1327+ (I1327= 0))</f>
        <v>3</v>
      </c>
      <c r="K1327" s="11"/>
      <c r="L1327" s="11"/>
      <c r="M1327" s="11"/>
    </row>
    <row r="1328" spans="1:13" x14ac:dyDescent="0.25">
      <c r="A1328" s="11"/>
      <c r="B1328" s="11"/>
      <c r="C1328" s="11"/>
      <c r="D1328" s="14"/>
      <c r="E1328" s="12" t="s">
        <v>184</v>
      </c>
      <c r="F1328" s="11">
        <v>2</v>
      </c>
      <c r="G1328" s="24">
        <v>0</v>
      </c>
      <c r="H1328" s="24">
        <v>0</v>
      </c>
      <c r="I1328" s="24">
        <v>0</v>
      </c>
      <c r="J1328" s="25">
        <f>F1328*(G1328+ (G1328= 0))*(H1328+ (H1328= 0))*(I1328+ (I1328= 0))</f>
        <v>2</v>
      </c>
      <c r="K1328" s="11"/>
      <c r="L1328" s="11"/>
      <c r="M1328" s="11"/>
    </row>
    <row r="1329" spans="1:13" x14ac:dyDescent="0.25">
      <c r="A1329" s="11"/>
      <c r="B1329" s="11"/>
      <c r="C1329" s="11"/>
      <c r="D1329" s="14"/>
      <c r="E1329" s="12" t="s">
        <v>421</v>
      </c>
      <c r="F1329" s="11">
        <v>4</v>
      </c>
      <c r="G1329" s="24">
        <v>0</v>
      </c>
      <c r="H1329" s="24">
        <v>0</v>
      </c>
      <c r="I1329" s="24">
        <v>0</v>
      </c>
      <c r="J1329" s="25">
        <f>F1329*(G1329+ (G1329= 0))*(H1329+ (H1329= 0))*(I1329+ (I1329= 0))</f>
        <v>4</v>
      </c>
      <c r="K1329" s="11"/>
      <c r="L1329" s="11"/>
      <c r="M1329" s="11"/>
    </row>
    <row r="1330" spans="1:13" x14ac:dyDescent="0.25">
      <c r="A1330" s="11"/>
      <c r="B1330" s="11"/>
      <c r="C1330" s="11"/>
      <c r="D1330" s="14"/>
      <c r="E1330" s="11"/>
      <c r="F1330" s="11"/>
      <c r="G1330" s="11"/>
      <c r="H1330" s="11"/>
      <c r="I1330" s="11"/>
      <c r="J1330" s="16" t="s">
        <v>989</v>
      </c>
      <c r="K1330" s="10">
        <f>SUM(J1326:J1329)</f>
        <v>16</v>
      </c>
      <c r="L1330" s="15"/>
      <c r="M1330" s="10">
        <f>ROUND(L1330*K1330,2)</f>
        <v>0</v>
      </c>
    </row>
    <row r="1331" spans="1:13" ht="0.95" customHeight="1" x14ac:dyDescent="0.25">
      <c r="A1331" s="17"/>
      <c r="B1331" s="17"/>
      <c r="C1331" s="17"/>
      <c r="D1331" s="29"/>
      <c r="E1331" s="17"/>
      <c r="F1331" s="17"/>
      <c r="G1331" s="17"/>
      <c r="H1331" s="17"/>
      <c r="I1331" s="17"/>
      <c r="J1331" s="17"/>
      <c r="K1331" s="17"/>
      <c r="L1331" s="17"/>
      <c r="M1331" s="17"/>
    </row>
    <row r="1332" spans="1:13" ht="22.5" x14ac:dyDescent="0.25">
      <c r="A1332" s="12" t="s">
        <v>990</v>
      </c>
      <c r="B1332" s="12" t="s">
        <v>20</v>
      </c>
      <c r="C1332" s="12" t="s">
        <v>33</v>
      </c>
      <c r="D1332" s="28" t="s">
        <v>991</v>
      </c>
      <c r="E1332" s="11"/>
      <c r="F1332" s="11"/>
      <c r="G1332" s="11"/>
      <c r="H1332" s="11"/>
      <c r="I1332" s="11"/>
      <c r="J1332" s="11"/>
      <c r="K1332" s="13">
        <f>K1338</f>
        <v>3</v>
      </c>
      <c r="L1332" s="13"/>
      <c r="M1332" s="13">
        <f>M1338</f>
        <v>0</v>
      </c>
    </row>
    <row r="1333" spans="1:13" ht="135" x14ac:dyDescent="0.25">
      <c r="A1333" s="11"/>
      <c r="B1333" s="11"/>
      <c r="C1333" s="11"/>
      <c r="D1333" s="14" t="s">
        <v>992</v>
      </c>
      <c r="E1333" s="11"/>
      <c r="F1333" s="11"/>
      <c r="G1333" s="11"/>
      <c r="H1333" s="11"/>
      <c r="I1333" s="11"/>
      <c r="J1333" s="11"/>
      <c r="K1333" s="11"/>
      <c r="L1333" s="11"/>
      <c r="M1333" s="11"/>
    </row>
    <row r="1334" spans="1:13" x14ac:dyDescent="0.25">
      <c r="A1334" s="11"/>
      <c r="B1334" s="11"/>
      <c r="C1334" s="11"/>
      <c r="D1334" s="14"/>
      <c r="E1334" s="12" t="s">
        <v>307</v>
      </c>
      <c r="F1334" s="11">
        <v>0</v>
      </c>
      <c r="G1334" s="24">
        <v>0</v>
      </c>
      <c r="H1334" s="24">
        <v>0</v>
      </c>
      <c r="I1334" s="24">
        <v>0</v>
      </c>
      <c r="J1334" s="25">
        <f>F1334*(G1334+ (G1334= 0))*(H1334+ (H1334= 0))*(I1334+ (I1334= 0))</f>
        <v>0</v>
      </c>
      <c r="K1334" s="11"/>
      <c r="L1334" s="11"/>
      <c r="M1334" s="11"/>
    </row>
    <row r="1335" spans="1:13" x14ac:dyDescent="0.25">
      <c r="A1335" s="11"/>
      <c r="B1335" s="11"/>
      <c r="C1335" s="11"/>
      <c r="D1335" s="14"/>
      <c r="E1335" s="12" t="s">
        <v>464</v>
      </c>
      <c r="F1335" s="11">
        <v>1</v>
      </c>
      <c r="G1335" s="24">
        <v>0</v>
      </c>
      <c r="H1335" s="24">
        <v>0</v>
      </c>
      <c r="I1335" s="24">
        <v>0</v>
      </c>
      <c r="J1335" s="25">
        <f>F1335*(G1335+ (G1335= 0))*(H1335+ (H1335= 0))*(I1335+ (I1335= 0))</f>
        <v>1</v>
      </c>
      <c r="K1335" s="11"/>
      <c r="L1335" s="11"/>
      <c r="M1335" s="11"/>
    </row>
    <row r="1336" spans="1:13" x14ac:dyDescent="0.25">
      <c r="A1336" s="11"/>
      <c r="B1336" s="11"/>
      <c r="C1336" s="11"/>
      <c r="D1336" s="14"/>
      <c r="E1336" s="12" t="s">
        <v>184</v>
      </c>
      <c r="F1336" s="11">
        <v>0</v>
      </c>
      <c r="G1336" s="24">
        <v>0</v>
      </c>
      <c r="H1336" s="24">
        <v>0</v>
      </c>
      <c r="I1336" s="24">
        <v>0</v>
      </c>
      <c r="J1336" s="25">
        <f>F1336*(G1336+ (G1336= 0))*(H1336+ (H1336= 0))*(I1336+ (I1336= 0))</f>
        <v>0</v>
      </c>
      <c r="K1336" s="11"/>
      <c r="L1336" s="11"/>
      <c r="M1336" s="11"/>
    </row>
    <row r="1337" spans="1:13" x14ac:dyDescent="0.25">
      <c r="A1337" s="11"/>
      <c r="B1337" s="11"/>
      <c r="C1337" s="11"/>
      <c r="D1337" s="14"/>
      <c r="E1337" s="12" t="s">
        <v>421</v>
      </c>
      <c r="F1337" s="11">
        <v>2</v>
      </c>
      <c r="G1337" s="24">
        <v>0</v>
      </c>
      <c r="H1337" s="24">
        <v>0</v>
      </c>
      <c r="I1337" s="24">
        <v>0</v>
      </c>
      <c r="J1337" s="25">
        <f>F1337*(G1337+ (G1337= 0))*(H1337+ (H1337= 0))*(I1337+ (I1337= 0))</f>
        <v>2</v>
      </c>
      <c r="K1337" s="11"/>
      <c r="L1337" s="11"/>
      <c r="M1337" s="11"/>
    </row>
    <row r="1338" spans="1:13" x14ac:dyDescent="0.25">
      <c r="A1338" s="11"/>
      <c r="B1338" s="11"/>
      <c r="C1338" s="11"/>
      <c r="D1338" s="14"/>
      <c r="E1338" s="11"/>
      <c r="F1338" s="11"/>
      <c r="G1338" s="11"/>
      <c r="H1338" s="11"/>
      <c r="I1338" s="11"/>
      <c r="J1338" s="16" t="s">
        <v>993</v>
      </c>
      <c r="K1338" s="10">
        <f>SUM(J1334:J1337)</f>
        <v>3</v>
      </c>
      <c r="L1338" s="15"/>
      <c r="M1338" s="10">
        <f>ROUND(L1338*K1338,2)</f>
        <v>0</v>
      </c>
    </row>
    <row r="1339" spans="1:13" ht="0.95" customHeight="1" x14ac:dyDescent="0.25">
      <c r="A1339" s="17"/>
      <c r="B1339" s="17"/>
      <c r="C1339" s="17"/>
      <c r="D1339" s="29"/>
      <c r="E1339" s="17"/>
      <c r="F1339" s="17"/>
      <c r="G1339" s="17"/>
      <c r="H1339" s="17"/>
      <c r="I1339" s="17"/>
      <c r="J1339" s="17"/>
      <c r="K1339" s="17"/>
      <c r="L1339" s="17"/>
      <c r="M1339" s="17"/>
    </row>
    <row r="1340" spans="1:13" ht="22.5" x14ac:dyDescent="0.25">
      <c r="A1340" s="12" t="s">
        <v>994</v>
      </c>
      <c r="B1340" s="12" t="s">
        <v>20</v>
      </c>
      <c r="C1340" s="12" t="s">
        <v>33</v>
      </c>
      <c r="D1340" s="28" t="s">
        <v>995</v>
      </c>
      <c r="E1340" s="11"/>
      <c r="F1340" s="11"/>
      <c r="G1340" s="11"/>
      <c r="H1340" s="11"/>
      <c r="I1340" s="11"/>
      <c r="J1340" s="11"/>
      <c r="K1340" s="13">
        <f>K1346</f>
        <v>2</v>
      </c>
      <c r="L1340" s="13"/>
      <c r="M1340" s="13">
        <f>M1346</f>
        <v>0</v>
      </c>
    </row>
    <row r="1341" spans="1:13" ht="67.5" x14ac:dyDescent="0.25">
      <c r="A1341" s="11"/>
      <c r="B1341" s="11"/>
      <c r="C1341" s="11"/>
      <c r="D1341" s="14" t="s">
        <v>996</v>
      </c>
      <c r="E1341" s="11"/>
      <c r="F1341" s="11"/>
      <c r="G1341" s="11"/>
      <c r="H1341" s="11"/>
      <c r="I1341" s="11"/>
      <c r="J1341" s="11"/>
      <c r="K1341" s="11"/>
      <c r="L1341" s="11"/>
      <c r="M1341" s="11"/>
    </row>
    <row r="1342" spans="1:13" x14ac:dyDescent="0.25">
      <c r="A1342" s="11"/>
      <c r="B1342" s="11"/>
      <c r="C1342" s="11"/>
      <c r="D1342" s="14"/>
      <c r="E1342" s="12" t="s">
        <v>203</v>
      </c>
      <c r="F1342" s="11">
        <v>1</v>
      </c>
      <c r="G1342" s="24">
        <v>0</v>
      </c>
      <c r="H1342" s="24">
        <v>0</v>
      </c>
      <c r="I1342" s="24">
        <v>0</v>
      </c>
      <c r="J1342" s="25">
        <f>F1342*(G1342+ (G1342= 0))*(H1342+ (H1342= 0))*(I1342+ (I1342= 0))</f>
        <v>1</v>
      </c>
      <c r="K1342" s="11"/>
      <c r="L1342" s="11"/>
      <c r="M1342" s="11"/>
    </row>
    <row r="1343" spans="1:13" x14ac:dyDescent="0.25">
      <c r="A1343" s="11"/>
      <c r="B1343" s="11"/>
      <c r="C1343" s="11"/>
      <c r="D1343" s="14"/>
      <c r="E1343" s="12" t="s">
        <v>464</v>
      </c>
      <c r="F1343" s="11">
        <v>0</v>
      </c>
      <c r="G1343" s="24">
        <v>0</v>
      </c>
      <c r="H1343" s="24">
        <v>0</v>
      </c>
      <c r="I1343" s="24">
        <v>0</v>
      </c>
      <c r="J1343" s="25">
        <f>F1343*(G1343+ (G1343= 0))*(H1343+ (H1343= 0))*(I1343+ (I1343= 0))</f>
        <v>0</v>
      </c>
      <c r="K1343" s="11"/>
      <c r="L1343" s="11"/>
      <c r="M1343" s="11"/>
    </row>
    <row r="1344" spans="1:13" x14ac:dyDescent="0.25">
      <c r="A1344" s="11"/>
      <c r="B1344" s="11"/>
      <c r="C1344" s="11"/>
      <c r="D1344" s="14"/>
      <c r="E1344" s="12" t="s">
        <v>184</v>
      </c>
      <c r="F1344" s="11">
        <v>0</v>
      </c>
      <c r="G1344" s="24">
        <v>0</v>
      </c>
      <c r="H1344" s="24">
        <v>0</v>
      </c>
      <c r="I1344" s="24">
        <v>0</v>
      </c>
      <c r="J1344" s="25">
        <f>F1344*(G1344+ (G1344= 0))*(H1344+ (H1344= 0))*(I1344+ (I1344= 0))</f>
        <v>0</v>
      </c>
      <c r="K1344" s="11"/>
      <c r="L1344" s="11"/>
      <c r="M1344" s="11"/>
    </row>
    <row r="1345" spans="1:13" x14ac:dyDescent="0.25">
      <c r="A1345" s="11"/>
      <c r="B1345" s="11"/>
      <c r="C1345" s="11"/>
      <c r="D1345" s="14"/>
      <c r="E1345" s="12" t="s">
        <v>421</v>
      </c>
      <c r="F1345" s="11">
        <v>1</v>
      </c>
      <c r="G1345" s="24">
        <v>0</v>
      </c>
      <c r="H1345" s="24">
        <v>0</v>
      </c>
      <c r="I1345" s="24">
        <v>0</v>
      </c>
      <c r="J1345" s="25">
        <f>F1345*(G1345+ (G1345= 0))*(H1345+ (H1345= 0))*(I1345+ (I1345= 0))</f>
        <v>1</v>
      </c>
      <c r="K1345" s="11"/>
      <c r="L1345" s="11"/>
      <c r="M1345" s="11"/>
    </row>
    <row r="1346" spans="1:13" x14ac:dyDescent="0.25">
      <c r="A1346" s="11"/>
      <c r="B1346" s="11"/>
      <c r="C1346" s="11"/>
      <c r="D1346" s="14"/>
      <c r="E1346" s="11"/>
      <c r="F1346" s="11"/>
      <c r="G1346" s="11"/>
      <c r="H1346" s="11"/>
      <c r="I1346" s="11"/>
      <c r="J1346" s="16" t="s">
        <v>997</v>
      </c>
      <c r="K1346" s="10">
        <f>SUM(J1342:J1345)</f>
        <v>2</v>
      </c>
      <c r="L1346" s="15"/>
      <c r="M1346" s="10">
        <f>ROUND(L1346*K1346,2)</f>
        <v>0</v>
      </c>
    </row>
    <row r="1347" spans="1:13" ht="0.95" customHeight="1" x14ac:dyDescent="0.25">
      <c r="A1347" s="17"/>
      <c r="B1347" s="17"/>
      <c r="C1347" s="17"/>
      <c r="D1347" s="29"/>
      <c r="E1347" s="17"/>
      <c r="F1347" s="17"/>
      <c r="G1347" s="17"/>
      <c r="H1347" s="17"/>
      <c r="I1347" s="17"/>
      <c r="J1347" s="17"/>
      <c r="K1347" s="17"/>
      <c r="L1347" s="17"/>
      <c r="M1347" s="17"/>
    </row>
    <row r="1348" spans="1:13" ht="22.5" x14ac:dyDescent="0.25">
      <c r="A1348" s="12" t="s">
        <v>998</v>
      </c>
      <c r="B1348" s="12" t="s">
        <v>20</v>
      </c>
      <c r="C1348" s="12" t="s">
        <v>33</v>
      </c>
      <c r="D1348" s="28" t="s">
        <v>999</v>
      </c>
      <c r="E1348" s="11"/>
      <c r="F1348" s="11"/>
      <c r="G1348" s="11"/>
      <c r="H1348" s="11"/>
      <c r="I1348" s="11"/>
      <c r="J1348" s="11"/>
      <c r="K1348" s="13">
        <f>K1354</f>
        <v>20</v>
      </c>
      <c r="L1348" s="13"/>
      <c r="M1348" s="13">
        <f>M1354</f>
        <v>0</v>
      </c>
    </row>
    <row r="1349" spans="1:13" ht="67.5" x14ac:dyDescent="0.25">
      <c r="A1349" s="11"/>
      <c r="B1349" s="11"/>
      <c r="C1349" s="11"/>
      <c r="D1349" s="14" t="s">
        <v>1000</v>
      </c>
      <c r="E1349" s="11"/>
      <c r="F1349" s="11"/>
      <c r="G1349" s="11"/>
      <c r="H1349" s="11"/>
      <c r="I1349" s="11"/>
      <c r="J1349" s="11"/>
      <c r="K1349" s="11"/>
      <c r="L1349" s="11"/>
      <c r="M1349" s="11"/>
    </row>
    <row r="1350" spans="1:13" x14ac:dyDescent="0.25">
      <c r="A1350" s="11"/>
      <c r="B1350" s="11"/>
      <c r="C1350" s="11"/>
      <c r="D1350" s="14"/>
      <c r="E1350" s="12" t="s">
        <v>203</v>
      </c>
      <c r="F1350" s="11">
        <v>7</v>
      </c>
      <c r="G1350" s="24">
        <v>0</v>
      </c>
      <c r="H1350" s="24">
        <v>0</v>
      </c>
      <c r="I1350" s="24">
        <v>0</v>
      </c>
      <c r="J1350" s="25">
        <f>F1350*(G1350+ (G1350= 0))*(H1350+ (H1350= 0))*(I1350+ (I1350= 0))</f>
        <v>7</v>
      </c>
      <c r="K1350" s="11"/>
      <c r="L1350" s="11"/>
      <c r="M1350" s="11"/>
    </row>
    <row r="1351" spans="1:13" x14ac:dyDescent="0.25">
      <c r="A1351" s="11"/>
      <c r="B1351" s="11"/>
      <c r="C1351" s="11"/>
      <c r="D1351" s="14"/>
      <c r="E1351" s="12" t="s">
        <v>464</v>
      </c>
      <c r="F1351" s="11">
        <v>5</v>
      </c>
      <c r="G1351" s="24">
        <v>0</v>
      </c>
      <c r="H1351" s="24">
        <v>0</v>
      </c>
      <c r="I1351" s="24">
        <v>0</v>
      </c>
      <c r="J1351" s="25">
        <f>F1351*(G1351+ (G1351= 0))*(H1351+ (H1351= 0))*(I1351+ (I1351= 0))</f>
        <v>5</v>
      </c>
      <c r="K1351" s="11"/>
      <c r="L1351" s="11"/>
      <c r="M1351" s="11"/>
    </row>
    <row r="1352" spans="1:13" x14ac:dyDescent="0.25">
      <c r="A1352" s="11"/>
      <c r="B1352" s="11"/>
      <c r="C1352" s="11"/>
      <c r="D1352" s="14"/>
      <c r="E1352" s="12" t="s">
        <v>184</v>
      </c>
      <c r="F1352" s="11">
        <v>4</v>
      </c>
      <c r="G1352" s="24">
        <v>0</v>
      </c>
      <c r="H1352" s="24">
        <v>0</v>
      </c>
      <c r="I1352" s="24">
        <v>0</v>
      </c>
      <c r="J1352" s="25">
        <f>F1352*(G1352+ (G1352= 0))*(H1352+ (H1352= 0))*(I1352+ (I1352= 0))</f>
        <v>4</v>
      </c>
      <c r="K1352" s="11"/>
      <c r="L1352" s="11"/>
      <c r="M1352" s="11"/>
    </row>
    <row r="1353" spans="1:13" x14ac:dyDescent="0.25">
      <c r="A1353" s="11"/>
      <c r="B1353" s="11"/>
      <c r="C1353" s="11"/>
      <c r="D1353" s="14"/>
      <c r="E1353" s="12" t="s">
        <v>421</v>
      </c>
      <c r="F1353" s="11">
        <v>4</v>
      </c>
      <c r="G1353" s="24">
        <v>0</v>
      </c>
      <c r="H1353" s="24">
        <v>0</v>
      </c>
      <c r="I1353" s="24">
        <v>0</v>
      </c>
      <c r="J1353" s="25">
        <f>F1353*(G1353+ (G1353= 0))*(H1353+ (H1353= 0))*(I1353+ (I1353= 0))</f>
        <v>4</v>
      </c>
      <c r="K1353" s="11"/>
      <c r="L1353" s="11"/>
      <c r="M1353" s="11"/>
    </row>
    <row r="1354" spans="1:13" x14ac:dyDescent="0.25">
      <c r="A1354" s="11"/>
      <c r="B1354" s="11"/>
      <c r="C1354" s="11"/>
      <c r="D1354" s="14"/>
      <c r="E1354" s="11"/>
      <c r="F1354" s="11"/>
      <c r="G1354" s="11"/>
      <c r="H1354" s="11"/>
      <c r="I1354" s="11"/>
      <c r="J1354" s="16" t="s">
        <v>1001</v>
      </c>
      <c r="K1354" s="10">
        <f>SUM(J1350:J1353)</f>
        <v>20</v>
      </c>
      <c r="L1354" s="15"/>
      <c r="M1354" s="10">
        <f>ROUND(L1354*K1354,2)</f>
        <v>0</v>
      </c>
    </row>
    <row r="1355" spans="1:13" ht="0.95" customHeight="1" x14ac:dyDescent="0.25">
      <c r="A1355" s="17"/>
      <c r="B1355" s="17"/>
      <c r="C1355" s="17"/>
      <c r="D1355" s="29"/>
      <c r="E1355" s="17"/>
      <c r="F1355" s="17"/>
      <c r="G1355" s="17"/>
      <c r="H1355" s="17"/>
      <c r="I1355" s="17"/>
      <c r="J1355" s="17"/>
      <c r="K1355" s="17"/>
      <c r="L1355" s="17"/>
      <c r="M1355" s="17"/>
    </row>
    <row r="1356" spans="1:13" ht="22.5" x14ac:dyDescent="0.25">
      <c r="A1356" s="12" t="s">
        <v>1002</v>
      </c>
      <c r="B1356" s="12" t="s">
        <v>20</v>
      </c>
      <c r="C1356" s="12" t="s">
        <v>33</v>
      </c>
      <c r="D1356" s="28" t="s">
        <v>1003</v>
      </c>
      <c r="E1356" s="11"/>
      <c r="F1356" s="11"/>
      <c r="G1356" s="11"/>
      <c r="H1356" s="11"/>
      <c r="I1356" s="11"/>
      <c r="J1356" s="11"/>
      <c r="K1356" s="13">
        <f>K1362</f>
        <v>18</v>
      </c>
      <c r="L1356" s="13"/>
      <c r="M1356" s="13">
        <f>M1362</f>
        <v>0</v>
      </c>
    </row>
    <row r="1357" spans="1:13" ht="67.5" x14ac:dyDescent="0.25">
      <c r="A1357" s="11"/>
      <c r="B1357" s="11"/>
      <c r="C1357" s="11"/>
      <c r="D1357" s="14" t="s">
        <v>1004</v>
      </c>
      <c r="E1357" s="11"/>
      <c r="F1357" s="11"/>
      <c r="G1357" s="11"/>
      <c r="H1357" s="11"/>
      <c r="I1357" s="11"/>
      <c r="J1357" s="11"/>
      <c r="K1357" s="11"/>
      <c r="L1357" s="11"/>
      <c r="M1357" s="11"/>
    </row>
    <row r="1358" spans="1:13" x14ac:dyDescent="0.25">
      <c r="A1358" s="11"/>
      <c r="B1358" s="11"/>
      <c r="C1358" s="11"/>
      <c r="D1358" s="14"/>
      <c r="E1358" s="12" t="s">
        <v>203</v>
      </c>
      <c r="F1358" s="11">
        <v>5</v>
      </c>
      <c r="G1358" s="24">
        <v>0</v>
      </c>
      <c r="H1358" s="24">
        <v>0</v>
      </c>
      <c r="I1358" s="24">
        <v>0</v>
      </c>
      <c r="J1358" s="25">
        <f>F1358*(G1358+ (G1358= 0))*(H1358+ (H1358= 0))*(I1358+ (I1358= 0))</f>
        <v>5</v>
      </c>
      <c r="K1358" s="11"/>
      <c r="L1358" s="11"/>
      <c r="M1358" s="11"/>
    </row>
    <row r="1359" spans="1:13" x14ac:dyDescent="0.25">
      <c r="A1359" s="11"/>
      <c r="B1359" s="11"/>
      <c r="C1359" s="11"/>
      <c r="D1359" s="14"/>
      <c r="E1359" s="12" t="s">
        <v>464</v>
      </c>
      <c r="F1359" s="11">
        <v>4</v>
      </c>
      <c r="G1359" s="24">
        <v>0</v>
      </c>
      <c r="H1359" s="24">
        <v>0</v>
      </c>
      <c r="I1359" s="24">
        <v>0</v>
      </c>
      <c r="J1359" s="25">
        <f>F1359*(G1359+ (G1359= 0))*(H1359+ (H1359= 0))*(I1359+ (I1359= 0))</f>
        <v>4</v>
      </c>
      <c r="K1359" s="11"/>
      <c r="L1359" s="11"/>
      <c r="M1359" s="11"/>
    </row>
    <row r="1360" spans="1:13" x14ac:dyDescent="0.25">
      <c r="A1360" s="11"/>
      <c r="B1360" s="11"/>
      <c r="C1360" s="11"/>
      <c r="D1360" s="14"/>
      <c r="E1360" s="12" t="s">
        <v>184</v>
      </c>
      <c r="F1360" s="11">
        <v>7</v>
      </c>
      <c r="G1360" s="24">
        <v>0</v>
      </c>
      <c r="H1360" s="24">
        <v>0</v>
      </c>
      <c r="I1360" s="24">
        <v>0</v>
      </c>
      <c r="J1360" s="25">
        <f>F1360*(G1360+ (G1360= 0))*(H1360+ (H1360= 0))*(I1360+ (I1360= 0))</f>
        <v>7</v>
      </c>
      <c r="K1360" s="11"/>
      <c r="L1360" s="11"/>
      <c r="M1360" s="11"/>
    </row>
    <row r="1361" spans="1:13" x14ac:dyDescent="0.25">
      <c r="A1361" s="11"/>
      <c r="B1361" s="11"/>
      <c r="C1361" s="11"/>
      <c r="D1361" s="14"/>
      <c r="E1361" s="12" t="s">
        <v>421</v>
      </c>
      <c r="F1361" s="11">
        <v>2</v>
      </c>
      <c r="G1361" s="24">
        <v>0</v>
      </c>
      <c r="H1361" s="24">
        <v>0</v>
      </c>
      <c r="I1361" s="24">
        <v>0</v>
      </c>
      <c r="J1361" s="25">
        <f>F1361*(G1361+ (G1361= 0))*(H1361+ (H1361= 0))*(I1361+ (I1361= 0))</f>
        <v>2</v>
      </c>
      <c r="K1361" s="11"/>
      <c r="L1361" s="11"/>
      <c r="M1361" s="11"/>
    </row>
    <row r="1362" spans="1:13" x14ac:dyDescent="0.25">
      <c r="A1362" s="11"/>
      <c r="B1362" s="11"/>
      <c r="C1362" s="11"/>
      <c r="D1362" s="14"/>
      <c r="E1362" s="11"/>
      <c r="F1362" s="11"/>
      <c r="G1362" s="11"/>
      <c r="H1362" s="11"/>
      <c r="I1362" s="11"/>
      <c r="J1362" s="16" t="s">
        <v>1005</v>
      </c>
      <c r="K1362" s="10">
        <f>SUM(J1358:J1361)</f>
        <v>18</v>
      </c>
      <c r="L1362" s="15"/>
      <c r="M1362" s="10">
        <f>ROUND(L1362*K1362,2)</f>
        <v>0</v>
      </c>
    </row>
    <row r="1363" spans="1:13" ht="0.95" customHeight="1" x14ac:dyDescent="0.25">
      <c r="A1363" s="17"/>
      <c r="B1363" s="17"/>
      <c r="C1363" s="17"/>
      <c r="D1363" s="29"/>
      <c r="E1363" s="17"/>
      <c r="F1363" s="17"/>
      <c r="G1363" s="17"/>
      <c r="H1363" s="17"/>
      <c r="I1363" s="17"/>
      <c r="J1363" s="17"/>
      <c r="K1363" s="17"/>
      <c r="L1363" s="17"/>
      <c r="M1363" s="17"/>
    </row>
    <row r="1364" spans="1:13" ht="22.5" x14ac:dyDescent="0.25">
      <c r="A1364" s="12" t="s">
        <v>1006</v>
      </c>
      <c r="B1364" s="12" t="s">
        <v>20</v>
      </c>
      <c r="C1364" s="12" t="s">
        <v>33</v>
      </c>
      <c r="D1364" s="28" t="s">
        <v>1007</v>
      </c>
      <c r="E1364" s="11"/>
      <c r="F1364" s="11"/>
      <c r="G1364" s="11"/>
      <c r="H1364" s="11"/>
      <c r="I1364" s="11"/>
      <c r="J1364" s="11"/>
      <c r="K1364" s="13">
        <f>K1370</f>
        <v>53</v>
      </c>
      <c r="L1364" s="13"/>
      <c r="M1364" s="13">
        <f>M1370</f>
        <v>0</v>
      </c>
    </row>
    <row r="1365" spans="1:13" ht="180" x14ac:dyDescent="0.25">
      <c r="A1365" s="11"/>
      <c r="B1365" s="11"/>
      <c r="C1365" s="11"/>
      <c r="D1365" s="14" t="s">
        <v>1008</v>
      </c>
      <c r="E1365" s="11"/>
      <c r="F1365" s="11"/>
      <c r="G1365" s="11"/>
      <c r="H1365" s="11"/>
      <c r="I1365" s="11"/>
      <c r="J1365" s="11"/>
      <c r="K1365" s="11"/>
      <c r="L1365" s="11"/>
      <c r="M1365" s="11"/>
    </row>
    <row r="1366" spans="1:13" x14ac:dyDescent="0.25">
      <c r="A1366" s="11"/>
      <c r="B1366" s="11"/>
      <c r="C1366" s="11"/>
      <c r="D1366" s="14"/>
      <c r="E1366" s="12" t="s">
        <v>203</v>
      </c>
      <c r="F1366" s="11">
        <v>32</v>
      </c>
      <c r="G1366" s="24">
        <v>0</v>
      </c>
      <c r="H1366" s="24">
        <v>0</v>
      </c>
      <c r="I1366" s="24">
        <v>0</v>
      </c>
      <c r="J1366" s="25">
        <f>F1366*(G1366+ (G1366= 0))*(H1366+ (H1366= 0))*(I1366+ (I1366= 0))</f>
        <v>32</v>
      </c>
      <c r="K1366" s="11"/>
      <c r="L1366" s="11"/>
      <c r="M1366" s="11"/>
    </row>
    <row r="1367" spans="1:13" x14ac:dyDescent="0.25">
      <c r="A1367" s="11"/>
      <c r="B1367" s="11"/>
      <c r="C1367" s="11"/>
      <c r="D1367" s="14"/>
      <c r="E1367" s="12" t="s">
        <v>464</v>
      </c>
      <c r="F1367" s="11">
        <v>12</v>
      </c>
      <c r="G1367" s="24">
        <v>0</v>
      </c>
      <c r="H1367" s="24">
        <v>0</v>
      </c>
      <c r="I1367" s="24">
        <v>0</v>
      </c>
      <c r="J1367" s="25">
        <f>F1367*(G1367+ (G1367= 0))*(H1367+ (H1367= 0))*(I1367+ (I1367= 0))</f>
        <v>12</v>
      </c>
      <c r="K1367" s="11"/>
      <c r="L1367" s="11"/>
      <c r="M1367" s="11"/>
    </row>
    <row r="1368" spans="1:13" x14ac:dyDescent="0.25">
      <c r="A1368" s="11"/>
      <c r="B1368" s="11"/>
      <c r="C1368" s="11"/>
      <c r="D1368" s="14"/>
      <c r="E1368" s="12" t="s">
        <v>184</v>
      </c>
      <c r="F1368" s="11">
        <v>6</v>
      </c>
      <c r="G1368" s="24">
        <v>0</v>
      </c>
      <c r="H1368" s="24">
        <v>0</v>
      </c>
      <c r="I1368" s="24">
        <v>0</v>
      </c>
      <c r="J1368" s="25">
        <f>F1368*(G1368+ (G1368= 0))*(H1368+ (H1368= 0))*(I1368+ (I1368= 0))</f>
        <v>6</v>
      </c>
      <c r="K1368" s="11"/>
      <c r="L1368" s="11"/>
      <c r="M1368" s="11"/>
    </row>
    <row r="1369" spans="1:13" x14ac:dyDescent="0.25">
      <c r="A1369" s="11"/>
      <c r="B1369" s="11"/>
      <c r="C1369" s="11"/>
      <c r="D1369" s="14"/>
      <c r="E1369" s="12" t="s">
        <v>421</v>
      </c>
      <c r="F1369" s="11">
        <v>3</v>
      </c>
      <c r="G1369" s="24">
        <v>0</v>
      </c>
      <c r="H1369" s="24">
        <v>0</v>
      </c>
      <c r="I1369" s="24">
        <v>0</v>
      </c>
      <c r="J1369" s="25">
        <f>F1369*(G1369+ (G1369= 0))*(H1369+ (H1369= 0))*(I1369+ (I1369= 0))</f>
        <v>3</v>
      </c>
      <c r="K1369" s="11"/>
      <c r="L1369" s="11"/>
      <c r="M1369" s="11"/>
    </row>
    <row r="1370" spans="1:13" x14ac:dyDescent="0.25">
      <c r="A1370" s="11"/>
      <c r="B1370" s="11"/>
      <c r="C1370" s="11"/>
      <c r="D1370" s="14"/>
      <c r="E1370" s="11"/>
      <c r="F1370" s="11"/>
      <c r="G1370" s="11"/>
      <c r="H1370" s="11"/>
      <c r="I1370" s="11"/>
      <c r="J1370" s="16" t="s">
        <v>1009</v>
      </c>
      <c r="K1370" s="10">
        <f>SUM(J1366:J1369)</f>
        <v>53</v>
      </c>
      <c r="L1370" s="15"/>
      <c r="M1370" s="10">
        <f>ROUND(L1370*K1370,2)</f>
        <v>0</v>
      </c>
    </row>
    <row r="1371" spans="1:13" ht="0.95" customHeight="1" x14ac:dyDescent="0.25">
      <c r="A1371" s="17"/>
      <c r="B1371" s="17"/>
      <c r="C1371" s="17"/>
      <c r="D1371" s="29"/>
      <c r="E1371" s="17"/>
      <c r="F1371" s="17"/>
      <c r="G1371" s="17"/>
      <c r="H1371" s="17"/>
      <c r="I1371" s="17"/>
      <c r="J1371" s="17"/>
      <c r="K1371" s="17"/>
      <c r="L1371" s="17"/>
      <c r="M1371" s="17"/>
    </row>
    <row r="1372" spans="1:13" ht="22.5" x14ac:dyDescent="0.25">
      <c r="A1372" s="12" t="s">
        <v>1010</v>
      </c>
      <c r="B1372" s="12" t="s">
        <v>20</v>
      </c>
      <c r="C1372" s="12" t="s">
        <v>33</v>
      </c>
      <c r="D1372" s="28" t="s">
        <v>1011</v>
      </c>
      <c r="E1372" s="11"/>
      <c r="F1372" s="11"/>
      <c r="G1372" s="11"/>
      <c r="H1372" s="11"/>
      <c r="I1372" s="11"/>
      <c r="J1372" s="11"/>
      <c r="K1372" s="13">
        <f>K1378</f>
        <v>3</v>
      </c>
      <c r="L1372" s="13"/>
      <c r="M1372" s="13">
        <f>M1378</f>
        <v>0</v>
      </c>
    </row>
    <row r="1373" spans="1:13" ht="180" x14ac:dyDescent="0.25">
      <c r="A1373" s="11"/>
      <c r="B1373" s="11"/>
      <c r="C1373" s="11"/>
      <c r="D1373" s="14" t="s">
        <v>1012</v>
      </c>
      <c r="E1373" s="11"/>
      <c r="F1373" s="11"/>
      <c r="G1373" s="11"/>
      <c r="H1373" s="11"/>
      <c r="I1373" s="11"/>
      <c r="J1373" s="11"/>
      <c r="K1373" s="11"/>
      <c r="L1373" s="11"/>
      <c r="M1373" s="11"/>
    </row>
    <row r="1374" spans="1:13" x14ac:dyDescent="0.25">
      <c r="A1374" s="11"/>
      <c r="B1374" s="11"/>
      <c r="C1374" s="11"/>
      <c r="D1374" s="14"/>
      <c r="E1374" s="12" t="s">
        <v>203</v>
      </c>
      <c r="F1374" s="11">
        <v>0</v>
      </c>
      <c r="G1374" s="24">
        <v>0</v>
      </c>
      <c r="H1374" s="24">
        <v>0</v>
      </c>
      <c r="I1374" s="24">
        <v>0</v>
      </c>
      <c r="J1374" s="25">
        <f>F1374*(G1374+ (G1374= 0))*(H1374+ (H1374= 0))*(I1374+ (I1374= 0))</f>
        <v>0</v>
      </c>
      <c r="K1374" s="11"/>
      <c r="L1374" s="11"/>
      <c r="M1374" s="11"/>
    </row>
    <row r="1375" spans="1:13" x14ac:dyDescent="0.25">
      <c r="A1375" s="11"/>
      <c r="B1375" s="11"/>
      <c r="C1375" s="11"/>
      <c r="D1375" s="14"/>
      <c r="E1375" s="12" t="s">
        <v>464</v>
      </c>
      <c r="F1375" s="11">
        <v>2</v>
      </c>
      <c r="G1375" s="24">
        <v>0</v>
      </c>
      <c r="H1375" s="24">
        <v>0</v>
      </c>
      <c r="I1375" s="24">
        <v>0</v>
      </c>
      <c r="J1375" s="25">
        <f>F1375*(G1375+ (G1375= 0))*(H1375+ (H1375= 0))*(I1375+ (I1375= 0))</f>
        <v>2</v>
      </c>
      <c r="K1375" s="11"/>
      <c r="L1375" s="11"/>
      <c r="M1375" s="11"/>
    </row>
    <row r="1376" spans="1:13" x14ac:dyDescent="0.25">
      <c r="A1376" s="11"/>
      <c r="B1376" s="11"/>
      <c r="C1376" s="11"/>
      <c r="D1376" s="14"/>
      <c r="E1376" s="12" t="s">
        <v>184</v>
      </c>
      <c r="F1376" s="11">
        <v>1</v>
      </c>
      <c r="G1376" s="24">
        <v>0</v>
      </c>
      <c r="H1376" s="24">
        <v>0</v>
      </c>
      <c r="I1376" s="24">
        <v>0</v>
      </c>
      <c r="J1376" s="25">
        <f>F1376*(G1376+ (G1376= 0))*(H1376+ (H1376= 0))*(I1376+ (I1376= 0))</f>
        <v>1</v>
      </c>
      <c r="K1376" s="11"/>
      <c r="L1376" s="11"/>
      <c r="M1376" s="11"/>
    </row>
    <row r="1377" spans="1:13" x14ac:dyDescent="0.25">
      <c r="A1377" s="11"/>
      <c r="B1377" s="11"/>
      <c r="C1377" s="11"/>
      <c r="D1377" s="14"/>
      <c r="E1377" s="12" t="s">
        <v>421</v>
      </c>
      <c r="F1377" s="11">
        <v>0</v>
      </c>
      <c r="G1377" s="24">
        <v>0</v>
      </c>
      <c r="H1377" s="24">
        <v>0</v>
      </c>
      <c r="I1377" s="24">
        <v>0</v>
      </c>
      <c r="J1377" s="25">
        <f>F1377*(G1377+ (G1377= 0))*(H1377+ (H1377= 0))*(I1377+ (I1377= 0))</f>
        <v>0</v>
      </c>
      <c r="K1377" s="11"/>
      <c r="L1377" s="11"/>
      <c r="M1377" s="11"/>
    </row>
    <row r="1378" spans="1:13" x14ac:dyDescent="0.25">
      <c r="A1378" s="11"/>
      <c r="B1378" s="11"/>
      <c r="C1378" s="11"/>
      <c r="D1378" s="14"/>
      <c r="E1378" s="11"/>
      <c r="F1378" s="11"/>
      <c r="G1378" s="11"/>
      <c r="H1378" s="11"/>
      <c r="I1378" s="11"/>
      <c r="J1378" s="16" t="s">
        <v>1013</v>
      </c>
      <c r="K1378" s="10">
        <f>SUM(J1374:J1377)</f>
        <v>3</v>
      </c>
      <c r="L1378" s="15"/>
      <c r="M1378" s="10">
        <f>ROUND(L1378*K1378,2)</f>
        <v>0</v>
      </c>
    </row>
    <row r="1379" spans="1:13" ht="0.95" customHeight="1" x14ac:dyDescent="0.25">
      <c r="A1379" s="17"/>
      <c r="B1379" s="17"/>
      <c r="C1379" s="17"/>
      <c r="D1379" s="29"/>
      <c r="E1379" s="17"/>
      <c r="F1379" s="17"/>
      <c r="G1379" s="17"/>
      <c r="H1379" s="17"/>
      <c r="I1379" s="17"/>
      <c r="J1379" s="17"/>
      <c r="K1379" s="17"/>
      <c r="L1379" s="17"/>
      <c r="M1379" s="17"/>
    </row>
    <row r="1380" spans="1:13" ht="22.5" x14ac:dyDescent="0.25">
      <c r="A1380" s="12" t="s">
        <v>1014</v>
      </c>
      <c r="B1380" s="12" t="s">
        <v>20</v>
      </c>
      <c r="C1380" s="12" t="s">
        <v>33</v>
      </c>
      <c r="D1380" s="28" t="s">
        <v>1015</v>
      </c>
      <c r="E1380" s="11"/>
      <c r="F1380" s="11"/>
      <c r="G1380" s="11"/>
      <c r="H1380" s="11"/>
      <c r="I1380" s="11"/>
      <c r="J1380" s="11"/>
      <c r="K1380" s="13">
        <f>K1386</f>
        <v>45</v>
      </c>
      <c r="L1380" s="13"/>
      <c r="M1380" s="13">
        <f>M1386</f>
        <v>0</v>
      </c>
    </row>
    <row r="1381" spans="1:13" ht="168.75" x14ac:dyDescent="0.25">
      <c r="A1381" s="11"/>
      <c r="B1381" s="11"/>
      <c r="C1381" s="11"/>
      <c r="D1381" s="14" t="s">
        <v>1016</v>
      </c>
      <c r="E1381" s="11"/>
      <c r="F1381" s="11"/>
      <c r="G1381" s="11"/>
      <c r="H1381" s="11"/>
      <c r="I1381" s="11"/>
      <c r="J1381" s="11"/>
      <c r="K1381" s="11"/>
      <c r="L1381" s="11"/>
      <c r="M1381" s="11"/>
    </row>
    <row r="1382" spans="1:13" x14ac:dyDescent="0.25">
      <c r="A1382" s="11"/>
      <c r="B1382" s="11"/>
      <c r="C1382" s="11"/>
      <c r="D1382" s="14"/>
      <c r="E1382" s="12" t="s">
        <v>203</v>
      </c>
      <c r="F1382" s="11">
        <v>16</v>
      </c>
      <c r="G1382" s="24">
        <v>0</v>
      </c>
      <c r="H1382" s="24">
        <v>0</v>
      </c>
      <c r="I1382" s="24">
        <v>0</v>
      </c>
      <c r="J1382" s="25">
        <f>F1382*(G1382+ (G1382= 0))*(H1382+ (H1382= 0))*(I1382+ (I1382= 0))</f>
        <v>16</v>
      </c>
      <c r="K1382" s="11"/>
      <c r="L1382" s="11"/>
      <c r="M1382" s="11"/>
    </row>
    <row r="1383" spans="1:13" x14ac:dyDescent="0.25">
      <c r="A1383" s="11"/>
      <c r="B1383" s="11"/>
      <c r="C1383" s="11"/>
      <c r="D1383" s="14"/>
      <c r="E1383" s="12" t="s">
        <v>464</v>
      </c>
      <c r="F1383" s="11">
        <v>9</v>
      </c>
      <c r="G1383" s="24">
        <v>0</v>
      </c>
      <c r="H1383" s="24">
        <v>0</v>
      </c>
      <c r="I1383" s="24">
        <v>0</v>
      </c>
      <c r="J1383" s="25">
        <f>F1383*(G1383+ (G1383= 0))*(H1383+ (H1383= 0))*(I1383+ (I1383= 0))</f>
        <v>9</v>
      </c>
      <c r="K1383" s="11"/>
      <c r="L1383" s="11"/>
      <c r="M1383" s="11"/>
    </row>
    <row r="1384" spans="1:13" x14ac:dyDescent="0.25">
      <c r="A1384" s="11"/>
      <c r="B1384" s="11"/>
      <c r="C1384" s="11"/>
      <c r="D1384" s="14"/>
      <c r="E1384" s="12" t="s">
        <v>184</v>
      </c>
      <c r="F1384" s="11">
        <v>11</v>
      </c>
      <c r="G1384" s="24">
        <v>0</v>
      </c>
      <c r="H1384" s="24">
        <v>0</v>
      </c>
      <c r="I1384" s="24">
        <v>0</v>
      </c>
      <c r="J1384" s="25">
        <f>F1384*(G1384+ (G1384= 0))*(H1384+ (H1384= 0))*(I1384+ (I1384= 0))</f>
        <v>11</v>
      </c>
      <c r="K1384" s="11"/>
      <c r="L1384" s="11"/>
      <c r="M1384" s="11"/>
    </row>
    <row r="1385" spans="1:13" x14ac:dyDescent="0.25">
      <c r="A1385" s="11"/>
      <c r="B1385" s="11"/>
      <c r="C1385" s="11"/>
      <c r="D1385" s="14"/>
      <c r="E1385" s="12" t="s">
        <v>421</v>
      </c>
      <c r="F1385" s="11">
        <v>9</v>
      </c>
      <c r="G1385" s="24">
        <v>0</v>
      </c>
      <c r="H1385" s="24">
        <v>0</v>
      </c>
      <c r="I1385" s="24">
        <v>0</v>
      </c>
      <c r="J1385" s="25">
        <f>F1385*(G1385+ (G1385= 0))*(H1385+ (H1385= 0))*(I1385+ (I1385= 0))</f>
        <v>9</v>
      </c>
      <c r="K1385" s="11"/>
      <c r="L1385" s="11"/>
      <c r="M1385" s="11"/>
    </row>
    <row r="1386" spans="1:13" x14ac:dyDescent="0.25">
      <c r="A1386" s="11"/>
      <c r="B1386" s="11"/>
      <c r="C1386" s="11"/>
      <c r="D1386" s="14"/>
      <c r="E1386" s="11"/>
      <c r="F1386" s="11"/>
      <c r="G1386" s="11"/>
      <c r="H1386" s="11"/>
      <c r="I1386" s="11"/>
      <c r="J1386" s="16" t="s">
        <v>1017</v>
      </c>
      <c r="K1386" s="10">
        <f>SUM(J1382:J1385)</f>
        <v>45</v>
      </c>
      <c r="L1386" s="15"/>
      <c r="M1386" s="10">
        <f>ROUND(L1386*K1386,2)</f>
        <v>0</v>
      </c>
    </row>
    <row r="1387" spans="1:13" ht="0.95" customHeight="1" x14ac:dyDescent="0.25">
      <c r="A1387" s="17"/>
      <c r="B1387" s="17"/>
      <c r="C1387" s="17"/>
      <c r="D1387" s="29"/>
      <c r="E1387" s="17"/>
      <c r="F1387" s="17"/>
      <c r="G1387" s="17"/>
      <c r="H1387" s="17"/>
      <c r="I1387" s="17"/>
      <c r="J1387" s="17"/>
      <c r="K1387" s="17"/>
      <c r="L1387" s="17"/>
      <c r="M1387" s="17"/>
    </row>
    <row r="1388" spans="1:13" ht="22.5" x14ac:dyDescent="0.25">
      <c r="A1388" s="12" t="s">
        <v>1018</v>
      </c>
      <c r="B1388" s="12" t="s">
        <v>20</v>
      </c>
      <c r="C1388" s="12" t="s">
        <v>33</v>
      </c>
      <c r="D1388" s="28" t="s">
        <v>1019</v>
      </c>
      <c r="E1388" s="11"/>
      <c r="F1388" s="11"/>
      <c r="G1388" s="11"/>
      <c r="H1388" s="11"/>
      <c r="I1388" s="11"/>
      <c r="J1388" s="11"/>
      <c r="K1388" s="13">
        <f>K1394</f>
        <v>2</v>
      </c>
      <c r="L1388" s="13"/>
      <c r="M1388" s="13">
        <f>M1394</f>
        <v>0</v>
      </c>
    </row>
    <row r="1389" spans="1:13" ht="168.75" x14ac:dyDescent="0.25">
      <c r="A1389" s="11"/>
      <c r="B1389" s="11"/>
      <c r="C1389" s="11"/>
      <c r="D1389" s="14" t="s">
        <v>1020</v>
      </c>
      <c r="E1389" s="11"/>
      <c r="F1389" s="11"/>
      <c r="G1389" s="11"/>
      <c r="H1389" s="11"/>
      <c r="I1389" s="11"/>
      <c r="J1389" s="11"/>
      <c r="K1389" s="11"/>
      <c r="L1389" s="11"/>
      <c r="M1389" s="11"/>
    </row>
    <row r="1390" spans="1:13" x14ac:dyDescent="0.25">
      <c r="A1390" s="11"/>
      <c r="B1390" s="11"/>
      <c r="C1390" s="11"/>
      <c r="D1390" s="14"/>
      <c r="E1390" s="12" t="s">
        <v>307</v>
      </c>
      <c r="F1390" s="11">
        <v>1</v>
      </c>
      <c r="G1390" s="24">
        <v>0</v>
      </c>
      <c r="H1390" s="24">
        <v>0</v>
      </c>
      <c r="I1390" s="24">
        <v>0</v>
      </c>
      <c r="J1390" s="25">
        <f>F1390*(G1390+ (G1390= 0))*(H1390+ (H1390= 0))*(I1390+ (I1390= 0))</f>
        <v>1</v>
      </c>
      <c r="K1390" s="11"/>
      <c r="L1390" s="11"/>
      <c r="M1390" s="11"/>
    </row>
    <row r="1391" spans="1:13" x14ac:dyDescent="0.25">
      <c r="A1391" s="11"/>
      <c r="B1391" s="11"/>
      <c r="C1391" s="11"/>
      <c r="D1391" s="14"/>
      <c r="E1391" s="12" t="s">
        <v>464</v>
      </c>
      <c r="F1391" s="11">
        <v>1</v>
      </c>
      <c r="G1391" s="24">
        <v>0</v>
      </c>
      <c r="H1391" s="24">
        <v>0</v>
      </c>
      <c r="I1391" s="24">
        <v>0</v>
      </c>
      <c r="J1391" s="25">
        <f>F1391*(G1391+ (G1391= 0))*(H1391+ (H1391= 0))*(I1391+ (I1391= 0))</f>
        <v>1</v>
      </c>
      <c r="K1391" s="11"/>
      <c r="L1391" s="11"/>
      <c r="M1391" s="11"/>
    </row>
    <row r="1392" spans="1:13" x14ac:dyDescent="0.25">
      <c r="A1392" s="11"/>
      <c r="B1392" s="11"/>
      <c r="C1392" s="11"/>
      <c r="D1392" s="14"/>
      <c r="E1392" s="12" t="s">
        <v>184</v>
      </c>
      <c r="F1392" s="11">
        <v>0</v>
      </c>
      <c r="G1392" s="24">
        <v>0</v>
      </c>
      <c r="H1392" s="24">
        <v>0</v>
      </c>
      <c r="I1392" s="24">
        <v>0</v>
      </c>
      <c r="J1392" s="25">
        <f>F1392*(G1392+ (G1392= 0))*(H1392+ (H1392= 0))*(I1392+ (I1392= 0))</f>
        <v>0</v>
      </c>
      <c r="K1392" s="11"/>
      <c r="L1392" s="11"/>
      <c r="M1392" s="11"/>
    </row>
    <row r="1393" spans="1:13" x14ac:dyDescent="0.25">
      <c r="A1393" s="11"/>
      <c r="B1393" s="11"/>
      <c r="C1393" s="11"/>
      <c r="D1393" s="14"/>
      <c r="E1393" s="12" t="s">
        <v>421</v>
      </c>
      <c r="F1393" s="11">
        <v>0</v>
      </c>
      <c r="G1393" s="24">
        <v>0</v>
      </c>
      <c r="H1393" s="24">
        <v>0</v>
      </c>
      <c r="I1393" s="24">
        <v>0</v>
      </c>
      <c r="J1393" s="25">
        <f>F1393*(G1393+ (G1393= 0))*(H1393+ (H1393= 0))*(I1393+ (I1393= 0))</f>
        <v>0</v>
      </c>
      <c r="K1393" s="11"/>
      <c r="L1393" s="11"/>
      <c r="M1393" s="11"/>
    </row>
    <row r="1394" spans="1:13" x14ac:dyDescent="0.25">
      <c r="A1394" s="11"/>
      <c r="B1394" s="11"/>
      <c r="C1394" s="11"/>
      <c r="D1394" s="14"/>
      <c r="E1394" s="11"/>
      <c r="F1394" s="11"/>
      <c r="G1394" s="11"/>
      <c r="H1394" s="11"/>
      <c r="I1394" s="11"/>
      <c r="J1394" s="16" t="s">
        <v>1021</v>
      </c>
      <c r="K1394" s="10">
        <f>SUM(J1390:J1393)</f>
        <v>2</v>
      </c>
      <c r="L1394" s="15"/>
      <c r="M1394" s="10">
        <f>ROUND(L1394*K1394,2)</f>
        <v>0</v>
      </c>
    </row>
    <row r="1395" spans="1:13" ht="0.95" customHeight="1" x14ac:dyDescent="0.25">
      <c r="A1395" s="17"/>
      <c r="B1395" s="17"/>
      <c r="C1395" s="17"/>
      <c r="D1395" s="29"/>
      <c r="E1395" s="17"/>
      <c r="F1395" s="17"/>
      <c r="G1395" s="17"/>
      <c r="H1395" s="17"/>
      <c r="I1395" s="17"/>
      <c r="J1395" s="17"/>
      <c r="K1395" s="17"/>
      <c r="L1395" s="17"/>
      <c r="M1395" s="17"/>
    </row>
    <row r="1396" spans="1:13" ht="22.5" x14ac:dyDescent="0.25">
      <c r="A1396" s="12" t="s">
        <v>1022</v>
      </c>
      <c r="B1396" s="12" t="s">
        <v>20</v>
      </c>
      <c r="C1396" s="12" t="s">
        <v>33</v>
      </c>
      <c r="D1396" s="28" t="s">
        <v>1023</v>
      </c>
      <c r="E1396" s="11"/>
      <c r="F1396" s="11"/>
      <c r="G1396" s="11"/>
      <c r="H1396" s="11"/>
      <c r="I1396" s="11"/>
      <c r="J1396" s="11"/>
      <c r="K1396" s="13">
        <f>K1402</f>
        <v>18</v>
      </c>
      <c r="L1396" s="13"/>
      <c r="M1396" s="13">
        <f>M1402</f>
        <v>0</v>
      </c>
    </row>
    <row r="1397" spans="1:13" ht="90" x14ac:dyDescent="0.25">
      <c r="A1397" s="11"/>
      <c r="B1397" s="11"/>
      <c r="C1397" s="11"/>
      <c r="D1397" s="14" t="s">
        <v>1024</v>
      </c>
      <c r="E1397" s="11"/>
      <c r="F1397" s="11"/>
      <c r="G1397" s="11"/>
      <c r="H1397" s="11"/>
      <c r="I1397" s="11"/>
      <c r="J1397" s="11"/>
      <c r="K1397" s="11"/>
      <c r="L1397" s="11"/>
      <c r="M1397" s="11"/>
    </row>
    <row r="1398" spans="1:13" x14ac:dyDescent="0.25">
      <c r="A1398" s="11"/>
      <c r="B1398" s="11"/>
      <c r="C1398" s="11"/>
      <c r="D1398" s="14"/>
      <c r="E1398" s="12" t="s">
        <v>203</v>
      </c>
      <c r="F1398" s="11">
        <v>5</v>
      </c>
      <c r="G1398" s="24">
        <v>0</v>
      </c>
      <c r="H1398" s="24">
        <v>0</v>
      </c>
      <c r="I1398" s="24">
        <v>0</v>
      </c>
      <c r="J1398" s="25">
        <f>F1398*(G1398+ (G1398= 0))*(H1398+ (H1398= 0))*(I1398+ (I1398= 0))</f>
        <v>5</v>
      </c>
      <c r="K1398" s="11"/>
      <c r="L1398" s="11"/>
      <c r="M1398" s="11"/>
    </row>
    <row r="1399" spans="1:13" x14ac:dyDescent="0.25">
      <c r="A1399" s="11"/>
      <c r="B1399" s="11"/>
      <c r="C1399" s="11"/>
      <c r="D1399" s="14"/>
      <c r="E1399" s="12" t="s">
        <v>464</v>
      </c>
      <c r="F1399" s="11">
        <v>4</v>
      </c>
      <c r="G1399" s="24">
        <v>0</v>
      </c>
      <c r="H1399" s="24">
        <v>0</v>
      </c>
      <c r="I1399" s="24">
        <v>0</v>
      </c>
      <c r="J1399" s="25">
        <f>F1399*(G1399+ (G1399= 0))*(H1399+ (H1399= 0))*(I1399+ (I1399= 0))</f>
        <v>4</v>
      </c>
      <c r="K1399" s="11"/>
      <c r="L1399" s="11"/>
      <c r="M1399" s="11"/>
    </row>
    <row r="1400" spans="1:13" x14ac:dyDescent="0.25">
      <c r="A1400" s="11"/>
      <c r="B1400" s="11"/>
      <c r="C1400" s="11"/>
      <c r="D1400" s="14"/>
      <c r="E1400" s="12" t="s">
        <v>184</v>
      </c>
      <c r="F1400" s="11">
        <v>7</v>
      </c>
      <c r="G1400" s="24">
        <v>0</v>
      </c>
      <c r="H1400" s="24">
        <v>0</v>
      </c>
      <c r="I1400" s="24">
        <v>0</v>
      </c>
      <c r="J1400" s="25">
        <f>F1400*(G1400+ (G1400= 0))*(H1400+ (H1400= 0))*(I1400+ (I1400= 0))</f>
        <v>7</v>
      </c>
      <c r="K1400" s="11"/>
      <c r="L1400" s="11"/>
      <c r="M1400" s="11"/>
    </row>
    <row r="1401" spans="1:13" x14ac:dyDescent="0.25">
      <c r="A1401" s="11"/>
      <c r="B1401" s="11"/>
      <c r="C1401" s="11"/>
      <c r="D1401" s="14"/>
      <c r="E1401" s="12" t="s">
        <v>421</v>
      </c>
      <c r="F1401" s="11">
        <v>2</v>
      </c>
      <c r="G1401" s="24">
        <v>0</v>
      </c>
      <c r="H1401" s="24">
        <v>0</v>
      </c>
      <c r="I1401" s="24">
        <v>0</v>
      </c>
      <c r="J1401" s="25">
        <f>F1401*(G1401+ (G1401= 0))*(H1401+ (H1401= 0))*(I1401+ (I1401= 0))</f>
        <v>2</v>
      </c>
      <c r="K1401" s="11"/>
      <c r="L1401" s="11"/>
      <c r="M1401" s="11"/>
    </row>
    <row r="1402" spans="1:13" x14ac:dyDescent="0.25">
      <c r="A1402" s="11"/>
      <c r="B1402" s="11"/>
      <c r="C1402" s="11"/>
      <c r="D1402" s="14"/>
      <c r="E1402" s="11"/>
      <c r="F1402" s="11"/>
      <c r="G1402" s="11"/>
      <c r="H1402" s="11"/>
      <c r="I1402" s="11"/>
      <c r="J1402" s="16" t="s">
        <v>1025</v>
      </c>
      <c r="K1402" s="10">
        <f>SUM(J1398:J1401)</f>
        <v>18</v>
      </c>
      <c r="L1402" s="15"/>
      <c r="M1402" s="10">
        <f>ROUND(L1402*K1402,2)</f>
        <v>0</v>
      </c>
    </row>
    <row r="1403" spans="1:13" ht="0.95" customHeight="1" x14ac:dyDescent="0.25">
      <c r="A1403" s="17"/>
      <c r="B1403" s="17"/>
      <c r="C1403" s="17"/>
      <c r="D1403" s="29"/>
      <c r="E1403" s="17"/>
      <c r="F1403" s="17"/>
      <c r="G1403" s="17"/>
      <c r="H1403" s="17"/>
      <c r="I1403" s="17"/>
      <c r="J1403" s="17"/>
      <c r="K1403" s="17"/>
      <c r="L1403" s="17"/>
      <c r="M1403" s="17"/>
    </row>
    <row r="1404" spans="1:13" ht="22.5" x14ac:dyDescent="0.25">
      <c r="A1404" s="12" t="s">
        <v>1026</v>
      </c>
      <c r="B1404" s="12" t="s">
        <v>20</v>
      </c>
      <c r="C1404" s="12" t="s">
        <v>33</v>
      </c>
      <c r="D1404" s="28" t="s">
        <v>1027</v>
      </c>
      <c r="E1404" s="11"/>
      <c r="F1404" s="11"/>
      <c r="G1404" s="11"/>
      <c r="H1404" s="11"/>
      <c r="I1404" s="11"/>
      <c r="J1404" s="11"/>
      <c r="K1404" s="13">
        <f>K1410</f>
        <v>20</v>
      </c>
      <c r="L1404" s="13"/>
      <c r="M1404" s="13">
        <f>M1410</f>
        <v>0</v>
      </c>
    </row>
    <row r="1405" spans="1:13" ht="90" x14ac:dyDescent="0.25">
      <c r="A1405" s="11"/>
      <c r="B1405" s="11"/>
      <c r="C1405" s="11"/>
      <c r="D1405" s="14" t="s">
        <v>1028</v>
      </c>
      <c r="E1405" s="11"/>
      <c r="F1405" s="11"/>
      <c r="G1405" s="11"/>
      <c r="H1405" s="11"/>
      <c r="I1405" s="11"/>
      <c r="J1405" s="11"/>
      <c r="K1405" s="11"/>
      <c r="L1405" s="11"/>
      <c r="M1405" s="11"/>
    </row>
    <row r="1406" spans="1:13" x14ac:dyDescent="0.25">
      <c r="A1406" s="11"/>
      <c r="B1406" s="11"/>
      <c r="C1406" s="11"/>
      <c r="D1406" s="14"/>
      <c r="E1406" s="12" t="s">
        <v>203</v>
      </c>
      <c r="F1406" s="11">
        <v>7</v>
      </c>
      <c r="G1406" s="24">
        <v>0</v>
      </c>
      <c r="H1406" s="24">
        <v>0</v>
      </c>
      <c r="I1406" s="24">
        <v>0</v>
      </c>
      <c r="J1406" s="25">
        <f>F1406*(G1406+ (G1406= 0))*(H1406+ (H1406= 0))*(I1406+ (I1406= 0))</f>
        <v>7</v>
      </c>
      <c r="K1406" s="11"/>
      <c r="L1406" s="11"/>
      <c r="M1406" s="11"/>
    </row>
    <row r="1407" spans="1:13" x14ac:dyDescent="0.25">
      <c r="A1407" s="11"/>
      <c r="B1407" s="11"/>
      <c r="C1407" s="11"/>
      <c r="D1407" s="14"/>
      <c r="E1407" s="12" t="s">
        <v>464</v>
      </c>
      <c r="F1407" s="11">
        <v>5</v>
      </c>
      <c r="G1407" s="24">
        <v>0</v>
      </c>
      <c r="H1407" s="24">
        <v>0</v>
      </c>
      <c r="I1407" s="24">
        <v>0</v>
      </c>
      <c r="J1407" s="25">
        <f>F1407*(G1407+ (G1407= 0))*(H1407+ (H1407= 0))*(I1407+ (I1407= 0))</f>
        <v>5</v>
      </c>
      <c r="K1407" s="11"/>
      <c r="L1407" s="11"/>
      <c r="M1407" s="11"/>
    </row>
    <row r="1408" spans="1:13" x14ac:dyDescent="0.25">
      <c r="A1408" s="11"/>
      <c r="B1408" s="11"/>
      <c r="C1408" s="11"/>
      <c r="D1408" s="14"/>
      <c r="E1408" s="12" t="s">
        <v>184</v>
      </c>
      <c r="F1408" s="11">
        <v>4</v>
      </c>
      <c r="G1408" s="24">
        <v>0</v>
      </c>
      <c r="H1408" s="24">
        <v>0</v>
      </c>
      <c r="I1408" s="24">
        <v>0</v>
      </c>
      <c r="J1408" s="25">
        <f>F1408*(G1408+ (G1408= 0))*(H1408+ (H1408= 0))*(I1408+ (I1408= 0))</f>
        <v>4</v>
      </c>
      <c r="K1408" s="11"/>
      <c r="L1408" s="11"/>
      <c r="M1408" s="11"/>
    </row>
    <row r="1409" spans="1:13" x14ac:dyDescent="0.25">
      <c r="A1409" s="11"/>
      <c r="B1409" s="11"/>
      <c r="C1409" s="11"/>
      <c r="D1409" s="14"/>
      <c r="E1409" s="12" t="s">
        <v>421</v>
      </c>
      <c r="F1409" s="11">
        <v>4</v>
      </c>
      <c r="G1409" s="24">
        <v>0</v>
      </c>
      <c r="H1409" s="24">
        <v>0</v>
      </c>
      <c r="I1409" s="24">
        <v>0</v>
      </c>
      <c r="J1409" s="25">
        <f>F1409*(G1409+ (G1409= 0))*(H1409+ (H1409= 0))*(I1409+ (I1409= 0))</f>
        <v>4</v>
      </c>
      <c r="K1409" s="11"/>
      <c r="L1409" s="11"/>
      <c r="M1409" s="11"/>
    </row>
    <row r="1410" spans="1:13" x14ac:dyDescent="0.25">
      <c r="A1410" s="11"/>
      <c r="B1410" s="11"/>
      <c r="C1410" s="11"/>
      <c r="D1410" s="14"/>
      <c r="E1410" s="11"/>
      <c r="F1410" s="11"/>
      <c r="G1410" s="11"/>
      <c r="H1410" s="11"/>
      <c r="I1410" s="11"/>
      <c r="J1410" s="16" t="s">
        <v>1029</v>
      </c>
      <c r="K1410" s="10">
        <f>SUM(J1406:J1409)</f>
        <v>20</v>
      </c>
      <c r="L1410" s="15"/>
      <c r="M1410" s="10">
        <f>ROUND(L1410*K1410,2)</f>
        <v>0</v>
      </c>
    </row>
    <row r="1411" spans="1:13" ht="0.95" customHeight="1" x14ac:dyDescent="0.25">
      <c r="A1411" s="17"/>
      <c r="B1411" s="17"/>
      <c r="C1411" s="17"/>
      <c r="D1411" s="29"/>
      <c r="E1411" s="17"/>
      <c r="F1411" s="17"/>
      <c r="G1411" s="17"/>
      <c r="H1411" s="17"/>
      <c r="I1411" s="17"/>
      <c r="J1411" s="17"/>
      <c r="K1411" s="17"/>
      <c r="L1411" s="17"/>
      <c r="M1411" s="17"/>
    </row>
    <row r="1412" spans="1:13" ht="22.5" x14ac:dyDescent="0.25">
      <c r="A1412" s="12" t="s">
        <v>1030</v>
      </c>
      <c r="B1412" s="12" t="s">
        <v>20</v>
      </c>
      <c r="C1412" s="12" t="s">
        <v>33</v>
      </c>
      <c r="D1412" s="28" t="s">
        <v>1031</v>
      </c>
      <c r="E1412" s="11"/>
      <c r="F1412" s="11"/>
      <c r="G1412" s="11"/>
      <c r="H1412" s="11"/>
      <c r="I1412" s="11"/>
      <c r="J1412" s="11"/>
      <c r="K1412" s="13">
        <f>K1418</f>
        <v>2</v>
      </c>
      <c r="L1412" s="13"/>
      <c r="M1412" s="13">
        <f>M1418</f>
        <v>0</v>
      </c>
    </row>
    <row r="1413" spans="1:13" ht="90" x14ac:dyDescent="0.25">
      <c r="A1413" s="11"/>
      <c r="B1413" s="11"/>
      <c r="C1413" s="11"/>
      <c r="D1413" s="14" t="s">
        <v>1032</v>
      </c>
      <c r="E1413" s="11"/>
      <c r="F1413" s="11"/>
      <c r="G1413" s="11"/>
      <c r="H1413" s="11"/>
      <c r="I1413" s="11"/>
      <c r="J1413" s="11"/>
      <c r="K1413" s="11"/>
      <c r="L1413" s="11"/>
      <c r="M1413" s="11"/>
    </row>
    <row r="1414" spans="1:13" x14ac:dyDescent="0.25">
      <c r="A1414" s="11"/>
      <c r="B1414" s="11"/>
      <c r="C1414" s="11"/>
      <c r="D1414" s="14"/>
      <c r="E1414" s="12" t="s">
        <v>203</v>
      </c>
      <c r="F1414" s="11">
        <v>1</v>
      </c>
      <c r="G1414" s="24">
        <v>0</v>
      </c>
      <c r="H1414" s="24">
        <v>0</v>
      </c>
      <c r="I1414" s="24">
        <v>0</v>
      </c>
      <c r="J1414" s="25">
        <f>F1414*(G1414+ (G1414= 0))*(H1414+ (H1414= 0))*(I1414+ (I1414= 0))</f>
        <v>1</v>
      </c>
      <c r="K1414" s="11"/>
      <c r="L1414" s="11"/>
      <c r="M1414" s="11"/>
    </row>
    <row r="1415" spans="1:13" x14ac:dyDescent="0.25">
      <c r="A1415" s="11"/>
      <c r="B1415" s="11"/>
      <c r="C1415" s="11"/>
      <c r="D1415" s="14"/>
      <c r="E1415" s="12" t="s">
        <v>464</v>
      </c>
      <c r="F1415" s="11">
        <v>0</v>
      </c>
      <c r="G1415" s="24">
        <v>0</v>
      </c>
      <c r="H1415" s="24">
        <v>0</v>
      </c>
      <c r="I1415" s="24">
        <v>0</v>
      </c>
      <c r="J1415" s="25">
        <f>F1415*(G1415+ (G1415= 0))*(H1415+ (H1415= 0))*(I1415+ (I1415= 0))</f>
        <v>0</v>
      </c>
      <c r="K1415" s="11"/>
      <c r="L1415" s="11"/>
      <c r="M1415" s="11"/>
    </row>
    <row r="1416" spans="1:13" x14ac:dyDescent="0.25">
      <c r="A1416" s="11"/>
      <c r="B1416" s="11"/>
      <c r="C1416" s="11"/>
      <c r="D1416" s="14"/>
      <c r="E1416" s="12" t="s">
        <v>184</v>
      </c>
      <c r="F1416" s="11">
        <v>0</v>
      </c>
      <c r="G1416" s="24">
        <v>0</v>
      </c>
      <c r="H1416" s="24">
        <v>0</v>
      </c>
      <c r="I1416" s="24">
        <v>0</v>
      </c>
      <c r="J1416" s="25">
        <f>F1416*(G1416+ (G1416= 0))*(H1416+ (H1416= 0))*(I1416+ (I1416= 0))</f>
        <v>0</v>
      </c>
      <c r="K1416" s="11"/>
      <c r="L1416" s="11"/>
      <c r="M1416" s="11"/>
    </row>
    <row r="1417" spans="1:13" x14ac:dyDescent="0.25">
      <c r="A1417" s="11"/>
      <c r="B1417" s="11"/>
      <c r="C1417" s="11"/>
      <c r="D1417" s="14"/>
      <c r="E1417" s="12" t="s">
        <v>421</v>
      </c>
      <c r="F1417" s="11">
        <v>1</v>
      </c>
      <c r="G1417" s="24">
        <v>0</v>
      </c>
      <c r="H1417" s="24">
        <v>0</v>
      </c>
      <c r="I1417" s="24">
        <v>0</v>
      </c>
      <c r="J1417" s="25">
        <f>F1417*(G1417+ (G1417= 0))*(H1417+ (H1417= 0))*(I1417+ (I1417= 0))</f>
        <v>1</v>
      </c>
      <c r="K1417" s="11"/>
      <c r="L1417" s="11"/>
      <c r="M1417" s="11"/>
    </row>
    <row r="1418" spans="1:13" x14ac:dyDescent="0.25">
      <c r="A1418" s="11"/>
      <c r="B1418" s="11"/>
      <c r="C1418" s="11"/>
      <c r="D1418" s="14"/>
      <c r="E1418" s="11"/>
      <c r="F1418" s="11"/>
      <c r="G1418" s="11"/>
      <c r="H1418" s="11"/>
      <c r="I1418" s="11"/>
      <c r="J1418" s="16" t="s">
        <v>1033</v>
      </c>
      <c r="K1418" s="10">
        <f>SUM(J1414:J1417)</f>
        <v>2</v>
      </c>
      <c r="L1418" s="15"/>
      <c r="M1418" s="10">
        <f>ROUND(L1418*K1418,2)</f>
        <v>0</v>
      </c>
    </row>
    <row r="1419" spans="1:13" ht="0.95" customHeight="1" x14ac:dyDescent="0.25">
      <c r="A1419" s="17"/>
      <c r="B1419" s="17"/>
      <c r="C1419" s="17"/>
      <c r="D1419" s="29"/>
      <c r="E1419" s="17"/>
      <c r="F1419" s="17"/>
      <c r="G1419" s="17"/>
      <c r="H1419" s="17"/>
      <c r="I1419" s="17"/>
      <c r="J1419" s="17"/>
      <c r="K1419" s="17"/>
      <c r="L1419" s="17"/>
      <c r="M1419" s="17"/>
    </row>
    <row r="1420" spans="1:13" ht="22.5" x14ac:dyDescent="0.25">
      <c r="A1420" s="12" t="s">
        <v>1034</v>
      </c>
      <c r="B1420" s="12" t="s">
        <v>20</v>
      </c>
      <c r="C1420" s="12" t="s">
        <v>33</v>
      </c>
      <c r="D1420" s="28" t="s">
        <v>1035</v>
      </c>
      <c r="E1420" s="11"/>
      <c r="F1420" s="11"/>
      <c r="G1420" s="11"/>
      <c r="H1420" s="11"/>
      <c r="I1420" s="11"/>
      <c r="J1420" s="11"/>
      <c r="K1420" s="13">
        <f>K1423</f>
        <v>2</v>
      </c>
      <c r="L1420" s="13"/>
      <c r="M1420" s="13">
        <f>M1423</f>
        <v>0</v>
      </c>
    </row>
    <row r="1421" spans="1:13" ht="157.5" x14ac:dyDescent="0.25">
      <c r="A1421" s="11"/>
      <c r="B1421" s="11"/>
      <c r="C1421" s="11"/>
      <c r="D1421" s="14" t="s">
        <v>1036</v>
      </c>
      <c r="E1421" s="11"/>
      <c r="F1421" s="11"/>
      <c r="G1421" s="11"/>
      <c r="H1421" s="11"/>
      <c r="I1421" s="11"/>
      <c r="J1421" s="11"/>
      <c r="K1421" s="11"/>
      <c r="L1421" s="11"/>
      <c r="M1421" s="11"/>
    </row>
    <row r="1422" spans="1:13" x14ac:dyDescent="0.25">
      <c r="A1422" s="11"/>
      <c r="B1422" s="11"/>
      <c r="C1422" s="11"/>
      <c r="D1422" s="14"/>
      <c r="E1422" s="12" t="s">
        <v>1037</v>
      </c>
      <c r="F1422" s="11">
        <v>2</v>
      </c>
      <c r="G1422" s="24">
        <v>0</v>
      </c>
      <c r="H1422" s="24">
        <v>0</v>
      </c>
      <c r="I1422" s="24">
        <v>0</v>
      </c>
      <c r="J1422" s="25">
        <f>F1422*(G1422+ (G1422= 0))*(H1422+ (H1422= 0))*(I1422+ (I1422= 0))</f>
        <v>2</v>
      </c>
      <c r="K1422" s="11"/>
      <c r="L1422" s="11"/>
      <c r="M1422" s="11"/>
    </row>
    <row r="1423" spans="1:13" x14ac:dyDescent="0.25">
      <c r="A1423" s="11"/>
      <c r="B1423" s="11"/>
      <c r="C1423" s="11"/>
      <c r="D1423" s="14"/>
      <c r="E1423" s="11"/>
      <c r="F1423" s="11"/>
      <c r="G1423" s="11"/>
      <c r="H1423" s="11"/>
      <c r="I1423" s="11"/>
      <c r="J1423" s="16" t="s">
        <v>1038</v>
      </c>
      <c r="K1423" s="10">
        <f>SUM(J1422:J1422)</f>
        <v>2</v>
      </c>
      <c r="L1423" s="15"/>
      <c r="M1423" s="10">
        <f>ROUND(L1423*K1423,2)</f>
        <v>0</v>
      </c>
    </row>
    <row r="1424" spans="1:13" ht="0.95" customHeight="1" x14ac:dyDescent="0.25">
      <c r="A1424" s="17"/>
      <c r="B1424" s="17"/>
      <c r="C1424" s="17"/>
      <c r="D1424" s="29"/>
      <c r="E1424" s="17"/>
      <c r="F1424" s="17"/>
      <c r="G1424" s="17"/>
      <c r="H1424" s="17"/>
      <c r="I1424" s="17"/>
      <c r="J1424" s="17"/>
      <c r="K1424" s="17"/>
      <c r="L1424" s="17"/>
      <c r="M1424" s="17"/>
    </row>
    <row r="1425" spans="1:13" ht="33.75" x14ac:dyDescent="0.25">
      <c r="A1425" s="12" t="s">
        <v>1039</v>
      </c>
      <c r="B1425" s="12" t="s">
        <v>20</v>
      </c>
      <c r="C1425" s="12" t="s">
        <v>33</v>
      </c>
      <c r="D1425" s="28" t="s">
        <v>1040</v>
      </c>
      <c r="E1425" s="11"/>
      <c r="F1425" s="11"/>
      <c r="G1425" s="11"/>
      <c r="H1425" s="11"/>
      <c r="I1425" s="11"/>
      <c r="J1425" s="11"/>
      <c r="K1425" s="13">
        <f>K1428</f>
        <v>1</v>
      </c>
      <c r="L1425" s="13"/>
      <c r="M1425" s="13">
        <f>M1428</f>
        <v>0</v>
      </c>
    </row>
    <row r="1426" spans="1:13" ht="78.75" x14ac:dyDescent="0.25">
      <c r="A1426" s="11"/>
      <c r="B1426" s="11"/>
      <c r="C1426" s="11"/>
      <c r="D1426" s="14" t="s">
        <v>1041</v>
      </c>
      <c r="E1426" s="11"/>
      <c r="F1426" s="11"/>
      <c r="G1426" s="11"/>
      <c r="H1426" s="11"/>
      <c r="I1426" s="11"/>
      <c r="J1426" s="11"/>
      <c r="K1426" s="11"/>
      <c r="L1426" s="11"/>
      <c r="M1426" s="11"/>
    </row>
    <row r="1427" spans="1:13" x14ac:dyDescent="0.25">
      <c r="A1427" s="11"/>
      <c r="B1427" s="11"/>
      <c r="C1427" s="11"/>
      <c r="D1427" s="14"/>
      <c r="E1427" s="12" t="s">
        <v>184</v>
      </c>
      <c r="F1427" s="11">
        <v>1</v>
      </c>
      <c r="G1427" s="24">
        <v>0</v>
      </c>
      <c r="H1427" s="24">
        <v>0</v>
      </c>
      <c r="I1427" s="24">
        <v>0</v>
      </c>
      <c r="J1427" s="25">
        <f>F1427*(G1427+ (G1427= 0))*(H1427+ (H1427= 0))*(I1427+ (I1427= 0))</f>
        <v>1</v>
      </c>
      <c r="K1427" s="11"/>
      <c r="L1427" s="11"/>
      <c r="M1427" s="11"/>
    </row>
    <row r="1428" spans="1:13" x14ac:dyDescent="0.25">
      <c r="A1428" s="11"/>
      <c r="B1428" s="11"/>
      <c r="C1428" s="11"/>
      <c r="D1428" s="14"/>
      <c r="E1428" s="11"/>
      <c r="F1428" s="11"/>
      <c r="G1428" s="11"/>
      <c r="H1428" s="11"/>
      <c r="I1428" s="11"/>
      <c r="J1428" s="16" t="s">
        <v>1042</v>
      </c>
      <c r="K1428" s="10">
        <f>SUM(J1427:J1427)</f>
        <v>1</v>
      </c>
      <c r="L1428" s="15"/>
      <c r="M1428" s="10">
        <f>ROUND(L1428*K1428,2)</f>
        <v>0</v>
      </c>
    </row>
    <row r="1429" spans="1:13" ht="0.95" customHeight="1" x14ac:dyDescent="0.25">
      <c r="A1429" s="17"/>
      <c r="B1429" s="17"/>
      <c r="C1429" s="17"/>
      <c r="D1429" s="29"/>
      <c r="E1429" s="17"/>
      <c r="F1429" s="17"/>
      <c r="G1429" s="17"/>
      <c r="H1429" s="17"/>
      <c r="I1429" s="17"/>
      <c r="J1429" s="17"/>
      <c r="K1429" s="17"/>
      <c r="L1429" s="17"/>
      <c r="M1429" s="17"/>
    </row>
    <row r="1430" spans="1:13" ht="22.5" x14ac:dyDescent="0.25">
      <c r="A1430" s="12" t="s">
        <v>1043</v>
      </c>
      <c r="B1430" s="12" t="s">
        <v>20</v>
      </c>
      <c r="C1430" s="12" t="s">
        <v>25</v>
      </c>
      <c r="D1430" s="28" t="s">
        <v>1044</v>
      </c>
      <c r="E1430" s="11"/>
      <c r="F1430" s="11"/>
      <c r="G1430" s="11"/>
      <c r="H1430" s="11"/>
      <c r="I1430" s="11"/>
      <c r="J1430" s="11"/>
      <c r="K1430" s="13">
        <f>K1433</f>
        <v>54.5</v>
      </c>
      <c r="L1430" s="13"/>
      <c r="M1430" s="13">
        <f>M1433</f>
        <v>0</v>
      </c>
    </row>
    <row r="1431" spans="1:13" ht="90" x14ac:dyDescent="0.25">
      <c r="A1431" s="11"/>
      <c r="B1431" s="11"/>
      <c r="C1431" s="11"/>
      <c r="D1431" s="14" t="s">
        <v>1045</v>
      </c>
      <c r="E1431" s="11"/>
      <c r="F1431" s="11"/>
      <c r="G1431" s="11"/>
      <c r="H1431" s="11"/>
      <c r="I1431" s="11"/>
      <c r="J1431" s="11"/>
      <c r="K1431" s="11"/>
      <c r="L1431" s="11"/>
      <c r="M1431" s="11"/>
    </row>
    <row r="1432" spans="1:13" x14ac:dyDescent="0.25">
      <c r="A1432" s="11"/>
      <c r="B1432" s="11"/>
      <c r="C1432" s="11"/>
      <c r="D1432" s="14"/>
      <c r="E1432" s="12" t="s">
        <v>17</v>
      </c>
      <c r="F1432" s="11">
        <v>54.5</v>
      </c>
      <c r="G1432" s="24">
        <v>0</v>
      </c>
      <c r="H1432" s="24">
        <v>0</v>
      </c>
      <c r="I1432" s="24">
        <v>0</v>
      </c>
      <c r="J1432" s="25">
        <f>F1432*(G1432+ (G1432= 0))*(H1432+ (H1432= 0))*(I1432+ (I1432= 0))</f>
        <v>54.5</v>
      </c>
      <c r="K1432" s="11"/>
      <c r="L1432" s="11"/>
      <c r="M1432" s="11"/>
    </row>
    <row r="1433" spans="1:13" x14ac:dyDescent="0.25">
      <c r="A1433" s="11"/>
      <c r="B1433" s="11"/>
      <c r="C1433" s="11"/>
      <c r="D1433" s="14"/>
      <c r="E1433" s="11"/>
      <c r="F1433" s="11"/>
      <c r="G1433" s="11"/>
      <c r="H1433" s="11"/>
      <c r="I1433" s="11"/>
      <c r="J1433" s="16" t="s">
        <v>1046</v>
      </c>
      <c r="K1433" s="10">
        <f>SUM(J1432:J1432)</f>
        <v>54.5</v>
      </c>
      <c r="L1433" s="15"/>
      <c r="M1433" s="10">
        <f>ROUND(L1433*K1433,2)</f>
        <v>0</v>
      </c>
    </row>
    <row r="1434" spans="1:13" ht="0.95" customHeight="1" x14ac:dyDescent="0.25">
      <c r="A1434" s="17"/>
      <c r="B1434" s="17"/>
      <c r="C1434" s="17"/>
      <c r="D1434" s="29"/>
      <c r="E1434" s="17"/>
      <c r="F1434" s="17"/>
      <c r="G1434" s="17"/>
      <c r="H1434" s="17"/>
      <c r="I1434" s="17"/>
      <c r="J1434" s="17"/>
      <c r="K1434" s="17"/>
      <c r="L1434" s="17"/>
      <c r="M1434" s="17"/>
    </row>
    <row r="1435" spans="1:13" ht="22.5" x14ac:dyDescent="0.25">
      <c r="A1435" s="12" t="s">
        <v>1047</v>
      </c>
      <c r="B1435" s="12" t="s">
        <v>20</v>
      </c>
      <c r="C1435" s="12" t="s">
        <v>25</v>
      </c>
      <c r="D1435" s="28" t="s">
        <v>1048</v>
      </c>
      <c r="E1435" s="11"/>
      <c r="F1435" s="11"/>
      <c r="G1435" s="11"/>
      <c r="H1435" s="11"/>
      <c r="I1435" s="11"/>
      <c r="J1435" s="11"/>
      <c r="K1435" s="13">
        <f>K1438</f>
        <v>35.5</v>
      </c>
      <c r="L1435" s="13"/>
      <c r="M1435" s="13">
        <f>M1438</f>
        <v>0</v>
      </c>
    </row>
    <row r="1436" spans="1:13" ht="90" x14ac:dyDescent="0.25">
      <c r="A1436" s="11"/>
      <c r="B1436" s="11"/>
      <c r="C1436" s="11"/>
      <c r="D1436" s="14" t="s">
        <v>1049</v>
      </c>
      <c r="E1436" s="11"/>
      <c r="F1436" s="11"/>
      <c r="G1436" s="11"/>
      <c r="H1436" s="11"/>
      <c r="I1436" s="11"/>
      <c r="J1436" s="11"/>
      <c r="K1436" s="11"/>
      <c r="L1436" s="11"/>
      <c r="M1436" s="11"/>
    </row>
    <row r="1437" spans="1:13" x14ac:dyDescent="0.25">
      <c r="A1437" s="11"/>
      <c r="B1437" s="11"/>
      <c r="C1437" s="11"/>
      <c r="D1437" s="14"/>
      <c r="E1437" s="12" t="s">
        <v>17</v>
      </c>
      <c r="F1437" s="11">
        <v>35.5</v>
      </c>
      <c r="G1437" s="24">
        <v>0</v>
      </c>
      <c r="H1437" s="24">
        <v>0</v>
      </c>
      <c r="I1437" s="24">
        <v>0</v>
      </c>
      <c r="J1437" s="25">
        <f>F1437*(G1437+ (G1437= 0))*(H1437+ (H1437= 0))*(I1437+ (I1437= 0))</f>
        <v>35.5</v>
      </c>
      <c r="K1437" s="11"/>
      <c r="L1437" s="11"/>
      <c r="M1437" s="11"/>
    </row>
    <row r="1438" spans="1:13" x14ac:dyDescent="0.25">
      <c r="A1438" s="11"/>
      <c r="B1438" s="11"/>
      <c r="C1438" s="11"/>
      <c r="D1438" s="14"/>
      <c r="E1438" s="11"/>
      <c r="F1438" s="11"/>
      <c r="G1438" s="11"/>
      <c r="H1438" s="11"/>
      <c r="I1438" s="11"/>
      <c r="J1438" s="16" t="s">
        <v>1050</v>
      </c>
      <c r="K1438" s="10">
        <f>SUM(J1437:J1437)</f>
        <v>35.5</v>
      </c>
      <c r="L1438" s="15"/>
      <c r="M1438" s="10">
        <f>ROUND(L1438*K1438,2)</f>
        <v>0</v>
      </c>
    </row>
    <row r="1439" spans="1:13" ht="0.95" customHeight="1" x14ac:dyDescent="0.25">
      <c r="A1439" s="17"/>
      <c r="B1439" s="17"/>
      <c r="C1439" s="17"/>
      <c r="D1439" s="29"/>
      <c r="E1439" s="17"/>
      <c r="F1439" s="17"/>
      <c r="G1439" s="17"/>
      <c r="H1439" s="17"/>
      <c r="I1439" s="17"/>
      <c r="J1439" s="17"/>
      <c r="K1439" s="17"/>
      <c r="L1439" s="17"/>
      <c r="M1439" s="17"/>
    </row>
    <row r="1440" spans="1:13" ht="22.5" x14ac:dyDescent="0.25">
      <c r="A1440" s="12" t="s">
        <v>1051</v>
      </c>
      <c r="B1440" s="12" t="s">
        <v>20</v>
      </c>
      <c r="C1440" s="12" t="s">
        <v>33</v>
      </c>
      <c r="D1440" s="28" t="s">
        <v>1052</v>
      </c>
      <c r="E1440" s="11"/>
      <c r="F1440" s="11"/>
      <c r="G1440" s="11"/>
      <c r="H1440" s="11"/>
      <c r="I1440" s="11"/>
      <c r="J1440" s="11"/>
      <c r="K1440" s="13">
        <f>K1443</f>
        <v>1</v>
      </c>
      <c r="L1440" s="13"/>
      <c r="M1440" s="13">
        <f>M1443</f>
        <v>0</v>
      </c>
    </row>
    <row r="1441" spans="1:13" ht="78.75" x14ac:dyDescent="0.25">
      <c r="A1441" s="11"/>
      <c r="B1441" s="11"/>
      <c r="C1441" s="11"/>
      <c r="D1441" s="14" t="s">
        <v>1053</v>
      </c>
      <c r="E1441" s="11"/>
      <c r="F1441" s="11"/>
      <c r="G1441" s="11"/>
      <c r="H1441" s="11"/>
      <c r="I1441" s="11"/>
      <c r="J1441" s="11"/>
      <c r="K1441" s="11"/>
      <c r="L1441" s="11"/>
      <c r="M1441" s="11"/>
    </row>
    <row r="1442" spans="1:13" x14ac:dyDescent="0.25">
      <c r="A1442" s="11"/>
      <c r="B1442" s="11"/>
      <c r="C1442" s="11"/>
      <c r="D1442" s="14"/>
      <c r="E1442" s="12" t="s">
        <v>184</v>
      </c>
      <c r="F1442" s="11">
        <v>1</v>
      </c>
      <c r="G1442" s="24">
        <v>0</v>
      </c>
      <c r="H1442" s="24">
        <v>0</v>
      </c>
      <c r="I1442" s="24">
        <v>0</v>
      </c>
      <c r="J1442" s="25">
        <f>F1442*(G1442+ (G1442= 0))*(H1442+ (H1442= 0))*(I1442+ (I1442= 0))</f>
        <v>1</v>
      </c>
      <c r="K1442" s="11"/>
      <c r="L1442" s="11"/>
      <c r="M1442" s="11"/>
    </row>
    <row r="1443" spans="1:13" x14ac:dyDescent="0.25">
      <c r="A1443" s="11"/>
      <c r="B1443" s="11"/>
      <c r="C1443" s="11"/>
      <c r="D1443" s="14"/>
      <c r="E1443" s="11"/>
      <c r="F1443" s="11"/>
      <c r="G1443" s="11"/>
      <c r="H1443" s="11"/>
      <c r="I1443" s="11"/>
      <c r="J1443" s="16" t="s">
        <v>1054</v>
      </c>
      <c r="K1443" s="10">
        <f>SUM(J1442:J1442)</f>
        <v>1</v>
      </c>
      <c r="L1443" s="15"/>
      <c r="M1443" s="10">
        <f>ROUND(L1443*K1443,2)</f>
        <v>0</v>
      </c>
    </row>
    <row r="1444" spans="1:13" ht="0.95" customHeight="1" x14ac:dyDescent="0.25">
      <c r="A1444" s="17"/>
      <c r="B1444" s="17"/>
      <c r="C1444" s="17"/>
      <c r="D1444" s="29"/>
      <c r="E1444" s="17"/>
      <c r="F1444" s="17"/>
      <c r="G1444" s="17"/>
      <c r="H1444" s="17"/>
      <c r="I1444" s="17"/>
      <c r="J1444" s="17"/>
      <c r="K1444" s="17"/>
      <c r="L1444" s="17"/>
      <c r="M1444" s="17"/>
    </row>
    <row r="1445" spans="1:13" ht="22.5" x14ac:dyDescent="0.25">
      <c r="A1445" s="12" t="s">
        <v>1055</v>
      </c>
      <c r="B1445" s="12" t="s">
        <v>20</v>
      </c>
      <c r="C1445" s="12" t="s">
        <v>25</v>
      </c>
      <c r="D1445" s="28" t="s">
        <v>1056</v>
      </c>
      <c r="E1445" s="11"/>
      <c r="F1445" s="11"/>
      <c r="G1445" s="11"/>
      <c r="H1445" s="11"/>
      <c r="I1445" s="11"/>
      <c r="J1445" s="11"/>
      <c r="K1445" s="13">
        <f>K1456</f>
        <v>203</v>
      </c>
      <c r="L1445" s="13"/>
      <c r="M1445" s="13">
        <f>M1456</f>
        <v>0</v>
      </c>
    </row>
    <row r="1446" spans="1:13" ht="101.25" x14ac:dyDescent="0.25">
      <c r="A1446" s="11"/>
      <c r="B1446" s="11"/>
      <c r="C1446" s="11"/>
      <c r="D1446" s="14" t="s">
        <v>1057</v>
      </c>
      <c r="E1446" s="11"/>
      <c r="F1446" s="11"/>
      <c r="G1446" s="11"/>
      <c r="H1446" s="11"/>
      <c r="I1446" s="11"/>
      <c r="J1446" s="11"/>
      <c r="K1446" s="11"/>
      <c r="L1446" s="11"/>
      <c r="M1446" s="11"/>
    </row>
    <row r="1447" spans="1:13" x14ac:dyDescent="0.25">
      <c r="A1447" s="11"/>
      <c r="B1447" s="11"/>
      <c r="C1447" s="11"/>
      <c r="D1447" s="14"/>
      <c r="E1447" s="12" t="s">
        <v>1058</v>
      </c>
      <c r="F1447" s="11">
        <v>35</v>
      </c>
      <c r="G1447" s="24">
        <v>0</v>
      </c>
      <c r="H1447" s="24">
        <v>0</v>
      </c>
      <c r="I1447" s="24">
        <v>0</v>
      </c>
      <c r="J1447" s="25">
        <f>F1447*(G1447+ (G1447= 0))*(H1447+ (H1447= 0))*(I1447+ (I1447= 0))</f>
        <v>35</v>
      </c>
      <c r="K1447" s="11"/>
      <c r="L1447" s="11"/>
      <c r="M1447" s="11"/>
    </row>
    <row r="1448" spans="1:13" x14ac:dyDescent="0.25">
      <c r="A1448" s="11"/>
      <c r="B1448" s="11"/>
      <c r="C1448" s="11"/>
      <c r="D1448" s="14"/>
      <c r="E1448" s="12" t="s">
        <v>1059</v>
      </c>
      <c r="F1448" s="11">
        <v>32.5</v>
      </c>
      <c r="G1448" s="24">
        <v>0</v>
      </c>
      <c r="H1448" s="24">
        <v>0</v>
      </c>
      <c r="I1448" s="24">
        <v>0</v>
      </c>
      <c r="J1448" s="25">
        <f>F1448*(G1448+ (G1448= 0))*(H1448+ (H1448= 0))*(I1448+ (I1448= 0))</f>
        <v>32.5</v>
      </c>
      <c r="K1448" s="11"/>
      <c r="L1448" s="11"/>
      <c r="M1448" s="11"/>
    </row>
    <row r="1449" spans="1:13" x14ac:dyDescent="0.25">
      <c r="A1449" s="11"/>
      <c r="B1449" s="11"/>
      <c r="C1449" s="11"/>
      <c r="D1449" s="14"/>
      <c r="E1449" s="12" t="s">
        <v>1060</v>
      </c>
      <c r="F1449" s="11">
        <v>37.5</v>
      </c>
      <c r="G1449" s="24">
        <v>0</v>
      </c>
      <c r="H1449" s="24">
        <v>0</v>
      </c>
      <c r="I1449" s="24">
        <v>0</v>
      </c>
      <c r="J1449" s="25">
        <f>F1449*(G1449+ (G1449= 0))*(H1449+ (H1449= 0))*(I1449+ (I1449= 0))</f>
        <v>37.5</v>
      </c>
      <c r="K1449" s="11"/>
      <c r="L1449" s="11"/>
      <c r="M1449" s="11"/>
    </row>
    <row r="1450" spans="1:13" x14ac:dyDescent="0.25">
      <c r="A1450" s="11"/>
      <c r="B1450" s="11"/>
      <c r="C1450" s="11"/>
      <c r="D1450" s="14"/>
      <c r="E1450" s="12" t="s">
        <v>1061</v>
      </c>
      <c r="F1450" s="11">
        <v>22.5</v>
      </c>
      <c r="G1450" s="24">
        <v>0</v>
      </c>
      <c r="H1450" s="24">
        <v>0</v>
      </c>
      <c r="I1450" s="24">
        <v>0</v>
      </c>
      <c r="J1450" s="25">
        <f>F1450*(G1450+ (G1450= 0))*(H1450+ (H1450= 0))*(I1450+ (I1450= 0))</f>
        <v>22.5</v>
      </c>
      <c r="K1450" s="11"/>
      <c r="L1450" s="11"/>
      <c r="M1450" s="11"/>
    </row>
    <row r="1451" spans="1:13" x14ac:dyDescent="0.25">
      <c r="A1451" s="11"/>
      <c r="B1451" s="11"/>
      <c r="C1451" s="11"/>
      <c r="D1451" s="14"/>
      <c r="E1451" s="12" t="s">
        <v>1062</v>
      </c>
      <c r="F1451" s="11">
        <v>10</v>
      </c>
      <c r="G1451" s="24">
        <v>0</v>
      </c>
      <c r="H1451" s="24">
        <v>0</v>
      </c>
      <c r="I1451" s="24">
        <v>0</v>
      </c>
      <c r="J1451" s="25">
        <f>F1451*(G1451+ (G1451= 0))*(H1451+ (H1451= 0))*(I1451+ (I1451= 0))</f>
        <v>10</v>
      </c>
      <c r="K1451" s="11"/>
      <c r="L1451" s="11"/>
      <c r="M1451" s="11"/>
    </row>
    <row r="1452" spans="1:13" x14ac:dyDescent="0.25">
      <c r="A1452" s="11"/>
      <c r="B1452" s="11"/>
      <c r="C1452" s="11"/>
      <c r="D1452" s="14"/>
      <c r="E1452" s="12" t="s">
        <v>1063</v>
      </c>
      <c r="F1452" s="11">
        <v>17.5</v>
      </c>
      <c r="G1452" s="24">
        <v>0</v>
      </c>
      <c r="H1452" s="24">
        <v>0</v>
      </c>
      <c r="I1452" s="24">
        <v>0</v>
      </c>
      <c r="J1452" s="25">
        <f>F1452*(G1452+ (G1452= 0))*(H1452+ (H1452= 0))*(I1452+ (I1452= 0))</f>
        <v>17.5</v>
      </c>
      <c r="K1452" s="11"/>
      <c r="L1452" s="11"/>
      <c r="M1452" s="11"/>
    </row>
    <row r="1453" spans="1:13" x14ac:dyDescent="0.25">
      <c r="A1453" s="11"/>
      <c r="B1453" s="11"/>
      <c r="C1453" s="11"/>
      <c r="D1453" s="14"/>
      <c r="E1453" s="12" t="s">
        <v>1064</v>
      </c>
      <c r="F1453" s="11">
        <v>17.5</v>
      </c>
      <c r="G1453" s="24">
        <v>0</v>
      </c>
      <c r="H1453" s="24">
        <v>0</v>
      </c>
      <c r="I1453" s="24">
        <v>0</v>
      </c>
      <c r="J1453" s="25">
        <f>F1453*(G1453+ (G1453= 0))*(H1453+ (H1453= 0))*(I1453+ (I1453= 0))</f>
        <v>17.5</v>
      </c>
      <c r="K1453" s="11"/>
      <c r="L1453" s="11"/>
      <c r="M1453" s="11"/>
    </row>
    <row r="1454" spans="1:13" x14ac:dyDescent="0.25">
      <c r="A1454" s="11"/>
      <c r="B1454" s="11"/>
      <c r="C1454" s="11"/>
      <c r="D1454" s="14"/>
      <c r="E1454" s="12" t="s">
        <v>1065</v>
      </c>
      <c r="F1454" s="11">
        <v>5</v>
      </c>
      <c r="G1454" s="24">
        <v>0</v>
      </c>
      <c r="H1454" s="24">
        <v>0</v>
      </c>
      <c r="I1454" s="24">
        <v>0</v>
      </c>
      <c r="J1454" s="25">
        <f>F1454*(G1454+ (G1454= 0))*(H1454+ (H1454= 0))*(I1454+ (I1454= 0))</f>
        <v>5</v>
      </c>
      <c r="K1454" s="11"/>
      <c r="L1454" s="11"/>
      <c r="M1454" s="11"/>
    </row>
    <row r="1455" spans="1:13" x14ac:dyDescent="0.25">
      <c r="A1455" s="11"/>
      <c r="B1455" s="11"/>
      <c r="C1455" s="11"/>
      <c r="D1455" s="14"/>
      <c r="E1455" s="12" t="s">
        <v>1066</v>
      </c>
      <c r="F1455" s="11">
        <v>25.5</v>
      </c>
      <c r="G1455" s="24">
        <v>0</v>
      </c>
      <c r="H1455" s="24">
        <v>0</v>
      </c>
      <c r="I1455" s="24">
        <v>0</v>
      </c>
      <c r="J1455" s="25">
        <f>F1455*(G1455+ (G1455= 0))*(H1455+ (H1455= 0))*(I1455+ (I1455= 0))</f>
        <v>25.5</v>
      </c>
      <c r="K1455" s="11"/>
      <c r="L1455" s="11"/>
      <c r="M1455" s="11"/>
    </row>
    <row r="1456" spans="1:13" x14ac:dyDescent="0.25">
      <c r="A1456" s="11"/>
      <c r="B1456" s="11"/>
      <c r="C1456" s="11"/>
      <c r="D1456" s="14"/>
      <c r="E1456" s="11"/>
      <c r="F1456" s="11"/>
      <c r="G1456" s="11"/>
      <c r="H1456" s="11"/>
      <c r="I1456" s="11"/>
      <c r="J1456" s="16" t="s">
        <v>1067</v>
      </c>
      <c r="K1456" s="10">
        <f>SUM(J1447:J1455)</f>
        <v>203</v>
      </c>
      <c r="L1456" s="15"/>
      <c r="M1456" s="10">
        <f>ROUND(L1456*K1456,2)</f>
        <v>0</v>
      </c>
    </row>
    <row r="1457" spans="1:13" ht="0.95" customHeight="1" x14ac:dyDescent="0.25">
      <c r="A1457" s="17"/>
      <c r="B1457" s="17"/>
      <c r="C1457" s="17"/>
      <c r="D1457" s="29"/>
      <c r="E1457" s="17"/>
      <c r="F1457" s="17"/>
      <c r="G1457" s="17"/>
      <c r="H1457" s="17"/>
      <c r="I1457" s="17"/>
      <c r="J1457" s="17"/>
      <c r="K1457" s="17"/>
      <c r="L1457" s="17"/>
      <c r="M1457" s="17"/>
    </row>
    <row r="1458" spans="1:13" ht="22.5" x14ac:dyDescent="0.25">
      <c r="A1458" s="12" t="s">
        <v>1068</v>
      </c>
      <c r="B1458" s="12" t="s">
        <v>20</v>
      </c>
      <c r="C1458" s="12" t="s">
        <v>25</v>
      </c>
      <c r="D1458" s="28" t="s">
        <v>1069</v>
      </c>
      <c r="E1458" s="11"/>
      <c r="F1458" s="11"/>
      <c r="G1458" s="11"/>
      <c r="H1458" s="11"/>
      <c r="I1458" s="11"/>
      <c r="J1458" s="11"/>
      <c r="K1458" s="13">
        <f>K1461</f>
        <v>45</v>
      </c>
      <c r="L1458" s="13"/>
      <c r="M1458" s="13">
        <f>M1461</f>
        <v>0</v>
      </c>
    </row>
    <row r="1459" spans="1:13" ht="101.25" x14ac:dyDescent="0.25">
      <c r="A1459" s="11"/>
      <c r="B1459" s="11"/>
      <c r="C1459" s="11"/>
      <c r="D1459" s="14" t="s">
        <v>1070</v>
      </c>
      <c r="E1459" s="11"/>
      <c r="F1459" s="11"/>
      <c r="G1459" s="11"/>
      <c r="H1459" s="11"/>
      <c r="I1459" s="11"/>
      <c r="J1459" s="11"/>
      <c r="K1459" s="11"/>
      <c r="L1459" s="11"/>
      <c r="M1459" s="11"/>
    </row>
    <row r="1460" spans="1:13" x14ac:dyDescent="0.25">
      <c r="A1460" s="11"/>
      <c r="B1460" s="11"/>
      <c r="C1460" s="11"/>
      <c r="D1460" s="14"/>
      <c r="E1460" s="12" t="s">
        <v>1071</v>
      </c>
      <c r="F1460" s="11">
        <v>45</v>
      </c>
      <c r="G1460" s="24">
        <v>0</v>
      </c>
      <c r="H1460" s="24">
        <v>0</v>
      </c>
      <c r="I1460" s="24">
        <v>0</v>
      </c>
      <c r="J1460" s="25">
        <f>F1460*(G1460+ (G1460= 0))*(H1460+ (H1460= 0))*(I1460+ (I1460= 0))</f>
        <v>45</v>
      </c>
      <c r="K1460" s="11"/>
      <c r="L1460" s="11"/>
      <c r="M1460" s="11"/>
    </row>
    <row r="1461" spans="1:13" x14ac:dyDescent="0.25">
      <c r="A1461" s="11"/>
      <c r="B1461" s="11"/>
      <c r="C1461" s="11"/>
      <c r="D1461" s="14"/>
      <c r="E1461" s="11"/>
      <c r="F1461" s="11"/>
      <c r="G1461" s="11"/>
      <c r="H1461" s="11"/>
      <c r="I1461" s="11"/>
      <c r="J1461" s="16" t="s">
        <v>1072</v>
      </c>
      <c r="K1461" s="10">
        <f>SUM(J1460:J1460)</f>
        <v>45</v>
      </c>
      <c r="L1461" s="15"/>
      <c r="M1461" s="10">
        <f>ROUND(L1461*K1461,2)</f>
        <v>0</v>
      </c>
    </row>
    <row r="1462" spans="1:13" ht="0.95" customHeight="1" x14ac:dyDescent="0.25">
      <c r="A1462" s="17"/>
      <c r="B1462" s="17"/>
      <c r="C1462" s="17"/>
      <c r="D1462" s="29"/>
      <c r="E1462" s="17"/>
      <c r="F1462" s="17"/>
      <c r="G1462" s="17"/>
      <c r="H1462" s="17"/>
      <c r="I1462" s="17"/>
      <c r="J1462" s="17"/>
      <c r="K1462" s="17"/>
      <c r="L1462" s="17"/>
      <c r="M1462" s="17"/>
    </row>
    <row r="1463" spans="1:13" ht="22.5" x14ac:dyDescent="0.25">
      <c r="A1463" s="12" t="s">
        <v>1073</v>
      </c>
      <c r="B1463" s="12" t="s">
        <v>20</v>
      </c>
      <c r="C1463" s="12" t="s">
        <v>25</v>
      </c>
      <c r="D1463" s="28" t="s">
        <v>1074</v>
      </c>
      <c r="E1463" s="11"/>
      <c r="F1463" s="11"/>
      <c r="G1463" s="11"/>
      <c r="H1463" s="11"/>
      <c r="I1463" s="11"/>
      <c r="J1463" s="11"/>
      <c r="K1463" s="13">
        <f>K1467</f>
        <v>40</v>
      </c>
      <c r="L1463" s="13"/>
      <c r="M1463" s="13">
        <f>M1467</f>
        <v>0</v>
      </c>
    </row>
    <row r="1464" spans="1:13" ht="101.25" x14ac:dyDescent="0.25">
      <c r="A1464" s="11"/>
      <c r="B1464" s="11"/>
      <c r="C1464" s="11"/>
      <c r="D1464" s="14" t="s">
        <v>1075</v>
      </c>
      <c r="E1464" s="11"/>
      <c r="F1464" s="11"/>
      <c r="G1464" s="11"/>
      <c r="H1464" s="11"/>
      <c r="I1464" s="11"/>
      <c r="J1464" s="11"/>
      <c r="K1464" s="11"/>
      <c r="L1464" s="11"/>
      <c r="M1464" s="11"/>
    </row>
    <row r="1465" spans="1:13" x14ac:dyDescent="0.25">
      <c r="A1465" s="11"/>
      <c r="B1465" s="11"/>
      <c r="C1465" s="11"/>
      <c r="D1465" s="14"/>
      <c r="E1465" s="12" t="s">
        <v>1076</v>
      </c>
      <c r="F1465" s="11">
        <v>5</v>
      </c>
      <c r="G1465" s="24">
        <v>0</v>
      </c>
      <c r="H1465" s="24">
        <v>0</v>
      </c>
      <c r="I1465" s="24">
        <v>0</v>
      </c>
      <c r="J1465" s="25">
        <f>F1465*(G1465+ (G1465= 0))*(H1465+ (H1465= 0))*(I1465+ (I1465= 0))</f>
        <v>5</v>
      </c>
      <c r="K1465" s="11"/>
      <c r="L1465" s="11"/>
      <c r="M1465" s="11"/>
    </row>
    <row r="1466" spans="1:13" x14ac:dyDescent="0.25">
      <c r="A1466" s="11"/>
      <c r="B1466" s="11"/>
      <c r="C1466" s="11"/>
      <c r="D1466" s="14"/>
      <c r="E1466" s="12" t="s">
        <v>1077</v>
      </c>
      <c r="F1466" s="11">
        <v>35</v>
      </c>
      <c r="G1466" s="24">
        <v>0</v>
      </c>
      <c r="H1466" s="24">
        <v>0</v>
      </c>
      <c r="I1466" s="24">
        <v>0</v>
      </c>
      <c r="J1466" s="25">
        <f>F1466*(G1466+ (G1466= 0))*(H1466+ (H1466= 0))*(I1466+ (I1466= 0))</f>
        <v>35</v>
      </c>
      <c r="K1466" s="11"/>
      <c r="L1466" s="11"/>
      <c r="M1466" s="11"/>
    </row>
    <row r="1467" spans="1:13" x14ac:dyDescent="0.25">
      <c r="A1467" s="11"/>
      <c r="B1467" s="11"/>
      <c r="C1467" s="11"/>
      <c r="D1467" s="14"/>
      <c r="E1467" s="11"/>
      <c r="F1467" s="11"/>
      <c r="G1467" s="11"/>
      <c r="H1467" s="11"/>
      <c r="I1467" s="11"/>
      <c r="J1467" s="16" t="s">
        <v>1078</v>
      </c>
      <c r="K1467" s="10">
        <f>SUM(J1465:J1466)</f>
        <v>40</v>
      </c>
      <c r="L1467" s="15"/>
      <c r="M1467" s="10">
        <f>ROUND(L1467*K1467,2)</f>
        <v>0</v>
      </c>
    </row>
    <row r="1468" spans="1:13" ht="0.95" customHeight="1" x14ac:dyDescent="0.25">
      <c r="A1468" s="17"/>
      <c r="B1468" s="17"/>
      <c r="C1468" s="17"/>
      <c r="D1468" s="29"/>
      <c r="E1468" s="17"/>
      <c r="F1468" s="17"/>
      <c r="G1468" s="17"/>
      <c r="H1468" s="17"/>
      <c r="I1468" s="17"/>
      <c r="J1468" s="17"/>
      <c r="K1468" s="17"/>
      <c r="L1468" s="17"/>
      <c r="M1468" s="17"/>
    </row>
    <row r="1469" spans="1:13" ht="22.5" x14ac:dyDescent="0.25">
      <c r="A1469" s="12" t="s">
        <v>1079</v>
      </c>
      <c r="B1469" s="12" t="s">
        <v>20</v>
      </c>
      <c r="C1469" s="12" t="s">
        <v>25</v>
      </c>
      <c r="D1469" s="28" t="s">
        <v>1080</v>
      </c>
      <c r="E1469" s="11"/>
      <c r="F1469" s="11"/>
      <c r="G1469" s="11"/>
      <c r="H1469" s="11"/>
      <c r="I1469" s="11"/>
      <c r="J1469" s="11"/>
      <c r="K1469" s="13">
        <f>K1473</f>
        <v>35</v>
      </c>
      <c r="L1469" s="13"/>
      <c r="M1469" s="13">
        <f>M1473</f>
        <v>0</v>
      </c>
    </row>
    <row r="1470" spans="1:13" ht="101.25" x14ac:dyDescent="0.25">
      <c r="A1470" s="11"/>
      <c r="B1470" s="11"/>
      <c r="C1470" s="11"/>
      <c r="D1470" s="14" t="s">
        <v>1081</v>
      </c>
      <c r="E1470" s="11"/>
      <c r="F1470" s="11"/>
      <c r="G1470" s="11"/>
      <c r="H1470" s="11"/>
      <c r="I1470" s="11"/>
      <c r="J1470" s="11"/>
      <c r="K1470" s="11"/>
      <c r="L1470" s="11"/>
      <c r="M1470" s="11"/>
    </row>
    <row r="1471" spans="1:13" x14ac:dyDescent="0.25">
      <c r="A1471" s="11"/>
      <c r="B1471" s="11"/>
      <c r="C1471" s="11"/>
      <c r="D1471" s="14"/>
      <c r="E1471" s="12" t="s">
        <v>1082</v>
      </c>
      <c r="F1471" s="11">
        <v>17.5</v>
      </c>
      <c r="G1471" s="24">
        <v>0</v>
      </c>
      <c r="H1471" s="24">
        <v>0</v>
      </c>
      <c r="I1471" s="24">
        <v>0</v>
      </c>
      <c r="J1471" s="25">
        <f>F1471*(G1471+ (G1471= 0))*(H1471+ (H1471= 0))*(I1471+ (I1471= 0))</f>
        <v>17.5</v>
      </c>
      <c r="K1471" s="11"/>
      <c r="L1471" s="11"/>
      <c r="M1471" s="11"/>
    </row>
    <row r="1472" spans="1:13" x14ac:dyDescent="0.25">
      <c r="A1472" s="11"/>
      <c r="B1472" s="11"/>
      <c r="C1472" s="11"/>
      <c r="D1472" s="14"/>
      <c r="E1472" s="12" t="s">
        <v>1083</v>
      </c>
      <c r="F1472" s="11">
        <v>17.5</v>
      </c>
      <c r="G1472" s="24">
        <v>0</v>
      </c>
      <c r="H1472" s="24">
        <v>0</v>
      </c>
      <c r="I1472" s="24">
        <v>0</v>
      </c>
      <c r="J1472" s="25">
        <f>F1472*(G1472+ (G1472= 0))*(H1472+ (H1472= 0))*(I1472+ (I1472= 0))</f>
        <v>17.5</v>
      </c>
      <c r="K1472" s="11"/>
      <c r="L1472" s="11"/>
      <c r="M1472" s="11"/>
    </row>
    <row r="1473" spans="1:13" x14ac:dyDescent="0.25">
      <c r="A1473" s="11"/>
      <c r="B1473" s="11"/>
      <c r="C1473" s="11"/>
      <c r="D1473" s="14"/>
      <c r="E1473" s="11"/>
      <c r="F1473" s="11"/>
      <c r="G1473" s="11"/>
      <c r="H1473" s="11"/>
      <c r="I1473" s="11"/>
      <c r="J1473" s="16" t="s">
        <v>1084</v>
      </c>
      <c r="K1473" s="10">
        <f>SUM(J1471:J1472)</f>
        <v>35</v>
      </c>
      <c r="L1473" s="15"/>
      <c r="M1473" s="10">
        <f>ROUND(L1473*K1473,2)</f>
        <v>0</v>
      </c>
    </row>
    <row r="1474" spans="1:13" ht="0.95" customHeight="1" x14ac:dyDescent="0.25">
      <c r="A1474" s="17"/>
      <c r="B1474" s="17"/>
      <c r="C1474" s="17"/>
      <c r="D1474" s="29"/>
      <c r="E1474" s="17"/>
      <c r="F1474" s="17"/>
      <c r="G1474" s="17"/>
      <c r="H1474" s="17"/>
      <c r="I1474" s="17"/>
      <c r="J1474" s="17"/>
      <c r="K1474" s="17"/>
      <c r="L1474" s="17"/>
      <c r="M1474" s="17"/>
    </row>
    <row r="1475" spans="1:13" x14ac:dyDescent="0.25">
      <c r="A1475" s="12" t="s">
        <v>1085</v>
      </c>
      <c r="B1475" s="12" t="s">
        <v>20</v>
      </c>
      <c r="C1475" s="12" t="s">
        <v>25</v>
      </c>
      <c r="D1475" s="28" t="s">
        <v>1086</v>
      </c>
      <c r="E1475" s="11"/>
      <c r="F1475" s="11"/>
      <c r="G1475" s="11"/>
      <c r="H1475" s="11"/>
      <c r="I1475" s="11"/>
      <c r="J1475" s="11"/>
      <c r="K1475" s="13">
        <f>K1482</f>
        <v>974.25</v>
      </c>
      <c r="L1475" s="13"/>
      <c r="M1475" s="13">
        <f>M1482</f>
        <v>0</v>
      </c>
    </row>
    <row r="1476" spans="1:13" ht="101.25" x14ac:dyDescent="0.25">
      <c r="A1476" s="11"/>
      <c r="B1476" s="11"/>
      <c r="C1476" s="11"/>
      <c r="D1476" s="14" t="s">
        <v>1087</v>
      </c>
      <c r="E1476" s="11"/>
      <c r="F1476" s="11"/>
      <c r="G1476" s="11"/>
      <c r="H1476" s="11"/>
      <c r="I1476" s="11"/>
      <c r="J1476" s="11"/>
      <c r="K1476" s="11"/>
      <c r="L1476" s="11"/>
      <c r="M1476" s="11"/>
    </row>
    <row r="1477" spans="1:13" x14ac:dyDescent="0.25">
      <c r="A1477" s="11"/>
      <c r="B1477" s="11"/>
      <c r="C1477" s="11"/>
      <c r="D1477" s="14"/>
      <c r="E1477" s="12" t="s">
        <v>1088</v>
      </c>
      <c r="F1477" s="11">
        <v>28.75</v>
      </c>
      <c r="G1477" s="24">
        <v>0</v>
      </c>
      <c r="H1477" s="24">
        <v>0</v>
      </c>
      <c r="I1477" s="24">
        <v>0</v>
      </c>
      <c r="J1477" s="25">
        <f>F1477*(G1477+ (G1477= 0))*(H1477+ (H1477= 0))*(I1477+ (I1477= 0))</f>
        <v>28.75</v>
      </c>
      <c r="K1477" s="11"/>
      <c r="L1477" s="11"/>
      <c r="M1477" s="11"/>
    </row>
    <row r="1478" spans="1:13" x14ac:dyDescent="0.25">
      <c r="A1478" s="11"/>
      <c r="B1478" s="11"/>
      <c r="C1478" s="11"/>
      <c r="D1478" s="14"/>
      <c r="E1478" s="12" t="s">
        <v>203</v>
      </c>
      <c r="F1478" s="11">
        <v>265</v>
      </c>
      <c r="G1478" s="24">
        <v>0</v>
      </c>
      <c r="H1478" s="24">
        <v>0</v>
      </c>
      <c r="I1478" s="24">
        <v>0</v>
      </c>
      <c r="J1478" s="25">
        <f>F1478*(G1478+ (G1478= 0))*(H1478+ (H1478= 0))*(I1478+ (I1478= 0))</f>
        <v>265</v>
      </c>
      <c r="K1478" s="11"/>
      <c r="L1478" s="11"/>
      <c r="M1478" s="11"/>
    </row>
    <row r="1479" spans="1:13" x14ac:dyDescent="0.25">
      <c r="A1479" s="11"/>
      <c r="B1479" s="11"/>
      <c r="C1479" s="11"/>
      <c r="D1479" s="14"/>
      <c r="E1479" s="12" t="s">
        <v>464</v>
      </c>
      <c r="F1479" s="11">
        <v>150</v>
      </c>
      <c r="G1479" s="24">
        <v>0</v>
      </c>
      <c r="H1479" s="24">
        <v>0</v>
      </c>
      <c r="I1479" s="24">
        <v>0</v>
      </c>
      <c r="J1479" s="25">
        <f>F1479*(G1479+ (G1479= 0))*(H1479+ (H1479= 0))*(I1479+ (I1479= 0))</f>
        <v>150</v>
      </c>
      <c r="K1479" s="11"/>
      <c r="L1479" s="11"/>
      <c r="M1479" s="11"/>
    </row>
    <row r="1480" spans="1:13" x14ac:dyDescent="0.25">
      <c r="A1480" s="11"/>
      <c r="B1480" s="11"/>
      <c r="C1480" s="11"/>
      <c r="D1480" s="14"/>
      <c r="E1480" s="12" t="s">
        <v>184</v>
      </c>
      <c r="F1480" s="11">
        <v>225.5</v>
      </c>
      <c r="G1480" s="24">
        <v>0</v>
      </c>
      <c r="H1480" s="24">
        <v>0</v>
      </c>
      <c r="I1480" s="24">
        <v>0</v>
      </c>
      <c r="J1480" s="25">
        <f>F1480*(G1480+ (G1480= 0))*(H1480+ (H1480= 0))*(I1480+ (I1480= 0))</f>
        <v>225.5</v>
      </c>
      <c r="K1480" s="11"/>
      <c r="L1480" s="11"/>
      <c r="M1480" s="11"/>
    </row>
    <row r="1481" spans="1:13" x14ac:dyDescent="0.25">
      <c r="A1481" s="11"/>
      <c r="B1481" s="11"/>
      <c r="C1481" s="11"/>
      <c r="D1481" s="14"/>
      <c r="E1481" s="12" t="s">
        <v>421</v>
      </c>
      <c r="F1481" s="11">
        <v>305</v>
      </c>
      <c r="G1481" s="24">
        <v>0</v>
      </c>
      <c r="H1481" s="24">
        <v>0</v>
      </c>
      <c r="I1481" s="24">
        <v>0</v>
      </c>
      <c r="J1481" s="25">
        <f>F1481*(G1481+ (G1481= 0))*(H1481+ (H1481= 0))*(I1481+ (I1481= 0))</f>
        <v>305</v>
      </c>
      <c r="K1481" s="11"/>
      <c r="L1481" s="11"/>
      <c r="M1481" s="11"/>
    </row>
    <row r="1482" spans="1:13" x14ac:dyDescent="0.25">
      <c r="A1482" s="11"/>
      <c r="B1482" s="11"/>
      <c r="C1482" s="11"/>
      <c r="D1482" s="14"/>
      <c r="E1482" s="11"/>
      <c r="F1482" s="11"/>
      <c r="G1482" s="11"/>
      <c r="H1482" s="11"/>
      <c r="I1482" s="11"/>
      <c r="J1482" s="16" t="s">
        <v>1089</v>
      </c>
      <c r="K1482" s="10">
        <f>SUM(J1477:J1481)</f>
        <v>974.25</v>
      </c>
      <c r="L1482" s="15"/>
      <c r="M1482" s="10">
        <f>ROUND(L1482*K1482,2)</f>
        <v>0</v>
      </c>
    </row>
    <row r="1483" spans="1:13" ht="0.95" customHeight="1" x14ac:dyDescent="0.25">
      <c r="A1483" s="17"/>
      <c r="B1483" s="17"/>
      <c r="C1483" s="17"/>
      <c r="D1483" s="29"/>
      <c r="E1483" s="17"/>
      <c r="F1483" s="17"/>
      <c r="G1483" s="17"/>
      <c r="H1483" s="17"/>
      <c r="I1483" s="17"/>
      <c r="J1483" s="17"/>
      <c r="K1483" s="17"/>
      <c r="L1483" s="17"/>
      <c r="M1483" s="17"/>
    </row>
    <row r="1484" spans="1:13" ht="22.5" x14ac:dyDescent="0.25">
      <c r="A1484" s="12" t="s">
        <v>1090</v>
      </c>
      <c r="B1484" s="12" t="s">
        <v>20</v>
      </c>
      <c r="C1484" s="12" t="s">
        <v>25</v>
      </c>
      <c r="D1484" s="28" t="s">
        <v>1091</v>
      </c>
      <c r="E1484" s="11"/>
      <c r="F1484" s="11"/>
      <c r="G1484" s="11"/>
      <c r="H1484" s="11"/>
      <c r="I1484" s="11"/>
      <c r="J1484" s="11"/>
      <c r="K1484" s="13">
        <f>K1487</f>
        <v>22.5</v>
      </c>
      <c r="L1484" s="13"/>
      <c r="M1484" s="13">
        <f>M1487</f>
        <v>0</v>
      </c>
    </row>
    <row r="1485" spans="1:13" ht="101.25" x14ac:dyDescent="0.25">
      <c r="A1485" s="11"/>
      <c r="B1485" s="11"/>
      <c r="C1485" s="11"/>
      <c r="D1485" s="14" t="s">
        <v>1092</v>
      </c>
      <c r="E1485" s="11"/>
      <c r="F1485" s="11"/>
      <c r="G1485" s="11"/>
      <c r="H1485" s="11"/>
      <c r="I1485" s="11"/>
      <c r="J1485" s="11"/>
      <c r="K1485" s="11"/>
      <c r="L1485" s="11"/>
      <c r="M1485" s="11"/>
    </row>
    <row r="1486" spans="1:13" x14ac:dyDescent="0.25">
      <c r="A1486" s="11"/>
      <c r="B1486" s="11"/>
      <c r="C1486" s="11"/>
      <c r="D1486" s="14"/>
      <c r="E1486" s="12" t="s">
        <v>1093</v>
      </c>
      <c r="F1486" s="11">
        <v>22.5</v>
      </c>
      <c r="G1486" s="24">
        <v>0</v>
      </c>
      <c r="H1486" s="24">
        <v>0</v>
      </c>
      <c r="I1486" s="24">
        <v>0</v>
      </c>
      <c r="J1486" s="25">
        <f>F1486*(G1486+ (G1486= 0))*(H1486+ (H1486= 0))*(I1486+ (I1486= 0))</f>
        <v>22.5</v>
      </c>
      <c r="K1486" s="11"/>
      <c r="L1486" s="11"/>
      <c r="M1486" s="11"/>
    </row>
    <row r="1487" spans="1:13" x14ac:dyDescent="0.25">
      <c r="A1487" s="11"/>
      <c r="B1487" s="11"/>
      <c r="C1487" s="11"/>
      <c r="D1487" s="14"/>
      <c r="E1487" s="11"/>
      <c r="F1487" s="11"/>
      <c r="G1487" s="11"/>
      <c r="H1487" s="11"/>
      <c r="I1487" s="11"/>
      <c r="J1487" s="16" t="s">
        <v>1094</v>
      </c>
      <c r="K1487" s="10">
        <f>SUM(J1486:J1486)</f>
        <v>22.5</v>
      </c>
      <c r="L1487" s="15"/>
      <c r="M1487" s="10">
        <f>ROUND(L1487*K1487,2)</f>
        <v>0</v>
      </c>
    </row>
    <row r="1488" spans="1:13" ht="0.95" customHeight="1" x14ac:dyDescent="0.25">
      <c r="A1488" s="17"/>
      <c r="B1488" s="17"/>
      <c r="C1488" s="17"/>
      <c r="D1488" s="29"/>
      <c r="E1488" s="17"/>
      <c r="F1488" s="17"/>
      <c r="G1488" s="17"/>
      <c r="H1488" s="17"/>
      <c r="I1488" s="17"/>
      <c r="J1488" s="17"/>
      <c r="K1488" s="17"/>
      <c r="L1488" s="17"/>
      <c r="M1488" s="17"/>
    </row>
    <row r="1489" spans="1:13" x14ac:dyDescent="0.25">
      <c r="A1489" s="12" t="s">
        <v>1095</v>
      </c>
      <c r="B1489" s="12" t="s">
        <v>20</v>
      </c>
      <c r="C1489" s="12" t="s">
        <v>25</v>
      </c>
      <c r="D1489" s="28" t="s">
        <v>1096</v>
      </c>
      <c r="E1489" s="11"/>
      <c r="F1489" s="11"/>
      <c r="G1489" s="11"/>
      <c r="H1489" s="11"/>
      <c r="I1489" s="11"/>
      <c r="J1489" s="11"/>
      <c r="K1489" s="13">
        <f>K1496</f>
        <v>1880.5</v>
      </c>
      <c r="L1489" s="13"/>
      <c r="M1489" s="13">
        <f>M1496</f>
        <v>0</v>
      </c>
    </row>
    <row r="1490" spans="1:13" ht="101.25" x14ac:dyDescent="0.25">
      <c r="A1490" s="11"/>
      <c r="B1490" s="11"/>
      <c r="C1490" s="11"/>
      <c r="D1490" s="14" t="s">
        <v>1097</v>
      </c>
      <c r="E1490" s="11"/>
      <c r="F1490" s="11"/>
      <c r="G1490" s="11"/>
      <c r="H1490" s="11"/>
      <c r="I1490" s="11"/>
      <c r="J1490" s="11"/>
      <c r="K1490" s="11"/>
      <c r="L1490" s="11"/>
      <c r="M1490" s="11"/>
    </row>
    <row r="1491" spans="1:13" x14ac:dyDescent="0.25">
      <c r="A1491" s="11"/>
      <c r="B1491" s="11"/>
      <c r="C1491" s="11"/>
      <c r="D1491" s="14"/>
      <c r="E1491" s="12" t="s">
        <v>1088</v>
      </c>
      <c r="F1491" s="11">
        <v>0</v>
      </c>
      <c r="G1491" s="24">
        <v>0</v>
      </c>
      <c r="H1491" s="24">
        <v>0</v>
      </c>
      <c r="I1491" s="24">
        <v>0</v>
      </c>
      <c r="J1491" s="25">
        <f>F1491*(G1491+ (G1491= 0))*(H1491+ (H1491= 0))*(I1491+ (I1491= 0))</f>
        <v>0</v>
      </c>
      <c r="K1491" s="11"/>
      <c r="L1491" s="11"/>
      <c r="M1491" s="11"/>
    </row>
    <row r="1492" spans="1:13" x14ac:dyDescent="0.25">
      <c r="A1492" s="11"/>
      <c r="B1492" s="11"/>
      <c r="C1492" s="11"/>
      <c r="D1492" s="14"/>
      <c r="E1492" s="12" t="s">
        <v>203</v>
      </c>
      <c r="F1492" s="11">
        <v>868.25</v>
      </c>
      <c r="G1492" s="24">
        <v>0</v>
      </c>
      <c r="H1492" s="24">
        <v>0</v>
      </c>
      <c r="I1492" s="24">
        <v>0</v>
      </c>
      <c r="J1492" s="25">
        <f>F1492*(G1492+ (G1492= 0))*(H1492+ (H1492= 0))*(I1492+ (I1492= 0))</f>
        <v>868.25</v>
      </c>
      <c r="K1492" s="11"/>
      <c r="L1492" s="11"/>
      <c r="M1492" s="11"/>
    </row>
    <row r="1493" spans="1:13" x14ac:dyDescent="0.25">
      <c r="A1493" s="11"/>
      <c r="B1493" s="11"/>
      <c r="C1493" s="11"/>
      <c r="D1493" s="14"/>
      <c r="E1493" s="12" t="s">
        <v>464</v>
      </c>
      <c r="F1493" s="11">
        <v>510</v>
      </c>
      <c r="G1493" s="24">
        <v>0</v>
      </c>
      <c r="H1493" s="24">
        <v>0</v>
      </c>
      <c r="I1493" s="24">
        <v>0</v>
      </c>
      <c r="J1493" s="25">
        <f>F1493*(G1493+ (G1493= 0))*(H1493+ (H1493= 0))*(I1493+ (I1493= 0))</f>
        <v>510</v>
      </c>
      <c r="K1493" s="11"/>
      <c r="L1493" s="11"/>
      <c r="M1493" s="11"/>
    </row>
    <row r="1494" spans="1:13" x14ac:dyDescent="0.25">
      <c r="A1494" s="11"/>
      <c r="B1494" s="11"/>
      <c r="C1494" s="11"/>
      <c r="D1494" s="14"/>
      <c r="E1494" s="12" t="s">
        <v>184</v>
      </c>
      <c r="F1494" s="11">
        <v>255</v>
      </c>
      <c r="G1494" s="24">
        <v>0</v>
      </c>
      <c r="H1494" s="24">
        <v>0</v>
      </c>
      <c r="I1494" s="24">
        <v>0</v>
      </c>
      <c r="J1494" s="25">
        <f>F1494*(G1494+ (G1494= 0))*(H1494+ (H1494= 0))*(I1494+ (I1494= 0))</f>
        <v>255</v>
      </c>
      <c r="K1494" s="11"/>
      <c r="L1494" s="11"/>
      <c r="M1494" s="11"/>
    </row>
    <row r="1495" spans="1:13" x14ac:dyDescent="0.25">
      <c r="A1495" s="11"/>
      <c r="B1495" s="11"/>
      <c r="C1495" s="11"/>
      <c r="D1495" s="14"/>
      <c r="E1495" s="12" t="s">
        <v>421</v>
      </c>
      <c r="F1495" s="11">
        <v>247.25</v>
      </c>
      <c r="G1495" s="24">
        <v>0</v>
      </c>
      <c r="H1495" s="24">
        <v>0</v>
      </c>
      <c r="I1495" s="24">
        <v>0</v>
      </c>
      <c r="J1495" s="25">
        <f>F1495*(G1495+ (G1495= 0))*(H1495+ (H1495= 0))*(I1495+ (I1495= 0))</f>
        <v>247.25</v>
      </c>
      <c r="K1495" s="11"/>
      <c r="L1495" s="11"/>
      <c r="M1495" s="11"/>
    </row>
    <row r="1496" spans="1:13" x14ac:dyDescent="0.25">
      <c r="A1496" s="11"/>
      <c r="B1496" s="11"/>
      <c r="C1496" s="11"/>
      <c r="D1496" s="14"/>
      <c r="E1496" s="11"/>
      <c r="F1496" s="11"/>
      <c r="G1496" s="11"/>
      <c r="H1496" s="11"/>
      <c r="I1496" s="11"/>
      <c r="J1496" s="16" t="s">
        <v>1098</v>
      </c>
      <c r="K1496" s="10">
        <f>SUM(J1491:J1495)</f>
        <v>1880.5</v>
      </c>
      <c r="L1496" s="15"/>
      <c r="M1496" s="10">
        <f>ROUND(L1496*K1496,2)</f>
        <v>0</v>
      </c>
    </row>
    <row r="1497" spans="1:13" ht="0.95" customHeight="1" x14ac:dyDescent="0.25">
      <c r="A1497" s="17"/>
      <c r="B1497" s="17"/>
      <c r="C1497" s="17"/>
      <c r="D1497" s="29"/>
      <c r="E1497" s="17"/>
      <c r="F1497" s="17"/>
      <c r="G1497" s="17"/>
      <c r="H1497" s="17"/>
      <c r="I1497" s="17"/>
      <c r="J1497" s="17"/>
      <c r="K1497" s="17"/>
      <c r="L1497" s="17"/>
      <c r="M1497" s="17"/>
    </row>
    <row r="1498" spans="1:13" ht="33.75" x14ac:dyDescent="0.25">
      <c r="A1498" s="12" t="s">
        <v>787</v>
      </c>
      <c r="B1498" s="12" t="s">
        <v>20</v>
      </c>
      <c r="C1498" s="12" t="s">
        <v>25</v>
      </c>
      <c r="D1498" s="28" t="s">
        <v>788</v>
      </c>
      <c r="E1498" s="11"/>
      <c r="F1498" s="11"/>
      <c r="G1498" s="11"/>
      <c r="H1498" s="11"/>
      <c r="I1498" s="11"/>
      <c r="J1498" s="11"/>
      <c r="K1498" s="13">
        <f>K1505</f>
        <v>301.75</v>
      </c>
      <c r="L1498" s="13"/>
      <c r="M1498" s="13">
        <f>M1505</f>
        <v>0</v>
      </c>
    </row>
    <row r="1499" spans="1:13" ht="112.5" x14ac:dyDescent="0.25">
      <c r="A1499" s="11"/>
      <c r="B1499" s="11"/>
      <c r="C1499" s="11"/>
      <c r="D1499" s="14" t="s">
        <v>789</v>
      </c>
      <c r="E1499" s="11"/>
      <c r="F1499" s="11"/>
      <c r="G1499" s="11"/>
      <c r="H1499" s="11"/>
      <c r="I1499" s="11"/>
      <c r="J1499" s="11"/>
      <c r="K1499" s="11"/>
      <c r="L1499" s="11"/>
      <c r="M1499" s="11"/>
    </row>
    <row r="1500" spans="1:13" x14ac:dyDescent="0.25">
      <c r="A1500" s="11"/>
      <c r="B1500" s="11"/>
      <c r="C1500" s="11"/>
      <c r="D1500" s="14"/>
      <c r="E1500" s="12" t="s">
        <v>1088</v>
      </c>
      <c r="F1500" s="11">
        <v>20</v>
      </c>
      <c r="G1500" s="24">
        <v>0</v>
      </c>
      <c r="H1500" s="24">
        <v>0</v>
      </c>
      <c r="I1500" s="24">
        <v>0</v>
      </c>
      <c r="J1500" s="25">
        <f>F1500*(G1500+ (G1500= 0))*(H1500+ (H1500= 0))*(I1500+ (I1500= 0))</f>
        <v>20</v>
      </c>
      <c r="K1500" s="11"/>
      <c r="L1500" s="11"/>
      <c r="M1500" s="11"/>
    </row>
    <row r="1501" spans="1:13" x14ac:dyDescent="0.25">
      <c r="A1501" s="11"/>
      <c r="B1501" s="11"/>
      <c r="C1501" s="11"/>
      <c r="D1501" s="14"/>
      <c r="E1501" s="12" t="s">
        <v>203</v>
      </c>
      <c r="F1501" s="11">
        <v>166.75</v>
      </c>
      <c r="G1501" s="24">
        <v>0</v>
      </c>
      <c r="H1501" s="24">
        <v>0</v>
      </c>
      <c r="I1501" s="24">
        <v>0</v>
      </c>
      <c r="J1501" s="25">
        <f>F1501*(G1501+ (G1501= 0))*(H1501+ (H1501= 0))*(I1501+ (I1501= 0))</f>
        <v>166.75</v>
      </c>
      <c r="K1501" s="11"/>
      <c r="L1501" s="11"/>
      <c r="M1501" s="11"/>
    </row>
    <row r="1502" spans="1:13" x14ac:dyDescent="0.25">
      <c r="A1502" s="11"/>
      <c r="B1502" s="11"/>
      <c r="C1502" s="11"/>
      <c r="D1502" s="14"/>
      <c r="E1502" s="12" t="s">
        <v>464</v>
      </c>
      <c r="F1502" s="11">
        <v>23</v>
      </c>
      <c r="G1502" s="24">
        <v>0</v>
      </c>
      <c r="H1502" s="24">
        <v>0</v>
      </c>
      <c r="I1502" s="24">
        <v>0</v>
      </c>
      <c r="J1502" s="25">
        <f>F1502*(G1502+ (G1502= 0))*(H1502+ (H1502= 0))*(I1502+ (I1502= 0))</f>
        <v>23</v>
      </c>
      <c r="K1502" s="11"/>
      <c r="L1502" s="11"/>
      <c r="M1502" s="11"/>
    </row>
    <row r="1503" spans="1:13" x14ac:dyDescent="0.25">
      <c r="A1503" s="11"/>
      <c r="B1503" s="11"/>
      <c r="C1503" s="11"/>
      <c r="D1503" s="14"/>
      <c r="E1503" s="12" t="s">
        <v>184</v>
      </c>
      <c r="F1503" s="11">
        <v>34.5</v>
      </c>
      <c r="G1503" s="24">
        <v>0</v>
      </c>
      <c r="H1503" s="24">
        <v>0</v>
      </c>
      <c r="I1503" s="24">
        <v>0</v>
      </c>
      <c r="J1503" s="25">
        <f>F1503*(G1503+ (G1503= 0))*(H1503+ (H1503= 0))*(I1503+ (I1503= 0))</f>
        <v>34.5</v>
      </c>
      <c r="K1503" s="11"/>
      <c r="L1503" s="11"/>
      <c r="M1503" s="11"/>
    </row>
    <row r="1504" spans="1:13" x14ac:dyDescent="0.25">
      <c r="A1504" s="11"/>
      <c r="B1504" s="11"/>
      <c r="C1504" s="11"/>
      <c r="D1504" s="14"/>
      <c r="E1504" s="12" t="s">
        <v>421</v>
      </c>
      <c r="F1504" s="11">
        <v>57.5</v>
      </c>
      <c r="G1504" s="24">
        <v>0</v>
      </c>
      <c r="H1504" s="24">
        <v>0</v>
      </c>
      <c r="I1504" s="24">
        <v>0</v>
      </c>
      <c r="J1504" s="25">
        <f>F1504*(G1504+ (G1504= 0))*(H1504+ (H1504= 0))*(I1504+ (I1504= 0))</f>
        <v>57.5</v>
      </c>
      <c r="K1504" s="11"/>
      <c r="L1504" s="11"/>
      <c r="M1504" s="11"/>
    </row>
    <row r="1505" spans="1:13" x14ac:dyDescent="0.25">
      <c r="A1505" s="11"/>
      <c r="B1505" s="11"/>
      <c r="C1505" s="11"/>
      <c r="D1505" s="14"/>
      <c r="E1505" s="11"/>
      <c r="F1505" s="11"/>
      <c r="G1505" s="11"/>
      <c r="H1505" s="11"/>
      <c r="I1505" s="11"/>
      <c r="J1505" s="16" t="s">
        <v>790</v>
      </c>
      <c r="K1505" s="10">
        <f>SUM(J1500:J1504)</f>
        <v>301.75</v>
      </c>
      <c r="L1505" s="15"/>
      <c r="M1505" s="10">
        <f>ROUND(L1505*K1505,2)</f>
        <v>0</v>
      </c>
    </row>
    <row r="1506" spans="1:13" ht="0.95" customHeight="1" x14ac:dyDescent="0.25">
      <c r="A1506" s="17"/>
      <c r="B1506" s="17"/>
      <c r="C1506" s="17"/>
      <c r="D1506" s="29"/>
      <c r="E1506" s="17"/>
      <c r="F1506" s="17"/>
      <c r="G1506" s="17"/>
      <c r="H1506" s="17"/>
      <c r="I1506" s="17"/>
      <c r="J1506" s="17"/>
      <c r="K1506" s="17"/>
      <c r="L1506" s="17"/>
      <c r="M1506" s="17"/>
    </row>
    <row r="1507" spans="1:13" ht="33.75" x14ac:dyDescent="0.25">
      <c r="A1507" s="12" t="s">
        <v>1099</v>
      </c>
      <c r="B1507" s="12" t="s">
        <v>20</v>
      </c>
      <c r="C1507" s="12" t="s">
        <v>25</v>
      </c>
      <c r="D1507" s="28" t="s">
        <v>1100</v>
      </c>
      <c r="E1507" s="11"/>
      <c r="F1507" s="11"/>
      <c r="G1507" s="11"/>
      <c r="H1507" s="11"/>
      <c r="I1507" s="11"/>
      <c r="J1507" s="11"/>
      <c r="K1507" s="13">
        <f>K1514</f>
        <v>23.5</v>
      </c>
      <c r="L1507" s="13"/>
      <c r="M1507" s="13">
        <f>M1514</f>
        <v>0</v>
      </c>
    </row>
    <row r="1508" spans="1:13" ht="112.5" x14ac:dyDescent="0.25">
      <c r="A1508" s="11"/>
      <c r="B1508" s="11"/>
      <c r="C1508" s="11"/>
      <c r="D1508" s="14" t="s">
        <v>1101</v>
      </c>
      <c r="E1508" s="11"/>
      <c r="F1508" s="11"/>
      <c r="G1508" s="11"/>
      <c r="H1508" s="11"/>
      <c r="I1508" s="11"/>
      <c r="J1508" s="11"/>
      <c r="K1508" s="11"/>
      <c r="L1508" s="11"/>
      <c r="M1508" s="11"/>
    </row>
    <row r="1509" spans="1:13" x14ac:dyDescent="0.25">
      <c r="A1509" s="11"/>
      <c r="B1509" s="11"/>
      <c r="C1509" s="11"/>
      <c r="D1509" s="14"/>
      <c r="E1509" s="12" t="s">
        <v>1088</v>
      </c>
      <c r="F1509" s="11">
        <v>0</v>
      </c>
      <c r="G1509" s="24">
        <v>0</v>
      </c>
      <c r="H1509" s="24">
        <v>0</v>
      </c>
      <c r="I1509" s="24">
        <v>0</v>
      </c>
      <c r="J1509" s="25">
        <f>F1509*(G1509+ (G1509= 0))*(H1509+ (H1509= 0))*(I1509+ (I1509= 0))</f>
        <v>0</v>
      </c>
      <c r="K1509" s="11"/>
      <c r="L1509" s="11"/>
      <c r="M1509" s="11"/>
    </row>
    <row r="1510" spans="1:13" x14ac:dyDescent="0.25">
      <c r="A1510" s="11"/>
      <c r="B1510" s="11"/>
      <c r="C1510" s="11"/>
      <c r="D1510" s="14"/>
      <c r="E1510" s="12" t="s">
        <v>203</v>
      </c>
      <c r="F1510" s="11">
        <v>23.5</v>
      </c>
      <c r="G1510" s="24">
        <v>0</v>
      </c>
      <c r="H1510" s="24">
        <v>0</v>
      </c>
      <c r="I1510" s="24">
        <v>0</v>
      </c>
      <c r="J1510" s="25">
        <f>F1510*(G1510+ (G1510= 0))*(H1510+ (H1510= 0))*(I1510+ (I1510= 0))</f>
        <v>23.5</v>
      </c>
      <c r="K1510" s="11"/>
      <c r="L1510" s="11"/>
      <c r="M1510" s="11"/>
    </row>
    <row r="1511" spans="1:13" x14ac:dyDescent="0.25">
      <c r="A1511" s="11"/>
      <c r="B1511" s="11"/>
      <c r="C1511" s="11"/>
      <c r="D1511" s="14"/>
      <c r="E1511" s="12" t="s">
        <v>464</v>
      </c>
      <c r="F1511" s="11">
        <v>0</v>
      </c>
      <c r="G1511" s="24">
        <v>0</v>
      </c>
      <c r="H1511" s="24">
        <v>0</v>
      </c>
      <c r="I1511" s="24">
        <v>0</v>
      </c>
      <c r="J1511" s="25">
        <f>F1511*(G1511+ (G1511= 0))*(H1511+ (H1511= 0))*(I1511+ (I1511= 0))</f>
        <v>0</v>
      </c>
      <c r="K1511" s="11"/>
      <c r="L1511" s="11"/>
      <c r="M1511" s="11"/>
    </row>
    <row r="1512" spans="1:13" x14ac:dyDescent="0.25">
      <c r="A1512" s="11"/>
      <c r="B1512" s="11"/>
      <c r="C1512" s="11"/>
      <c r="D1512" s="14"/>
      <c r="E1512" s="12" t="s">
        <v>184</v>
      </c>
      <c r="F1512" s="11">
        <v>0</v>
      </c>
      <c r="G1512" s="24">
        <v>0</v>
      </c>
      <c r="H1512" s="24">
        <v>0</v>
      </c>
      <c r="I1512" s="24">
        <v>0</v>
      </c>
      <c r="J1512" s="25">
        <f>F1512*(G1512+ (G1512= 0))*(H1512+ (H1512= 0))*(I1512+ (I1512= 0))</f>
        <v>0</v>
      </c>
      <c r="K1512" s="11"/>
      <c r="L1512" s="11"/>
      <c r="M1512" s="11"/>
    </row>
    <row r="1513" spans="1:13" x14ac:dyDescent="0.25">
      <c r="A1513" s="11"/>
      <c r="B1513" s="11"/>
      <c r="C1513" s="11"/>
      <c r="D1513" s="14"/>
      <c r="E1513" s="12" t="s">
        <v>421</v>
      </c>
      <c r="F1513" s="11">
        <v>0</v>
      </c>
      <c r="G1513" s="24">
        <v>0</v>
      </c>
      <c r="H1513" s="24">
        <v>0</v>
      </c>
      <c r="I1513" s="24">
        <v>0</v>
      </c>
      <c r="J1513" s="25">
        <f>F1513*(G1513+ (G1513= 0))*(H1513+ (H1513= 0))*(I1513+ (I1513= 0))</f>
        <v>0</v>
      </c>
      <c r="K1513" s="11"/>
      <c r="L1513" s="11"/>
      <c r="M1513" s="11"/>
    </row>
    <row r="1514" spans="1:13" x14ac:dyDescent="0.25">
      <c r="A1514" s="11"/>
      <c r="B1514" s="11"/>
      <c r="C1514" s="11"/>
      <c r="D1514" s="14"/>
      <c r="E1514" s="11"/>
      <c r="F1514" s="11"/>
      <c r="G1514" s="11"/>
      <c r="H1514" s="11"/>
      <c r="I1514" s="11"/>
      <c r="J1514" s="16" t="s">
        <v>1102</v>
      </c>
      <c r="K1514" s="10">
        <f>SUM(J1509:J1513)</f>
        <v>23.5</v>
      </c>
      <c r="L1514" s="15"/>
      <c r="M1514" s="10">
        <f>ROUND(L1514*K1514,2)</f>
        <v>0</v>
      </c>
    </row>
    <row r="1515" spans="1:13" ht="0.95" customHeight="1" x14ac:dyDescent="0.25">
      <c r="A1515" s="17"/>
      <c r="B1515" s="17"/>
      <c r="C1515" s="17"/>
      <c r="D1515" s="29"/>
      <c r="E1515" s="17"/>
      <c r="F1515" s="17"/>
      <c r="G1515" s="17"/>
      <c r="H1515" s="17"/>
      <c r="I1515" s="17"/>
      <c r="J1515" s="17"/>
      <c r="K1515" s="17"/>
      <c r="L1515" s="17"/>
      <c r="M1515" s="17"/>
    </row>
    <row r="1516" spans="1:13" ht="22.5" x14ac:dyDescent="0.25">
      <c r="A1516" s="12" t="s">
        <v>1103</v>
      </c>
      <c r="B1516" s="12" t="s">
        <v>20</v>
      </c>
      <c r="C1516" s="12" t="s">
        <v>25</v>
      </c>
      <c r="D1516" s="28" t="s">
        <v>1104</v>
      </c>
      <c r="E1516" s="11"/>
      <c r="F1516" s="11"/>
      <c r="G1516" s="11"/>
      <c r="H1516" s="11"/>
      <c r="I1516" s="11"/>
      <c r="J1516" s="11"/>
      <c r="K1516" s="13">
        <f>K1523</f>
        <v>363.25</v>
      </c>
      <c r="L1516" s="13"/>
      <c r="M1516" s="13">
        <f>M1523</f>
        <v>0</v>
      </c>
    </row>
    <row r="1517" spans="1:13" ht="135" x14ac:dyDescent="0.25">
      <c r="A1517" s="11"/>
      <c r="B1517" s="11"/>
      <c r="C1517" s="11"/>
      <c r="D1517" s="14" t="s">
        <v>1105</v>
      </c>
      <c r="E1517" s="11"/>
      <c r="F1517" s="11"/>
      <c r="G1517" s="11"/>
      <c r="H1517" s="11"/>
      <c r="I1517" s="11"/>
      <c r="J1517" s="11"/>
      <c r="K1517" s="11"/>
      <c r="L1517" s="11"/>
      <c r="M1517" s="11"/>
    </row>
    <row r="1518" spans="1:13" x14ac:dyDescent="0.25">
      <c r="A1518" s="11"/>
      <c r="B1518" s="11"/>
      <c r="C1518" s="11"/>
      <c r="D1518" s="14"/>
      <c r="E1518" s="12" t="s">
        <v>1088</v>
      </c>
      <c r="F1518" s="11">
        <v>0</v>
      </c>
      <c r="G1518" s="24">
        <v>0</v>
      </c>
      <c r="H1518" s="24">
        <v>0</v>
      </c>
      <c r="I1518" s="24">
        <v>0</v>
      </c>
      <c r="J1518" s="25">
        <f>F1518*(G1518+ (G1518= 0))*(H1518+ (H1518= 0))*(I1518+ (I1518= 0))</f>
        <v>0</v>
      </c>
      <c r="K1518" s="11"/>
      <c r="L1518" s="11"/>
      <c r="M1518" s="11"/>
    </row>
    <row r="1519" spans="1:13" x14ac:dyDescent="0.25">
      <c r="A1519" s="11"/>
      <c r="B1519" s="11"/>
      <c r="C1519" s="11"/>
      <c r="D1519" s="14"/>
      <c r="E1519" s="12" t="s">
        <v>203</v>
      </c>
      <c r="F1519" s="11">
        <v>166.75</v>
      </c>
      <c r="G1519" s="24">
        <v>0</v>
      </c>
      <c r="H1519" s="24">
        <v>0</v>
      </c>
      <c r="I1519" s="24">
        <v>0</v>
      </c>
      <c r="J1519" s="25">
        <f>F1519*(G1519+ (G1519= 0))*(H1519+ (H1519= 0))*(I1519+ (I1519= 0))</f>
        <v>166.75</v>
      </c>
      <c r="K1519" s="11"/>
      <c r="L1519" s="11"/>
      <c r="M1519" s="11"/>
    </row>
    <row r="1520" spans="1:13" x14ac:dyDescent="0.25">
      <c r="A1520" s="11"/>
      <c r="B1520" s="11"/>
      <c r="C1520" s="11"/>
      <c r="D1520" s="14"/>
      <c r="E1520" s="12" t="s">
        <v>464</v>
      </c>
      <c r="F1520" s="11">
        <v>70</v>
      </c>
      <c r="G1520" s="24">
        <v>0</v>
      </c>
      <c r="H1520" s="24">
        <v>0</v>
      </c>
      <c r="I1520" s="24">
        <v>0</v>
      </c>
      <c r="J1520" s="25">
        <f>F1520*(G1520+ (G1520= 0))*(H1520+ (H1520= 0))*(I1520+ (I1520= 0))</f>
        <v>70</v>
      </c>
      <c r="K1520" s="11"/>
      <c r="L1520" s="11"/>
      <c r="M1520" s="11"/>
    </row>
    <row r="1521" spans="1:13" x14ac:dyDescent="0.25">
      <c r="A1521" s="11"/>
      <c r="B1521" s="11"/>
      <c r="C1521" s="11"/>
      <c r="D1521" s="14"/>
      <c r="E1521" s="12" t="s">
        <v>184</v>
      </c>
      <c r="F1521" s="11">
        <v>92</v>
      </c>
      <c r="G1521" s="24">
        <v>0</v>
      </c>
      <c r="H1521" s="24">
        <v>0</v>
      </c>
      <c r="I1521" s="24">
        <v>0</v>
      </c>
      <c r="J1521" s="25">
        <f>F1521*(G1521+ (G1521= 0))*(H1521+ (H1521= 0))*(I1521+ (I1521= 0))</f>
        <v>92</v>
      </c>
      <c r="K1521" s="11"/>
      <c r="L1521" s="11"/>
      <c r="M1521" s="11"/>
    </row>
    <row r="1522" spans="1:13" x14ac:dyDescent="0.25">
      <c r="A1522" s="11"/>
      <c r="B1522" s="11"/>
      <c r="C1522" s="11"/>
      <c r="D1522" s="14"/>
      <c r="E1522" s="12" t="s">
        <v>421</v>
      </c>
      <c r="F1522" s="11">
        <v>34.5</v>
      </c>
      <c r="G1522" s="24">
        <v>0</v>
      </c>
      <c r="H1522" s="24">
        <v>0</v>
      </c>
      <c r="I1522" s="24">
        <v>0</v>
      </c>
      <c r="J1522" s="25">
        <f>F1522*(G1522+ (G1522= 0))*(H1522+ (H1522= 0))*(I1522+ (I1522= 0))</f>
        <v>34.5</v>
      </c>
      <c r="K1522" s="11"/>
      <c r="L1522" s="11"/>
      <c r="M1522" s="11"/>
    </row>
    <row r="1523" spans="1:13" x14ac:dyDescent="0.25">
      <c r="A1523" s="11"/>
      <c r="B1523" s="11"/>
      <c r="C1523" s="11"/>
      <c r="D1523" s="14"/>
      <c r="E1523" s="11"/>
      <c r="F1523" s="11"/>
      <c r="G1523" s="11"/>
      <c r="H1523" s="11"/>
      <c r="I1523" s="11"/>
      <c r="J1523" s="16" t="s">
        <v>1106</v>
      </c>
      <c r="K1523" s="10">
        <f>SUM(J1518:J1522)</f>
        <v>363.25</v>
      </c>
      <c r="L1523" s="15"/>
      <c r="M1523" s="10">
        <f>ROUND(L1523*K1523,2)</f>
        <v>0</v>
      </c>
    </row>
    <row r="1524" spans="1:13" ht="0.95" customHeight="1" x14ac:dyDescent="0.25">
      <c r="A1524" s="17"/>
      <c r="B1524" s="17"/>
      <c r="C1524" s="17"/>
      <c r="D1524" s="29"/>
      <c r="E1524" s="17"/>
      <c r="F1524" s="17"/>
      <c r="G1524" s="17"/>
      <c r="H1524" s="17"/>
      <c r="I1524" s="17"/>
      <c r="J1524" s="17"/>
      <c r="K1524" s="17"/>
      <c r="L1524" s="17"/>
      <c r="M1524" s="17"/>
    </row>
    <row r="1525" spans="1:13" x14ac:dyDescent="0.25">
      <c r="A1525" s="12" t="s">
        <v>1107</v>
      </c>
      <c r="B1525" s="12" t="s">
        <v>20</v>
      </c>
      <c r="C1525" s="12" t="s">
        <v>25</v>
      </c>
      <c r="D1525" s="28" t="s">
        <v>1108</v>
      </c>
      <c r="E1525" s="11"/>
      <c r="F1525" s="11"/>
      <c r="G1525" s="11"/>
      <c r="H1525" s="11"/>
      <c r="I1525" s="11"/>
      <c r="J1525" s="11"/>
      <c r="K1525" s="13">
        <f>K1528</f>
        <v>471.5</v>
      </c>
      <c r="L1525" s="13"/>
      <c r="M1525" s="13">
        <f>M1528</f>
        <v>0</v>
      </c>
    </row>
    <row r="1526" spans="1:13" ht="101.25" x14ac:dyDescent="0.25">
      <c r="A1526" s="11"/>
      <c r="B1526" s="11"/>
      <c r="C1526" s="11"/>
      <c r="D1526" s="14" t="s">
        <v>1109</v>
      </c>
      <c r="E1526" s="11"/>
      <c r="F1526" s="11"/>
      <c r="G1526" s="11"/>
      <c r="H1526" s="11"/>
      <c r="I1526" s="11"/>
      <c r="J1526" s="11"/>
      <c r="K1526" s="11"/>
      <c r="L1526" s="11"/>
      <c r="M1526" s="11"/>
    </row>
    <row r="1527" spans="1:13" x14ac:dyDescent="0.25">
      <c r="A1527" s="11"/>
      <c r="B1527" s="11"/>
      <c r="C1527" s="11"/>
      <c r="D1527" s="14"/>
      <c r="E1527" s="12" t="s">
        <v>17</v>
      </c>
      <c r="F1527" s="11">
        <v>471.5</v>
      </c>
      <c r="G1527" s="24">
        <v>0</v>
      </c>
      <c r="H1527" s="24">
        <v>0</v>
      </c>
      <c r="I1527" s="24">
        <v>0</v>
      </c>
      <c r="J1527" s="25">
        <f>F1527*(G1527+ (G1527= 0))*(H1527+ (H1527= 0))*(I1527+ (I1527= 0))</f>
        <v>471.5</v>
      </c>
      <c r="K1527" s="11"/>
      <c r="L1527" s="11"/>
      <c r="M1527" s="11"/>
    </row>
    <row r="1528" spans="1:13" x14ac:dyDescent="0.25">
      <c r="A1528" s="11"/>
      <c r="B1528" s="11"/>
      <c r="C1528" s="11"/>
      <c r="D1528" s="14"/>
      <c r="E1528" s="11"/>
      <c r="F1528" s="11"/>
      <c r="G1528" s="11"/>
      <c r="H1528" s="11"/>
      <c r="I1528" s="11"/>
      <c r="J1528" s="16" t="s">
        <v>1110</v>
      </c>
      <c r="K1528" s="10">
        <f>SUM(J1527:J1527)</f>
        <v>471.5</v>
      </c>
      <c r="L1528" s="15"/>
      <c r="M1528" s="10">
        <f>ROUND(L1528*K1528,2)</f>
        <v>0</v>
      </c>
    </row>
    <row r="1529" spans="1:13" ht="0.95" customHeight="1" x14ac:dyDescent="0.25">
      <c r="A1529" s="17"/>
      <c r="B1529" s="17"/>
      <c r="C1529" s="17"/>
      <c r="D1529" s="29"/>
      <c r="E1529" s="17"/>
      <c r="F1529" s="17"/>
      <c r="G1529" s="17"/>
      <c r="H1529" s="17"/>
      <c r="I1529" s="17"/>
      <c r="J1529" s="17"/>
      <c r="K1529" s="17"/>
      <c r="L1529" s="17"/>
      <c r="M1529" s="17"/>
    </row>
    <row r="1530" spans="1:13" ht="22.5" x14ac:dyDescent="0.25">
      <c r="A1530" s="12" t="s">
        <v>1111</v>
      </c>
      <c r="B1530" s="12" t="s">
        <v>20</v>
      </c>
      <c r="C1530" s="12" t="s">
        <v>33</v>
      </c>
      <c r="D1530" s="28" t="s">
        <v>1112</v>
      </c>
      <c r="E1530" s="11"/>
      <c r="F1530" s="11"/>
      <c r="G1530" s="11"/>
      <c r="H1530" s="11"/>
      <c r="I1530" s="11"/>
      <c r="J1530" s="11"/>
      <c r="K1530" s="13">
        <f>K1537</f>
        <v>53</v>
      </c>
      <c r="L1530" s="13"/>
      <c r="M1530" s="13">
        <f>M1537</f>
        <v>0</v>
      </c>
    </row>
    <row r="1531" spans="1:13" ht="78.75" x14ac:dyDescent="0.25">
      <c r="A1531" s="11"/>
      <c r="B1531" s="11"/>
      <c r="C1531" s="11"/>
      <c r="D1531" s="14" t="s">
        <v>1113</v>
      </c>
      <c r="E1531" s="11"/>
      <c r="F1531" s="11"/>
      <c r="G1531" s="11"/>
      <c r="H1531" s="11"/>
      <c r="I1531" s="11"/>
      <c r="J1531" s="11"/>
      <c r="K1531" s="11"/>
      <c r="L1531" s="11"/>
      <c r="M1531" s="11"/>
    </row>
    <row r="1532" spans="1:13" x14ac:dyDescent="0.25">
      <c r="A1532" s="11"/>
      <c r="B1532" s="11"/>
      <c r="C1532" s="11"/>
      <c r="D1532" s="14"/>
      <c r="E1532" s="12" t="s">
        <v>1088</v>
      </c>
      <c r="F1532" s="11">
        <v>3</v>
      </c>
      <c r="G1532" s="24">
        <v>0</v>
      </c>
      <c r="H1532" s="24">
        <v>0</v>
      </c>
      <c r="I1532" s="24">
        <v>0</v>
      </c>
      <c r="J1532" s="25">
        <f>F1532*(G1532+ (G1532= 0))*(H1532+ (H1532= 0))*(I1532+ (I1532= 0))</f>
        <v>3</v>
      </c>
      <c r="K1532" s="11"/>
      <c r="L1532" s="11"/>
      <c r="M1532" s="11"/>
    </row>
    <row r="1533" spans="1:13" x14ac:dyDescent="0.25">
      <c r="A1533" s="11"/>
      <c r="B1533" s="11"/>
      <c r="C1533" s="11"/>
      <c r="D1533" s="14"/>
      <c r="E1533" s="12" t="s">
        <v>203</v>
      </c>
      <c r="F1533" s="11">
        <v>20</v>
      </c>
      <c r="G1533" s="24">
        <v>0</v>
      </c>
      <c r="H1533" s="24">
        <v>0</v>
      </c>
      <c r="I1533" s="24">
        <v>0</v>
      </c>
      <c r="J1533" s="25">
        <f>F1533*(G1533+ (G1533= 0))*(H1533+ (H1533= 0))*(I1533+ (I1533= 0))</f>
        <v>20</v>
      </c>
      <c r="K1533" s="11"/>
      <c r="L1533" s="11"/>
      <c r="M1533" s="11"/>
    </row>
    <row r="1534" spans="1:13" x14ac:dyDescent="0.25">
      <c r="A1534" s="11"/>
      <c r="B1534" s="11"/>
      <c r="C1534" s="11"/>
      <c r="D1534" s="14"/>
      <c r="E1534" s="12" t="s">
        <v>464</v>
      </c>
      <c r="F1534" s="11">
        <v>10</v>
      </c>
      <c r="G1534" s="24">
        <v>0</v>
      </c>
      <c r="H1534" s="24">
        <v>0</v>
      </c>
      <c r="I1534" s="24">
        <v>0</v>
      </c>
      <c r="J1534" s="25">
        <f>F1534*(G1534+ (G1534= 0))*(H1534+ (H1534= 0))*(I1534+ (I1534= 0))</f>
        <v>10</v>
      </c>
      <c r="K1534" s="11"/>
      <c r="L1534" s="11"/>
      <c r="M1534" s="11"/>
    </row>
    <row r="1535" spans="1:13" x14ac:dyDescent="0.25">
      <c r="A1535" s="11"/>
      <c r="B1535" s="11"/>
      <c r="C1535" s="11"/>
      <c r="D1535" s="14"/>
      <c r="E1535" s="12" t="s">
        <v>184</v>
      </c>
      <c r="F1535" s="11">
        <v>10</v>
      </c>
      <c r="G1535" s="24">
        <v>0</v>
      </c>
      <c r="H1535" s="24">
        <v>0</v>
      </c>
      <c r="I1535" s="24">
        <v>0</v>
      </c>
      <c r="J1535" s="25">
        <f>F1535*(G1535+ (G1535= 0))*(H1535+ (H1535= 0))*(I1535+ (I1535= 0))</f>
        <v>10</v>
      </c>
      <c r="K1535" s="11"/>
      <c r="L1535" s="11"/>
      <c r="M1535" s="11"/>
    </row>
    <row r="1536" spans="1:13" x14ac:dyDescent="0.25">
      <c r="A1536" s="11"/>
      <c r="B1536" s="11"/>
      <c r="C1536" s="11"/>
      <c r="D1536" s="14"/>
      <c r="E1536" s="12" t="s">
        <v>421</v>
      </c>
      <c r="F1536" s="11">
        <v>10</v>
      </c>
      <c r="G1536" s="24">
        <v>0</v>
      </c>
      <c r="H1536" s="24">
        <v>0</v>
      </c>
      <c r="I1536" s="24">
        <v>0</v>
      </c>
      <c r="J1536" s="25">
        <f>F1536*(G1536+ (G1536= 0))*(H1536+ (H1536= 0))*(I1536+ (I1536= 0))</f>
        <v>10</v>
      </c>
      <c r="K1536" s="11"/>
      <c r="L1536" s="11"/>
      <c r="M1536" s="11"/>
    </row>
    <row r="1537" spans="1:13" x14ac:dyDescent="0.25">
      <c r="A1537" s="11"/>
      <c r="B1537" s="11"/>
      <c r="C1537" s="11"/>
      <c r="D1537" s="14"/>
      <c r="E1537" s="11"/>
      <c r="F1537" s="11"/>
      <c r="G1537" s="11"/>
      <c r="H1537" s="11"/>
      <c r="I1537" s="11"/>
      <c r="J1537" s="16" t="s">
        <v>1114</v>
      </c>
      <c r="K1537" s="10">
        <f>SUM(J1532:J1536)</f>
        <v>53</v>
      </c>
      <c r="L1537" s="15"/>
      <c r="M1537" s="10">
        <f>ROUND(L1537*K1537,2)</f>
        <v>0</v>
      </c>
    </row>
    <row r="1538" spans="1:13" ht="0.95" customHeight="1" x14ac:dyDescent="0.25">
      <c r="A1538" s="17"/>
      <c r="B1538" s="17"/>
      <c r="C1538" s="17"/>
      <c r="D1538" s="29"/>
      <c r="E1538" s="17"/>
      <c r="F1538" s="17"/>
      <c r="G1538" s="17"/>
      <c r="H1538" s="17"/>
      <c r="I1538" s="17"/>
      <c r="J1538" s="17"/>
      <c r="K1538" s="17"/>
      <c r="L1538" s="17"/>
      <c r="M1538" s="17"/>
    </row>
    <row r="1539" spans="1:13" ht="22.5" x14ac:dyDescent="0.25">
      <c r="A1539" s="12" t="s">
        <v>1115</v>
      </c>
      <c r="B1539" s="12" t="s">
        <v>20</v>
      </c>
      <c r="C1539" s="12" t="s">
        <v>25</v>
      </c>
      <c r="D1539" s="28" t="s">
        <v>1116</v>
      </c>
      <c r="E1539" s="11"/>
      <c r="F1539" s="11"/>
      <c r="G1539" s="11"/>
      <c r="H1539" s="11"/>
      <c r="I1539" s="11"/>
      <c r="J1539" s="11"/>
      <c r="K1539" s="13">
        <f>K1543</f>
        <v>6.5</v>
      </c>
      <c r="L1539" s="13"/>
      <c r="M1539" s="13">
        <f>M1543</f>
        <v>0</v>
      </c>
    </row>
    <row r="1540" spans="1:13" ht="90" x14ac:dyDescent="0.25">
      <c r="A1540" s="11"/>
      <c r="B1540" s="11"/>
      <c r="C1540" s="11"/>
      <c r="D1540" s="14" t="s">
        <v>1117</v>
      </c>
      <c r="E1540" s="11"/>
      <c r="F1540" s="11"/>
      <c r="G1540" s="11"/>
      <c r="H1540" s="11"/>
      <c r="I1540" s="11"/>
      <c r="J1540" s="11"/>
      <c r="K1540" s="11"/>
      <c r="L1540" s="11"/>
      <c r="M1540" s="11"/>
    </row>
    <row r="1541" spans="1:13" x14ac:dyDescent="0.25">
      <c r="A1541" s="11"/>
      <c r="B1541" s="11"/>
      <c r="C1541" s="11"/>
      <c r="D1541" s="14"/>
      <c r="E1541" s="12" t="s">
        <v>421</v>
      </c>
      <c r="F1541" s="11">
        <v>3</v>
      </c>
      <c r="G1541" s="24">
        <v>0</v>
      </c>
      <c r="H1541" s="24">
        <v>0</v>
      </c>
      <c r="I1541" s="24">
        <v>0</v>
      </c>
      <c r="J1541" s="25">
        <f>F1541*(G1541+ (G1541= 0))*(H1541+ (H1541= 0))*(I1541+ (I1541= 0))</f>
        <v>3</v>
      </c>
      <c r="K1541" s="11"/>
      <c r="L1541" s="11"/>
      <c r="M1541" s="11"/>
    </row>
    <row r="1542" spans="1:13" x14ac:dyDescent="0.25">
      <c r="A1542" s="11"/>
      <c r="B1542" s="11"/>
      <c r="C1542" s="11"/>
      <c r="D1542" s="14"/>
      <c r="E1542" s="12" t="s">
        <v>184</v>
      </c>
      <c r="F1542" s="11">
        <v>3.5</v>
      </c>
      <c r="G1542" s="24">
        <v>0</v>
      </c>
      <c r="H1542" s="24">
        <v>0</v>
      </c>
      <c r="I1542" s="24">
        <v>0</v>
      </c>
      <c r="J1542" s="25">
        <f>F1542*(G1542+ (G1542= 0))*(H1542+ (H1542= 0))*(I1542+ (I1542= 0))</f>
        <v>3.5</v>
      </c>
      <c r="K1542" s="11"/>
      <c r="L1542" s="11"/>
      <c r="M1542" s="11"/>
    </row>
    <row r="1543" spans="1:13" x14ac:dyDescent="0.25">
      <c r="A1543" s="11"/>
      <c r="B1543" s="11"/>
      <c r="C1543" s="11"/>
      <c r="D1543" s="14"/>
      <c r="E1543" s="11"/>
      <c r="F1543" s="11"/>
      <c r="G1543" s="11"/>
      <c r="H1543" s="11"/>
      <c r="I1543" s="11"/>
      <c r="J1543" s="16" t="s">
        <v>1118</v>
      </c>
      <c r="K1543" s="10">
        <f>SUM(J1541:J1542)</f>
        <v>6.5</v>
      </c>
      <c r="L1543" s="15"/>
      <c r="M1543" s="10">
        <f>ROUND(L1543*K1543,2)</f>
        <v>0</v>
      </c>
    </row>
    <row r="1544" spans="1:13" ht="0.95" customHeight="1" x14ac:dyDescent="0.25">
      <c r="A1544" s="17"/>
      <c r="B1544" s="17"/>
      <c r="C1544" s="17"/>
      <c r="D1544" s="29"/>
      <c r="E1544" s="17"/>
      <c r="F1544" s="17"/>
      <c r="G1544" s="17"/>
      <c r="H1544" s="17"/>
      <c r="I1544" s="17"/>
      <c r="J1544" s="17"/>
      <c r="K1544" s="17"/>
      <c r="L1544" s="17"/>
      <c r="M1544" s="17"/>
    </row>
    <row r="1545" spans="1:13" ht="22.5" x14ac:dyDescent="0.25">
      <c r="A1545" s="12" t="s">
        <v>1119</v>
      </c>
      <c r="B1545" s="12" t="s">
        <v>20</v>
      </c>
      <c r="C1545" s="12" t="s">
        <v>25</v>
      </c>
      <c r="D1545" s="28" t="s">
        <v>1120</v>
      </c>
      <c r="E1545" s="11"/>
      <c r="F1545" s="11"/>
      <c r="G1545" s="11"/>
      <c r="H1545" s="11"/>
      <c r="I1545" s="11"/>
      <c r="J1545" s="11"/>
      <c r="K1545" s="13">
        <f>K1548</f>
        <v>5</v>
      </c>
      <c r="L1545" s="13"/>
      <c r="M1545" s="13">
        <f>M1548</f>
        <v>0</v>
      </c>
    </row>
    <row r="1546" spans="1:13" ht="90" x14ac:dyDescent="0.25">
      <c r="A1546" s="11"/>
      <c r="B1546" s="11"/>
      <c r="C1546" s="11"/>
      <c r="D1546" s="14" t="s">
        <v>1121</v>
      </c>
      <c r="E1546" s="11"/>
      <c r="F1546" s="11"/>
      <c r="G1546" s="11"/>
      <c r="H1546" s="11"/>
      <c r="I1546" s="11"/>
      <c r="J1546" s="11"/>
      <c r="K1546" s="11"/>
      <c r="L1546" s="11"/>
      <c r="M1546" s="11"/>
    </row>
    <row r="1547" spans="1:13" x14ac:dyDescent="0.25">
      <c r="A1547" s="11"/>
      <c r="B1547" s="11"/>
      <c r="C1547" s="11"/>
      <c r="D1547" s="14"/>
      <c r="E1547" s="12" t="s">
        <v>421</v>
      </c>
      <c r="F1547" s="11">
        <v>5</v>
      </c>
      <c r="G1547" s="24">
        <v>0</v>
      </c>
      <c r="H1547" s="24">
        <v>0</v>
      </c>
      <c r="I1547" s="24">
        <v>0</v>
      </c>
      <c r="J1547" s="25">
        <f>F1547*(G1547+ (G1547= 0))*(H1547+ (H1547= 0))*(I1547+ (I1547= 0))</f>
        <v>5</v>
      </c>
      <c r="K1547" s="11"/>
      <c r="L1547" s="11"/>
      <c r="M1547" s="11"/>
    </row>
    <row r="1548" spans="1:13" x14ac:dyDescent="0.25">
      <c r="A1548" s="11"/>
      <c r="B1548" s="11"/>
      <c r="C1548" s="11"/>
      <c r="D1548" s="14"/>
      <c r="E1548" s="11"/>
      <c r="F1548" s="11"/>
      <c r="G1548" s="11"/>
      <c r="H1548" s="11"/>
      <c r="I1548" s="11"/>
      <c r="J1548" s="16" t="s">
        <v>1122</v>
      </c>
      <c r="K1548" s="10">
        <f>SUM(J1547:J1547)</f>
        <v>5</v>
      </c>
      <c r="L1548" s="15"/>
      <c r="M1548" s="10">
        <f>ROUND(L1548*K1548,2)</f>
        <v>0</v>
      </c>
    </row>
    <row r="1549" spans="1:13" ht="0.95" customHeight="1" x14ac:dyDescent="0.25">
      <c r="A1549" s="17"/>
      <c r="B1549" s="17"/>
      <c r="C1549" s="17"/>
      <c r="D1549" s="29"/>
      <c r="E1549" s="17"/>
      <c r="F1549" s="17"/>
      <c r="G1549" s="17"/>
      <c r="H1549" s="17"/>
      <c r="I1549" s="17"/>
      <c r="J1549" s="17"/>
      <c r="K1549" s="17"/>
      <c r="L1549" s="17"/>
      <c r="M1549" s="17"/>
    </row>
    <row r="1550" spans="1:13" ht="22.5" x14ac:dyDescent="0.25">
      <c r="A1550" s="12" t="s">
        <v>1123</v>
      </c>
      <c r="B1550" s="12" t="s">
        <v>20</v>
      </c>
      <c r="C1550" s="12" t="s">
        <v>25</v>
      </c>
      <c r="D1550" s="28" t="s">
        <v>1124</v>
      </c>
      <c r="E1550" s="11"/>
      <c r="F1550" s="11"/>
      <c r="G1550" s="11"/>
      <c r="H1550" s="11"/>
      <c r="I1550" s="11"/>
      <c r="J1550" s="11"/>
      <c r="K1550" s="13">
        <f>K1556</f>
        <v>54</v>
      </c>
      <c r="L1550" s="13"/>
      <c r="M1550" s="13">
        <f>M1556</f>
        <v>0</v>
      </c>
    </row>
    <row r="1551" spans="1:13" ht="90" x14ac:dyDescent="0.25">
      <c r="A1551" s="11"/>
      <c r="B1551" s="11"/>
      <c r="C1551" s="11"/>
      <c r="D1551" s="14" t="s">
        <v>1125</v>
      </c>
      <c r="E1551" s="11"/>
      <c r="F1551" s="11"/>
      <c r="G1551" s="11"/>
      <c r="H1551" s="11"/>
      <c r="I1551" s="11"/>
      <c r="J1551" s="11"/>
      <c r="K1551" s="11"/>
      <c r="L1551" s="11"/>
      <c r="M1551" s="11"/>
    </row>
    <row r="1552" spans="1:13" x14ac:dyDescent="0.25">
      <c r="A1552" s="11"/>
      <c r="B1552" s="11"/>
      <c r="C1552" s="11"/>
      <c r="D1552" s="14"/>
      <c r="E1552" s="12" t="s">
        <v>1126</v>
      </c>
      <c r="F1552" s="11">
        <v>30</v>
      </c>
      <c r="G1552" s="24">
        <v>0</v>
      </c>
      <c r="H1552" s="24">
        <v>0</v>
      </c>
      <c r="I1552" s="24">
        <v>0</v>
      </c>
      <c r="J1552" s="25">
        <f>F1552*(G1552+ (G1552= 0))*(H1552+ (H1552= 0))*(I1552+ (I1552= 0))</f>
        <v>30</v>
      </c>
      <c r="K1552" s="11"/>
      <c r="L1552" s="11"/>
      <c r="M1552" s="11"/>
    </row>
    <row r="1553" spans="1:13" x14ac:dyDescent="0.25">
      <c r="A1553" s="11"/>
      <c r="B1553" s="11"/>
      <c r="C1553" s="11"/>
      <c r="D1553" s="14"/>
      <c r="E1553" s="12" t="s">
        <v>1127</v>
      </c>
      <c r="F1553" s="11">
        <v>18</v>
      </c>
      <c r="G1553" s="24">
        <v>0</v>
      </c>
      <c r="H1553" s="24">
        <v>0</v>
      </c>
      <c r="I1553" s="24">
        <v>0</v>
      </c>
      <c r="J1553" s="25">
        <f>F1553*(G1553+ (G1553= 0))*(H1553+ (H1553= 0))*(I1553+ (I1553= 0))</f>
        <v>18</v>
      </c>
      <c r="K1553" s="11"/>
      <c r="L1553" s="11"/>
      <c r="M1553" s="11"/>
    </row>
    <row r="1554" spans="1:13" x14ac:dyDescent="0.25">
      <c r="A1554" s="11"/>
      <c r="B1554" s="11"/>
      <c r="C1554" s="11"/>
      <c r="D1554" s="14"/>
      <c r="E1554" s="12" t="s">
        <v>1128</v>
      </c>
      <c r="F1554" s="11">
        <v>3.5</v>
      </c>
      <c r="G1554" s="24">
        <v>0</v>
      </c>
      <c r="H1554" s="24">
        <v>0</v>
      </c>
      <c r="I1554" s="24">
        <v>0</v>
      </c>
      <c r="J1554" s="25">
        <f>F1554*(G1554+ (G1554= 0))*(H1554+ (H1554= 0))*(I1554+ (I1554= 0))</f>
        <v>3.5</v>
      </c>
      <c r="K1554" s="11"/>
      <c r="L1554" s="11"/>
      <c r="M1554" s="11"/>
    </row>
    <row r="1555" spans="1:13" x14ac:dyDescent="0.25">
      <c r="A1555" s="11"/>
      <c r="B1555" s="11"/>
      <c r="C1555" s="11"/>
      <c r="D1555" s="14"/>
      <c r="E1555" s="12" t="s">
        <v>1129</v>
      </c>
      <c r="F1555" s="11">
        <v>2.5</v>
      </c>
      <c r="G1555" s="24">
        <v>0</v>
      </c>
      <c r="H1555" s="24">
        <v>0</v>
      </c>
      <c r="I1555" s="24">
        <v>0</v>
      </c>
      <c r="J1555" s="25">
        <f>F1555*(G1555+ (G1555= 0))*(H1555+ (H1555= 0))*(I1555+ (I1555= 0))</f>
        <v>2.5</v>
      </c>
      <c r="K1555" s="11"/>
      <c r="L1555" s="11"/>
      <c r="M1555" s="11"/>
    </row>
    <row r="1556" spans="1:13" x14ac:dyDescent="0.25">
      <c r="A1556" s="11"/>
      <c r="B1556" s="11"/>
      <c r="C1556" s="11"/>
      <c r="D1556" s="14"/>
      <c r="E1556" s="11"/>
      <c r="F1556" s="11"/>
      <c r="G1556" s="11"/>
      <c r="H1556" s="11"/>
      <c r="I1556" s="11"/>
      <c r="J1556" s="16" t="s">
        <v>1130</v>
      </c>
      <c r="K1556" s="10">
        <f>SUM(J1552:J1555)</f>
        <v>54</v>
      </c>
      <c r="L1556" s="15"/>
      <c r="M1556" s="10">
        <f>ROUND(L1556*K1556,2)</f>
        <v>0</v>
      </c>
    </row>
    <row r="1557" spans="1:13" ht="0.95" customHeight="1" x14ac:dyDescent="0.25">
      <c r="A1557" s="17"/>
      <c r="B1557" s="17"/>
      <c r="C1557" s="17"/>
      <c r="D1557" s="29"/>
      <c r="E1557" s="17"/>
      <c r="F1557" s="17"/>
      <c r="G1557" s="17"/>
      <c r="H1557" s="17"/>
      <c r="I1557" s="17"/>
      <c r="J1557" s="17"/>
      <c r="K1557" s="17"/>
      <c r="L1557" s="17"/>
      <c r="M1557" s="17"/>
    </row>
    <row r="1558" spans="1:13" ht="22.5" x14ac:dyDescent="0.25">
      <c r="A1558" s="12" t="s">
        <v>1131</v>
      </c>
      <c r="B1558" s="12" t="s">
        <v>20</v>
      </c>
      <c r="C1558" s="12" t="s">
        <v>25</v>
      </c>
      <c r="D1558" s="28" t="s">
        <v>1132</v>
      </c>
      <c r="E1558" s="11"/>
      <c r="F1558" s="11"/>
      <c r="G1558" s="11"/>
      <c r="H1558" s="11"/>
      <c r="I1558" s="11"/>
      <c r="J1558" s="11"/>
      <c r="K1558" s="13">
        <f>K1561</f>
        <v>10</v>
      </c>
      <c r="L1558" s="13"/>
      <c r="M1558" s="13">
        <f>M1561</f>
        <v>0</v>
      </c>
    </row>
    <row r="1559" spans="1:13" ht="67.5" x14ac:dyDescent="0.25">
      <c r="A1559" s="11"/>
      <c r="B1559" s="11"/>
      <c r="C1559" s="11"/>
      <c r="D1559" s="14" t="s">
        <v>1133</v>
      </c>
      <c r="E1559" s="11"/>
      <c r="F1559" s="11"/>
      <c r="G1559" s="11"/>
      <c r="H1559" s="11"/>
      <c r="I1559" s="11"/>
      <c r="J1559" s="11"/>
      <c r="K1559" s="11"/>
      <c r="L1559" s="11"/>
      <c r="M1559" s="11"/>
    </row>
    <row r="1560" spans="1:13" x14ac:dyDescent="0.25">
      <c r="A1560" s="11"/>
      <c r="B1560" s="11"/>
      <c r="C1560" s="11"/>
      <c r="D1560" s="14"/>
      <c r="E1560" s="12" t="s">
        <v>1088</v>
      </c>
      <c r="F1560" s="11">
        <v>10</v>
      </c>
      <c r="G1560" s="24">
        <v>0</v>
      </c>
      <c r="H1560" s="24">
        <v>0</v>
      </c>
      <c r="I1560" s="24">
        <v>0</v>
      </c>
      <c r="J1560" s="25">
        <f>F1560*(G1560+ (G1560= 0))*(H1560+ (H1560= 0))*(I1560+ (I1560= 0))</f>
        <v>10</v>
      </c>
      <c r="K1560" s="11"/>
      <c r="L1560" s="11"/>
      <c r="M1560" s="11"/>
    </row>
    <row r="1561" spans="1:13" x14ac:dyDescent="0.25">
      <c r="A1561" s="11"/>
      <c r="B1561" s="11"/>
      <c r="C1561" s="11"/>
      <c r="D1561" s="14"/>
      <c r="E1561" s="11"/>
      <c r="F1561" s="11"/>
      <c r="G1561" s="11"/>
      <c r="H1561" s="11"/>
      <c r="I1561" s="11"/>
      <c r="J1561" s="16" t="s">
        <v>1134</v>
      </c>
      <c r="K1561" s="10">
        <f>SUM(J1560:J1560)</f>
        <v>10</v>
      </c>
      <c r="L1561" s="15"/>
      <c r="M1561" s="10">
        <f>ROUND(L1561*K1561,2)</f>
        <v>0</v>
      </c>
    </row>
    <row r="1562" spans="1:13" ht="0.95" customHeight="1" x14ac:dyDescent="0.25">
      <c r="A1562" s="17"/>
      <c r="B1562" s="17"/>
      <c r="C1562" s="17"/>
      <c r="D1562" s="29"/>
      <c r="E1562" s="17"/>
      <c r="F1562" s="17"/>
      <c r="G1562" s="17"/>
      <c r="H1562" s="17"/>
      <c r="I1562" s="17"/>
      <c r="J1562" s="17"/>
      <c r="K1562" s="17"/>
      <c r="L1562" s="17"/>
      <c r="M1562" s="17"/>
    </row>
    <row r="1563" spans="1:13" ht="33.75" x14ac:dyDescent="0.25">
      <c r="A1563" s="12" t="s">
        <v>1135</v>
      </c>
      <c r="B1563" s="12" t="s">
        <v>20</v>
      </c>
      <c r="C1563" s="12" t="s">
        <v>25</v>
      </c>
      <c r="D1563" s="28" t="s">
        <v>1136</v>
      </c>
      <c r="E1563" s="11"/>
      <c r="F1563" s="11"/>
      <c r="G1563" s="11"/>
      <c r="H1563" s="11"/>
      <c r="I1563" s="11"/>
      <c r="J1563" s="11"/>
      <c r="K1563" s="13">
        <f>K1566</f>
        <v>10</v>
      </c>
      <c r="L1563" s="13"/>
      <c r="M1563" s="13">
        <f>M1566</f>
        <v>0</v>
      </c>
    </row>
    <row r="1564" spans="1:13" ht="157.5" x14ac:dyDescent="0.25">
      <c r="A1564" s="11"/>
      <c r="B1564" s="11"/>
      <c r="C1564" s="11"/>
      <c r="D1564" s="14" t="s">
        <v>1137</v>
      </c>
      <c r="E1564" s="11"/>
      <c r="F1564" s="11"/>
      <c r="G1564" s="11"/>
      <c r="H1564" s="11"/>
      <c r="I1564" s="11"/>
      <c r="J1564" s="11"/>
      <c r="K1564" s="11"/>
      <c r="L1564" s="11"/>
      <c r="M1564" s="11"/>
    </row>
    <row r="1565" spans="1:13" x14ac:dyDescent="0.25">
      <c r="A1565" s="11"/>
      <c r="B1565" s="11"/>
      <c r="C1565" s="11"/>
      <c r="D1565" s="14"/>
      <c r="E1565" s="12" t="s">
        <v>603</v>
      </c>
      <c r="F1565" s="11">
        <v>10</v>
      </c>
      <c r="G1565" s="24">
        <v>0</v>
      </c>
      <c r="H1565" s="24">
        <v>0</v>
      </c>
      <c r="I1565" s="24">
        <v>0</v>
      </c>
      <c r="J1565" s="25">
        <f>F1565*(G1565+ (G1565= 0))*(H1565+ (H1565= 0))*(I1565+ (I1565= 0))</f>
        <v>10</v>
      </c>
      <c r="K1565" s="11"/>
      <c r="L1565" s="11"/>
      <c r="M1565" s="11"/>
    </row>
    <row r="1566" spans="1:13" x14ac:dyDescent="0.25">
      <c r="A1566" s="11"/>
      <c r="B1566" s="11"/>
      <c r="C1566" s="11"/>
      <c r="D1566" s="14"/>
      <c r="E1566" s="11"/>
      <c r="F1566" s="11"/>
      <c r="G1566" s="11"/>
      <c r="H1566" s="11"/>
      <c r="I1566" s="11"/>
      <c r="J1566" s="16" t="s">
        <v>1138</v>
      </c>
      <c r="K1566" s="10">
        <f>SUM(J1565:J1565)</f>
        <v>10</v>
      </c>
      <c r="L1566" s="15"/>
      <c r="M1566" s="10">
        <f>ROUND(L1566*K1566,2)</f>
        <v>0</v>
      </c>
    </row>
    <row r="1567" spans="1:13" ht="0.95" customHeight="1" x14ac:dyDescent="0.25">
      <c r="A1567" s="17"/>
      <c r="B1567" s="17"/>
      <c r="C1567" s="17"/>
      <c r="D1567" s="29"/>
      <c r="E1567" s="17"/>
      <c r="F1567" s="17"/>
      <c r="G1567" s="17"/>
      <c r="H1567" s="17"/>
      <c r="I1567" s="17"/>
      <c r="J1567" s="17"/>
      <c r="K1567" s="17"/>
      <c r="L1567" s="17"/>
      <c r="M1567" s="17"/>
    </row>
    <row r="1568" spans="1:13" ht="22.5" x14ac:dyDescent="0.25">
      <c r="A1568" s="12" t="s">
        <v>1139</v>
      </c>
      <c r="B1568" s="12" t="s">
        <v>20</v>
      </c>
      <c r="C1568" s="12" t="s">
        <v>33</v>
      </c>
      <c r="D1568" s="28" t="s">
        <v>1011</v>
      </c>
      <c r="E1568" s="11"/>
      <c r="F1568" s="11"/>
      <c r="G1568" s="11"/>
      <c r="H1568" s="11"/>
      <c r="I1568" s="11"/>
      <c r="J1568" s="11"/>
      <c r="K1568" s="13">
        <f>K1571</f>
        <v>4</v>
      </c>
      <c r="L1568" s="13"/>
      <c r="M1568" s="13">
        <f>M1571</f>
        <v>0</v>
      </c>
    </row>
    <row r="1569" spans="1:13" ht="180" x14ac:dyDescent="0.25">
      <c r="A1569" s="11"/>
      <c r="B1569" s="11"/>
      <c r="C1569" s="11"/>
      <c r="D1569" s="14" t="s">
        <v>1140</v>
      </c>
      <c r="E1569" s="11"/>
      <c r="F1569" s="11"/>
      <c r="G1569" s="11"/>
      <c r="H1569" s="11"/>
      <c r="I1569" s="11"/>
      <c r="J1569" s="11"/>
      <c r="K1569" s="11"/>
      <c r="L1569" s="11"/>
      <c r="M1569" s="11"/>
    </row>
    <row r="1570" spans="1:13" x14ac:dyDescent="0.25">
      <c r="A1570" s="11"/>
      <c r="B1570" s="11"/>
      <c r="C1570" s="11"/>
      <c r="D1570" s="14"/>
      <c r="E1570" s="12" t="s">
        <v>603</v>
      </c>
      <c r="F1570" s="11">
        <v>4</v>
      </c>
      <c r="G1570" s="24">
        <v>0</v>
      </c>
      <c r="H1570" s="24">
        <v>0</v>
      </c>
      <c r="I1570" s="24">
        <v>0</v>
      </c>
      <c r="J1570" s="25">
        <f>F1570*(G1570+ (G1570= 0))*(H1570+ (H1570= 0))*(I1570+ (I1570= 0))</f>
        <v>4</v>
      </c>
      <c r="K1570" s="11"/>
      <c r="L1570" s="11"/>
      <c r="M1570" s="11"/>
    </row>
    <row r="1571" spans="1:13" x14ac:dyDescent="0.25">
      <c r="A1571" s="11"/>
      <c r="B1571" s="11"/>
      <c r="C1571" s="11"/>
      <c r="D1571" s="14"/>
      <c r="E1571" s="11"/>
      <c r="F1571" s="11"/>
      <c r="G1571" s="11"/>
      <c r="H1571" s="11"/>
      <c r="I1571" s="11"/>
      <c r="J1571" s="16" t="s">
        <v>1141</v>
      </c>
      <c r="K1571" s="10">
        <f>SUM(J1570:J1570)</f>
        <v>4</v>
      </c>
      <c r="L1571" s="15"/>
      <c r="M1571" s="10">
        <f>ROUND(L1571*K1571,2)</f>
        <v>0</v>
      </c>
    </row>
    <row r="1572" spans="1:13" ht="0.95" customHeight="1" x14ac:dyDescent="0.25">
      <c r="A1572" s="17"/>
      <c r="B1572" s="17"/>
      <c r="C1572" s="17"/>
      <c r="D1572" s="29"/>
      <c r="E1572" s="17"/>
      <c r="F1572" s="17"/>
      <c r="G1572" s="17"/>
      <c r="H1572" s="17"/>
      <c r="I1572" s="17"/>
      <c r="J1572" s="17"/>
      <c r="K1572" s="17"/>
      <c r="L1572" s="17"/>
      <c r="M1572" s="17"/>
    </row>
    <row r="1573" spans="1:13" x14ac:dyDescent="0.25">
      <c r="A1573" s="11"/>
      <c r="B1573" s="11"/>
      <c r="C1573" s="11"/>
      <c r="D1573" s="14"/>
      <c r="E1573" s="11"/>
      <c r="F1573" s="11"/>
      <c r="G1573" s="11"/>
      <c r="H1573" s="11"/>
      <c r="I1573" s="11"/>
      <c r="J1573" s="16" t="s">
        <v>1142</v>
      </c>
      <c r="K1573" s="15">
        <v>1</v>
      </c>
      <c r="L1573" s="10"/>
      <c r="M1573" s="10">
        <f>ROUND(L1573*K1573,2)</f>
        <v>0</v>
      </c>
    </row>
    <row r="1574" spans="1:13" ht="0.95" customHeight="1" x14ac:dyDescent="0.25">
      <c r="A1574" s="17"/>
      <c r="B1574" s="17"/>
      <c r="C1574" s="17"/>
      <c r="D1574" s="29"/>
      <c r="E1574" s="17"/>
      <c r="F1574" s="17"/>
      <c r="G1574" s="17"/>
      <c r="H1574" s="17"/>
      <c r="I1574" s="17"/>
      <c r="J1574" s="17"/>
      <c r="K1574" s="17"/>
      <c r="L1574" s="17"/>
      <c r="M1574" s="17"/>
    </row>
    <row r="1575" spans="1:13" x14ac:dyDescent="0.25">
      <c r="A1575" s="19" t="s">
        <v>1143</v>
      </c>
      <c r="B1575" s="19" t="s">
        <v>16</v>
      </c>
      <c r="C1575" s="19" t="s">
        <v>17</v>
      </c>
      <c r="D1575" s="30" t="s">
        <v>311</v>
      </c>
      <c r="E1575" s="20"/>
      <c r="F1575" s="20"/>
      <c r="G1575" s="20"/>
      <c r="H1575" s="20"/>
      <c r="I1575" s="20"/>
      <c r="J1575" s="20"/>
      <c r="K1575" s="10">
        <f>K1592</f>
        <v>1</v>
      </c>
      <c r="L1575" s="10"/>
      <c r="M1575" s="10">
        <f>M1592</f>
        <v>0</v>
      </c>
    </row>
    <row r="1576" spans="1:13" x14ac:dyDescent="0.25">
      <c r="A1576" s="11"/>
      <c r="B1576" s="11"/>
      <c r="C1576" s="11"/>
      <c r="D1576" s="14"/>
      <c r="E1576" s="11"/>
      <c r="F1576" s="11"/>
      <c r="G1576" s="11"/>
      <c r="H1576" s="11"/>
      <c r="I1576" s="11"/>
      <c r="J1576" s="11"/>
      <c r="K1576" s="11"/>
      <c r="L1576" s="11"/>
      <c r="M1576" s="11"/>
    </row>
    <row r="1577" spans="1:13" ht="22.5" x14ac:dyDescent="0.25">
      <c r="A1577" s="12" t="s">
        <v>1144</v>
      </c>
      <c r="B1577" s="12" t="s">
        <v>20</v>
      </c>
      <c r="C1577" s="12" t="s">
        <v>33</v>
      </c>
      <c r="D1577" s="28" t="s">
        <v>1145</v>
      </c>
      <c r="E1577" s="11"/>
      <c r="F1577" s="11"/>
      <c r="G1577" s="11"/>
      <c r="H1577" s="11"/>
      <c r="I1577" s="11"/>
      <c r="J1577" s="11"/>
      <c r="K1577" s="13">
        <f>K1580</f>
        <v>4</v>
      </c>
      <c r="L1577" s="13"/>
      <c r="M1577" s="13">
        <f>M1580</f>
        <v>0</v>
      </c>
    </row>
    <row r="1578" spans="1:13" ht="191.25" x14ac:dyDescent="0.25">
      <c r="A1578" s="11"/>
      <c r="B1578" s="11"/>
      <c r="C1578" s="11"/>
      <c r="D1578" s="14" t="s">
        <v>1146</v>
      </c>
      <c r="E1578" s="11"/>
      <c r="F1578" s="11"/>
      <c r="G1578" s="11"/>
      <c r="H1578" s="11"/>
      <c r="I1578" s="11"/>
      <c r="J1578" s="11"/>
      <c r="K1578" s="11"/>
      <c r="L1578" s="11"/>
      <c r="M1578" s="11"/>
    </row>
    <row r="1579" spans="1:13" x14ac:dyDescent="0.25">
      <c r="A1579" s="11"/>
      <c r="B1579" s="11"/>
      <c r="C1579" s="11"/>
      <c r="D1579" s="14"/>
      <c r="E1579" s="12" t="s">
        <v>17</v>
      </c>
      <c r="F1579" s="11">
        <v>4</v>
      </c>
      <c r="G1579" s="24">
        <v>0</v>
      </c>
      <c r="H1579" s="24">
        <v>0</v>
      </c>
      <c r="I1579" s="24">
        <v>0</v>
      </c>
      <c r="J1579" s="25">
        <f>F1579*(G1579+ (G1579= 0))*(H1579+ (H1579= 0))*(I1579+ (I1579= 0))</f>
        <v>4</v>
      </c>
      <c r="K1579" s="11"/>
      <c r="L1579" s="11"/>
      <c r="M1579" s="11"/>
    </row>
    <row r="1580" spans="1:13" x14ac:dyDescent="0.25">
      <c r="A1580" s="11"/>
      <c r="B1580" s="11"/>
      <c r="C1580" s="11"/>
      <c r="D1580" s="14"/>
      <c r="E1580" s="11"/>
      <c r="F1580" s="11"/>
      <c r="G1580" s="11"/>
      <c r="H1580" s="11"/>
      <c r="I1580" s="11"/>
      <c r="J1580" s="16" t="s">
        <v>1147</v>
      </c>
      <c r="K1580" s="10">
        <f>SUM(J1579:J1579)</f>
        <v>4</v>
      </c>
      <c r="L1580" s="15"/>
      <c r="M1580" s="10">
        <f>ROUND(L1580*K1580,2)</f>
        <v>0</v>
      </c>
    </row>
    <row r="1581" spans="1:13" ht="0.95" customHeight="1" x14ac:dyDescent="0.25">
      <c r="A1581" s="17"/>
      <c r="B1581" s="17"/>
      <c r="C1581" s="17"/>
      <c r="D1581" s="29"/>
      <c r="E1581" s="17"/>
      <c r="F1581" s="17"/>
      <c r="G1581" s="17"/>
      <c r="H1581" s="17"/>
      <c r="I1581" s="17"/>
      <c r="J1581" s="17"/>
      <c r="K1581" s="17"/>
      <c r="L1581" s="17"/>
      <c r="M1581" s="17"/>
    </row>
    <row r="1582" spans="1:13" ht="22.5" x14ac:dyDescent="0.25">
      <c r="A1582" s="12" t="s">
        <v>1148</v>
      </c>
      <c r="B1582" s="12" t="s">
        <v>20</v>
      </c>
      <c r="C1582" s="12" t="s">
        <v>33</v>
      </c>
      <c r="D1582" s="28" t="s">
        <v>1149</v>
      </c>
      <c r="E1582" s="11"/>
      <c r="F1582" s="11"/>
      <c r="G1582" s="11"/>
      <c r="H1582" s="11"/>
      <c r="I1582" s="11"/>
      <c r="J1582" s="11"/>
      <c r="K1582" s="13">
        <f>K1585</f>
        <v>1</v>
      </c>
      <c r="L1582" s="13"/>
      <c r="M1582" s="13">
        <f>M1585</f>
        <v>0</v>
      </c>
    </row>
    <row r="1583" spans="1:13" ht="157.5" x14ac:dyDescent="0.25">
      <c r="A1583" s="11"/>
      <c r="B1583" s="11"/>
      <c r="C1583" s="11"/>
      <c r="D1583" s="14" t="s">
        <v>1150</v>
      </c>
      <c r="E1583" s="11"/>
      <c r="F1583" s="11"/>
      <c r="G1583" s="11"/>
      <c r="H1583" s="11"/>
      <c r="I1583" s="11"/>
      <c r="J1583" s="11"/>
      <c r="K1583" s="11"/>
      <c r="L1583" s="11"/>
      <c r="M1583" s="11"/>
    </row>
    <row r="1584" spans="1:13" x14ac:dyDescent="0.25">
      <c r="A1584" s="11"/>
      <c r="B1584" s="11"/>
      <c r="C1584" s="11"/>
      <c r="D1584" s="14"/>
      <c r="E1584" s="12" t="s">
        <v>17</v>
      </c>
      <c r="F1584" s="11">
        <v>1</v>
      </c>
      <c r="G1584" s="24">
        <v>0</v>
      </c>
      <c r="H1584" s="24">
        <v>0</v>
      </c>
      <c r="I1584" s="24">
        <v>0</v>
      </c>
      <c r="J1584" s="25">
        <f>F1584*(G1584+ (G1584= 0))*(H1584+ (H1584= 0))*(I1584+ (I1584= 0))</f>
        <v>1</v>
      </c>
      <c r="K1584" s="11"/>
      <c r="L1584" s="11"/>
      <c r="M1584" s="11"/>
    </row>
    <row r="1585" spans="1:13" x14ac:dyDescent="0.25">
      <c r="A1585" s="11"/>
      <c r="B1585" s="11"/>
      <c r="C1585" s="11"/>
      <c r="D1585" s="14"/>
      <c r="E1585" s="11"/>
      <c r="F1585" s="11"/>
      <c r="G1585" s="11"/>
      <c r="H1585" s="11"/>
      <c r="I1585" s="11"/>
      <c r="J1585" s="16" t="s">
        <v>1151</v>
      </c>
      <c r="K1585" s="10">
        <f>SUM(J1584:J1584)</f>
        <v>1</v>
      </c>
      <c r="L1585" s="15"/>
      <c r="M1585" s="10">
        <f>ROUND(L1585*K1585,2)</f>
        <v>0</v>
      </c>
    </row>
    <row r="1586" spans="1:13" ht="0.95" customHeight="1" x14ac:dyDescent="0.25">
      <c r="A1586" s="17"/>
      <c r="B1586" s="17"/>
      <c r="C1586" s="17"/>
      <c r="D1586" s="29"/>
      <c r="E1586" s="17"/>
      <c r="F1586" s="17"/>
      <c r="G1586" s="17"/>
      <c r="H1586" s="17"/>
      <c r="I1586" s="17"/>
      <c r="J1586" s="17"/>
      <c r="K1586" s="17"/>
      <c r="L1586" s="17"/>
      <c r="M1586" s="17"/>
    </row>
    <row r="1587" spans="1:13" ht="22.5" x14ac:dyDescent="0.25">
      <c r="A1587" s="12" t="s">
        <v>1152</v>
      </c>
      <c r="B1587" s="12" t="s">
        <v>20</v>
      </c>
      <c r="C1587" s="12" t="s">
        <v>33</v>
      </c>
      <c r="D1587" s="28" t="s">
        <v>1153</v>
      </c>
      <c r="E1587" s="11"/>
      <c r="F1587" s="11"/>
      <c r="G1587" s="11"/>
      <c r="H1587" s="11"/>
      <c r="I1587" s="11"/>
      <c r="J1587" s="11"/>
      <c r="K1587" s="13">
        <f>K1590</f>
        <v>1</v>
      </c>
      <c r="L1587" s="13"/>
      <c r="M1587" s="13">
        <f>M1590</f>
        <v>0</v>
      </c>
    </row>
    <row r="1588" spans="1:13" ht="135" x14ac:dyDescent="0.25">
      <c r="A1588" s="11"/>
      <c r="B1588" s="11"/>
      <c r="C1588" s="11"/>
      <c r="D1588" s="14" t="s">
        <v>1154</v>
      </c>
      <c r="E1588" s="11"/>
      <c r="F1588" s="11"/>
      <c r="G1588" s="11"/>
      <c r="H1588" s="11"/>
      <c r="I1588" s="11"/>
      <c r="J1588" s="11"/>
      <c r="K1588" s="11"/>
      <c r="L1588" s="11"/>
      <c r="M1588" s="11"/>
    </row>
    <row r="1589" spans="1:13" x14ac:dyDescent="0.25">
      <c r="A1589" s="11"/>
      <c r="B1589" s="11"/>
      <c r="C1589" s="11"/>
      <c r="D1589" s="14"/>
      <c r="E1589" s="12" t="s">
        <v>17</v>
      </c>
      <c r="F1589" s="11">
        <v>1</v>
      </c>
      <c r="G1589" s="24">
        <v>0</v>
      </c>
      <c r="H1589" s="24">
        <v>0</v>
      </c>
      <c r="I1589" s="24">
        <v>0</v>
      </c>
      <c r="J1589" s="25">
        <f>F1589*(G1589+ (G1589= 0))*(H1589+ (H1589= 0))*(I1589+ (I1589= 0))</f>
        <v>1</v>
      </c>
      <c r="K1589" s="11"/>
      <c r="L1589" s="11"/>
      <c r="M1589" s="11"/>
    </row>
    <row r="1590" spans="1:13" x14ac:dyDescent="0.25">
      <c r="A1590" s="11"/>
      <c r="B1590" s="11"/>
      <c r="C1590" s="11"/>
      <c r="D1590" s="14"/>
      <c r="E1590" s="11"/>
      <c r="F1590" s="11"/>
      <c r="G1590" s="11"/>
      <c r="H1590" s="11"/>
      <c r="I1590" s="11"/>
      <c r="J1590" s="16" t="s">
        <v>1155</v>
      </c>
      <c r="K1590" s="10">
        <f>SUM(J1589:J1589)</f>
        <v>1</v>
      </c>
      <c r="L1590" s="15"/>
      <c r="M1590" s="10">
        <f>ROUND(L1590*K1590,2)</f>
        <v>0</v>
      </c>
    </row>
    <row r="1591" spans="1:13" ht="0.95" customHeight="1" x14ac:dyDescent="0.25">
      <c r="A1591" s="17"/>
      <c r="B1591" s="17"/>
      <c r="C1591" s="17"/>
      <c r="D1591" s="29"/>
      <c r="E1591" s="17"/>
      <c r="F1591" s="17"/>
      <c r="G1591" s="17"/>
      <c r="H1591" s="17"/>
      <c r="I1591" s="17"/>
      <c r="J1591" s="17"/>
      <c r="K1591" s="17"/>
      <c r="L1591" s="17"/>
      <c r="M1591" s="17"/>
    </row>
    <row r="1592" spans="1:13" x14ac:dyDescent="0.25">
      <c r="A1592" s="11"/>
      <c r="B1592" s="11"/>
      <c r="C1592" s="11"/>
      <c r="D1592" s="14"/>
      <c r="E1592" s="11"/>
      <c r="F1592" s="11"/>
      <c r="G1592" s="11"/>
      <c r="H1592" s="11"/>
      <c r="I1592" s="11"/>
      <c r="J1592" s="16" t="s">
        <v>1156</v>
      </c>
      <c r="K1592" s="15">
        <v>1</v>
      </c>
      <c r="L1592" s="10"/>
      <c r="M1592" s="10">
        <f>ROUND(L1592*K1592,2)</f>
        <v>0</v>
      </c>
    </row>
    <row r="1593" spans="1:13" ht="0.95" customHeight="1" x14ac:dyDescent="0.25">
      <c r="A1593" s="17"/>
      <c r="B1593" s="17"/>
      <c r="C1593" s="17"/>
      <c r="D1593" s="29"/>
      <c r="E1593" s="17"/>
      <c r="F1593" s="17"/>
      <c r="G1593" s="17"/>
      <c r="H1593" s="17"/>
      <c r="I1593" s="17"/>
      <c r="J1593" s="17"/>
      <c r="K1593" s="17"/>
      <c r="L1593" s="17"/>
      <c r="M1593" s="17"/>
    </row>
    <row r="1594" spans="1:13" x14ac:dyDescent="0.25">
      <c r="A1594" s="11"/>
      <c r="B1594" s="11"/>
      <c r="C1594" s="11"/>
      <c r="D1594" s="14"/>
      <c r="E1594" s="11"/>
      <c r="F1594" s="11"/>
      <c r="G1594" s="11"/>
      <c r="H1594" s="11"/>
      <c r="I1594" s="11"/>
      <c r="J1594" s="16" t="s">
        <v>1157</v>
      </c>
      <c r="K1594" s="15">
        <v>1</v>
      </c>
      <c r="L1594" s="10"/>
      <c r="M1594" s="10">
        <f>ROUND(L1594*K1594,2)</f>
        <v>0</v>
      </c>
    </row>
    <row r="1595" spans="1:13" ht="0.95" customHeight="1" x14ac:dyDescent="0.25">
      <c r="A1595" s="17"/>
      <c r="B1595" s="17"/>
      <c r="C1595" s="17"/>
      <c r="D1595" s="29"/>
      <c r="E1595" s="17"/>
      <c r="F1595" s="17"/>
      <c r="G1595" s="17"/>
      <c r="H1595" s="17"/>
      <c r="I1595" s="17"/>
      <c r="J1595" s="17"/>
      <c r="K1595" s="17"/>
      <c r="L1595" s="17"/>
      <c r="M1595" s="17"/>
    </row>
    <row r="1596" spans="1:13" x14ac:dyDescent="0.25">
      <c r="A1596" s="19" t="s">
        <v>1158</v>
      </c>
      <c r="B1596" s="19" t="s">
        <v>16</v>
      </c>
      <c r="C1596" s="19" t="s">
        <v>17</v>
      </c>
      <c r="D1596" s="30" t="s">
        <v>1159</v>
      </c>
      <c r="E1596" s="20"/>
      <c r="F1596" s="20"/>
      <c r="G1596" s="20"/>
      <c r="H1596" s="20"/>
      <c r="I1596" s="20"/>
      <c r="J1596" s="20"/>
      <c r="K1596" s="10">
        <f>K1671</f>
        <v>1</v>
      </c>
      <c r="L1596" s="10"/>
      <c r="M1596" s="10">
        <f>M1671</f>
        <v>0</v>
      </c>
    </row>
    <row r="1597" spans="1:13" x14ac:dyDescent="0.25">
      <c r="A1597" s="11"/>
      <c r="B1597" s="11"/>
      <c r="C1597" s="11"/>
      <c r="D1597" s="14"/>
      <c r="E1597" s="11"/>
      <c r="F1597" s="11"/>
      <c r="G1597" s="11"/>
      <c r="H1597" s="11"/>
      <c r="I1597" s="11"/>
      <c r="J1597" s="11"/>
      <c r="K1597" s="11"/>
      <c r="L1597" s="11"/>
      <c r="M1597" s="11"/>
    </row>
    <row r="1598" spans="1:13" ht="22.5" x14ac:dyDescent="0.25">
      <c r="A1598" s="12" t="s">
        <v>1160</v>
      </c>
      <c r="B1598" s="12" t="s">
        <v>20</v>
      </c>
      <c r="C1598" s="12" t="s">
        <v>25</v>
      </c>
      <c r="D1598" s="28" t="s">
        <v>1161</v>
      </c>
      <c r="E1598" s="11"/>
      <c r="F1598" s="11"/>
      <c r="G1598" s="11"/>
      <c r="H1598" s="11"/>
      <c r="I1598" s="11"/>
      <c r="J1598" s="11"/>
      <c r="K1598" s="13">
        <f>K1601</f>
        <v>54.5</v>
      </c>
      <c r="L1598" s="13"/>
      <c r="M1598" s="13">
        <f>M1601</f>
        <v>0</v>
      </c>
    </row>
    <row r="1599" spans="1:13" ht="78.75" x14ac:dyDescent="0.25">
      <c r="A1599" s="11"/>
      <c r="B1599" s="11"/>
      <c r="C1599" s="11"/>
      <c r="D1599" s="14" t="s">
        <v>1162</v>
      </c>
      <c r="E1599" s="11"/>
      <c r="F1599" s="11"/>
      <c r="G1599" s="11"/>
      <c r="H1599" s="11"/>
      <c r="I1599" s="11"/>
      <c r="J1599" s="11"/>
      <c r="K1599" s="11"/>
      <c r="L1599" s="11"/>
      <c r="M1599" s="11"/>
    </row>
    <row r="1600" spans="1:13" x14ac:dyDescent="0.25">
      <c r="A1600" s="11"/>
      <c r="B1600" s="11"/>
      <c r="C1600" s="11"/>
      <c r="D1600" s="14"/>
      <c r="E1600" s="12" t="s">
        <v>17</v>
      </c>
      <c r="F1600" s="11">
        <v>54.5</v>
      </c>
      <c r="G1600" s="24">
        <v>0</v>
      </c>
      <c r="H1600" s="24">
        <v>0</v>
      </c>
      <c r="I1600" s="24">
        <v>0</v>
      </c>
      <c r="J1600" s="25">
        <f>F1600*(G1600+ (G1600= 0))*(H1600+ (H1600= 0))*(I1600+ (I1600= 0))</f>
        <v>54.5</v>
      </c>
      <c r="K1600" s="11"/>
      <c r="L1600" s="11"/>
      <c r="M1600" s="11"/>
    </row>
    <row r="1601" spans="1:13" x14ac:dyDescent="0.25">
      <c r="A1601" s="11"/>
      <c r="B1601" s="11"/>
      <c r="C1601" s="11"/>
      <c r="D1601" s="14"/>
      <c r="E1601" s="11"/>
      <c r="F1601" s="11"/>
      <c r="G1601" s="11"/>
      <c r="H1601" s="11"/>
      <c r="I1601" s="11"/>
      <c r="J1601" s="16" t="s">
        <v>1163</v>
      </c>
      <c r="K1601" s="10">
        <f>SUM(J1600:J1600)</f>
        <v>54.5</v>
      </c>
      <c r="L1601" s="15"/>
      <c r="M1601" s="10">
        <f>ROUND(L1601*K1601,2)</f>
        <v>0</v>
      </c>
    </row>
    <row r="1602" spans="1:13" ht="0.95" customHeight="1" x14ac:dyDescent="0.25">
      <c r="A1602" s="17"/>
      <c r="B1602" s="17"/>
      <c r="C1602" s="17"/>
      <c r="D1602" s="29"/>
      <c r="E1602" s="17"/>
      <c r="F1602" s="17"/>
      <c r="G1602" s="17"/>
      <c r="H1602" s="17"/>
      <c r="I1602" s="17"/>
      <c r="J1602" s="17"/>
      <c r="K1602" s="17"/>
      <c r="L1602" s="17"/>
      <c r="M1602" s="17"/>
    </row>
    <row r="1603" spans="1:13" ht="33.75" x14ac:dyDescent="0.25">
      <c r="A1603" s="12" t="s">
        <v>1164</v>
      </c>
      <c r="B1603" s="12" t="s">
        <v>20</v>
      </c>
      <c r="C1603" s="12" t="s">
        <v>25</v>
      </c>
      <c r="D1603" s="28" t="s">
        <v>1165</v>
      </c>
      <c r="E1603" s="11"/>
      <c r="F1603" s="11"/>
      <c r="G1603" s="11"/>
      <c r="H1603" s="11"/>
      <c r="I1603" s="11"/>
      <c r="J1603" s="11"/>
      <c r="K1603" s="13">
        <f>K1606</f>
        <v>35.5</v>
      </c>
      <c r="L1603" s="13"/>
      <c r="M1603" s="13">
        <f>M1606</f>
        <v>0</v>
      </c>
    </row>
    <row r="1604" spans="1:13" ht="78.75" x14ac:dyDescent="0.25">
      <c r="A1604" s="11"/>
      <c r="B1604" s="11"/>
      <c r="C1604" s="11"/>
      <c r="D1604" s="14" t="s">
        <v>1166</v>
      </c>
      <c r="E1604" s="11"/>
      <c r="F1604" s="11"/>
      <c r="G1604" s="11"/>
      <c r="H1604" s="11"/>
      <c r="I1604" s="11"/>
      <c r="J1604" s="11"/>
      <c r="K1604" s="11"/>
      <c r="L1604" s="11"/>
      <c r="M1604" s="11"/>
    </row>
    <row r="1605" spans="1:13" x14ac:dyDescent="0.25">
      <c r="A1605" s="11"/>
      <c r="B1605" s="11"/>
      <c r="C1605" s="11"/>
      <c r="D1605" s="14"/>
      <c r="E1605" s="12" t="s">
        <v>17</v>
      </c>
      <c r="F1605" s="11">
        <v>35.5</v>
      </c>
      <c r="G1605" s="24">
        <v>0</v>
      </c>
      <c r="H1605" s="24">
        <v>0</v>
      </c>
      <c r="I1605" s="24">
        <v>0</v>
      </c>
      <c r="J1605" s="25">
        <f>F1605*(G1605+ (G1605= 0))*(H1605+ (H1605= 0))*(I1605+ (I1605= 0))</f>
        <v>35.5</v>
      </c>
      <c r="K1605" s="11"/>
      <c r="L1605" s="11"/>
      <c r="M1605" s="11"/>
    </row>
    <row r="1606" spans="1:13" x14ac:dyDescent="0.25">
      <c r="A1606" s="11"/>
      <c r="B1606" s="11"/>
      <c r="C1606" s="11"/>
      <c r="D1606" s="14"/>
      <c r="E1606" s="11"/>
      <c r="F1606" s="11"/>
      <c r="G1606" s="11"/>
      <c r="H1606" s="11"/>
      <c r="I1606" s="11"/>
      <c r="J1606" s="16" t="s">
        <v>1167</v>
      </c>
      <c r="K1606" s="10">
        <f>SUM(J1605:J1605)</f>
        <v>35.5</v>
      </c>
      <c r="L1606" s="15"/>
      <c r="M1606" s="10">
        <f>ROUND(L1606*K1606,2)</f>
        <v>0</v>
      </c>
    </row>
    <row r="1607" spans="1:13" ht="0.95" customHeight="1" x14ac:dyDescent="0.25">
      <c r="A1607" s="17"/>
      <c r="B1607" s="17"/>
      <c r="C1607" s="17"/>
      <c r="D1607" s="29"/>
      <c r="E1607" s="17"/>
      <c r="F1607" s="17"/>
      <c r="G1607" s="17"/>
      <c r="H1607" s="17"/>
      <c r="I1607" s="17"/>
      <c r="J1607" s="17"/>
      <c r="K1607" s="17"/>
      <c r="L1607" s="17"/>
      <c r="M1607" s="17"/>
    </row>
    <row r="1608" spans="1:13" ht="33.75" x14ac:dyDescent="0.25">
      <c r="A1608" s="12" t="s">
        <v>1168</v>
      </c>
      <c r="B1608" s="12" t="s">
        <v>20</v>
      </c>
      <c r="C1608" s="12" t="s">
        <v>33</v>
      </c>
      <c r="D1608" s="28" t="s">
        <v>1169</v>
      </c>
      <c r="E1608" s="11"/>
      <c r="F1608" s="11"/>
      <c r="G1608" s="11"/>
      <c r="H1608" s="11"/>
      <c r="I1608" s="11"/>
      <c r="J1608" s="11"/>
      <c r="K1608" s="13">
        <f>K1614</f>
        <v>5</v>
      </c>
      <c r="L1608" s="13"/>
      <c r="M1608" s="13">
        <f>M1614</f>
        <v>0</v>
      </c>
    </row>
    <row r="1609" spans="1:13" ht="112.5" x14ac:dyDescent="0.25">
      <c r="A1609" s="11"/>
      <c r="B1609" s="11"/>
      <c r="C1609" s="11"/>
      <c r="D1609" s="14" t="s">
        <v>1170</v>
      </c>
      <c r="E1609" s="11"/>
      <c r="F1609" s="11"/>
      <c r="G1609" s="11"/>
      <c r="H1609" s="11"/>
      <c r="I1609" s="11"/>
      <c r="J1609" s="11"/>
      <c r="K1609" s="11"/>
      <c r="L1609" s="11"/>
      <c r="M1609" s="11"/>
    </row>
    <row r="1610" spans="1:13" x14ac:dyDescent="0.25">
      <c r="A1610" s="11"/>
      <c r="B1610" s="11"/>
      <c r="C1610" s="11"/>
      <c r="D1610" s="14"/>
      <c r="E1610" s="12" t="s">
        <v>203</v>
      </c>
      <c r="F1610" s="11">
        <v>1</v>
      </c>
      <c r="G1610" s="24">
        <v>0</v>
      </c>
      <c r="H1610" s="24">
        <v>0</v>
      </c>
      <c r="I1610" s="24">
        <v>0</v>
      </c>
      <c r="J1610" s="25">
        <f>F1610*(G1610+ (G1610= 0))*(H1610+ (H1610= 0))*(I1610+ (I1610= 0))</f>
        <v>1</v>
      </c>
      <c r="K1610" s="11"/>
      <c r="L1610" s="11"/>
      <c r="M1610" s="11"/>
    </row>
    <row r="1611" spans="1:13" x14ac:dyDescent="0.25">
      <c r="A1611" s="11"/>
      <c r="B1611" s="11"/>
      <c r="C1611" s="11"/>
      <c r="D1611" s="14"/>
      <c r="E1611" s="12" t="s">
        <v>464</v>
      </c>
      <c r="F1611" s="11">
        <v>1</v>
      </c>
      <c r="G1611" s="24">
        <v>0</v>
      </c>
      <c r="H1611" s="24">
        <v>0</v>
      </c>
      <c r="I1611" s="24">
        <v>0</v>
      </c>
      <c r="J1611" s="25">
        <f>F1611*(G1611+ (G1611= 0))*(H1611+ (H1611= 0))*(I1611+ (I1611= 0))</f>
        <v>1</v>
      </c>
      <c r="K1611" s="11"/>
      <c r="L1611" s="11"/>
      <c r="M1611" s="11"/>
    </row>
    <row r="1612" spans="1:13" x14ac:dyDescent="0.25">
      <c r="A1612" s="11"/>
      <c r="B1612" s="11"/>
      <c r="C1612" s="11"/>
      <c r="D1612" s="14"/>
      <c r="E1612" s="12" t="s">
        <v>184</v>
      </c>
      <c r="F1612" s="11">
        <v>2</v>
      </c>
      <c r="G1612" s="24">
        <v>0</v>
      </c>
      <c r="H1612" s="24">
        <v>0</v>
      </c>
      <c r="I1612" s="24">
        <v>0</v>
      </c>
      <c r="J1612" s="25">
        <f>F1612*(G1612+ (G1612= 0))*(H1612+ (H1612= 0))*(I1612+ (I1612= 0))</f>
        <v>2</v>
      </c>
      <c r="K1612" s="11"/>
      <c r="L1612" s="11"/>
      <c r="M1612" s="11"/>
    </row>
    <row r="1613" spans="1:13" x14ac:dyDescent="0.25">
      <c r="A1613" s="11"/>
      <c r="B1613" s="11"/>
      <c r="C1613" s="11"/>
      <c r="D1613" s="14"/>
      <c r="E1613" s="12" t="s">
        <v>421</v>
      </c>
      <c r="F1613" s="11">
        <v>1</v>
      </c>
      <c r="G1613" s="24">
        <v>0</v>
      </c>
      <c r="H1613" s="24">
        <v>0</v>
      </c>
      <c r="I1613" s="24">
        <v>0</v>
      </c>
      <c r="J1613" s="25">
        <f>F1613*(G1613+ (G1613= 0))*(H1613+ (H1613= 0))*(I1613+ (I1613= 0))</f>
        <v>1</v>
      </c>
      <c r="K1613" s="11"/>
      <c r="L1613" s="11"/>
      <c r="M1613" s="11"/>
    </row>
    <row r="1614" spans="1:13" x14ac:dyDescent="0.25">
      <c r="A1614" s="11"/>
      <c r="B1614" s="11"/>
      <c r="C1614" s="11"/>
      <c r="D1614" s="14"/>
      <c r="E1614" s="11"/>
      <c r="F1614" s="11"/>
      <c r="G1614" s="11"/>
      <c r="H1614" s="11"/>
      <c r="I1614" s="11"/>
      <c r="J1614" s="16" t="s">
        <v>1171</v>
      </c>
      <c r="K1614" s="10">
        <f>SUM(J1610:J1613)</f>
        <v>5</v>
      </c>
      <c r="L1614" s="15"/>
      <c r="M1614" s="10">
        <f>ROUND(L1614*K1614,2)</f>
        <v>0</v>
      </c>
    </row>
    <row r="1615" spans="1:13" ht="0.95" customHeight="1" x14ac:dyDescent="0.25">
      <c r="A1615" s="17"/>
      <c r="B1615" s="17"/>
      <c r="C1615" s="17"/>
      <c r="D1615" s="29"/>
      <c r="E1615" s="17"/>
      <c r="F1615" s="17"/>
      <c r="G1615" s="17"/>
      <c r="H1615" s="17"/>
      <c r="I1615" s="17"/>
      <c r="J1615" s="17"/>
      <c r="K1615" s="17"/>
      <c r="L1615" s="17"/>
      <c r="M1615" s="17"/>
    </row>
    <row r="1616" spans="1:13" ht="22.5" x14ac:dyDescent="0.25">
      <c r="A1616" s="12" t="s">
        <v>1172</v>
      </c>
      <c r="B1616" s="12" t="s">
        <v>20</v>
      </c>
      <c r="C1616" s="12" t="s">
        <v>25</v>
      </c>
      <c r="D1616" s="28" t="s">
        <v>1173</v>
      </c>
      <c r="E1616" s="11"/>
      <c r="F1616" s="11"/>
      <c r="G1616" s="11"/>
      <c r="H1616" s="11"/>
      <c r="I1616" s="11"/>
      <c r="J1616" s="11"/>
      <c r="K1616" s="13">
        <f>K1622</f>
        <v>5050</v>
      </c>
      <c r="L1616" s="13"/>
      <c r="M1616" s="13">
        <f>M1622</f>
        <v>0</v>
      </c>
    </row>
    <row r="1617" spans="1:13" ht="112.5" x14ac:dyDescent="0.25">
      <c r="A1617" s="11"/>
      <c r="B1617" s="11"/>
      <c r="C1617" s="11"/>
      <c r="D1617" s="14" t="s">
        <v>1174</v>
      </c>
      <c r="E1617" s="11"/>
      <c r="F1617" s="11"/>
      <c r="G1617" s="11"/>
      <c r="H1617" s="11"/>
      <c r="I1617" s="11"/>
      <c r="J1617" s="11"/>
      <c r="K1617" s="11"/>
      <c r="L1617" s="11"/>
      <c r="M1617" s="11"/>
    </row>
    <row r="1618" spans="1:13" x14ac:dyDescent="0.25">
      <c r="A1618" s="11"/>
      <c r="B1618" s="11"/>
      <c r="C1618" s="11"/>
      <c r="D1618" s="14"/>
      <c r="E1618" s="12" t="s">
        <v>203</v>
      </c>
      <c r="F1618" s="11">
        <v>3600</v>
      </c>
      <c r="G1618" s="24">
        <v>0</v>
      </c>
      <c r="H1618" s="24">
        <v>0</v>
      </c>
      <c r="I1618" s="24">
        <v>0</v>
      </c>
      <c r="J1618" s="25">
        <f>F1618*(G1618+ (G1618= 0))*(H1618+ (H1618= 0))*(I1618+ (I1618= 0))</f>
        <v>3600</v>
      </c>
      <c r="K1618" s="11"/>
      <c r="L1618" s="11"/>
      <c r="M1618" s="11"/>
    </row>
    <row r="1619" spans="1:13" x14ac:dyDescent="0.25">
      <c r="A1619" s="11"/>
      <c r="B1619" s="11"/>
      <c r="C1619" s="11"/>
      <c r="D1619" s="14"/>
      <c r="E1619" s="12" t="s">
        <v>464</v>
      </c>
      <c r="F1619" s="11">
        <v>750</v>
      </c>
      <c r="G1619" s="24">
        <v>0</v>
      </c>
      <c r="H1619" s="24">
        <v>0</v>
      </c>
      <c r="I1619" s="24">
        <v>0</v>
      </c>
      <c r="J1619" s="25">
        <f>F1619*(G1619+ (G1619= 0))*(H1619+ (H1619= 0))*(I1619+ (I1619= 0))</f>
        <v>750</v>
      </c>
      <c r="K1619" s="11"/>
      <c r="L1619" s="11"/>
      <c r="M1619" s="11"/>
    </row>
    <row r="1620" spans="1:13" x14ac:dyDescent="0.25">
      <c r="A1620" s="11"/>
      <c r="B1620" s="11"/>
      <c r="C1620" s="11"/>
      <c r="D1620" s="14"/>
      <c r="E1620" s="12" t="s">
        <v>184</v>
      </c>
      <c r="F1620" s="11">
        <v>600</v>
      </c>
      <c r="G1620" s="24">
        <v>0</v>
      </c>
      <c r="H1620" s="24">
        <v>0</v>
      </c>
      <c r="I1620" s="24">
        <v>0</v>
      </c>
      <c r="J1620" s="25">
        <f>F1620*(G1620+ (G1620= 0))*(H1620+ (H1620= 0))*(I1620+ (I1620= 0))</f>
        <v>600</v>
      </c>
      <c r="K1620" s="11"/>
      <c r="L1620" s="11"/>
      <c r="M1620" s="11"/>
    </row>
    <row r="1621" spans="1:13" x14ac:dyDescent="0.25">
      <c r="A1621" s="11"/>
      <c r="B1621" s="11"/>
      <c r="C1621" s="11"/>
      <c r="D1621" s="14"/>
      <c r="E1621" s="12" t="s">
        <v>421</v>
      </c>
      <c r="F1621" s="11">
        <v>100</v>
      </c>
      <c r="G1621" s="24">
        <v>0</v>
      </c>
      <c r="H1621" s="24">
        <v>0</v>
      </c>
      <c r="I1621" s="24">
        <v>0</v>
      </c>
      <c r="J1621" s="25">
        <f>F1621*(G1621+ (G1621= 0))*(H1621+ (H1621= 0))*(I1621+ (I1621= 0))</f>
        <v>100</v>
      </c>
      <c r="K1621" s="11"/>
      <c r="L1621" s="11"/>
      <c r="M1621" s="11"/>
    </row>
    <row r="1622" spans="1:13" x14ac:dyDescent="0.25">
      <c r="A1622" s="11"/>
      <c r="B1622" s="11"/>
      <c r="C1622" s="11"/>
      <c r="D1622" s="14"/>
      <c r="E1622" s="11"/>
      <c r="F1622" s="11"/>
      <c r="G1622" s="11"/>
      <c r="H1622" s="11"/>
      <c r="I1622" s="11"/>
      <c r="J1622" s="16" t="s">
        <v>1175</v>
      </c>
      <c r="K1622" s="10">
        <f>SUM(J1618:J1621)</f>
        <v>5050</v>
      </c>
      <c r="L1622" s="15"/>
      <c r="M1622" s="10">
        <f>ROUND(L1622*K1622,2)</f>
        <v>0</v>
      </c>
    </row>
    <row r="1623" spans="1:13" ht="0.95" customHeight="1" x14ac:dyDescent="0.25">
      <c r="A1623" s="17"/>
      <c r="B1623" s="17"/>
      <c r="C1623" s="17"/>
      <c r="D1623" s="29"/>
      <c r="E1623" s="17"/>
      <c r="F1623" s="17"/>
      <c r="G1623" s="17"/>
      <c r="H1623" s="17"/>
      <c r="I1623" s="17"/>
      <c r="J1623" s="17"/>
      <c r="K1623" s="17"/>
      <c r="L1623" s="17"/>
      <c r="M1623" s="17"/>
    </row>
    <row r="1624" spans="1:13" ht="22.5" x14ac:dyDescent="0.25">
      <c r="A1624" s="12" t="s">
        <v>1176</v>
      </c>
      <c r="B1624" s="12" t="s">
        <v>20</v>
      </c>
      <c r="C1624" s="12" t="s">
        <v>33</v>
      </c>
      <c r="D1624" s="28" t="s">
        <v>1177</v>
      </c>
      <c r="E1624" s="11"/>
      <c r="F1624" s="11"/>
      <c r="G1624" s="11"/>
      <c r="H1624" s="11"/>
      <c r="I1624" s="11"/>
      <c r="J1624" s="11"/>
      <c r="K1624" s="13">
        <f>K1629</f>
        <v>126</v>
      </c>
      <c r="L1624" s="13"/>
      <c r="M1624" s="13">
        <f>M1629</f>
        <v>0</v>
      </c>
    </row>
    <row r="1625" spans="1:13" ht="67.5" x14ac:dyDescent="0.25">
      <c r="A1625" s="11"/>
      <c r="B1625" s="11"/>
      <c r="C1625" s="11"/>
      <c r="D1625" s="14" t="s">
        <v>1178</v>
      </c>
      <c r="E1625" s="11"/>
      <c r="F1625" s="11"/>
      <c r="G1625" s="11"/>
      <c r="H1625" s="11"/>
      <c r="I1625" s="11"/>
      <c r="J1625" s="11"/>
      <c r="K1625" s="11"/>
      <c r="L1625" s="11"/>
      <c r="M1625" s="11"/>
    </row>
    <row r="1626" spans="1:13" x14ac:dyDescent="0.25">
      <c r="A1626" s="11"/>
      <c r="B1626" s="11"/>
      <c r="C1626" s="11"/>
      <c r="D1626" s="14"/>
      <c r="E1626" s="12" t="s">
        <v>1179</v>
      </c>
      <c r="F1626" s="11">
        <v>60</v>
      </c>
      <c r="G1626" s="24">
        <v>2</v>
      </c>
      <c r="H1626" s="24">
        <v>0</v>
      </c>
      <c r="I1626" s="24">
        <v>0</v>
      </c>
      <c r="J1626" s="25">
        <f>F1626*(G1626+ (G1626= 0))*(H1626+ (H1626= 0))*(I1626+ (I1626= 0))</f>
        <v>120</v>
      </c>
      <c r="K1626" s="11"/>
      <c r="L1626" s="11"/>
      <c r="M1626" s="11"/>
    </row>
    <row r="1627" spans="1:13" x14ac:dyDescent="0.25">
      <c r="A1627" s="11"/>
      <c r="B1627" s="11"/>
      <c r="C1627" s="11"/>
      <c r="D1627" s="14"/>
      <c r="E1627" s="12" t="s">
        <v>1180</v>
      </c>
      <c r="F1627" s="11">
        <v>5</v>
      </c>
      <c r="G1627" s="24">
        <v>0</v>
      </c>
      <c r="H1627" s="24">
        <v>0</v>
      </c>
      <c r="I1627" s="24">
        <v>0</v>
      </c>
      <c r="J1627" s="25">
        <f>F1627*(G1627+ (G1627= 0))*(H1627+ (H1627= 0))*(I1627+ (I1627= 0))</f>
        <v>5</v>
      </c>
      <c r="K1627" s="11"/>
      <c r="L1627" s="11"/>
      <c r="M1627" s="11"/>
    </row>
    <row r="1628" spans="1:13" x14ac:dyDescent="0.25">
      <c r="A1628" s="11"/>
      <c r="B1628" s="11"/>
      <c r="C1628" s="11"/>
      <c r="D1628" s="14"/>
      <c r="E1628" s="12" t="s">
        <v>1181</v>
      </c>
      <c r="F1628" s="11">
        <v>1</v>
      </c>
      <c r="G1628" s="24">
        <v>0</v>
      </c>
      <c r="H1628" s="24">
        <v>0</v>
      </c>
      <c r="I1628" s="24">
        <v>0</v>
      </c>
      <c r="J1628" s="25">
        <f>F1628*(G1628+ (G1628= 0))*(H1628+ (H1628= 0))*(I1628+ (I1628= 0))</f>
        <v>1</v>
      </c>
      <c r="K1628" s="11"/>
      <c r="L1628" s="11"/>
      <c r="M1628" s="11"/>
    </row>
    <row r="1629" spans="1:13" x14ac:dyDescent="0.25">
      <c r="A1629" s="11"/>
      <c r="B1629" s="11"/>
      <c r="C1629" s="11"/>
      <c r="D1629" s="14"/>
      <c r="E1629" s="11"/>
      <c r="F1629" s="11"/>
      <c r="G1629" s="11"/>
      <c r="H1629" s="11"/>
      <c r="I1629" s="11"/>
      <c r="J1629" s="16" t="s">
        <v>1182</v>
      </c>
      <c r="K1629" s="10">
        <f>SUM(J1626:J1628)</f>
        <v>126</v>
      </c>
      <c r="L1629" s="15"/>
      <c r="M1629" s="10">
        <f>ROUND(L1629*K1629,2)</f>
        <v>0</v>
      </c>
    </row>
    <row r="1630" spans="1:13" ht="0.95" customHeight="1" x14ac:dyDescent="0.25">
      <c r="A1630" s="17"/>
      <c r="B1630" s="17"/>
      <c r="C1630" s="17"/>
      <c r="D1630" s="29"/>
      <c r="E1630" s="17"/>
      <c r="F1630" s="17"/>
      <c r="G1630" s="17"/>
      <c r="H1630" s="17"/>
      <c r="I1630" s="17"/>
      <c r="J1630" s="17"/>
      <c r="K1630" s="17"/>
      <c r="L1630" s="17"/>
      <c r="M1630" s="17"/>
    </row>
    <row r="1631" spans="1:13" ht="22.5" x14ac:dyDescent="0.25">
      <c r="A1631" s="12" t="s">
        <v>1183</v>
      </c>
      <c r="B1631" s="12" t="s">
        <v>20</v>
      </c>
      <c r="C1631" s="12" t="s">
        <v>33</v>
      </c>
      <c r="D1631" s="28" t="s">
        <v>1184</v>
      </c>
      <c r="E1631" s="11"/>
      <c r="F1631" s="11"/>
      <c r="G1631" s="11"/>
      <c r="H1631" s="11"/>
      <c r="I1631" s="11"/>
      <c r="J1631" s="11"/>
      <c r="K1631" s="13">
        <f>K1637</f>
        <v>46</v>
      </c>
      <c r="L1631" s="13"/>
      <c r="M1631" s="13">
        <f>M1637</f>
        <v>0</v>
      </c>
    </row>
    <row r="1632" spans="1:13" ht="168.75" x14ac:dyDescent="0.25">
      <c r="A1632" s="11"/>
      <c r="B1632" s="11"/>
      <c r="C1632" s="11"/>
      <c r="D1632" s="14" t="s">
        <v>1185</v>
      </c>
      <c r="E1632" s="11"/>
      <c r="F1632" s="11"/>
      <c r="G1632" s="11"/>
      <c r="H1632" s="11"/>
      <c r="I1632" s="11"/>
      <c r="J1632" s="11"/>
      <c r="K1632" s="11"/>
      <c r="L1632" s="11"/>
      <c r="M1632" s="11"/>
    </row>
    <row r="1633" spans="1:13" x14ac:dyDescent="0.25">
      <c r="A1633" s="11"/>
      <c r="B1633" s="11"/>
      <c r="C1633" s="11"/>
      <c r="D1633" s="14"/>
      <c r="E1633" s="12" t="s">
        <v>203</v>
      </c>
      <c r="F1633" s="11">
        <v>32</v>
      </c>
      <c r="G1633" s="24">
        <v>0</v>
      </c>
      <c r="H1633" s="24">
        <v>0</v>
      </c>
      <c r="I1633" s="24">
        <v>0</v>
      </c>
      <c r="J1633" s="25">
        <f>F1633*(G1633+ (G1633= 0))*(H1633+ (H1633= 0))*(I1633+ (I1633= 0))</f>
        <v>32</v>
      </c>
      <c r="K1633" s="11"/>
      <c r="L1633" s="11"/>
      <c r="M1633" s="11"/>
    </row>
    <row r="1634" spans="1:13" x14ac:dyDescent="0.25">
      <c r="A1634" s="11"/>
      <c r="B1634" s="11"/>
      <c r="C1634" s="11"/>
      <c r="D1634" s="14"/>
      <c r="E1634" s="12" t="s">
        <v>464</v>
      </c>
      <c r="F1634" s="11">
        <v>14</v>
      </c>
      <c r="G1634" s="24">
        <v>0</v>
      </c>
      <c r="H1634" s="24">
        <v>0</v>
      </c>
      <c r="I1634" s="24">
        <v>0</v>
      </c>
      <c r="J1634" s="25">
        <f>F1634*(G1634+ (G1634= 0))*(H1634+ (H1634= 0))*(I1634+ (I1634= 0))</f>
        <v>14</v>
      </c>
      <c r="K1634" s="11"/>
      <c r="L1634" s="11"/>
      <c r="M1634" s="11"/>
    </row>
    <row r="1635" spans="1:13" x14ac:dyDescent="0.25">
      <c r="A1635" s="11"/>
      <c r="B1635" s="11"/>
      <c r="C1635" s="11"/>
      <c r="D1635" s="14"/>
      <c r="E1635" s="12" t="s">
        <v>184</v>
      </c>
      <c r="F1635" s="11">
        <v>0</v>
      </c>
      <c r="G1635" s="24">
        <v>0</v>
      </c>
      <c r="H1635" s="24">
        <v>0</v>
      </c>
      <c r="I1635" s="24">
        <v>0</v>
      </c>
      <c r="J1635" s="25">
        <f>F1635*(G1635+ (G1635= 0))*(H1635+ (H1635= 0))*(I1635+ (I1635= 0))</f>
        <v>0</v>
      </c>
      <c r="K1635" s="11"/>
      <c r="L1635" s="11"/>
      <c r="M1635" s="11"/>
    </row>
    <row r="1636" spans="1:13" x14ac:dyDescent="0.25">
      <c r="A1636" s="11"/>
      <c r="B1636" s="11"/>
      <c r="C1636" s="11"/>
      <c r="D1636" s="14"/>
      <c r="E1636" s="12" t="s">
        <v>421</v>
      </c>
      <c r="F1636" s="11">
        <v>0</v>
      </c>
      <c r="G1636" s="24">
        <v>0</v>
      </c>
      <c r="H1636" s="24">
        <v>0</v>
      </c>
      <c r="I1636" s="24">
        <v>0</v>
      </c>
      <c r="J1636" s="25">
        <f>F1636*(G1636+ (G1636= 0))*(H1636+ (H1636= 0))*(I1636+ (I1636= 0))</f>
        <v>0</v>
      </c>
      <c r="K1636" s="11"/>
      <c r="L1636" s="11"/>
      <c r="M1636" s="11"/>
    </row>
    <row r="1637" spans="1:13" x14ac:dyDescent="0.25">
      <c r="A1637" s="11"/>
      <c r="B1637" s="11"/>
      <c r="C1637" s="11"/>
      <c r="D1637" s="14"/>
      <c r="E1637" s="11"/>
      <c r="F1637" s="11"/>
      <c r="G1637" s="11"/>
      <c r="H1637" s="11"/>
      <c r="I1637" s="11"/>
      <c r="J1637" s="16" t="s">
        <v>1186</v>
      </c>
      <c r="K1637" s="10">
        <f>SUM(J1633:J1636)</f>
        <v>46</v>
      </c>
      <c r="L1637" s="15"/>
      <c r="M1637" s="10">
        <f>ROUND(L1637*K1637,2)</f>
        <v>0</v>
      </c>
    </row>
    <row r="1638" spans="1:13" ht="0.95" customHeight="1" x14ac:dyDescent="0.25">
      <c r="A1638" s="17"/>
      <c r="B1638" s="17"/>
      <c r="C1638" s="17"/>
      <c r="D1638" s="29"/>
      <c r="E1638" s="17"/>
      <c r="F1638" s="17"/>
      <c r="G1638" s="17"/>
      <c r="H1638" s="17"/>
      <c r="I1638" s="17"/>
      <c r="J1638" s="17"/>
      <c r="K1638" s="17"/>
      <c r="L1638" s="17"/>
      <c r="M1638" s="17"/>
    </row>
    <row r="1639" spans="1:13" ht="22.5" x14ac:dyDescent="0.25">
      <c r="A1639" s="12" t="s">
        <v>1103</v>
      </c>
      <c r="B1639" s="12" t="s">
        <v>20</v>
      </c>
      <c r="C1639" s="12" t="s">
        <v>25</v>
      </c>
      <c r="D1639" s="28" t="s">
        <v>1104</v>
      </c>
      <c r="E1639" s="11"/>
      <c r="F1639" s="11"/>
      <c r="G1639" s="11"/>
      <c r="H1639" s="11"/>
      <c r="I1639" s="11"/>
      <c r="J1639" s="11"/>
      <c r="K1639" s="13">
        <f>K1642</f>
        <v>325</v>
      </c>
      <c r="L1639" s="13"/>
      <c r="M1639" s="13">
        <f>M1642</f>
        <v>0</v>
      </c>
    </row>
    <row r="1640" spans="1:13" ht="135" x14ac:dyDescent="0.25">
      <c r="A1640" s="11"/>
      <c r="B1640" s="11"/>
      <c r="C1640" s="11"/>
      <c r="D1640" s="14" t="s">
        <v>1105</v>
      </c>
      <c r="E1640" s="11"/>
      <c r="F1640" s="11"/>
      <c r="G1640" s="11"/>
      <c r="H1640" s="11"/>
      <c r="I1640" s="11"/>
      <c r="J1640" s="11"/>
      <c r="K1640" s="11"/>
      <c r="L1640" s="11"/>
      <c r="M1640" s="11"/>
    </row>
    <row r="1641" spans="1:13" x14ac:dyDescent="0.25">
      <c r="A1641" s="11"/>
      <c r="B1641" s="11"/>
      <c r="C1641" s="11"/>
      <c r="D1641" s="14"/>
      <c r="E1641" s="12" t="s">
        <v>17</v>
      </c>
      <c r="F1641" s="11">
        <v>325</v>
      </c>
      <c r="G1641" s="24">
        <v>0</v>
      </c>
      <c r="H1641" s="24">
        <v>0</v>
      </c>
      <c r="I1641" s="24">
        <v>0</v>
      </c>
      <c r="J1641" s="25">
        <f>F1641*(G1641+ (G1641= 0))*(H1641+ (H1641= 0))*(I1641+ (I1641= 0))</f>
        <v>325</v>
      </c>
      <c r="K1641" s="11"/>
      <c r="L1641" s="11"/>
      <c r="M1641" s="11"/>
    </row>
    <row r="1642" spans="1:13" x14ac:dyDescent="0.25">
      <c r="A1642" s="11"/>
      <c r="B1642" s="11"/>
      <c r="C1642" s="11"/>
      <c r="D1642" s="14"/>
      <c r="E1642" s="11"/>
      <c r="F1642" s="11"/>
      <c r="G1642" s="11"/>
      <c r="H1642" s="11"/>
      <c r="I1642" s="11"/>
      <c r="J1642" s="16" t="s">
        <v>1106</v>
      </c>
      <c r="K1642" s="10">
        <f>SUM(J1641:J1641)</f>
        <v>325</v>
      </c>
      <c r="L1642" s="15"/>
      <c r="M1642" s="10">
        <f>ROUND(L1642*K1642,2)</f>
        <v>0</v>
      </c>
    </row>
    <row r="1643" spans="1:13" ht="0.95" customHeight="1" x14ac:dyDescent="0.25">
      <c r="A1643" s="17"/>
      <c r="B1643" s="17"/>
      <c r="C1643" s="17"/>
      <c r="D1643" s="29"/>
      <c r="E1643" s="17"/>
      <c r="F1643" s="17"/>
      <c r="G1643" s="17"/>
      <c r="H1643" s="17"/>
      <c r="I1643" s="17"/>
      <c r="J1643" s="17"/>
      <c r="K1643" s="17"/>
      <c r="L1643" s="17"/>
      <c r="M1643" s="17"/>
    </row>
    <row r="1644" spans="1:13" ht="22.5" x14ac:dyDescent="0.25">
      <c r="A1644" s="12" t="s">
        <v>1187</v>
      </c>
      <c r="B1644" s="12" t="s">
        <v>20</v>
      </c>
      <c r="C1644" s="12" t="s">
        <v>33</v>
      </c>
      <c r="D1644" s="28" t="s">
        <v>1188</v>
      </c>
      <c r="E1644" s="11"/>
      <c r="F1644" s="11"/>
      <c r="G1644" s="11"/>
      <c r="H1644" s="11"/>
      <c r="I1644" s="11"/>
      <c r="J1644" s="11"/>
      <c r="K1644" s="13">
        <f>K1649</f>
        <v>126</v>
      </c>
      <c r="L1644" s="13"/>
      <c r="M1644" s="13">
        <f>M1649</f>
        <v>0</v>
      </c>
    </row>
    <row r="1645" spans="1:13" ht="90" x14ac:dyDescent="0.25">
      <c r="A1645" s="11"/>
      <c r="B1645" s="11"/>
      <c r="C1645" s="11"/>
      <c r="D1645" s="14" t="s">
        <v>1189</v>
      </c>
      <c r="E1645" s="11"/>
      <c r="F1645" s="11"/>
      <c r="G1645" s="11"/>
      <c r="H1645" s="11"/>
      <c r="I1645" s="11"/>
      <c r="J1645" s="11"/>
      <c r="K1645" s="11"/>
      <c r="L1645" s="11"/>
      <c r="M1645" s="11"/>
    </row>
    <row r="1646" spans="1:13" x14ac:dyDescent="0.25">
      <c r="A1646" s="11"/>
      <c r="B1646" s="11"/>
      <c r="C1646" s="11"/>
      <c r="D1646" s="14"/>
      <c r="E1646" s="12" t="s">
        <v>1179</v>
      </c>
      <c r="F1646" s="11">
        <v>60</v>
      </c>
      <c r="G1646" s="24">
        <v>2</v>
      </c>
      <c r="H1646" s="24">
        <v>0</v>
      </c>
      <c r="I1646" s="24">
        <v>0</v>
      </c>
      <c r="J1646" s="25">
        <f>F1646*(G1646+ (G1646= 0))*(H1646+ (H1646= 0))*(I1646+ (I1646= 0))</f>
        <v>120</v>
      </c>
      <c r="K1646" s="11"/>
      <c r="L1646" s="11"/>
      <c r="M1646" s="11"/>
    </row>
    <row r="1647" spans="1:13" x14ac:dyDescent="0.25">
      <c r="A1647" s="11"/>
      <c r="B1647" s="11"/>
      <c r="C1647" s="11"/>
      <c r="D1647" s="14"/>
      <c r="E1647" s="12" t="s">
        <v>1180</v>
      </c>
      <c r="F1647" s="11">
        <v>5</v>
      </c>
      <c r="G1647" s="24">
        <v>0</v>
      </c>
      <c r="H1647" s="24">
        <v>0</v>
      </c>
      <c r="I1647" s="24">
        <v>0</v>
      </c>
      <c r="J1647" s="25">
        <f>F1647*(G1647+ (G1647= 0))*(H1647+ (H1647= 0))*(I1647+ (I1647= 0))</f>
        <v>5</v>
      </c>
      <c r="K1647" s="11"/>
      <c r="L1647" s="11"/>
      <c r="M1647" s="11"/>
    </row>
    <row r="1648" spans="1:13" x14ac:dyDescent="0.25">
      <c r="A1648" s="11"/>
      <c r="B1648" s="11"/>
      <c r="C1648" s="11"/>
      <c r="D1648" s="14"/>
      <c r="E1648" s="12" t="s">
        <v>1181</v>
      </c>
      <c r="F1648" s="11">
        <v>1</v>
      </c>
      <c r="G1648" s="24">
        <v>0</v>
      </c>
      <c r="H1648" s="24">
        <v>0</v>
      </c>
      <c r="I1648" s="24">
        <v>0</v>
      </c>
      <c r="J1648" s="25">
        <f>F1648*(G1648+ (G1648= 0))*(H1648+ (H1648= 0))*(I1648+ (I1648= 0))</f>
        <v>1</v>
      </c>
      <c r="K1648" s="11"/>
      <c r="L1648" s="11"/>
      <c r="M1648" s="11"/>
    </row>
    <row r="1649" spans="1:13" x14ac:dyDescent="0.25">
      <c r="A1649" s="11"/>
      <c r="B1649" s="11"/>
      <c r="C1649" s="11"/>
      <c r="D1649" s="14"/>
      <c r="E1649" s="11"/>
      <c r="F1649" s="11"/>
      <c r="G1649" s="11"/>
      <c r="H1649" s="11"/>
      <c r="I1649" s="11"/>
      <c r="J1649" s="16" t="s">
        <v>1190</v>
      </c>
      <c r="K1649" s="10">
        <f>SUM(J1646:J1648)</f>
        <v>126</v>
      </c>
      <c r="L1649" s="15"/>
      <c r="M1649" s="10">
        <f>ROUND(L1649*K1649,2)</f>
        <v>0</v>
      </c>
    </row>
    <row r="1650" spans="1:13" ht="0.95" customHeight="1" x14ac:dyDescent="0.25">
      <c r="A1650" s="17"/>
      <c r="B1650" s="17"/>
      <c r="C1650" s="17"/>
      <c r="D1650" s="29"/>
      <c r="E1650" s="17"/>
      <c r="F1650" s="17"/>
      <c r="G1650" s="17"/>
      <c r="H1650" s="17"/>
      <c r="I1650" s="17"/>
      <c r="J1650" s="17"/>
      <c r="K1650" s="17"/>
      <c r="L1650" s="17"/>
      <c r="M1650" s="17"/>
    </row>
    <row r="1651" spans="1:13" ht="22.5" x14ac:dyDescent="0.25">
      <c r="A1651" s="12" t="s">
        <v>1191</v>
      </c>
      <c r="B1651" s="12" t="s">
        <v>20</v>
      </c>
      <c r="C1651" s="12" t="s">
        <v>33</v>
      </c>
      <c r="D1651" s="28" t="s">
        <v>1192</v>
      </c>
      <c r="E1651" s="11"/>
      <c r="F1651" s="11"/>
      <c r="G1651" s="11"/>
      <c r="H1651" s="11"/>
      <c r="I1651" s="11"/>
      <c r="J1651" s="11"/>
      <c r="K1651" s="13">
        <f>K1654</f>
        <v>1</v>
      </c>
      <c r="L1651" s="13"/>
      <c r="M1651" s="13">
        <f>M1654</f>
        <v>0</v>
      </c>
    </row>
    <row r="1652" spans="1:13" ht="112.5" x14ac:dyDescent="0.25">
      <c r="A1652" s="11"/>
      <c r="B1652" s="11"/>
      <c r="C1652" s="11"/>
      <c r="D1652" s="14" t="s">
        <v>1193</v>
      </c>
      <c r="E1652" s="11"/>
      <c r="F1652" s="11"/>
      <c r="G1652" s="11"/>
      <c r="H1652" s="11"/>
      <c r="I1652" s="11"/>
      <c r="J1652" s="11"/>
      <c r="K1652" s="11"/>
      <c r="L1652" s="11"/>
      <c r="M1652" s="11"/>
    </row>
    <row r="1653" spans="1:13" x14ac:dyDescent="0.25">
      <c r="A1653" s="11"/>
      <c r="B1653" s="11"/>
      <c r="C1653" s="11"/>
      <c r="D1653" s="14"/>
      <c r="E1653" s="12" t="s">
        <v>17</v>
      </c>
      <c r="F1653" s="11">
        <v>1</v>
      </c>
      <c r="G1653" s="24">
        <v>0</v>
      </c>
      <c r="H1653" s="24">
        <v>0</v>
      </c>
      <c r="I1653" s="24">
        <v>0</v>
      </c>
      <c r="J1653" s="25">
        <f>F1653*(G1653+ (G1653= 0))*(H1653+ (H1653= 0))*(I1653+ (I1653= 0))</f>
        <v>1</v>
      </c>
      <c r="K1653" s="11"/>
      <c r="L1653" s="11"/>
      <c r="M1653" s="11"/>
    </row>
    <row r="1654" spans="1:13" x14ac:dyDescent="0.25">
      <c r="A1654" s="11"/>
      <c r="B1654" s="11"/>
      <c r="C1654" s="11"/>
      <c r="D1654" s="14"/>
      <c r="E1654" s="11"/>
      <c r="F1654" s="11"/>
      <c r="G1654" s="11"/>
      <c r="H1654" s="11"/>
      <c r="I1654" s="11"/>
      <c r="J1654" s="16" t="s">
        <v>1194</v>
      </c>
      <c r="K1654" s="10">
        <f>SUM(J1653:J1653)</f>
        <v>1</v>
      </c>
      <c r="L1654" s="15"/>
      <c r="M1654" s="10">
        <f>ROUND(L1654*K1654,2)</f>
        <v>0</v>
      </c>
    </row>
    <row r="1655" spans="1:13" ht="0.95" customHeight="1" x14ac:dyDescent="0.25">
      <c r="A1655" s="17"/>
      <c r="B1655" s="17"/>
      <c r="C1655" s="17"/>
      <c r="D1655" s="29"/>
      <c r="E1655" s="17"/>
      <c r="F1655" s="17"/>
      <c r="G1655" s="17"/>
      <c r="H1655" s="17"/>
      <c r="I1655" s="17"/>
      <c r="J1655" s="17"/>
      <c r="K1655" s="17"/>
      <c r="L1655" s="17"/>
      <c r="M1655" s="17"/>
    </row>
    <row r="1656" spans="1:13" ht="22.5" x14ac:dyDescent="0.25">
      <c r="A1656" s="12" t="s">
        <v>1195</v>
      </c>
      <c r="B1656" s="12" t="s">
        <v>20</v>
      </c>
      <c r="C1656" s="12" t="s">
        <v>33</v>
      </c>
      <c r="D1656" s="28" t="s">
        <v>1196</v>
      </c>
      <c r="E1656" s="11"/>
      <c r="F1656" s="11"/>
      <c r="G1656" s="11"/>
      <c r="H1656" s="11"/>
      <c r="I1656" s="11"/>
      <c r="J1656" s="11"/>
      <c r="K1656" s="13">
        <f>K1659</f>
        <v>6</v>
      </c>
      <c r="L1656" s="13"/>
      <c r="M1656" s="13">
        <f>M1659</f>
        <v>0</v>
      </c>
    </row>
    <row r="1657" spans="1:13" ht="90" x14ac:dyDescent="0.25">
      <c r="A1657" s="11"/>
      <c r="B1657" s="11"/>
      <c r="C1657" s="11"/>
      <c r="D1657" s="14" t="s">
        <v>1197</v>
      </c>
      <c r="E1657" s="11"/>
      <c r="F1657" s="11"/>
      <c r="G1657" s="11"/>
      <c r="H1657" s="11"/>
      <c r="I1657" s="11"/>
      <c r="J1657" s="11"/>
      <c r="K1657" s="11"/>
      <c r="L1657" s="11"/>
      <c r="M1657" s="11"/>
    </row>
    <row r="1658" spans="1:13" x14ac:dyDescent="0.25">
      <c r="A1658" s="11"/>
      <c r="B1658" s="11"/>
      <c r="C1658" s="11"/>
      <c r="D1658" s="14"/>
      <c r="E1658" s="12" t="s">
        <v>17</v>
      </c>
      <c r="F1658" s="11">
        <v>6</v>
      </c>
      <c r="G1658" s="24">
        <v>0</v>
      </c>
      <c r="H1658" s="24">
        <v>0</v>
      </c>
      <c r="I1658" s="24">
        <v>0</v>
      </c>
      <c r="J1658" s="25">
        <f>F1658*(G1658+ (G1658= 0))*(H1658+ (H1658= 0))*(I1658+ (I1658= 0))</f>
        <v>6</v>
      </c>
      <c r="K1658" s="11"/>
      <c r="L1658" s="11"/>
      <c r="M1658" s="11"/>
    </row>
    <row r="1659" spans="1:13" x14ac:dyDescent="0.25">
      <c r="A1659" s="11"/>
      <c r="B1659" s="11"/>
      <c r="C1659" s="11"/>
      <c r="D1659" s="14"/>
      <c r="E1659" s="11"/>
      <c r="F1659" s="11"/>
      <c r="G1659" s="11"/>
      <c r="H1659" s="11"/>
      <c r="I1659" s="11"/>
      <c r="J1659" s="16" t="s">
        <v>1198</v>
      </c>
      <c r="K1659" s="10">
        <f>SUM(J1658:J1658)</f>
        <v>6</v>
      </c>
      <c r="L1659" s="15"/>
      <c r="M1659" s="10">
        <f>ROUND(L1659*K1659,2)</f>
        <v>0</v>
      </c>
    </row>
    <row r="1660" spans="1:13" ht="0.95" customHeight="1" x14ac:dyDescent="0.25">
      <c r="A1660" s="17"/>
      <c r="B1660" s="17"/>
      <c r="C1660" s="17"/>
      <c r="D1660" s="29"/>
      <c r="E1660" s="17"/>
      <c r="F1660" s="17"/>
      <c r="G1660" s="17"/>
      <c r="H1660" s="17"/>
      <c r="I1660" s="17"/>
      <c r="J1660" s="17"/>
      <c r="K1660" s="17"/>
      <c r="L1660" s="17"/>
      <c r="M1660" s="17"/>
    </row>
    <row r="1661" spans="1:13" ht="22.5" x14ac:dyDescent="0.25">
      <c r="A1661" s="12" t="s">
        <v>1199</v>
      </c>
      <c r="B1661" s="12" t="s">
        <v>20</v>
      </c>
      <c r="C1661" s="12" t="s">
        <v>33</v>
      </c>
      <c r="D1661" s="28" t="s">
        <v>1200</v>
      </c>
      <c r="E1661" s="11"/>
      <c r="F1661" s="11"/>
      <c r="G1661" s="11"/>
      <c r="H1661" s="11"/>
      <c r="I1661" s="11"/>
      <c r="J1661" s="11"/>
      <c r="K1661" s="13">
        <f>K1664</f>
        <v>2</v>
      </c>
      <c r="L1661" s="13"/>
      <c r="M1661" s="13">
        <f>M1664</f>
        <v>0</v>
      </c>
    </row>
    <row r="1662" spans="1:13" ht="101.25" x14ac:dyDescent="0.25">
      <c r="A1662" s="11"/>
      <c r="B1662" s="11"/>
      <c r="C1662" s="11"/>
      <c r="D1662" s="14" t="s">
        <v>1201</v>
      </c>
      <c r="E1662" s="11"/>
      <c r="F1662" s="11"/>
      <c r="G1662" s="11"/>
      <c r="H1662" s="11"/>
      <c r="I1662" s="11"/>
      <c r="J1662" s="11"/>
      <c r="K1662" s="11"/>
      <c r="L1662" s="11"/>
      <c r="M1662" s="11"/>
    </row>
    <row r="1663" spans="1:13" x14ac:dyDescent="0.25">
      <c r="A1663" s="11"/>
      <c r="B1663" s="11"/>
      <c r="C1663" s="11"/>
      <c r="D1663" s="14"/>
      <c r="E1663" s="12" t="s">
        <v>17</v>
      </c>
      <c r="F1663" s="11">
        <v>2</v>
      </c>
      <c r="G1663" s="24">
        <v>0</v>
      </c>
      <c r="H1663" s="24">
        <v>0</v>
      </c>
      <c r="I1663" s="24">
        <v>0</v>
      </c>
      <c r="J1663" s="25">
        <f>F1663*(G1663+ (G1663= 0))*(H1663+ (H1663= 0))*(I1663+ (I1663= 0))</f>
        <v>2</v>
      </c>
      <c r="K1663" s="11"/>
      <c r="L1663" s="11"/>
      <c r="M1663" s="11"/>
    </row>
    <row r="1664" spans="1:13" x14ac:dyDescent="0.25">
      <c r="A1664" s="11"/>
      <c r="B1664" s="11"/>
      <c r="C1664" s="11"/>
      <c r="D1664" s="14"/>
      <c r="E1664" s="11"/>
      <c r="F1664" s="11"/>
      <c r="G1664" s="11"/>
      <c r="H1664" s="11"/>
      <c r="I1664" s="11"/>
      <c r="J1664" s="16" t="s">
        <v>1202</v>
      </c>
      <c r="K1664" s="10">
        <f>SUM(J1663:J1663)</f>
        <v>2</v>
      </c>
      <c r="L1664" s="15"/>
      <c r="M1664" s="10">
        <f>ROUND(L1664*K1664,2)</f>
        <v>0</v>
      </c>
    </row>
    <row r="1665" spans="1:13" ht="0.95" customHeight="1" x14ac:dyDescent="0.25">
      <c r="A1665" s="17"/>
      <c r="B1665" s="17"/>
      <c r="C1665" s="17"/>
      <c r="D1665" s="29"/>
      <c r="E1665" s="17"/>
      <c r="F1665" s="17"/>
      <c r="G1665" s="17"/>
      <c r="H1665" s="17"/>
      <c r="I1665" s="17"/>
      <c r="J1665" s="17"/>
      <c r="K1665" s="17"/>
      <c r="L1665" s="17"/>
      <c r="M1665" s="17"/>
    </row>
    <row r="1666" spans="1:13" ht="22.5" x14ac:dyDescent="0.25">
      <c r="A1666" s="12" t="s">
        <v>1203</v>
      </c>
      <c r="B1666" s="12" t="s">
        <v>20</v>
      </c>
      <c r="C1666" s="12" t="s">
        <v>33</v>
      </c>
      <c r="D1666" s="28" t="s">
        <v>1204</v>
      </c>
      <c r="E1666" s="11"/>
      <c r="F1666" s="11"/>
      <c r="G1666" s="11"/>
      <c r="H1666" s="11"/>
      <c r="I1666" s="11"/>
      <c r="J1666" s="11"/>
      <c r="K1666" s="13">
        <f>K1669</f>
        <v>1</v>
      </c>
      <c r="L1666" s="13"/>
      <c r="M1666" s="13">
        <f>M1669</f>
        <v>0</v>
      </c>
    </row>
    <row r="1667" spans="1:13" ht="90" x14ac:dyDescent="0.25">
      <c r="A1667" s="11"/>
      <c r="B1667" s="11"/>
      <c r="C1667" s="11"/>
      <c r="D1667" s="14" t="s">
        <v>1205</v>
      </c>
      <c r="E1667" s="11"/>
      <c r="F1667" s="11"/>
      <c r="G1667" s="11"/>
      <c r="H1667" s="11"/>
      <c r="I1667" s="11"/>
      <c r="J1667" s="11"/>
      <c r="K1667" s="11"/>
      <c r="L1667" s="11"/>
      <c r="M1667" s="11"/>
    </row>
    <row r="1668" spans="1:13" x14ac:dyDescent="0.25">
      <c r="A1668" s="11"/>
      <c r="B1668" s="11"/>
      <c r="C1668" s="11"/>
      <c r="D1668" s="14"/>
      <c r="E1668" s="12" t="s">
        <v>17</v>
      </c>
      <c r="F1668" s="11">
        <v>1</v>
      </c>
      <c r="G1668" s="24">
        <v>0</v>
      </c>
      <c r="H1668" s="24">
        <v>0</v>
      </c>
      <c r="I1668" s="24">
        <v>0</v>
      </c>
      <c r="J1668" s="25">
        <f>F1668*(G1668+ (G1668= 0))*(H1668+ (H1668= 0))*(I1668+ (I1668= 0))</f>
        <v>1</v>
      </c>
      <c r="K1668" s="11"/>
      <c r="L1668" s="11"/>
      <c r="M1668" s="11"/>
    </row>
    <row r="1669" spans="1:13" x14ac:dyDescent="0.25">
      <c r="A1669" s="11"/>
      <c r="B1669" s="11"/>
      <c r="C1669" s="11"/>
      <c r="D1669" s="14"/>
      <c r="E1669" s="11"/>
      <c r="F1669" s="11"/>
      <c r="G1669" s="11"/>
      <c r="H1669" s="11"/>
      <c r="I1669" s="11"/>
      <c r="J1669" s="16" t="s">
        <v>1206</v>
      </c>
      <c r="K1669" s="10">
        <f>SUM(J1668:J1668)</f>
        <v>1</v>
      </c>
      <c r="L1669" s="15"/>
      <c r="M1669" s="10">
        <f>ROUND(L1669*K1669,2)</f>
        <v>0</v>
      </c>
    </row>
    <row r="1670" spans="1:13" ht="0.95" customHeight="1" x14ac:dyDescent="0.25">
      <c r="A1670" s="17"/>
      <c r="B1670" s="17"/>
      <c r="C1670" s="17"/>
      <c r="D1670" s="29"/>
      <c r="E1670" s="17"/>
      <c r="F1670" s="17"/>
      <c r="G1670" s="17"/>
      <c r="H1670" s="17"/>
      <c r="I1670" s="17"/>
      <c r="J1670" s="17"/>
      <c r="K1670" s="17"/>
      <c r="L1670" s="17"/>
      <c r="M1670" s="17"/>
    </row>
    <row r="1671" spans="1:13" x14ac:dyDescent="0.25">
      <c r="A1671" s="11"/>
      <c r="B1671" s="11"/>
      <c r="C1671" s="11"/>
      <c r="D1671" s="14"/>
      <c r="E1671" s="11"/>
      <c r="F1671" s="11"/>
      <c r="G1671" s="11"/>
      <c r="H1671" s="11"/>
      <c r="I1671" s="11"/>
      <c r="J1671" s="16" t="s">
        <v>1207</v>
      </c>
      <c r="K1671" s="15">
        <v>1</v>
      </c>
      <c r="L1671" s="10"/>
      <c r="M1671" s="10">
        <f>ROUND(L1671*K1671,2)</f>
        <v>0</v>
      </c>
    </row>
    <row r="1672" spans="1:13" ht="0.95" customHeight="1" x14ac:dyDescent="0.25">
      <c r="A1672" s="17"/>
      <c r="B1672" s="17"/>
      <c r="C1672" s="17"/>
      <c r="D1672" s="29"/>
      <c r="E1672" s="17"/>
      <c r="F1672" s="17"/>
      <c r="G1672" s="17"/>
      <c r="H1672" s="17"/>
      <c r="I1672" s="17"/>
      <c r="J1672" s="17"/>
      <c r="K1672" s="17"/>
      <c r="L1672" s="17"/>
      <c r="M1672" s="17"/>
    </row>
    <row r="1673" spans="1:13" x14ac:dyDescent="0.25">
      <c r="A1673" s="19" t="s">
        <v>1208</v>
      </c>
      <c r="B1673" s="19" t="s">
        <v>16</v>
      </c>
      <c r="C1673" s="19" t="s">
        <v>17</v>
      </c>
      <c r="D1673" s="30" t="s">
        <v>1209</v>
      </c>
      <c r="E1673" s="20"/>
      <c r="F1673" s="20"/>
      <c r="G1673" s="20"/>
      <c r="H1673" s="20"/>
      <c r="I1673" s="20"/>
      <c r="J1673" s="20"/>
      <c r="K1673" s="10">
        <f>K1725</f>
        <v>1</v>
      </c>
      <c r="L1673" s="10"/>
      <c r="M1673" s="10">
        <f>M1725</f>
        <v>0</v>
      </c>
    </row>
    <row r="1674" spans="1:13" x14ac:dyDescent="0.25">
      <c r="A1674" s="11"/>
      <c r="B1674" s="11"/>
      <c r="C1674" s="11"/>
      <c r="D1674" s="14"/>
      <c r="E1674" s="11"/>
      <c r="F1674" s="11"/>
      <c r="G1674" s="11"/>
      <c r="H1674" s="11"/>
      <c r="I1674" s="11"/>
      <c r="J1674" s="11"/>
      <c r="K1674" s="11"/>
      <c r="L1674" s="11"/>
      <c r="M1674" s="11"/>
    </row>
    <row r="1675" spans="1:13" ht="22.5" x14ac:dyDescent="0.25">
      <c r="A1675" s="12" t="s">
        <v>1210</v>
      </c>
      <c r="B1675" s="12" t="s">
        <v>20</v>
      </c>
      <c r="C1675" s="12" t="s">
        <v>33</v>
      </c>
      <c r="D1675" s="28" t="s">
        <v>1211</v>
      </c>
      <c r="E1675" s="11"/>
      <c r="F1675" s="11"/>
      <c r="G1675" s="11"/>
      <c r="H1675" s="11"/>
      <c r="I1675" s="11"/>
      <c r="J1675" s="11"/>
      <c r="K1675" s="13">
        <f>K1678</f>
        <v>1</v>
      </c>
      <c r="L1675" s="13"/>
      <c r="M1675" s="13">
        <f>M1678</f>
        <v>0</v>
      </c>
    </row>
    <row r="1676" spans="1:13" ht="315" x14ac:dyDescent="0.25">
      <c r="A1676" s="11"/>
      <c r="B1676" s="11"/>
      <c r="C1676" s="11"/>
      <c r="D1676" s="14" t="s">
        <v>1212</v>
      </c>
      <c r="E1676" s="11"/>
      <c r="F1676" s="11"/>
      <c r="G1676" s="11"/>
      <c r="H1676" s="11"/>
      <c r="I1676" s="11"/>
      <c r="J1676" s="11"/>
      <c r="K1676" s="11"/>
      <c r="L1676" s="11"/>
      <c r="M1676" s="11"/>
    </row>
    <row r="1677" spans="1:13" x14ac:dyDescent="0.25">
      <c r="A1677" s="11"/>
      <c r="B1677" s="11"/>
      <c r="C1677" s="11"/>
      <c r="D1677" s="14"/>
      <c r="E1677" s="12" t="s">
        <v>17</v>
      </c>
      <c r="F1677" s="11">
        <v>1</v>
      </c>
      <c r="G1677" s="24">
        <v>0</v>
      </c>
      <c r="H1677" s="24">
        <v>0</v>
      </c>
      <c r="I1677" s="24">
        <v>0</v>
      </c>
      <c r="J1677" s="25">
        <f>F1677*(G1677+ (G1677= 0))*(H1677+ (H1677= 0))*(I1677+ (I1677= 0))</f>
        <v>1</v>
      </c>
      <c r="K1677" s="11"/>
      <c r="L1677" s="11"/>
      <c r="M1677" s="11"/>
    </row>
    <row r="1678" spans="1:13" x14ac:dyDescent="0.25">
      <c r="A1678" s="11"/>
      <c r="B1678" s="11"/>
      <c r="C1678" s="11"/>
      <c r="D1678" s="14"/>
      <c r="E1678" s="11"/>
      <c r="F1678" s="11"/>
      <c r="G1678" s="11"/>
      <c r="H1678" s="11"/>
      <c r="I1678" s="11"/>
      <c r="J1678" s="16" t="s">
        <v>1213</v>
      </c>
      <c r="K1678" s="10">
        <f>SUM(J1677:J1677)</f>
        <v>1</v>
      </c>
      <c r="L1678" s="15"/>
      <c r="M1678" s="10">
        <f>ROUND(L1678*K1678,2)</f>
        <v>0</v>
      </c>
    </row>
    <row r="1679" spans="1:13" ht="0.95" customHeight="1" x14ac:dyDescent="0.25">
      <c r="A1679" s="17"/>
      <c r="B1679" s="17"/>
      <c r="C1679" s="17"/>
      <c r="D1679" s="29"/>
      <c r="E1679" s="17"/>
      <c r="F1679" s="17"/>
      <c r="G1679" s="17"/>
      <c r="H1679" s="17"/>
      <c r="I1679" s="17"/>
      <c r="J1679" s="17"/>
      <c r="K1679" s="17"/>
      <c r="L1679" s="17"/>
      <c r="M1679" s="17"/>
    </row>
    <row r="1680" spans="1:13" ht="22.5" x14ac:dyDescent="0.25">
      <c r="A1680" s="12" t="s">
        <v>1214</v>
      </c>
      <c r="B1680" s="12" t="s">
        <v>20</v>
      </c>
      <c r="C1680" s="12" t="s">
        <v>33</v>
      </c>
      <c r="D1680" s="28" t="s">
        <v>1215</v>
      </c>
      <c r="E1680" s="11"/>
      <c r="F1680" s="11"/>
      <c r="G1680" s="11"/>
      <c r="H1680" s="11"/>
      <c r="I1680" s="11"/>
      <c r="J1680" s="11"/>
      <c r="K1680" s="13">
        <f>K1683</f>
        <v>3</v>
      </c>
      <c r="L1680" s="13"/>
      <c r="M1680" s="13">
        <f>M1683</f>
        <v>0</v>
      </c>
    </row>
    <row r="1681" spans="1:13" ht="168.75" x14ac:dyDescent="0.25">
      <c r="A1681" s="11"/>
      <c r="B1681" s="11"/>
      <c r="C1681" s="11"/>
      <c r="D1681" s="14" t="s">
        <v>1216</v>
      </c>
      <c r="E1681" s="11"/>
      <c r="F1681" s="11"/>
      <c r="G1681" s="11"/>
      <c r="H1681" s="11"/>
      <c r="I1681" s="11"/>
      <c r="J1681" s="11"/>
      <c r="K1681" s="11"/>
      <c r="L1681" s="11"/>
      <c r="M1681" s="11"/>
    </row>
    <row r="1682" spans="1:13" x14ac:dyDescent="0.25">
      <c r="A1682" s="11"/>
      <c r="B1682" s="11"/>
      <c r="C1682" s="11"/>
      <c r="D1682" s="14"/>
      <c r="E1682" s="12" t="s">
        <v>17</v>
      </c>
      <c r="F1682" s="11">
        <v>3</v>
      </c>
      <c r="G1682" s="24">
        <v>0</v>
      </c>
      <c r="H1682" s="24">
        <v>0</v>
      </c>
      <c r="I1682" s="24">
        <v>0</v>
      </c>
      <c r="J1682" s="25">
        <f>F1682*(G1682+ (G1682= 0))*(H1682+ (H1682= 0))*(I1682+ (I1682= 0))</f>
        <v>3</v>
      </c>
      <c r="K1682" s="11"/>
      <c r="L1682" s="11"/>
      <c r="M1682" s="11"/>
    </row>
    <row r="1683" spans="1:13" x14ac:dyDescent="0.25">
      <c r="A1683" s="11"/>
      <c r="B1683" s="11"/>
      <c r="C1683" s="11"/>
      <c r="D1683" s="14"/>
      <c r="E1683" s="11"/>
      <c r="F1683" s="11"/>
      <c r="G1683" s="11"/>
      <c r="H1683" s="11"/>
      <c r="I1683" s="11"/>
      <c r="J1683" s="16" t="s">
        <v>1217</v>
      </c>
      <c r="K1683" s="10">
        <f>SUM(J1682:J1682)</f>
        <v>3</v>
      </c>
      <c r="L1683" s="15"/>
      <c r="M1683" s="10">
        <f>ROUND(L1683*K1683,2)</f>
        <v>0</v>
      </c>
    </row>
    <row r="1684" spans="1:13" ht="0.95" customHeight="1" x14ac:dyDescent="0.25">
      <c r="A1684" s="17"/>
      <c r="B1684" s="17"/>
      <c r="C1684" s="17"/>
      <c r="D1684" s="29"/>
      <c r="E1684" s="17"/>
      <c r="F1684" s="17"/>
      <c r="G1684" s="17"/>
      <c r="H1684" s="17"/>
      <c r="I1684" s="17"/>
      <c r="J1684" s="17"/>
      <c r="K1684" s="17"/>
      <c r="L1684" s="17"/>
      <c r="M1684" s="17"/>
    </row>
    <row r="1685" spans="1:13" ht="22.5" x14ac:dyDescent="0.25">
      <c r="A1685" s="12" t="s">
        <v>1218</v>
      </c>
      <c r="B1685" s="12" t="s">
        <v>20</v>
      </c>
      <c r="C1685" s="12" t="s">
        <v>33</v>
      </c>
      <c r="D1685" s="28" t="s">
        <v>1219</v>
      </c>
      <c r="E1685" s="11"/>
      <c r="F1685" s="11"/>
      <c r="G1685" s="11"/>
      <c r="H1685" s="11"/>
      <c r="I1685" s="11"/>
      <c r="J1685" s="11"/>
      <c r="K1685" s="13">
        <f>K1688</f>
        <v>1</v>
      </c>
      <c r="L1685" s="13"/>
      <c r="M1685" s="13">
        <f>M1688</f>
        <v>0</v>
      </c>
    </row>
    <row r="1686" spans="1:13" ht="292.5" x14ac:dyDescent="0.25">
      <c r="A1686" s="11"/>
      <c r="B1686" s="11"/>
      <c r="C1686" s="11"/>
      <c r="D1686" s="14" t="s">
        <v>1220</v>
      </c>
      <c r="E1686" s="11"/>
      <c r="F1686" s="11"/>
      <c r="G1686" s="11"/>
      <c r="H1686" s="11"/>
      <c r="I1686" s="11"/>
      <c r="J1686" s="11"/>
      <c r="K1686" s="11"/>
      <c r="L1686" s="11"/>
      <c r="M1686" s="11"/>
    </row>
    <row r="1687" spans="1:13" x14ac:dyDescent="0.25">
      <c r="A1687" s="11"/>
      <c r="B1687" s="11"/>
      <c r="C1687" s="11"/>
      <c r="D1687" s="14"/>
      <c r="E1687" s="12" t="s">
        <v>17</v>
      </c>
      <c r="F1687" s="11">
        <v>1</v>
      </c>
      <c r="G1687" s="24">
        <v>0</v>
      </c>
      <c r="H1687" s="24">
        <v>0</v>
      </c>
      <c r="I1687" s="24">
        <v>0</v>
      </c>
      <c r="J1687" s="25">
        <f>F1687*(G1687+ (G1687= 0))*(H1687+ (H1687= 0))*(I1687+ (I1687= 0))</f>
        <v>1</v>
      </c>
      <c r="K1687" s="11"/>
      <c r="L1687" s="11"/>
      <c r="M1687" s="11"/>
    </row>
    <row r="1688" spans="1:13" x14ac:dyDescent="0.25">
      <c r="A1688" s="11"/>
      <c r="B1688" s="11"/>
      <c r="C1688" s="11"/>
      <c r="D1688" s="14"/>
      <c r="E1688" s="11"/>
      <c r="F1688" s="11"/>
      <c r="G1688" s="11"/>
      <c r="H1688" s="11"/>
      <c r="I1688" s="11"/>
      <c r="J1688" s="16" t="s">
        <v>1221</v>
      </c>
      <c r="K1688" s="10">
        <f>SUM(J1687:J1687)</f>
        <v>1</v>
      </c>
      <c r="L1688" s="15"/>
      <c r="M1688" s="10">
        <f>ROUND(L1688*K1688,2)</f>
        <v>0</v>
      </c>
    </row>
    <row r="1689" spans="1:13" ht="0.95" customHeight="1" x14ac:dyDescent="0.25">
      <c r="A1689" s="17"/>
      <c r="B1689" s="17"/>
      <c r="C1689" s="17"/>
      <c r="D1689" s="29"/>
      <c r="E1689" s="17"/>
      <c r="F1689" s="17"/>
      <c r="G1689" s="17"/>
      <c r="H1689" s="17"/>
      <c r="I1689" s="17"/>
      <c r="J1689" s="17"/>
      <c r="K1689" s="17"/>
      <c r="L1689" s="17"/>
      <c r="M1689" s="17"/>
    </row>
    <row r="1690" spans="1:13" ht="22.5" x14ac:dyDescent="0.25">
      <c r="A1690" s="12" t="s">
        <v>722</v>
      </c>
      <c r="B1690" s="12" t="s">
        <v>20</v>
      </c>
      <c r="C1690" s="12" t="s">
        <v>25</v>
      </c>
      <c r="D1690" s="28" t="s">
        <v>723</v>
      </c>
      <c r="E1690" s="11"/>
      <c r="F1690" s="11"/>
      <c r="G1690" s="11"/>
      <c r="H1690" s="11"/>
      <c r="I1690" s="11"/>
      <c r="J1690" s="11"/>
      <c r="K1690" s="13">
        <f>K1693</f>
        <v>45</v>
      </c>
      <c r="L1690" s="13"/>
      <c r="M1690" s="13">
        <f>M1693</f>
        <v>0</v>
      </c>
    </row>
    <row r="1691" spans="1:13" ht="180" x14ac:dyDescent="0.25">
      <c r="A1691" s="11"/>
      <c r="B1691" s="11"/>
      <c r="C1691" s="11"/>
      <c r="D1691" s="14" t="s">
        <v>724</v>
      </c>
      <c r="E1691" s="11"/>
      <c r="F1691" s="11"/>
      <c r="G1691" s="11"/>
      <c r="H1691" s="11"/>
      <c r="I1691" s="11"/>
      <c r="J1691" s="11"/>
      <c r="K1691" s="11"/>
      <c r="L1691" s="11"/>
      <c r="M1691" s="11"/>
    </row>
    <row r="1692" spans="1:13" x14ac:dyDescent="0.25">
      <c r="A1692" s="11"/>
      <c r="B1692" s="11"/>
      <c r="C1692" s="11"/>
      <c r="D1692" s="14"/>
      <c r="E1692" s="12" t="s">
        <v>17</v>
      </c>
      <c r="F1692" s="11">
        <v>45</v>
      </c>
      <c r="G1692" s="24">
        <v>0</v>
      </c>
      <c r="H1692" s="24">
        <v>0</v>
      </c>
      <c r="I1692" s="24">
        <v>0</v>
      </c>
      <c r="J1692" s="25">
        <f>F1692*(G1692+ (G1692= 0))*(H1692+ (H1692= 0))*(I1692+ (I1692= 0))</f>
        <v>45</v>
      </c>
      <c r="K1692" s="11"/>
      <c r="L1692" s="11"/>
      <c r="M1692" s="11"/>
    </row>
    <row r="1693" spans="1:13" x14ac:dyDescent="0.25">
      <c r="A1693" s="11"/>
      <c r="B1693" s="11"/>
      <c r="C1693" s="11"/>
      <c r="D1693" s="14"/>
      <c r="E1693" s="11"/>
      <c r="F1693" s="11"/>
      <c r="G1693" s="11"/>
      <c r="H1693" s="11"/>
      <c r="I1693" s="11"/>
      <c r="J1693" s="16" t="s">
        <v>725</v>
      </c>
      <c r="K1693" s="10">
        <f>SUM(J1692:J1692)</f>
        <v>45</v>
      </c>
      <c r="L1693" s="15"/>
      <c r="M1693" s="10">
        <f>ROUND(L1693*K1693,2)</f>
        <v>0</v>
      </c>
    </row>
    <row r="1694" spans="1:13" ht="0.95" customHeight="1" x14ac:dyDescent="0.25">
      <c r="A1694" s="17"/>
      <c r="B1694" s="17"/>
      <c r="C1694" s="17"/>
      <c r="D1694" s="29"/>
      <c r="E1694" s="17"/>
      <c r="F1694" s="17"/>
      <c r="G1694" s="17"/>
      <c r="H1694" s="17"/>
      <c r="I1694" s="17"/>
      <c r="J1694" s="17"/>
      <c r="K1694" s="17"/>
      <c r="L1694" s="17"/>
      <c r="M1694" s="17"/>
    </row>
    <row r="1695" spans="1:13" ht="33.75" x14ac:dyDescent="0.25">
      <c r="A1695" s="12" t="s">
        <v>787</v>
      </c>
      <c r="B1695" s="12" t="s">
        <v>20</v>
      </c>
      <c r="C1695" s="12" t="s">
        <v>25</v>
      </c>
      <c r="D1695" s="28" t="s">
        <v>788</v>
      </c>
      <c r="E1695" s="11"/>
      <c r="F1695" s="11"/>
      <c r="G1695" s="11"/>
      <c r="H1695" s="11"/>
      <c r="I1695" s="11"/>
      <c r="J1695" s="11"/>
      <c r="K1695" s="13">
        <f>K1698</f>
        <v>30</v>
      </c>
      <c r="L1695" s="13"/>
      <c r="M1695" s="13">
        <f>M1698</f>
        <v>0</v>
      </c>
    </row>
    <row r="1696" spans="1:13" ht="112.5" x14ac:dyDescent="0.25">
      <c r="A1696" s="11"/>
      <c r="B1696" s="11"/>
      <c r="C1696" s="11"/>
      <c r="D1696" s="14" t="s">
        <v>789</v>
      </c>
      <c r="E1696" s="11"/>
      <c r="F1696" s="11"/>
      <c r="G1696" s="11"/>
      <c r="H1696" s="11"/>
      <c r="I1696" s="11"/>
      <c r="J1696" s="11"/>
      <c r="K1696" s="11"/>
      <c r="L1696" s="11"/>
      <c r="M1696" s="11"/>
    </row>
    <row r="1697" spans="1:13" x14ac:dyDescent="0.25">
      <c r="A1697" s="11"/>
      <c r="B1697" s="11"/>
      <c r="C1697" s="11"/>
      <c r="D1697" s="14"/>
      <c r="E1697" s="12" t="s">
        <v>17</v>
      </c>
      <c r="F1697" s="11">
        <v>30</v>
      </c>
      <c r="G1697" s="24">
        <v>0</v>
      </c>
      <c r="H1697" s="24">
        <v>0</v>
      </c>
      <c r="I1697" s="24">
        <v>0</v>
      </c>
      <c r="J1697" s="25">
        <f>F1697*(G1697+ (G1697= 0))*(H1697+ (H1697= 0))*(I1697+ (I1697= 0))</f>
        <v>30</v>
      </c>
      <c r="K1697" s="11"/>
      <c r="L1697" s="11"/>
      <c r="M1697" s="11"/>
    </row>
    <row r="1698" spans="1:13" x14ac:dyDescent="0.25">
      <c r="A1698" s="11"/>
      <c r="B1698" s="11"/>
      <c r="C1698" s="11"/>
      <c r="D1698" s="14"/>
      <c r="E1698" s="11"/>
      <c r="F1698" s="11"/>
      <c r="G1698" s="11"/>
      <c r="H1698" s="11"/>
      <c r="I1698" s="11"/>
      <c r="J1698" s="16" t="s">
        <v>790</v>
      </c>
      <c r="K1698" s="10">
        <f>SUM(J1697:J1697)</f>
        <v>30</v>
      </c>
      <c r="L1698" s="15"/>
      <c r="M1698" s="10">
        <f>ROUND(L1698*K1698,2)</f>
        <v>0</v>
      </c>
    </row>
    <row r="1699" spans="1:13" ht="0.95" customHeight="1" x14ac:dyDescent="0.25">
      <c r="A1699" s="17"/>
      <c r="B1699" s="17"/>
      <c r="C1699" s="17"/>
      <c r="D1699" s="29"/>
      <c r="E1699" s="17"/>
      <c r="F1699" s="17"/>
      <c r="G1699" s="17"/>
      <c r="H1699" s="17"/>
      <c r="I1699" s="17"/>
      <c r="J1699" s="17"/>
      <c r="K1699" s="17"/>
      <c r="L1699" s="17"/>
      <c r="M1699" s="17"/>
    </row>
    <row r="1700" spans="1:13" ht="22.5" x14ac:dyDescent="0.25">
      <c r="A1700" s="12" t="s">
        <v>1222</v>
      </c>
      <c r="B1700" s="12" t="s">
        <v>20</v>
      </c>
      <c r="C1700" s="12" t="s">
        <v>25</v>
      </c>
      <c r="D1700" s="28" t="s">
        <v>1223</v>
      </c>
      <c r="E1700" s="11"/>
      <c r="F1700" s="11"/>
      <c r="G1700" s="11"/>
      <c r="H1700" s="11"/>
      <c r="I1700" s="11"/>
      <c r="J1700" s="11"/>
      <c r="K1700" s="13">
        <f>K1703</f>
        <v>157.55000000000001</v>
      </c>
      <c r="L1700" s="13"/>
      <c r="M1700" s="13">
        <f>M1703</f>
        <v>0</v>
      </c>
    </row>
    <row r="1701" spans="1:13" ht="67.5" x14ac:dyDescent="0.25">
      <c r="A1701" s="11"/>
      <c r="B1701" s="11"/>
      <c r="C1701" s="11"/>
      <c r="D1701" s="14" t="s">
        <v>1224</v>
      </c>
      <c r="E1701" s="11"/>
      <c r="F1701" s="11"/>
      <c r="G1701" s="11"/>
      <c r="H1701" s="11"/>
      <c r="I1701" s="11"/>
      <c r="J1701" s="11"/>
      <c r="K1701" s="11"/>
      <c r="L1701" s="11"/>
      <c r="M1701" s="11"/>
    </row>
    <row r="1702" spans="1:13" x14ac:dyDescent="0.25">
      <c r="A1702" s="11"/>
      <c r="B1702" s="11"/>
      <c r="C1702" s="11"/>
      <c r="D1702" s="14"/>
      <c r="E1702" s="12" t="s">
        <v>17</v>
      </c>
      <c r="F1702" s="11">
        <v>157.55000000000001</v>
      </c>
      <c r="G1702" s="24">
        <v>0</v>
      </c>
      <c r="H1702" s="24">
        <v>0</v>
      </c>
      <c r="I1702" s="24">
        <v>0</v>
      </c>
      <c r="J1702" s="25">
        <f>F1702*(G1702+ (G1702= 0))*(H1702+ (H1702= 0))*(I1702+ (I1702= 0))</f>
        <v>157.55000000000001</v>
      </c>
      <c r="K1702" s="11"/>
      <c r="L1702" s="11"/>
      <c r="M1702" s="11"/>
    </row>
    <row r="1703" spans="1:13" x14ac:dyDescent="0.25">
      <c r="A1703" s="11"/>
      <c r="B1703" s="11"/>
      <c r="C1703" s="11"/>
      <c r="D1703" s="14"/>
      <c r="E1703" s="11"/>
      <c r="F1703" s="11"/>
      <c r="G1703" s="11"/>
      <c r="H1703" s="11"/>
      <c r="I1703" s="11"/>
      <c r="J1703" s="16" t="s">
        <v>1225</v>
      </c>
      <c r="K1703" s="10">
        <f>SUM(J1702:J1702)</f>
        <v>157.55000000000001</v>
      </c>
      <c r="L1703" s="15"/>
      <c r="M1703" s="10">
        <f>ROUND(L1703*K1703,2)</f>
        <v>0</v>
      </c>
    </row>
    <row r="1704" spans="1:13" ht="0.95" customHeight="1" x14ac:dyDescent="0.25">
      <c r="A1704" s="17"/>
      <c r="B1704" s="17"/>
      <c r="C1704" s="17"/>
      <c r="D1704" s="29"/>
      <c r="E1704" s="17"/>
      <c r="F1704" s="17"/>
      <c r="G1704" s="17"/>
      <c r="H1704" s="17"/>
      <c r="I1704" s="17"/>
      <c r="J1704" s="17"/>
      <c r="K1704" s="17"/>
      <c r="L1704" s="17"/>
      <c r="M1704" s="17"/>
    </row>
    <row r="1705" spans="1:13" ht="22.5" x14ac:dyDescent="0.25">
      <c r="A1705" s="12" t="s">
        <v>1226</v>
      </c>
      <c r="B1705" s="12" t="s">
        <v>20</v>
      </c>
      <c r="C1705" s="12" t="s">
        <v>25</v>
      </c>
      <c r="D1705" s="28" t="s">
        <v>1227</v>
      </c>
      <c r="E1705" s="11"/>
      <c r="F1705" s="11"/>
      <c r="G1705" s="11"/>
      <c r="H1705" s="11"/>
      <c r="I1705" s="11"/>
      <c r="J1705" s="11"/>
      <c r="K1705" s="13">
        <f>K1708</f>
        <v>63.25</v>
      </c>
      <c r="L1705" s="13"/>
      <c r="M1705" s="13">
        <f>M1708</f>
        <v>0</v>
      </c>
    </row>
    <row r="1706" spans="1:13" ht="123.75" x14ac:dyDescent="0.25">
      <c r="A1706" s="11"/>
      <c r="B1706" s="11"/>
      <c r="C1706" s="11"/>
      <c r="D1706" s="14" t="s">
        <v>1228</v>
      </c>
      <c r="E1706" s="11"/>
      <c r="F1706" s="11"/>
      <c r="G1706" s="11"/>
      <c r="H1706" s="11"/>
      <c r="I1706" s="11"/>
      <c r="J1706" s="11"/>
      <c r="K1706" s="11"/>
      <c r="L1706" s="11"/>
      <c r="M1706" s="11"/>
    </row>
    <row r="1707" spans="1:13" x14ac:dyDescent="0.25">
      <c r="A1707" s="11"/>
      <c r="B1707" s="11"/>
      <c r="C1707" s="11"/>
      <c r="D1707" s="14"/>
      <c r="E1707" s="12" t="s">
        <v>17</v>
      </c>
      <c r="F1707" s="11">
        <v>63.25</v>
      </c>
      <c r="G1707" s="24">
        <v>0</v>
      </c>
      <c r="H1707" s="24">
        <v>0</v>
      </c>
      <c r="I1707" s="24">
        <v>0</v>
      </c>
      <c r="J1707" s="25">
        <f>F1707*(G1707+ (G1707= 0))*(H1707+ (H1707= 0))*(I1707+ (I1707= 0))</f>
        <v>63.25</v>
      </c>
      <c r="K1707" s="11"/>
      <c r="L1707" s="11"/>
      <c r="M1707" s="11"/>
    </row>
    <row r="1708" spans="1:13" x14ac:dyDescent="0.25">
      <c r="A1708" s="11"/>
      <c r="B1708" s="11"/>
      <c r="C1708" s="11"/>
      <c r="D1708" s="14"/>
      <c r="E1708" s="11"/>
      <c r="F1708" s="11"/>
      <c r="G1708" s="11"/>
      <c r="H1708" s="11"/>
      <c r="I1708" s="11"/>
      <c r="J1708" s="16" t="s">
        <v>1229</v>
      </c>
      <c r="K1708" s="10">
        <f>SUM(J1707:J1707)</f>
        <v>63.25</v>
      </c>
      <c r="L1708" s="15"/>
      <c r="M1708" s="10">
        <f>ROUND(L1708*K1708,2)</f>
        <v>0</v>
      </c>
    </row>
    <row r="1709" spans="1:13" ht="0.95" customHeight="1" x14ac:dyDescent="0.25">
      <c r="A1709" s="17"/>
      <c r="B1709" s="17"/>
      <c r="C1709" s="17"/>
      <c r="D1709" s="29"/>
      <c r="E1709" s="17"/>
      <c r="F1709" s="17"/>
      <c r="G1709" s="17"/>
      <c r="H1709" s="17"/>
      <c r="I1709" s="17"/>
      <c r="J1709" s="17"/>
      <c r="K1709" s="17"/>
      <c r="L1709" s="17"/>
      <c r="M1709" s="17"/>
    </row>
    <row r="1710" spans="1:13" ht="22.5" x14ac:dyDescent="0.25">
      <c r="A1710" s="12" t="s">
        <v>1230</v>
      </c>
      <c r="B1710" s="12" t="s">
        <v>20</v>
      </c>
      <c r="C1710" s="12" t="s">
        <v>33</v>
      </c>
      <c r="D1710" s="28" t="s">
        <v>1231</v>
      </c>
      <c r="E1710" s="11"/>
      <c r="F1710" s="11"/>
      <c r="G1710" s="11"/>
      <c r="H1710" s="11"/>
      <c r="I1710" s="11"/>
      <c r="J1710" s="11"/>
      <c r="K1710" s="13">
        <f>K1713</f>
        <v>20</v>
      </c>
      <c r="L1710" s="13"/>
      <c r="M1710" s="13">
        <f>M1713</f>
        <v>0</v>
      </c>
    </row>
    <row r="1711" spans="1:13" ht="123.75" x14ac:dyDescent="0.25">
      <c r="A1711" s="11"/>
      <c r="B1711" s="11"/>
      <c r="C1711" s="11"/>
      <c r="D1711" s="14" t="s">
        <v>1232</v>
      </c>
      <c r="E1711" s="11"/>
      <c r="F1711" s="11"/>
      <c r="G1711" s="11"/>
      <c r="H1711" s="11"/>
      <c r="I1711" s="11"/>
      <c r="J1711" s="11"/>
      <c r="K1711" s="11"/>
      <c r="L1711" s="11"/>
      <c r="M1711" s="11"/>
    </row>
    <row r="1712" spans="1:13" x14ac:dyDescent="0.25">
      <c r="A1712" s="11"/>
      <c r="B1712" s="11"/>
      <c r="C1712" s="11"/>
      <c r="D1712" s="14"/>
      <c r="E1712" s="12" t="s">
        <v>17</v>
      </c>
      <c r="F1712" s="11">
        <v>20</v>
      </c>
      <c r="G1712" s="24">
        <v>0</v>
      </c>
      <c r="H1712" s="24">
        <v>0</v>
      </c>
      <c r="I1712" s="24">
        <v>0</v>
      </c>
      <c r="J1712" s="25">
        <f>F1712*(G1712+ (G1712= 0))*(H1712+ (H1712= 0))*(I1712+ (I1712= 0))</f>
        <v>20</v>
      </c>
      <c r="K1712" s="11"/>
      <c r="L1712" s="11"/>
      <c r="M1712" s="11"/>
    </row>
    <row r="1713" spans="1:13" x14ac:dyDescent="0.25">
      <c r="A1713" s="11"/>
      <c r="B1713" s="11"/>
      <c r="C1713" s="11"/>
      <c r="D1713" s="14"/>
      <c r="E1713" s="11"/>
      <c r="F1713" s="11"/>
      <c r="G1713" s="11"/>
      <c r="H1713" s="11"/>
      <c r="I1713" s="11"/>
      <c r="J1713" s="16" t="s">
        <v>1233</v>
      </c>
      <c r="K1713" s="10">
        <f>SUM(J1712:J1712)</f>
        <v>20</v>
      </c>
      <c r="L1713" s="15"/>
      <c r="M1713" s="10">
        <f>ROUND(L1713*K1713,2)</f>
        <v>0</v>
      </c>
    </row>
    <row r="1714" spans="1:13" ht="0.95" customHeight="1" x14ac:dyDescent="0.25">
      <c r="A1714" s="17"/>
      <c r="B1714" s="17"/>
      <c r="C1714" s="17"/>
      <c r="D1714" s="29"/>
      <c r="E1714" s="17"/>
      <c r="F1714" s="17"/>
      <c r="G1714" s="17"/>
      <c r="H1714" s="17"/>
      <c r="I1714" s="17"/>
      <c r="J1714" s="17"/>
      <c r="K1714" s="17"/>
      <c r="L1714" s="17"/>
      <c r="M1714" s="17"/>
    </row>
    <row r="1715" spans="1:13" ht="22.5" x14ac:dyDescent="0.25">
      <c r="A1715" s="12" t="s">
        <v>1234</v>
      </c>
      <c r="B1715" s="12" t="s">
        <v>20</v>
      </c>
      <c r="C1715" s="12" t="s">
        <v>33</v>
      </c>
      <c r="D1715" s="28" t="s">
        <v>1235</v>
      </c>
      <c r="E1715" s="11"/>
      <c r="F1715" s="11"/>
      <c r="G1715" s="11"/>
      <c r="H1715" s="11"/>
      <c r="I1715" s="11"/>
      <c r="J1715" s="11"/>
      <c r="K1715" s="13">
        <f>K1718</f>
        <v>1</v>
      </c>
      <c r="L1715" s="13"/>
      <c r="M1715" s="13">
        <f>M1718</f>
        <v>0</v>
      </c>
    </row>
    <row r="1716" spans="1:13" ht="180" x14ac:dyDescent="0.25">
      <c r="A1716" s="11"/>
      <c r="B1716" s="11"/>
      <c r="C1716" s="11"/>
      <c r="D1716" s="14" t="s">
        <v>1236</v>
      </c>
      <c r="E1716" s="11"/>
      <c r="F1716" s="11"/>
      <c r="G1716" s="11"/>
      <c r="H1716" s="11"/>
      <c r="I1716" s="11"/>
      <c r="J1716" s="11"/>
      <c r="K1716" s="11"/>
      <c r="L1716" s="11"/>
      <c r="M1716" s="11"/>
    </row>
    <row r="1717" spans="1:13" x14ac:dyDescent="0.25">
      <c r="A1717" s="11"/>
      <c r="B1717" s="11"/>
      <c r="C1717" s="11"/>
      <c r="D1717" s="14"/>
      <c r="E1717" s="12" t="s">
        <v>17</v>
      </c>
      <c r="F1717" s="11">
        <v>1</v>
      </c>
      <c r="G1717" s="24">
        <v>0</v>
      </c>
      <c r="H1717" s="24">
        <v>0</v>
      </c>
      <c r="I1717" s="24">
        <v>0</v>
      </c>
      <c r="J1717" s="25">
        <f>F1717*(G1717+ (G1717= 0))*(H1717+ (H1717= 0))*(I1717+ (I1717= 0))</f>
        <v>1</v>
      </c>
      <c r="K1717" s="11"/>
      <c r="L1717" s="11"/>
      <c r="M1717" s="11"/>
    </row>
    <row r="1718" spans="1:13" x14ac:dyDescent="0.25">
      <c r="A1718" s="11"/>
      <c r="B1718" s="11"/>
      <c r="C1718" s="11"/>
      <c r="D1718" s="14"/>
      <c r="E1718" s="11"/>
      <c r="F1718" s="11"/>
      <c r="G1718" s="11"/>
      <c r="H1718" s="11"/>
      <c r="I1718" s="11"/>
      <c r="J1718" s="16" t="s">
        <v>1237</v>
      </c>
      <c r="K1718" s="10">
        <f>SUM(J1717:J1717)</f>
        <v>1</v>
      </c>
      <c r="L1718" s="15"/>
      <c r="M1718" s="10">
        <f>ROUND(L1718*K1718,2)</f>
        <v>0</v>
      </c>
    </row>
    <row r="1719" spans="1:13" ht="0.95" customHeight="1" x14ac:dyDescent="0.25">
      <c r="A1719" s="17"/>
      <c r="B1719" s="17"/>
      <c r="C1719" s="17"/>
      <c r="D1719" s="29"/>
      <c r="E1719" s="17"/>
      <c r="F1719" s="17"/>
      <c r="G1719" s="17"/>
      <c r="H1719" s="17"/>
      <c r="I1719" s="17"/>
      <c r="J1719" s="17"/>
      <c r="K1719" s="17"/>
      <c r="L1719" s="17"/>
      <c r="M1719" s="17"/>
    </row>
    <row r="1720" spans="1:13" ht="22.5" x14ac:dyDescent="0.25">
      <c r="A1720" s="12" t="s">
        <v>1238</v>
      </c>
      <c r="B1720" s="12" t="s">
        <v>20</v>
      </c>
      <c r="C1720" s="12" t="s">
        <v>33</v>
      </c>
      <c r="D1720" s="28" t="s">
        <v>1239</v>
      </c>
      <c r="E1720" s="11"/>
      <c r="F1720" s="11"/>
      <c r="G1720" s="11"/>
      <c r="H1720" s="11"/>
      <c r="I1720" s="11"/>
      <c r="J1720" s="11"/>
      <c r="K1720" s="13">
        <f>K1723</f>
        <v>17</v>
      </c>
      <c r="L1720" s="13"/>
      <c r="M1720" s="13">
        <f>M1723</f>
        <v>0</v>
      </c>
    </row>
    <row r="1721" spans="1:13" ht="112.5" x14ac:dyDescent="0.25">
      <c r="A1721" s="11"/>
      <c r="B1721" s="11"/>
      <c r="C1721" s="11"/>
      <c r="D1721" s="14" t="s">
        <v>1240</v>
      </c>
      <c r="E1721" s="11"/>
      <c r="F1721" s="11"/>
      <c r="G1721" s="11"/>
      <c r="H1721" s="11"/>
      <c r="I1721" s="11"/>
      <c r="J1721" s="11"/>
      <c r="K1721" s="11"/>
      <c r="L1721" s="11"/>
      <c r="M1721" s="11"/>
    </row>
    <row r="1722" spans="1:13" x14ac:dyDescent="0.25">
      <c r="A1722" s="11"/>
      <c r="B1722" s="11"/>
      <c r="C1722" s="11"/>
      <c r="D1722" s="14"/>
      <c r="E1722" s="12" t="s">
        <v>17</v>
      </c>
      <c r="F1722" s="11">
        <v>17</v>
      </c>
      <c r="G1722" s="24">
        <v>0</v>
      </c>
      <c r="H1722" s="24">
        <v>0</v>
      </c>
      <c r="I1722" s="24">
        <v>0</v>
      </c>
      <c r="J1722" s="25">
        <f>F1722*(G1722+ (G1722= 0))*(H1722+ (H1722= 0))*(I1722+ (I1722= 0))</f>
        <v>17</v>
      </c>
      <c r="K1722" s="11"/>
      <c r="L1722" s="11"/>
      <c r="M1722" s="11"/>
    </row>
    <row r="1723" spans="1:13" x14ac:dyDescent="0.25">
      <c r="A1723" s="11"/>
      <c r="B1723" s="11"/>
      <c r="C1723" s="11"/>
      <c r="D1723" s="14"/>
      <c r="E1723" s="11"/>
      <c r="F1723" s="11"/>
      <c r="G1723" s="11"/>
      <c r="H1723" s="11"/>
      <c r="I1723" s="11"/>
      <c r="J1723" s="16" t="s">
        <v>1241</v>
      </c>
      <c r="K1723" s="10">
        <f>SUM(J1722:J1722)</f>
        <v>17</v>
      </c>
      <c r="L1723" s="15"/>
      <c r="M1723" s="10">
        <f>ROUND(L1723*K1723,2)</f>
        <v>0</v>
      </c>
    </row>
    <row r="1724" spans="1:13" ht="0.95" customHeight="1" x14ac:dyDescent="0.25">
      <c r="A1724" s="17"/>
      <c r="B1724" s="17"/>
      <c r="C1724" s="17"/>
      <c r="D1724" s="29"/>
      <c r="E1724" s="17"/>
      <c r="F1724" s="17"/>
      <c r="G1724" s="17"/>
      <c r="H1724" s="17"/>
      <c r="I1724" s="17"/>
      <c r="J1724" s="17"/>
      <c r="K1724" s="17"/>
      <c r="L1724" s="17"/>
      <c r="M1724" s="17"/>
    </row>
    <row r="1725" spans="1:13" x14ac:dyDescent="0.25">
      <c r="A1725" s="11"/>
      <c r="B1725" s="11"/>
      <c r="C1725" s="11"/>
      <c r="D1725" s="14"/>
      <c r="E1725" s="11"/>
      <c r="F1725" s="11"/>
      <c r="G1725" s="11"/>
      <c r="H1725" s="11"/>
      <c r="I1725" s="11"/>
      <c r="J1725" s="16" t="s">
        <v>1242</v>
      </c>
      <c r="K1725" s="15">
        <v>1</v>
      </c>
      <c r="L1725" s="10"/>
      <c r="M1725" s="10">
        <f>ROUND(L1725*K1725,2)</f>
        <v>0</v>
      </c>
    </row>
    <row r="1726" spans="1:13" ht="0.95" customHeight="1" x14ac:dyDescent="0.25">
      <c r="A1726" s="17"/>
      <c r="B1726" s="17"/>
      <c r="C1726" s="17"/>
      <c r="D1726" s="29"/>
      <c r="E1726" s="17"/>
      <c r="F1726" s="17"/>
      <c r="G1726" s="17"/>
      <c r="H1726" s="17"/>
      <c r="I1726" s="17"/>
      <c r="J1726" s="17"/>
      <c r="K1726" s="17"/>
      <c r="L1726" s="17"/>
      <c r="M1726" s="17"/>
    </row>
    <row r="1727" spans="1:13" x14ac:dyDescent="0.25">
      <c r="A1727" s="19" t="s">
        <v>1243</v>
      </c>
      <c r="B1727" s="19" t="s">
        <v>16</v>
      </c>
      <c r="C1727" s="19" t="s">
        <v>17</v>
      </c>
      <c r="D1727" s="30" t="s">
        <v>1244</v>
      </c>
      <c r="E1727" s="20"/>
      <c r="F1727" s="20"/>
      <c r="G1727" s="20"/>
      <c r="H1727" s="20"/>
      <c r="I1727" s="20"/>
      <c r="J1727" s="20"/>
      <c r="K1727" s="10">
        <f>K1832</f>
        <v>1</v>
      </c>
      <c r="L1727" s="10"/>
      <c r="M1727" s="10">
        <f>M1832</f>
        <v>0</v>
      </c>
    </row>
    <row r="1728" spans="1:13" x14ac:dyDescent="0.25">
      <c r="A1728" s="11"/>
      <c r="B1728" s="11"/>
      <c r="C1728" s="11"/>
      <c r="D1728" s="14"/>
      <c r="E1728" s="11"/>
      <c r="F1728" s="11"/>
      <c r="G1728" s="11"/>
      <c r="H1728" s="11"/>
      <c r="I1728" s="11"/>
      <c r="J1728" s="11"/>
      <c r="K1728" s="11"/>
      <c r="L1728" s="11"/>
      <c r="M1728" s="11"/>
    </row>
    <row r="1729" spans="1:13" ht="33.75" x14ac:dyDescent="0.25">
      <c r="A1729" s="12" t="s">
        <v>1245</v>
      </c>
      <c r="B1729" s="12" t="s">
        <v>20</v>
      </c>
      <c r="C1729" s="12" t="s">
        <v>33</v>
      </c>
      <c r="D1729" s="28" t="s">
        <v>1246</v>
      </c>
      <c r="E1729" s="11"/>
      <c r="F1729" s="11"/>
      <c r="G1729" s="11"/>
      <c r="H1729" s="11"/>
      <c r="I1729" s="11"/>
      <c r="J1729" s="11"/>
      <c r="K1729" s="13">
        <f>K1735</f>
        <v>4</v>
      </c>
      <c r="L1729" s="13"/>
      <c r="M1729" s="13">
        <f>M1735</f>
        <v>0</v>
      </c>
    </row>
    <row r="1730" spans="1:13" ht="101.25" x14ac:dyDescent="0.25">
      <c r="A1730" s="11"/>
      <c r="B1730" s="11"/>
      <c r="C1730" s="11"/>
      <c r="D1730" s="14" t="s">
        <v>1247</v>
      </c>
      <c r="E1730" s="11"/>
      <c r="F1730" s="11"/>
      <c r="G1730" s="11"/>
      <c r="H1730" s="11"/>
      <c r="I1730" s="11"/>
      <c r="J1730" s="11"/>
      <c r="K1730" s="11"/>
      <c r="L1730" s="11"/>
      <c r="M1730" s="11"/>
    </row>
    <row r="1731" spans="1:13" x14ac:dyDescent="0.25">
      <c r="A1731" s="11"/>
      <c r="B1731" s="11"/>
      <c r="C1731" s="11"/>
      <c r="D1731" s="14"/>
      <c r="E1731" s="12" t="s">
        <v>203</v>
      </c>
      <c r="F1731" s="11">
        <v>1</v>
      </c>
      <c r="G1731" s="24">
        <v>0</v>
      </c>
      <c r="H1731" s="24">
        <v>0</v>
      </c>
      <c r="I1731" s="24">
        <v>0</v>
      </c>
      <c r="J1731" s="25">
        <f>F1731*(G1731+ (G1731= 0))*(H1731+ (H1731= 0))*(I1731+ (I1731= 0))</f>
        <v>1</v>
      </c>
      <c r="K1731" s="11"/>
      <c r="L1731" s="11"/>
      <c r="M1731" s="11"/>
    </row>
    <row r="1732" spans="1:13" x14ac:dyDescent="0.25">
      <c r="A1732" s="11"/>
      <c r="B1732" s="11"/>
      <c r="C1732" s="11"/>
      <c r="D1732" s="14"/>
      <c r="E1732" s="12" t="s">
        <v>464</v>
      </c>
      <c r="F1732" s="11">
        <v>1</v>
      </c>
      <c r="G1732" s="24">
        <v>0</v>
      </c>
      <c r="H1732" s="24">
        <v>0</v>
      </c>
      <c r="I1732" s="24">
        <v>0</v>
      </c>
      <c r="J1732" s="25">
        <f>F1732*(G1732+ (G1732= 0))*(H1732+ (H1732= 0))*(I1732+ (I1732= 0))</f>
        <v>1</v>
      </c>
      <c r="K1732" s="11"/>
      <c r="L1732" s="11"/>
      <c r="M1732" s="11"/>
    </row>
    <row r="1733" spans="1:13" x14ac:dyDescent="0.25">
      <c r="A1733" s="11"/>
      <c r="B1733" s="11"/>
      <c r="C1733" s="11"/>
      <c r="D1733" s="14"/>
      <c r="E1733" s="12" t="s">
        <v>184</v>
      </c>
      <c r="F1733" s="11">
        <v>1</v>
      </c>
      <c r="G1733" s="24">
        <v>0</v>
      </c>
      <c r="H1733" s="24">
        <v>0</v>
      </c>
      <c r="I1733" s="24">
        <v>0</v>
      </c>
      <c r="J1733" s="25">
        <f>F1733*(G1733+ (G1733= 0))*(H1733+ (H1733= 0))*(I1733+ (I1733= 0))</f>
        <v>1</v>
      </c>
      <c r="K1733" s="11"/>
      <c r="L1733" s="11"/>
      <c r="M1733" s="11"/>
    </row>
    <row r="1734" spans="1:13" x14ac:dyDescent="0.25">
      <c r="A1734" s="11"/>
      <c r="B1734" s="11"/>
      <c r="C1734" s="11"/>
      <c r="D1734" s="14"/>
      <c r="E1734" s="12" t="s">
        <v>421</v>
      </c>
      <c r="F1734" s="11">
        <v>1</v>
      </c>
      <c r="G1734" s="24">
        <v>0</v>
      </c>
      <c r="H1734" s="24">
        <v>0</v>
      </c>
      <c r="I1734" s="24">
        <v>0</v>
      </c>
      <c r="J1734" s="25">
        <f>F1734*(G1734+ (G1734= 0))*(H1734+ (H1734= 0))*(I1734+ (I1734= 0))</f>
        <v>1</v>
      </c>
      <c r="K1734" s="11"/>
      <c r="L1734" s="11"/>
      <c r="M1734" s="11"/>
    </row>
    <row r="1735" spans="1:13" x14ac:dyDescent="0.25">
      <c r="A1735" s="11"/>
      <c r="B1735" s="11"/>
      <c r="C1735" s="11"/>
      <c r="D1735" s="14"/>
      <c r="E1735" s="11"/>
      <c r="F1735" s="11"/>
      <c r="G1735" s="11"/>
      <c r="H1735" s="11"/>
      <c r="I1735" s="11"/>
      <c r="J1735" s="16" t="s">
        <v>1248</v>
      </c>
      <c r="K1735" s="10">
        <f>SUM(J1731:J1734)</f>
        <v>4</v>
      </c>
      <c r="L1735" s="15"/>
      <c r="M1735" s="10">
        <f>ROUND(L1735*K1735,2)</f>
        <v>0</v>
      </c>
    </row>
    <row r="1736" spans="1:13" ht="0.95" customHeight="1" x14ac:dyDescent="0.25">
      <c r="A1736" s="17"/>
      <c r="B1736" s="17"/>
      <c r="C1736" s="17"/>
      <c r="D1736" s="29"/>
      <c r="E1736" s="17"/>
      <c r="F1736" s="17"/>
      <c r="G1736" s="17"/>
      <c r="H1736" s="17"/>
      <c r="I1736" s="17"/>
      <c r="J1736" s="17"/>
      <c r="K1736" s="17"/>
      <c r="L1736" s="17"/>
      <c r="M1736" s="17"/>
    </row>
    <row r="1737" spans="1:13" ht="33.75" x14ac:dyDescent="0.25">
      <c r="A1737" s="12" t="s">
        <v>1249</v>
      </c>
      <c r="B1737" s="12" t="s">
        <v>20</v>
      </c>
      <c r="C1737" s="12" t="s">
        <v>33</v>
      </c>
      <c r="D1737" s="28" t="s">
        <v>1250</v>
      </c>
      <c r="E1737" s="11"/>
      <c r="F1737" s="11"/>
      <c r="G1737" s="11"/>
      <c r="H1737" s="11"/>
      <c r="I1737" s="11"/>
      <c r="J1737" s="11"/>
      <c r="K1737" s="13">
        <f>K1740</f>
        <v>1</v>
      </c>
      <c r="L1737" s="13"/>
      <c r="M1737" s="13">
        <f>M1740</f>
        <v>0</v>
      </c>
    </row>
    <row r="1738" spans="1:13" ht="101.25" x14ac:dyDescent="0.25">
      <c r="A1738" s="11"/>
      <c r="B1738" s="11"/>
      <c r="C1738" s="11"/>
      <c r="D1738" s="14" t="s">
        <v>1251</v>
      </c>
      <c r="E1738" s="11"/>
      <c r="F1738" s="11"/>
      <c r="G1738" s="11"/>
      <c r="H1738" s="11"/>
      <c r="I1738" s="11"/>
      <c r="J1738" s="11"/>
      <c r="K1738" s="11"/>
      <c r="L1738" s="11"/>
      <c r="M1738" s="11"/>
    </row>
    <row r="1739" spans="1:13" x14ac:dyDescent="0.25">
      <c r="A1739" s="11"/>
      <c r="B1739" s="11"/>
      <c r="C1739" s="11"/>
      <c r="D1739" s="14"/>
      <c r="E1739" s="12" t="s">
        <v>1252</v>
      </c>
      <c r="F1739" s="11">
        <v>1</v>
      </c>
      <c r="G1739" s="24">
        <v>0</v>
      </c>
      <c r="H1739" s="24">
        <v>0</v>
      </c>
      <c r="I1739" s="24">
        <v>0</v>
      </c>
      <c r="J1739" s="25">
        <f>F1739*(G1739+ (G1739= 0))*(H1739+ (H1739= 0))*(I1739+ (I1739= 0))</f>
        <v>1</v>
      </c>
      <c r="K1739" s="11"/>
      <c r="L1739" s="11"/>
      <c r="M1739" s="11"/>
    </row>
    <row r="1740" spans="1:13" x14ac:dyDescent="0.25">
      <c r="A1740" s="11"/>
      <c r="B1740" s="11"/>
      <c r="C1740" s="11"/>
      <c r="D1740" s="14"/>
      <c r="E1740" s="11"/>
      <c r="F1740" s="11"/>
      <c r="G1740" s="11"/>
      <c r="H1740" s="11"/>
      <c r="I1740" s="11"/>
      <c r="J1740" s="16" t="s">
        <v>1253</v>
      </c>
      <c r="K1740" s="10">
        <f>SUM(J1739:J1739)</f>
        <v>1</v>
      </c>
      <c r="L1740" s="15"/>
      <c r="M1740" s="10">
        <f>ROUND(L1740*K1740,2)</f>
        <v>0</v>
      </c>
    </row>
    <row r="1741" spans="1:13" ht="0.95" customHeight="1" x14ac:dyDescent="0.25">
      <c r="A1741" s="17"/>
      <c r="B1741" s="17"/>
      <c r="C1741" s="17"/>
      <c r="D1741" s="29"/>
      <c r="E1741" s="17"/>
      <c r="F1741" s="17"/>
      <c r="G1741" s="17"/>
      <c r="H1741" s="17"/>
      <c r="I1741" s="17"/>
      <c r="J1741" s="17"/>
      <c r="K1741" s="17"/>
      <c r="L1741" s="17"/>
      <c r="M1741" s="17"/>
    </row>
    <row r="1742" spans="1:13" ht="22.5" x14ac:dyDescent="0.25">
      <c r="A1742" s="12" t="s">
        <v>1254</v>
      </c>
      <c r="B1742" s="12" t="s">
        <v>20</v>
      </c>
      <c r="C1742" s="12" t="s">
        <v>33</v>
      </c>
      <c r="D1742" s="28" t="s">
        <v>1255</v>
      </c>
      <c r="E1742" s="11"/>
      <c r="F1742" s="11"/>
      <c r="G1742" s="11"/>
      <c r="H1742" s="11"/>
      <c r="I1742" s="11"/>
      <c r="J1742" s="11"/>
      <c r="K1742" s="13">
        <f>K1748</f>
        <v>7</v>
      </c>
      <c r="L1742" s="13"/>
      <c r="M1742" s="13">
        <f>M1748</f>
        <v>0</v>
      </c>
    </row>
    <row r="1743" spans="1:13" ht="78.75" x14ac:dyDescent="0.25">
      <c r="A1743" s="11"/>
      <c r="B1743" s="11"/>
      <c r="C1743" s="11"/>
      <c r="D1743" s="14" t="s">
        <v>1256</v>
      </c>
      <c r="E1743" s="11"/>
      <c r="F1743" s="11"/>
      <c r="G1743" s="11"/>
      <c r="H1743" s="11"/>
      <c r="I1743" s="11"/>
      <c r="J1743" s="11"/>
      <c r="K1743" s="11"/>
      <c r="L1743" s="11"/>
      <c r="M1743" s="11"/>
    </row>
    <row r="1744" spans="1:13" x14ac:dyDescent="0.25">
      <c r="A1744" s="11"/>
      <c r="B1744" s="11"/>
      <c r="C1744" s="11"/>
      <c r="D1744" s="14"/>
      <c r="E1744" s="12" t="s">
        <v>203</v>
      </c>
      <c r="F1744" s="11">
        <v>2</v>
      </c>
      <c r="G1744" s="24">
        <v>0</v>
      </c>
      <c r="H1744" s="24">
        <v>0</v>
      </c>
      <c r="I1744" s="24">
        <v>0</v>
      </c>
      <c r="J1744" s="25">
        <f>F1744*(G1744+ (G1744= 0))*(H1744+ (H1744= 0))*(I1744+ (I1744= 0))</f>
        <v>2</v>
      </c>
      <c r="K1744" s="11"/>
      <c r="L1744" s="11"/>
      <c r="M1744" s="11"/>
    </row>
    <row r="1745" spans="1:13" x14ac:dyDescent="0.25">
      <c r="A1745" s="11"/>
      <c r="B1745" s="11"/>
      <c r="C1745" s="11"/>
      <c r="D1745" s="14"/>
      <c r="E1745" s="12" t="s">
        <v>464</v>
      </c>
      <c r="F1745" s="11">
        <v>1</v>
      </c>
      <c r="G1745" s="24">
        <v>0</v>
      </c>
      <c r="H1745" s="24">
        <v>0</v>
      </c>
      <c r="I1745" s="24">
        <v>0</v>
      </c>
      <c r="J1745" s="25">
        <f>F1745*(G1745+ (G1745= 0))*(H1745+ (H1745= 0))*(I1745+ (I1745= 0))</f>
        <v>1</v>
      </c>
      <c r="K1745" s="11"/>
      <c r="L1745" s="11"/>
      <c r="M1745" s="11"/>
    </row>
    <row r="1746" spans="1:13" x14ac:dyDescent="0.25">
      <c r="A1746" s="11"/>
      <c r="B1746" s="11"/>
      <c r="C1746" s="11"/>
      <c r="D1746" s="14"/>
      <c r="E1746" s="12" t="s">
        <v>184</v>
      </c>
      <c r="F1746" s="11">
        <v>3</v>
      </c>
      <c r="G1746" s="24">
        <v>0</v>
      </c>
      <c r="H1746" s="24">
        <v>0</v>
      </c>
      <c r="I1746" s="24">
        <v>0</v>
      </c>
      <c r="J1746" s="25">
        <f>F1746*(G1746+ (G1746= 0))*(H1746+ (H1746= 0))*(I1746+ (I1746= 0))</f>
        <v>3</v>
      </c>
      <c r="K1746" s="11"/>
      <c r="L1746" s="11"/>
      <c r="M1746" s="11"/>
    </row>
    <row r="1747" spans="1:13" x14ac:dyDescent="0.25">
      <c r="A1747" s="11"/>
      <c r="B1747" s="11"/>
      <c r="C1747" s="11"/>
      <c r="D1747" s="14"/>
      <c r="E1747" s="12" t="s">
        <v>421</v>
      </c>
      <c r="F1747" s="11">
        <v>1</v>
      </c>
      <c r="G1747" s="24">
        <v>0</v>
      </c>
      <c r="H1747" s="24">
        <v>0</v>
      </c>
      <c r="I1747" s="24">
        <v>0</v>
      </c>
      <c r="J1747" s="25">
        <f>F1747*(G1747+ (G1747= 0))*(H1747+ (H1747= 0))*(I1747+ (I1747= 0))</f>
        <v>1</v>
      </c>
      <c r="K1747" s="11"/>
      <c r="L1747" s="11"/>
      <c r="M1747" s="11"/>
    </row>
    <row r="1748" spans="1:13" x14ac:dyDescent="0.25">
      <c r="A1748" s="11"/>
      <c r="B1748" s="11"/>
      <c r="C1748" s="11"/>
      <c r="D1748" s="14"/>
      <c r="E1748" s="11"/>
      <c r="F1748" s="11"/>
      <c r="G1748" s="11"/>
      <c r="H1748" s="11"/>
      <c r="I1748" s="11"/>
      <c r="J1748" s="16" t="s">
        <v>1257</v>
      </c>
      <c r="K1748" s="10">
        <f>SUM(J1744:J1747)</f>
        <v>7</v>
      </c>
      <c r="L1748" s="15"/>
      <c r="M1748" s="10">
        <f>ROUND(L1748*K1748,2)</f>
        <v>0</v>
      </c>
    </row>
    <row r="1749" spans="1:13" ht="0.95" customHeight="1" x14ac:dyDescent="0.25">
      <c r="A1749" s="17"/>
      <c r="B1749" s="17"/>
      <c r="C1749" s="17"/>
      <c r="D1749" s="29"/>
      <c r="E1749" s="17"/>
      <c r="F1749" s="17"/>
      <c r="G1749" s="17"/>
      <c r="H1749" s="17"/>
      <c r="I1749" s="17"/>
      <c r="J1749" s="17"/>
      <c r="K1749" s="17"/>
      <c r="L1749" s="17"/>
      <c r="M1749" s="17"/>
    </row>
    <row r="1750" spans="1:13" ht="22.5" x14ac:dyDescent="0.25">
      <c r="A1750" s="12" t="s">
        <v>1258</v>
      </c>
      <c r="B1750" s="12" t="s">
        <v>20</v>
      </c>
      <c r="C1750" s="12" t="s">
        <v>33</v>
      </c>
      <c r="D1750" s="28" t="s">
        <v>1259</v>
      </c>
      <c r="E1750" s="11"/>
      <c r="F1750" s="11"/>
      <c r="G1750" s="11"/>
      <c r="H1750" s="11"/>
      <c r="I1750" s="11"/>
      <c r="J1750" s="11"/>
      <c r="K1750" s="13">
        <f>K1756</f>
        <v>4</v>
      </c>
      <c r="L1750" s="13"/>
      <c r="M1750" s="13">
        <f>M1756</f>
        <v>0</v>
      </c>
    </row>
    <row r="1751" spans="1:13" ht="78.75" x14ac:dyDescent="0.25">
      <c r="A1751" s="11"/>
      <c r="B1751" s="11"/>
      <c r="C1751" s="11"/>
      <c r="D1751" s="14" t="s">
        <v>1260</v>
      </c>
      <c r="E1751" s="11"/>
      <c r="F1751" s="11"/>
      <c r="G1751" s="11"/>
      <c r="H1751" s="11"/>
      <c r="I1751" s="11"/>
      <c r="J1751" s="11"/>
      <c r="K1751" s="11"/>
      <c r="L1751" s="11"/>
      <c r="M1751" s="11"/>
    </row>
    <row r="1752" spans="1:13" x14ac:dyDescent="0.25">
      <c r="A1752" s="11"/>
      <c r="B1752" s="11"/>
      <c r="C1752" s="11"/>
      <c r="D1752" s="14"/>
      <c r="E1752" s="12" t="s">
        <v>203</v>
      </c>
      <c r="F1752" s="11">
        <v>1</v>
      </c>
      <c r="G1752" s="24">
        <v>0</v>
      </c>
      <c r="H1752" s="24">
        <v>0</v>
      </c>
      <c r="I1752" s="24">
        <v>0</v>
      </c>
      <c r="J1752" s="25">
        <f>F1752*(G1752+ (G1752= 0))*(H1752+ (H1752= 0))*(I1752+ (I1752= 0))</f>
        <v>1</v>
      </c>
      <c r="K1752" s="11"/>
      <c r="L1752" s="11"/>
      <c r="M1752" s="11"/>
    </row>
    <row r="1753" spans="1:13" x14ac:dyDescent="0.25">
      <c r="A1753" s="11"/>
      <c r="B1753" s="11"/>
      <c r="C1753" s="11"/>
      <c r="D1753" s="14"/>
      <c r="E1753" s="12" t="s">
        <v>464</v>
      </c>
      <c r="F1753" s="11">
        <v>1</v>
      </c>
      <c r="G1753" s="24">
        <v>0</v>
      </c>
      <c r="H1753" s="24">
        <v>0</v>
      </c>
      <c r="I1753" s="24">
        <v>0</v>
      </c>
      <c r="J1753" s="25">
        <f>F1753*(G1753+ (G1753= 0))*(H1753+ (H1753= 0))*(I1753+ (I1753= 0))</f>
        <v>1</v>
      </c>
      <c r="K1753" s="11"/>
      <c r="L1753" s="11"/>
      <c r="M1753" s="11"/>
    </row>
    <row r="1754" spans="1:13" x14ac:dyDescent="0.25">
      <c r="A1754" s="11"/>
      <c r="B1754" s="11"/>
      <c r="C1754" s="11"/>
      <c r="D1754" s="14"/>
      <c r="E1754" s="12" t="s">
        <v>184</v>
      </c>
      <c r="F1754" s="11">
        <v>1</v>
      </c>
      <c r="G1754" s="24">
        <v>0</v>
      </c>
      <c r="H1754" s="24">
        <v>0</v>
      </c>
      <c r="I1754" s="24">
        <v>0</v>
      </c>
      <c r="J1754" s="25">
        <f>F1754*(G1754+ (G1754= 0))*(H1754+ (H1754= 0))*(I1754+ (I1754= 0))</f>
        <v>1</v>
      </c>
      <c r="K1754" s="11"/>
      <c r="L1754" s="11"/>
      <c r="M1754" s="11"/>
    </row>
    <row r="1755" spans="1:13" x14ac:dyDescent="0.25">
      <c r="A1755" s="11"/>
      <c r="B1755" s="11"/>
      <c r="C1755" s="11"/>
      <c r="D1755" s="14"/>
      <c r="E1755" s="12" t="s">
        <v>421</v>
      </c>
      <c r="F1755" s="11">
        <v>1</v>
      </c>
      <c r="G1755" s="24">
        <v>0</v>
      </c>
      <c r="H1755" s="24">
        <v>0</v>
      </c>
      <c r="I1755" s="24">
        <v>0</v>
      </c>
      <c r="J1755" s="25">
        <f>F1755*(G1755+ (G1755= 0))*(H1755+ (H1755= 0))*(I1755+ (I1755= 0))</f>
        <v>1</v>
      </c>
      <c r="K1755" s="11"/>
      <c r="L1755" s="11"/>
      <c r="M1755" s="11"/>
    </row>
    <row r="1756" spans="1:13" x14ac:dyDescent="0.25">
      <c r="A1756" s="11"/>
      <c r="B1756" s="11"/>
      <c r="C1756" s="11"/>
      <c r="D1756" s="14"/>
      <c r="E1756" s="11"/>
      <c r="F1756" s="11"/>
      <c r="G1756" s="11"/>
      <c r="H1756" s="11"/>
      <c r="I1756" s="11"/>
      <c r="J1756" s="16" t="s">
        <v>1261</v>
      </c>
      <c r="K1756" s="10">
        <f>SUM(J1752:J1755)</f>
        <v>4</v>
      </c>
      <c r="L1756" s="15"/>
      <c r="M1756" s="10">
        <f>ROUND(L1756*K1756,2)</f>
        <v>0</v>
      </c>
    </row>
    <row r="1757" spans="1:13" ht="0.95" customHeight="1" x14ac:dyDescent="0.25">
      <c r="A1757" s="17"/>
      <c r="B1757" s="17"/>
      <c r="C1757" s="17"/>
      <c r="D1757" s="29"/>
      <c r="E1757" s="17"/>
      <c r="F1757" s="17"/>
      <c r="G1757" s="17"/>
      <c r="H1757" s="17"/>
      <c r="I1757" s="17"/>
      <c r="J1757" s="17"/>
      <c r="K1757" s="17"/>
      <c r="L1757" s="17"/>
      <c r="M1757" s="17"/>
    </row>
    <row r="1758" spans="1:13" ht="22.5" x14ac:dyDescent="0.25">
      <c r="A1758" s="12" t="s">
        <v>1262</v>
      </c>
      <c r="B1758" s="12" t="s">
        <v>20</v>
      </c>
      <c r="C1758" s="12" t="s">
        <v>33</v>
      </c>
      <c r="D1758" s="28" t="s">
        <v>1263</v>
      </c>
      <c r="E1758" s="11"/>
      <c r="F1758" s="11"/>
      <c r="G1758" s="11"/>
      <c r="H1758" s="11"/>
      <c r="I1758" s="11"/>
      <c r="J1758" s="11"/>
      <c r="K1758" s="13">
        <f>K1764</f>
        <v>34</v>
      </c>
      <c r="L1758" s="13"/>
      <c r="M1758" s="13">
        <f>M1764</f>
        <v>0</v>
      </c>
    </row>
    <row r="1759" spans="1:13" ht="90" x14ac:dyDescent="0.25">
      <c r="A1759" s="11"/>
      <c r="B1759" s="11"/>
      <c r="C1759" s="11"/>
      <c r="D1759" s="14" t="s">
        <v>1264</v>
      </c>
      <c r="E1759" s="11"/>
      <c r="F1759" s="11"/>
      <c r="G1759" s="11"/>
      <c r="H1759" s="11"/>
      <c r="I1759" s="11"/>
      <c r="J1759" s="11"/>
      <c r="K1759" s="11"/>
      <c r="L1759" s="11"/>
      <c r="M1759" s="11"/>
    </row>
    <row r="1760" spans="1:13" x14ac:dyDescent="0.25">
      <c r="A1760" s="11"/>
      <c r="B1760" s="11"/>
      <c r="C1760" s="11"/>
      <c r="D1760" s="14"/>
      <c r="E1760" s="12" t="s">
        <v>203</v>
      </c>
      <c r="F1760" s="11">
        <v>10</v>
      </c>
      <c r="G1760" s="24">
        <v>0</v>
      </c>
      <c r="H1760" s="24">
        <v>0</v>
      </c>
      <c r="I1760" s="24">
        <v>0</v>
      </c>
      <c r="J1760" s="25">
        <f>F1760*(G1760+ (G1760= 0))*(H1760+ (H1760= 0))*(I1760+ (I1760= 0))</f>
        <v>10</v>
      </c>
      <c r="K1760" s="11"/>
      <c r="L1760" s="11"/>
      <c r="M1760" s="11"/>
    </row>
    <row r="1761" spans="1:13" x14ac:dyDescent="0.25">
      <c r="A1761" s="11"/>
      <c r="B1761" s="11"/>
      <c r="C1761" s="11"/>
      <c r="D1761" s="14"/>
      <c r="E1761" s="12" t="s">
        <v>464</v>
      </c>
      <c r="F1761" s="11">
        <v>11</v>
      </c>
      <c r="G1761" s="24">
        <v>0</v>
      </c>
      <c r="H1761" s="24">
        <v>0</v>
      </c>
      <c r="I1761" s="24">
        <v>0</v>
      </c>
      <c r="J1761" s="25">
        <f>F1761*(G1761+ (G1761= 0))*(H1761+ (H1761= 0))*(I1761+ (I1761= 0))</f>
        <v>11</v>
      </c>
      <c r="K1761" s="11"/>
      <c r="L1761" s="11"/>
      <c r="M1761" s="11"/>
    </row>
    <row r="1762" spans="1:13" x14ac:dyDescent="0.25">
      <c r="A1762" s="11"/>
      <c r="B1762" s="11"/>
      <c r="C1762" s="11"/>
      <c r="D1762" s="14"/>
      <c r="E1762" s="12" t="s">
        <v>184</v>
      </c>
      <c r="F1762" s="11">
        <v>8</v>
      </c>
      <c r="G1762" s="24">
        <v>0</v>
      </c>
      <c r="H1762" s="24">
        <v>0</v>
      </c>
      <c r="I1762" s="24">
        <v>0</v>
      </c>
      <c r="J1762" s="25">
        <f>F1762*(G1762+ (G1762= 0))*(H1762+ (H1762= 0))*(I1762+ (I1762= 0))</f>
        <v>8</v>
      </c>
      <c r="K1762" s="11"/>
      <c r="L1762" s="11"/>
      <c r="M1762" s="11"/>
    </row>
    <row r="1763" spans="1:13" x14ac:dyDescent="0.25">
      <c r="A1763" s="11"/>
      <c r="B1763" s="11"/>
      <c r="C1763" s="11"/>
      <c r="D1763" s="14"/>
      <c r="E1763" s="12" t="s">
        <v>421</v>
      </c>
      <c r="F1763" s="11">
        <v>5</v>
      </c>
      <c r="G1763" s="24">
        <v>0</v>
      </c>
      <c r="H1763" s="24">
        <v>0</v>
      </c>
      <c r="I1763" s="24">
        <v>0</v>
      </c>
      <c r="J1763" s="25">
        <f>F1763*(G1763+ (G1763= 0))*(H1763+ (H1763= 0))*(I1763+ (I1763= 0))</f>
        <v>5</v>
      </c>
      <c r="K1763" s="11"/>
      <c r="L1763" s="11"/>
      <c r="M1763" s="11"/>
    </row>
    <row r="1764" spans="1:13" x14ac:dyDescent="0.25">
      <c r="A1764" s="11"/>
      <c r="B1764" s="11"/>
      <c r="C1764" s="11"/>
      <c r="D1764" s="14"/>
      <c r="E1764" s="11"/>
      <c r="F1764" s="11"/>
      <c r="G1764" s="11"/>
      <c r="H1764" s="11"/>
      <c r="I1764" s="11"/>
      <c r="J1764" s="16" t="s">
        <v>1265</v>
      </c>
      <c r="K1764" s="10">
        <f>SUM(J1760:J1763)</f>
        <v>34</v>
      </c>
      <c r="L1764" s="15"/>
      <c r="M1764" s="10">
        <f>ROUND(L1764*K1764,2)</f>
        <v>0</v>
      </c>
    </row>
    <row r="1765" spans="1:13" ht="0.95" customHeight="1" x14ac:dyDescent="0.25">
      <c r="A1765" s="17"/>
      <c r="B1765" s="17"/>
      <c r="C1765" s="17"/>
      <c r="D1765" s="29"/>
      <c r="E1765" s="17"/>
      <c r="F1765" s="17"/>
      <c r="G1765" s="17"/>
      <c r="H1765" s="17"/>
      <c r="I1765" s="17"/>
      <c r="J1765" s="17"/>
      <c r="K1765" s="17"/>
      <c r="L1765" s="17"/>
      <c r="M1765" s="17"/>
    </row>
    <row r="1766" spans="1:13" x14ac:dyDescent="0.25">
      <c r="A1766" s="12" t="s">
        <v>1266</v>
      </c>
      <c r="B1766" s="12" t="s">
        <v>20</v>
      </c>
      <c r="C1766" s="12" t="s">
        <v>25</v>
      </c>
      <c r="D1766" s="28" t="s">
        <v>1267</v>
      </c>
      <c r="E1766" s="11"/>
      <c r="F1766" s="11"/>
      <c r="G1766" s="11"/>
      <c r="H1766" s="11"/>
      <c r="I1766" s="11"/>
      <c r="J1766" s="11"/>
      <c r="K1766" s="13">
        <f>K1772</f>
        <v>275</v>
      </c>
      <c r="L1766" s="13"/>
      <c r="M1766" s="13">
        <f>M1772</f>
        <v>0</v>
      </c>
    </row>
    <row r="1767" spans="1:13" ht="90" x14ac:dyDescent="0.25">
      <c r="A1767" s="11"/>
      <c r="B1767" s="11"/>
      <c r="C1767" s="11"/>
      <c r="D1767" s="14" t="s">
        <v>1268</v>
      </c>
      <c r="E1767" s="11"/>
      <c r="F1767" s="11"/>
      <c r="G1767" s="11"/>
      <c r="H1767" s="11"/>
      <c r="I1767" s="11"/>
      <c r="J1767" s="11"/>
      <c r="K1767" s="11"/>
      <c r="L1767" s="11"/>
      <c r="M1767" s="11"/>
    </row>
    <row r="1768" spans="1:13" x14ac:dyDescent="0.25">
      <c r="A1768" s="11"/>
      <c r="B1768" s="11"/>
      <c r="C1768" s="11"/>
      <c r="D1768" s="14"/>
      <c r="E1768" s="12" t="s">
        <v>203</v>
      </c>
      <c r="F1768" s="11">
        <v>115</v>
      </c>
      <c r="G1768" s="24">
        <v>0</v>
      </c>
      <c r="H1768" s="24">
        <v>0</v>
      </c>
      <c r="I1768" s="24">
        <v>0</v>
      </c>
      <c r="J1768" s="25">
        <f>F1768*(G1768+ (G1768= 0))*(H1768+ (H1768= 0))*(I1768+ (I1768= 0))</f>
        <v>115</v>
      </c>
      <c r="K1768" s="11"/>
      <c r="L1768" s="11"/>
      <c r="M1768" s="11"/>
    </row>
    <row r="1769" spans="1:13" x14ac:dyDescent="0.25">
      <c r="A1769" s="11"/>
      <c r="B1769" s="11"/>
      <c r="C1769" s="11"/>
      <c r="D1769" s="14"/>
      <c r="E1769" s="12" t="s">
        <v>464</v>
      </c>
      <c r="F1769" s="11">
        <v>50</v>
      </c>
      <c r="G1769" s="24">
        <v>0</v>
      </c>
      <c r="H1769" s="24">
        <v>0</v>
      </c>
      <c r="I1769" s="24">
        <v>0</v>
      </c>
      <c r="J1769" s="25">
        <f>F1769*(G1769+ (G1769= 0))*(H1769+ (H1769= 0))*(I1769+ (I1769= 0))</f>
        <v>50</v>
      </c>
      <c r="K1769" s="11"/>
      <c r="L1769" s="11"/>
      <c r="M1769" s="11"/>
    </row>
    <row r="1770" spans="1:13" x14ac:dyDescent="0.25">
      <c r="A1770" s="11"/>
      <c r="B1770" s="11"/>
      <c r="C1770" s="11"/>
      <c r="D1770" s="14"/>
      <c r="E1770" s="12" t="s">
        <v>184</v>
      </c>
      <c r="F1770" s="11">
        <v>60</v>
      </c>
      <c r="G1770" s="24">
        <v>0</v>
      </c>
      <c r="H1770" s="24">
        <v>0</v>
      </c>
      <c r="I1770" s="24">
        <v>0</v>
      </c>
      <c r="J1770" s="25">
        <f>F1770*(G1770+ (G1770= 0))*(H1770+ (H1770= 0))*(I1770+ (I1770= 0))</f>
        <v>60</v>
      </c>
      <c r="K1770" s="11"/>
      <c r="L1770" s="11"/>
      <c r="M1770" s="11"/>
    </row>
    <row r="1771" spans="1:13" x14ac:dyDescent="0.25">
      <c r="A1771" s="11"/>
      <c r="B1771" s="11"/>
      <c r="C1771" s="11"/>
      <c r="D1771" s="14"/>
      <c r="E1771" s="12" t="s">
        <v>421</v>
      </c>
      <c r="F1771" s="11">
        <v>50</v>
      </c>
      <c r="G1771" s="24">
        <v>0</v>
      </c>
      <c r="H1771" s="24">
        <v>0</v>
      </c>
      <c r="I1771" s="24">
        <v>0</v>
      </c>
      <c r="J1771" s="25">
        <f>F1771*(G1771+ (G1771= 0))*(H1771+ (H1771= 0))*(I1771+ (I1771= 0))</f>
        <v>50</v>
      </c>
      <c r="K1771" s="11"/>
      <c r="L1771" s="11"/>
      <c r="M1771" s="11"/>
    </row>
    <row r="1772" spans="1:13" x14ac:dyDescent="0.25">
      <c r="A1772" s="11"/>
      <c r="B1772" s="11"/>
      <c r="C1772" s="11"/>
      <c r="D1772" s="14"/>
      <c r="E1772" s="11"/>
      <c r="F1772" s="11"/>
      <c r="G1772" s="11"/>
      <c r="H1772" s="11"/>
      <c r="I1772" s="11"/>
      <c r="J1772" s="16" t="s">
        <v>1269</v>
      </c>
      <c r="K1772" s="10">
        <f>SUM(J1768:J1771)</f>
        <v>275</v>
      </c>
      <c r="L1772" s="15"/>
      <c r="M1772" s="10">
        <f>ROUND(L1772*K1772,2)</f>
        <v>0</v>
      </c>
    </row>
    <row r="1773" spans="1:13" ht="0.95" customHeight="1" x14ac:dyDescent="0.25">
      <c r="A1773" s="17"/>
      <c r="B1773" s="17"/>
      <c r="C1773" s="17"/>
      <c r="D1773" s="29"/>
      <c r="E1773" s="17"/>
      <c r="F1773" s="17"/>
      <c r="G1773" s="17"/>
      <c r="H1773" s="17"/>
      <c r="I1773" s="17"/>
      <c r="J1773" s="17"/>
      <c r="K1773" s="17"/>
      <c r="L1773" s="17"/>
      <c r="M1773" s="17"/>
    </row>
    <row r="1774" spans="1:13" ht="22.5" x14ac:dyDescent="0.25">
      <c r="A1774" s="12" t="s">
        <v>722</v>
      </c>
      <c r="B1774" s="12" t="s">
        <v>20</v>
      </c>
      <c r="C1774" s="12" t="s">
        <v>25</v>
      </c>
      <c r="D1774" s="28" t="s">
        <v>723</v>
      </c>
      <c r="E1774" s="11"/>
      <c r="F1774" s="11"/>
      <c r="G1774" s="11"/>
      <c r="H1774" s="11"/>
      <c r="I1774" s="11"/>
      <c r="J1774" s="11"/>
      <c r="K1774" s="13">
        <f>K1780</f>
        <v>70</v>
      </c>
      <c r="L1774" s="13"/>
      <c r="M1774" s="13">
        <f>M1780</f>
        <v>0</v>
      </c>
    </row>
    <row r="1775" spans="1:13" ht="180" x14ac:dyDescent="0.25">
      <c r="A1775" s="11"/>
      <c r="B1775" s="11"/>
      <c r="C1775" s="11"/>
      <c r="D1775" s="14" t="s">
        <v>724</v>
      </c>
      <c r="E1775" s="11"/>
      <c r="F1775" s="11"/>
      <c r="G1775" s="11"/>
      <c r="H1775" s="11"/>
      <c r="I1775" s="11"/>
      <c r="J1775" s="11"/>
      <c r="K1775" s="11"/>
      <c r="L1775" s="11"/>
      <c r="M1775" s="11"/>
    </row>
    <row r="1776" spans="1:13" x14ac:dyDescent="0.25">
      <c r="A1776" s="11"/>
      <c r="B1776" s="11"/>
      <c r="C1776" s="11"/>
      <c r="D1776" s="14"/>
      <c r="E1776" s="12" t="s">
        <v>203</v>
      </c>
      <c r="F1776" s="11">
        <v>25</v>
      </c>
      <c r="G1776" s="24">
        <v>0</v>
      </c>
      <c r="H1776" s="24">
        <v>0</v>
      </c>
      <c r="I1776" s="24">
        <v>0</v>
      </c>
      <c r="J1776" s="25">
        <f>F1776*(G1776+ (G1776= 0))*(H1776+ (H1776= 0))*(I1776+ (I1776= 0))</f>
        <v>25</v>
      </c>
      <c r="K1776" s="11"/>
      <c r="L1776" s="11"/>
      <c r="M1776" s="11"/>
    </row>
    <row r="1777" spans="1:13" x14ac:dyDescent="0.25">
      <c r="A1777" s="11"/>
      <c r="B1777" s="11"/>
      <c r="C1777" s="11"/>
      <c r="D1777" s="14"/>
      <c r="E1777" s="12" t="s">
        <v>464</v>
      </c>
      <c r="F1777" s="11">
        <v>25</v>
      </c>
      <c r="G1777" s="24">
        <v>0</v>
      </c>
      <c r="H1777" s="24">
        <v>0</v>
      </c>
      <c r="I1777" s="24">
        <v>0</v>
      </c>
      <c r="J1777" s="25">
        <f>F1777*(G1777+ (G1777= 0))*(H1777+ (H1777= 0))*(I1777+ (I1777= 0))</f>
        <v>25</v>
      </c>
      <c r="K1777" s="11"/>
      <c r="L1777" s="11"/>
      <c r="M1777" s="11"/>
    </row>
    <row r="1778" spans="1:13" x14ac:dyDescent="0.25">
      <c r="A1778" s="11"/>
      <c r="B1778" s="11"/>
      <c r="C1778" s="11"/>
      <c r="D1778" s="14"/>
      <c r="E1778" s="12" t="s">
        <v>184</v>
      </c>
      <c r="F1778" s="11">
        <v>15</v>
      </c>
      <c r="G1778" s="24">
        <v>0</v>
      </c>
      <c r="H1778" s="24">
        <v>0</v>
      </c>
      <c r="I1778" s="24">
        <v>0</v>
      </c>
      <c r="J1778" s="25">
        <f>F1778*(G1778+ (G1778= 0))*(H1778+ (H1778= 0))*(I1778+ (I1778= 0))</f>
        <v>15</v>
      </c>
      <c r="K1778" s="11"/>
      <c r="L1778" s="11"/>
      <c r="M1778" s="11"/>
    </row>
    <row r="1779" spans="1:13" x14ac:dyDescent="0.25">
      <c r="A1779" s="11"/>
      <c r="B1779" s="11"/>
      <c r="C1779" s="11"/>
      <c r="D1779" s="14"/>
      <c r="E1779" s="12" t="s">
        <v>421</v>
      </c>
      <c r="F1779" s="11">
        <v>5</v>
      </c>
      <c r="G1779" s="24">
        <v>0</v>
      </c>
      <c r="H1779" s="24">
        <v>0</v>
      </c>
      <c r="I1779" s="24">
        <v>0</v>
      </c>
      <c r="J1779" s="25">
        <f>F1779*(G1779+ (G1779= 0))*(H1779+ (H1779= 0))*(I1779+ (I1779= 0))</f>
        <v>5</v>
      </c>
      <c r="K1779" s="11"/>
      <c r="L1779" s="11"/>
      <c r="M1779" s="11"/>
    </row>
    <row r="1780" spans="1:13" x14ac:dyDescent="0.25">
      <c r="A1780" s="11"/>
      <c r="B1780" s="11"/>
      <c r="C1780" s="11"/>
      <c r="D1780" s="14"/>
      <c r="E1780" s="11"/>
      <c r="F1780" s="11"/>
      <c r="G1780" s="11"/>
      <c r="H1780" s="11"/>
      <c r="I1780" s="11"/>
      <c r="J1780" s="16" t="s">
        <v>725</v>
      </c>
      <c r="K1780" s="10">
        <f>SUM(J1776:J1779)</f>
        <v>70</v>
      </c>
      <c r="L1780" s="15"/>
      <c r="M1780" s="10">
        <f>ROUND(L1780*K1780,2)</f>
        <v>0</v>
      </c>
    </row>
    <row r="1781" spans="1:13" ht="0.95" customHeight="1" x14ac:dyDescent="0.25">
      <c r="A1781" s="17"/>
      <c r="B1781" s="17"/>
      <c r="C1781" s="17"/>
      <c r="D1781" s="29"/>
      <c r="E1781" s="17"/>
      <c r="F1781" s="17"/>
      <c r="G1781" s="17"/>
      <c r="H1781" s="17"/>
      <c r="I1781" s="17"/>
      <c r="J1781" s="17"/>
      <c r="K1781" s="17"/>
      <c r="L1781" s="17"/>
      <c r="M1781" s="17"/>
    </row>
    <row r="1782" spans="1:13" ht="33.75" x14ac:dyDescent="0.25">
      <c r="A1782" s="12" t="s">
        <v>787</v>
      </c>
      <c r="B1782" s="12" t="s">
        <v>20</v>
      </c>
      <c r="C1782" s="12" t="s">
        <v>25</v>
      </c>
      <c r="D1782" s="28" t="s">
        <v>788</v>
      </c>
      <c r="E1782" s="11"/>
      <c r="F1782" s="11"/>
      <c r="G1782" s="11"/>
      <c r="H1782" s="11"/>
      <c r="I1782" s="11"/>
      <c r="J1782" s="11"/>
      <c r="K1782" s="13">
        <f>K1788</f>
        <v>130</v>
      </c>
      <c r="L1782" s="13"/>
      <c r="M1782" s="13">
        <f>M1788</f>
        <v>0</v>
      </c>
    </row>
    <row r="1783" spans="1:13" ht="112.5" x14ac:dyDescent="0.25">
      <c r="A1783" s="11"/>
      <c r="B1783" s="11"/>
      <c r="C1783" s="11"/>
      <c r="D1783" s="14" t="s">
        <v>789</v>
      </c>
      <c r="E1783" s="11"/>
      <c r="F1783" s="11"/>
      <c r="G1783" s="11"/>
      <c r="H1783" s="11"/>
      <c r="I1783" s="11"/>
      <c r="J1783" s="11"/>
      <c r="K1783" s="11"/>
      <c r="L1783" s="11"/>
      <c r="M1783" s="11"/>
    </row>
    <row r="1784" spans="1:13" x14ac:dyDescent="0.25">
      <c r="A1784" s="11"/>
      <c r="B1784" s="11"/>
      <c r="C1784" s="11"/>
      <c r="D1784" s="14"/>
      <c r="E1784" s="12" t="s">
        <v>203</v>
      </c>
      <c r="F1784" s="11">
        <v>60</v>
      </c>
      <c r="G1784" s="24">
        <v>0</v>
      </c>
      <c r="H1784" s="24">
        <v>0</v>
      </c>
      <c r="I1784" s="24">
        <v>0</v>
      </c>
      <c r="J1784" s="25">
        <f>F1784*(G1784+ (G1784= 0))*(H1784+ (H1784= 0))*(I1784+ (I1784= 0))</f>
        <v>60</v>
      </c>
      <c r="K1784" s="11"/>
      <c r="L1784" s="11"/>
      <c r="M1784" s="11"/>
    </row>
    <row r="1785" spans="1:13" x14ac:dyDescent="0.25">
      <c r="A1785" s="11"/>
      <c r="B1785" s="11"/>
      <c r="C1785" s="11"/>
      <c r="D1785" s="14"/>
      <c r="E1785" s="12" t="s">
        <v>464</v>
      </c>
      <c r="F1785" s="11">
        <v>15</v>
      </c>
      <c r="G1785" s="24">
        <v>0</v>
      </c>
      <c r="H1785" s="24">
        <v>0</v>
      </c>
      <c r="I1785" s="24">
        <v>0</v>
      </c>
      <c r="J1785" s="25">
        <f>F1785*(G1785+ (G1785= 0))*(H1785+ (H1785= 0))*(I1785+ (I1785= 0))</f>
        <v>15</v>
      </c>
      <c r="K1785" s="11"/>
      <c r="L1785" s="11"/>
      <c r="M1785" s="11"/>
    </row>
    <row r="1786" spans="1:13" x14ac:dyDescent="0.25">
      <c r="A1786" s="11"/>
      <c r="B1786" s="11"/>
      <c r="C1786" s="11"/>
      <c r="D1786" s="14"/>
      <c r="E1786" s="12" t="s">
        <v>184</v>
      </c>
      <c r="F1786" s="11">
        <v>20</v>
      </c>
      <c r="G1786" s="24">
        <v>0</v>
      </c>
      <c r="H1786" s="24">
        <v>0</v>
      </c>
      <c r="I1786" s="24">
        <v>0</v>
      </c>
      <c r="J1786" s="25">
        <f>F1786*(G1786+ (G1786= 0))*(H1786+ (H1786= 0))*(I1786+ (I1786= 0))</f>
        <v>20</v>
      </c>
      <c r="K1786" s="11"/>
      <c r="L1786" s="11"/>
      <c r="M1786" s="11"/>
    </row>
    <row r="1787" spans="1:13" x14ac:dyDescent="0.25">
      <c r="A1787" s="11"/>
      <c r="B1787" s="11"/>
      <c r="C1787" s="11"/>
      <c r="D1787" s="14"/>
      <c r="E1787" s="12" t="s">
        <v>421</v>
      </c>
      <c r="F1787" s="11">
        <v>35</v>
      </c>
      <c r="G1787" s="24">
        <v>0</v>
      </c>
      <c r="H1787" s="24">
        <v>0</v>
      </c>
      <c r="I1787" s="24">
        <v>0</v>
      </c>
      <c r="J1787" s="25">
        <f>F1787*(G1787+ (G1787= 0))*(H1787+ (H1787= 0))*(I1787+ (I1787= 0))</f>
        <v>35</v>
      </c>
      <c r="K1787" s="11"/>
      <c r="L1787" s="11"/>
      <c r="M1787" s="11"/>
    </row>
    <row r="1788" spans="1:13" x14ac:dyDescent="0.25">
      <c r="A1788" s="11"/>
      <c r="B1788" s="11"/>
      <c r="C1788" s="11"/>
      <c r="D1788" s="14"/>
      <c r="E1788" s="11"/>
      <c r="F1788" s="11"/>
      <c r="G1788" s="11"/>
      <c r="H1788" s="11"/>
      <c r="I1788" s="11"/>
      <c r="J1788" s="16" t="s">
        <v>790</v>
      </c>
      <c r="K1788" s="10">
        <f>SUM(J1784:J1787)</f>
        <v>130</v>
      </c>
      <c r="L1788" s="15"/>
      <c r="M1788" s="10">
        <f>ROUND(L1788*K1788,2)</f>
        <v>0</v>
      </c>
    </row>
    <row r="1789" spans="1:13" ht="0.95" customHeight="1" x14ac:dyDescent="0.25">
      <c r="A1789" s="17"/>
      <c r="B1789" s="17"/>
      <c r="C1789" s="17"/>
      <c r="D1789" s="29"/>
      <c r="E1789" s="17"/>
      <c r="F1789" s="17"/>
      <c r="G1789" s="17"/>
      <c r="H1789" s="17"/>
      <c r="I1789" s="17"/>
      <c r="J1789" s="17"/>
      <c r="K1789" s="17"/>
      <c r="L1789" s="17"/>
      <c r="M1789" s="17"/>
    </row>
    <row r="1790" spans="1:13" ht="22.5" x14ac:dyDescent="0.25">
      <c r="A1790" s="12" t="s">
        <v>1270</v>
      </c>
      <c r="B1790" s="12" t="s">
        <v>20</v>
      </c>
      <c r="C1790" s="12" t="s">
        <v>33</v>
      </c>
      <c r="D1790" s="28" t="s">
        <v>1271</v>
      </c>
      <c r="E1790" s="11"/>
      <c r="F1790" s="11"/>
      <c r="G1790" s="11"/>
      <c r="H1790" s="11"/>
      <c r="I1790" s="11"/>
      <c r="J1790" s="11"/>
      <c r="K1790" s="13">
        <f>K1793</f>
        <v>20</v>
      </c>
      <c r="L1790" s="13"/>
      <c r="M1790" s="13">
        <f>M1793</f>
        <v>0</v>
      </c>
    </row>
    <row r="1791" spans="1:13" ht="67.5" x14ac:dyDescent="0.25">
      <c r="A1791" s="11"/>
      <c r="B1791" s="11"/>
      <c r="C1791" s="11"/>
      <c r="D1791" s="14" t="s">
        <v>1272</v>
      </c>
      <c r="E1791" s="11"/>
      <c r="F1791" s="11"/>
      <c r="G1791" s="11"/>
      <c r="H1791" s="11"/>
      <c r="I1791" s="11"/>
      <c r="J1791" s="11"/>
      <c r="K1791" s="11"/>
      <c r="L1791" s="11"/>
      <c r="M1791" s="11"/>
    </row>
    <row r="1792" spans="1:13" x14ac:dyDescent="0.25">
      <c r="A1792" s="11"/>
      <c r="B1792" s="11"/>
      <c r="C1792" s="11"/>
      <c r="D1792" s="14"/>
      <c r="E1792" s="12" t="s">
        <v>17</v>
      </c>
      <c r="F1792" s="11">
        <v>20</v>
      </c>
      <c r="G1792" s="24">
        <v>0</v>
      </c>
      <c r="H1792" s="24">
        <v>0</v>
      </c>
      <c r="I1792" s="24">
        <v>0</v>
      </c>
      <c r="J1792" s="25">
        <f>F1792*(G1792+ (G1792= 0))*(H1792+ (H1792= 0))*(I1792+ (I1792= 0))</f>
        <v>20</v>
      </c>
      <c r="K1792" s="11"/>
      <c r="L1792" s="11"/>
      <c r="M1792" s="11"/>
    </row>
    <row r="1793" spans="1:13" x14ac:dyDescent="0.25">
      <c r="A1793" s="11"/>
      <c r="B1793" s="11"/>
      <c r="C1793" s="11"/>
      <c r="D1793" s="14"/>
      <c r="E1793" s="11"/>
      <c r="F1793" s="11"/>
      <c r="G1793" s="11"/>
      <c r="H1793" s="11"/>
      <c r="I1793" s="11"/>
      <c r="J1793" s="16" t="s">
        <v>1273</v>
      </c>
      <c r="K1793" s="10">
        <f>SUM(J1792:J1792)</f>
        <v>20</v>
      </c>
      <c r="L1793" s="15"/>
      <c r="M1793" s="10">
        <f>ROUND(L1793*K1793,2)</f>
        <v>0</v>
      </c>
    </row>
    <row r="1794" spans="1:13" ht="0.95" customHeight="1" x14ac:dyDescent="0.25">
      <c r="A1794" s="17"/>
      <c r="B1794" s="17"/>
      <c r="C1794" s="17"/>
      <c r="D1794" s="29"/>
      <c r="E1794" s="17"/>
      <c r="F1794" s="17"/>
      <c r="G1794" s="17"/>
      <c r="H1794" s="17"/>
      <c r="I1794" s="17"/>
      <c r="J1794" s="17"/>
      <c r="K1794" s="17"/>
      <c r="L1794" s="17"/>
      <c r="M1794" s="17"/>
    </row>
    <row r="1795" spans="1:13" ht="22.5" x14ac:dyDescent="0.25">
      <c r="A1795" s="12" t="s">
        <v>1274</v>
      </c>
      <c r="B1795" s="12" t="s">
        <v>20</v>
      </c>
      <c r="C1795" s="12" t="s">
        <v>33</v>
      </c>
      <c r="D1795" s="28" t="s">
        <v>1275</v>
      </c>
      <c r="E1795" s="11"/>
      <c r="F1795" s="11"/>
      <c r="G1795" s="11"/>
      <c r="H1795" s="11"/>
      <c r="I1795" s="11"/>
      <c r="J1795" s="11"/>
      <c r="K1795" s="13">
        <f>K1801</f>
        <v>4</v>
      </c>
      <c r="L1795" s="13"/>
      <c r="M1795" s="13">
        <f>M1801</f>
        <v>0</v>
      </c>
    </row>
    <row r="1796" spans="1:13" ht="90" x14ac:dyDescent="0.25">
      <c r="A1796" s="11"/>
      <c r="B1796" s="11"/>
      <c r="C1796" s="11"/>
      <c r="D1796" s="14" t="s">
        <v>1276</v>
      </c>
      <c r="E1796" s="11"/>
      <c r="F1796" s="11"/>
      <c r="G1796" s="11"/>
      <c r="H1796" s="11"/>
      <c r="I1796" s="11"/>
      <c r="J1796" s="11"/>
      <c r="K1796" s="11"/>
      <c r="L1796" s="11"/>
      <c r="M1796" s="11"/>
    </row>
    <row r="1797" spans="1:13" x14ac:dyDescent="0.25">
      <c r="A1797" s="11"/>
      <c r="B1797" s="11"/>
      <c r="C1797" s="11"/>
      <c r="D1797" s="14"/>
      <c r="E1797" s="12" t="s">
        <v>203</v>
      </c>
      <c r="F1797" s="11">
        <v>1</v>
      </c>
      <c r="G1797" s="24">
        <v>0</v>
      </c>
      <c r="H1797" s="24">
        <v>0</v>
      </c>
      <c r="I1797" s="24">
        <v>0</v>
      </c>
      <c r="J1797" s="25">
        <f>F1797*(G1797+ (G1797= 0))*(H1797+ (H1797= 0))*(I1797+ (I1797= 0))</f>
        <v>1</v>
      </c>
      <c r="K1797" s="11"/>
      <c r="L1797" s="11"/>
      <c r="M1797" s="11"/>
    </row>
    <row r="1798" spans="1:13" x14ac:dyDescent="0.25">
      <c r="A1798" s="11"/>
      <c r="B1798" s="11"/>
      <c r="C1798" s="11"/>
      <c r="D1798" s="14"/>
      <c r="E1798" s="12" t="s">
        <v>464</v>
      </c>
      <c r="F1798" s="11">
        <v>1</v>
      </c>
      <c r="G1798" s="24">
        <v>0</v>
      </c>
      <c r="H1798" s="24">
        <v>0</v>
      </c>
      <c r="I1798" s="24">
        <v>0</v>
      </c>
      <c r="J1798" s="25">
        <f>F1798*(G1798+ (G1798= 0))*(H1798+ (H1798= 0))*(I1798+ (I1798= 0))</f>
        <v>1</v>
      </c>
      <c r="K1798" s="11"/>
      <c r="L1798" s="11"/>
      <c r="M1798" s="11"/>
    </row>
    <row r="1799" spans="1:13" x14ac:dyDescent="0.25">
      <c r="A1799" s="11"/>
      <c r="B1799" s="11"/>
      <c r="C1799" s="11"/>
      <c r="D1799" s="14"/>
      <c r="E1799" s="12" t="s">
        <v>184</v>
      </c>
      <c r="F1799" s="11">
        <v>1</v>
      </c>
      <c r="G1799" s="24">
        <v>0</v>
      </c>
      <c r="H1799" s="24">
        <v>0</v>
      </c>
      <c r="I1799" s="24">
        <v>0</v>
      </c>
      <c r="J1799" s="25">
        <f>F1799*(G1799+ (G1799= 0))*(H1799+ (H1799= 0))*(I1799+ (I1799= 0))</f>
        <v>1</v>
      </c>
      <c r="K1799" s="11"/>
      <c r="L1799" s="11"/>
      <c r="M1799" s="11"/>
    </row>
    <row r="1800" spans="1:13" x14ac:dyDescent="0.25">
      <c r="A1800" s="11"/>
      <c r="B1800" s="11"/>
      <c r="C1800" s="11"/>
      <c r="D1800" s="14"/>
      <c r="E1800" s="12" t="s">
        <v>421</v>
      </c>
      <c r="F1800" s="11">
        <v>1</v>
      </c>
      <c r="G1800" s="24">
        <v>0</v>
      </c>
      <c r="H1800" s="24">
        <v>0</v>
      </c>
      <c r="I1800" s="24">
        <v>0</v>
      </c>
      <c r="J1800" s="25">
        <f>F1800*(G1800+ (G1800= 0))*(H1800+ (H1800= 0))*(I1800+ (I1800= 0))</f>
        <v>1</v>
      </c>
      <c r="K1800" s="11"/>
      <c r="L1800" s="11"/>
      <c r="M1800" s="11"/>
    </row>
    <row r="1801" spans="1:13" x14ac:dyDescent="0.25">
      <c r="A1801" s="11"/>
      <c r="B1801" s="11"/>
      <c r="C1801" s="11"/>
      <c r="D1801" s="14"/>
      <c r="E1801" s="11"/>
      <c r="F1801" s="11"/>
      <c r="G1801" s="11"/>
      <c r="H1801" s="11"/>
      <c r="I1801" s="11"/>
      <c r="J1801" s="16" t="s">
        <v>1277</v>
      </c>
      <c r="K1801" s="10">
        <f>SUM(J1797:J1800)</f>
        <v>4</v>
      </c>
      <c r="L1801" s="15"/>
      <c r="M1801" s="10">
        <f>ROUND(L1801*K1801,2)</f>
        <v>0</v>
      </c>
    </row>
    <row r="1802" spans="1:13" ht="0.95" customHeight="1" x14ac:dyDescent="0.25">
      <c r="A1802" s="17"/>
      <c r="B1802" s="17"/>
      <c r="C1802" s="17"/>
      <c r="D1802" s="29"/>
      <c r="E1802" s="17"/>
      <c r="F1802" s="17"/>
      <c r="G1802" s="17"/>
      <c r="H1802" s="17"/>
      <c r="I1802" s="17"/>
      <c r="J1802" s="17"/>
      <c r="K1802" s="17"/>
      <c r="L1802" s="17"/>
      <c r="M1802" s="17"/>
    </row>
    <row r="1803" spans="1:13" ht="22.5" x14ac:dyDescent="0.25">
      <c r="A1803" s="12" t="s">
        <v>1278</v>
      </c>
      <c r="B1803" s="12" t="s">
        <v>20</v>
      </c>
      <c r="C1803" s="12" t="s">
        <v>33</v>
      </c>
      <c r="D1803" s="28" t="s">
        <v>1279</v>
      </c>
      <c r="E1803" s="11"/>
      <c r="F1803" s="11"/>
      <c r="G1803" s="11"/>
      <c r="H1803" s="11"/>
      <c r="I1803" s="11"/>
      <c r="J1803" s="11"/>
      <c r="K1803" s="13">
        <f>K1806</f>
        <v>1</v>
      </c>
      <c r="L1803" s="13"/>
      <c r="M1803" s="13">
        <f>M1806</f>
        <v>0</v>
      </c>
    </row>
    <row r="1804" spans="1:13" ht="157.5" x14ac:dyDescent="0.25">
      <c r="A1804" s="11"/>
      <c r="B1804" s="11"/>
      <c r="C1804" s="11"/>
      <c r="D1804" s="14" t="s">
        <v>1280</v>
      </c>
      <c r="E1804" s="11"/>
      <c r="F1804" s="11"/>
      <c r="G1804" s="11"/>
      <c r="H1804" s="11"/>
      <c r="I1804" s="11"/>
      <c r="J1804" s="11"/>
      <c r="K1804" s="11"/>
      <c r="L1804" s="11"/>
      <c r="M1804" s="11"/>
    </row>
    <row r="1805" spans="1:13" x14ac:dyDescent="0.25">
      <c r="A1805" s="11"/>
      <c r="B1805" s="11"/>
      <c r="C1805" s="11"/>
      <c r="D1805" s="14"/>
      <c r="E1805" s="12" t="s">
        <v>17</v>
      </c>
      <c r="F1805" s="11">
        <v>1</v>
      </c>
      <c r="G1805" s="24">
        <v>0</v>
      </c>
      <c r="H1805" s="24">
        <v>0</v>
      </c>
      <c r="I1805" s="24">
        <v>0</v>
      </c>
      <c r="J1805" s="25">
        <f>F1805*(G1805+ (G1805= 0))*(H1805+ (H1805= 0))*(I1805+ (I1805= 0))</f>
        <v>1</v>
      </c>
      <c r="K1805" s="11"/>
      <c r="L1805" s="11"/>
      <c r="M1805" s="11"/>
    </row>
    <row r="1806" spans="1:13" x14ac:dyDescent="0.25">
      <c r="A1806" s="11"/>
      <c r="B1806" s="11"/>
      <c r="C1806" s="11"/>
      <c r="D1806" s="14"/>
      <c r="E1806" s="11"/>
      <c r="F1806" s="11"/>
      <c r="G1806" s="11"/>
      <c r="H1806" s="11"/>
      <c r="I1806" s="11"/>
      <c r="J1806" s="16" t="s">
        <v>1281</v>
      </c>
      <c r="K1806" s="10">
        <f>SUM(J1805:J1805)</f>
        <v>1</v>
      </c>
      <c r="L1806" s="15"/>
      <c r="M1806" s="10">
        <f>ROUND(L1806*K1806,2)</f>
        <v>0</v>
      </c>
    </row>
    <row r="1807" spans="1:13" ht="0.95" customHeight="1" x14ac:dyDescent="0.25">
      <c r="A1807" s="17"/>
      <c r="B1807" s="17"/>
      <c r="C1807" s="17"/>
      <c r="D1807" s="29"/>
      <c r="E1807" s="17"/>
      <c r="F1807" s="17"/>
      <c r="G1807" s="17"/>
      <c r="H1807" s="17"/>
      <c r="I1807" s="17"/>
      <c r="J1807" s="17"/>
      <c r="K1807" s="17"/>
      <c r="L1807" s="17"/>
      <c r="M1807" s="17"/>
    </row>
    <row r="1808" spans="1:13" ht="33.75" x14ac:dyDescent="0.25">
      <c r="A1808" s="12" t="s">
        <v>1282</v>
      </c>
      <c r="B1808" s="12" t="s">
        <v>20</v>
      </c>
      <c r="C1808" s="12" t="s">
        <v>33</v>
      </c>
      <c r="D1808" s="28" t="s">
        <v>1283</v>
      </c>
      <c r="E1808" s="11"/>
      <c r="F1808" s="11"/>
      <c r="G1808" s="11"/>
      <c r="H1808" s="11"/>
      <c r="I1808" s="11"/>
      <c r="J1808" s="11"/>
      <c r="K1808" s="13">
        <f>K1814</f>
        <v>17</v>
      </c>
      <c r="L1808" s="13"/>
      <c r="M1808" s="13">
        <f>M1814</f>
        <v>0</v>
      </c>
    </row>
    <row r="1809" spans="1:13" ht="56.25" x14ac:dyDescent="0.25">
      <c r="A1809" s="11"/>
      <c r="B1809" s="11"/>
      <c r="C1809" s="11"/>
      <c r="D1809" s="14" t="s">
        <v>1284</v>
      </c>
      <c r="E1809" s="11"/>
      <c r="F1809" s="11"/>
      <c r="G1809" s="11"/>
      <c r="H1809" s="11"/>
      <c r="I1809" s="11"/>
      <c r="J1809" s="11"/>
      <c r="K1809" s="11"/>
      <c r="L1809" s="11"/>
      <c r="M1809" s="11"/>
    </row>
    <row r="1810" spans="1:13" x14ac:dyDescent="0.25">
      <c r="A1810" s="11"/>
      <c r="B1810" s="11"/>
      <c r="C1810" s="11"/>
      <c r="D1810" s="14"/>
      <c r="E1810" s="12" t="s">
        <v>203</v>
      </c>
      <c r="F1810" s="11">
        <v>5</v>
      </c>
      <c r="G1810" s="24">
        <v>0</v>
      </c>
      <c r="H1810" s="24">
        <v>0</v>
      </c>
      <c r="I1810" s="24">
        <v>0</v>
      </c>
      <c r="J1810" s="25">
        <f>F1810*(G1810+ (G1810= 0))*(H1810+ (H1810= 0))*(I1810+ (I1810= 0))</f>
        <v>5</v>
      </c>
      <c r="K1810" s="11"/>
      <c r="L1810" s="11"/>
      <c r="M1810" s="11"/>
    </row>
    <row r="1811" spans="1:13" x14ac:dyDescent="0.25">
      <c r="A1811" s="11"/>
      <c r="B1811" s="11"/>
      <c r="C1811" s="11"/>
      <c r="D1811" s="14"/>
      <c r="E1811" s="12" t="s">
        <v>464</v>
      </c>
      <c r="F1811" s="11">
        <v>4</v>
      </c>
      <c r="G1811" s="24">
        <v>0</v>
      </c>
      <c r="H1811" s="24">
        <v>0</v>
      </c>
      <c r="I1811" s="24">
        <v>0</v>
      </c>
      <c r="J1811" s="25">
        <f>F1811*(G1811+ (G1811= 0))*(H1811+ (H1811= 0))*(I1811+ (I1811= 0))</f>
        <v>4</v>
      </c>
      <c r="K1811" s="11"/>
      <c r="L1811" s="11"/>
      <c r="M1811" s="11"/>
    </row>
    <row r="1812" spans="1:13" x14ac:dyDescent="0.25">
      <c r="A1812" s="11"/>
      <c r="B1812" s="11"/>
      <c r="C1812" s="11"/>
      <c r="D1812" s="14"/>
      <c r="E1812" s="12" t="s">
        <v>184</v>
      </c>
      <c r="F1812" s="11">
        <v>5</v>
      </c>
      <c r="G1812" s="24">
        <v>0</v>
      </c>
      <c r="H1812" s="24">
        <v>0</v>
      </c>
      <c r="I1812" s="24">
        <v>0</v>
      </c>
      <c r="J1812" s="25">
        <f>F1812*(G1812+ (G1812= 0))*(H1812+ (H1812= 0))*(I1812+ (I1812= 0))</f>
        <v>5</v>
      </c>
      <c r="K1812" s="11"/>
      <c r="L1812" s="11"/>
      <c r="M1812" s="11"/>
    </row>
    <row r="1813" spans="1:13" x14ac:dyDescent="0.25">
      <c r="A1813" s="11"/>
      <c r="B1813" s="11"/>
      <c r="C1813" s="11"/>
      <c r="D1813" s="14"/>
      <c r="E1813" s="12" t="s">
        <v>421</v>
      </c>
      <c r="F1813" s="11">
        <v>3</v>
      </c>
      <c r="G1813" s="24">
        <v>0</v>
      </c>
      <c r="H1813" s="24">
        <v>0</v>
      </c>
      <c r="I1813" s="24">
        <v>0</v>
      </c>
      <c r="J1813" s="25">
        <f>F1813*(G1813+ (G1813= 0))*(H1813+ (H1813= 0))*(I1813+ (I1813= 0))</f>
        <v>3</v>
      </c>
      <c r="K1813" s="11"/>
      <c r="L1813" s="11"/>
      <c r="M1813" s="11"/>
    </row>
    <row r="1814" spans="1:13" x14ac:dyDescent="0.25">
      <c r="A1814" s="11"/>
      <c r="B1814" s="11"/>
      <c r="C1814" s="11"/>
      <c r="D1814" s="14"/>
      <c r="E1814" s="11"/>
      <c r="F1814" s="11"/>
      <c r="G1814" s="11"/>
      <c r="H1814" s="11"/>
      <c r="I1814" s="11"/>
      <c r="J1814" s="16" t="s">
        <v>1285</v>
      </c>
      <c r="K1814" s="10">
        <f>SUM(J1810:J1813)</f>
        <v>17</v>
      </c>
      <c r="L1814" s="15"/>
      <c r="M1814" s="10">
        <f>ROUND(L1814*K1814,2)</f>
        <v>0</v>
      </c>
    </row>
    <row r="1815" spans="1:13" ht="0.95" customHeight="1" x14ac:dyDescent="0.25">
      <c r="A1815" s="17"/>
      <c r="B1815" s="17"/>
      <c r="C1815" s="17"/>
      <c r="D1815" s="29"/>
      <c r="E1815" s="17"/>
      <c r="F1815" s="17"/>
      <c r="G1815" s="17"/>
      <c r="H1815" s="17"/>
      <c r="I1815" s="17"/>
      <c r="J1815" s="17"/>
      <c r="K1815" s="17"/>
      <c r="L1815" s="17"/>
      <c r="M1815" s="17"/>
    </row>
    <row r="1816" spans="1:13" ht="33.75" x14ac:dyDescent="0.25">
      <c r="A1816" s="12" t="s">
        <v>1286</v>
      </c>
      <c r="B1816" s="12" t="s">
        <v>20</v>
      </c>
      <c r="C1816" s="12" t="s">
        <v>33</v>
      </c>
      <c r="D1816" s="28" t="s">
        <v>1287</v>
      </c>
      <c r="E1816" s="11"/>
      <c r="F1816" s="11"/>
      <c r="G1816" s="11"/>
      <c r="H1816" s="11"/>
      <c r="I1816" s="11"/>
      <c r="J1816" s="11"/>
      <c r="K1816" s="13">
        <f>K1822</f>
        <v>7</v>
      </c>
      <c r="L1816" s="13"/>
      <c r="M1816" s="13">
        <f>M1822</f>
        <v>0</v>
      </c>
    </row>
    <row r="1817" spans="1:13" ht="45" x14ac:dyDescent="0.25">
      <c r="A1817" s="11"/>
      <c r="B1817" s="11"/>
      <c r="C1817" s="11"/>
      <c r="D1817" s="14" t="s">
        <v>1288</v>
      </c>
      <c r="E1817" s="11"/>
      <c r="F1817" s="11"/>
      <c r="G1817" s="11"/>
      <c r="H1817" s="11"/>
      <c r="I1817" s="11"/>
      <c r="J1817" s="11"/>
      <c r="K1817" s="11"/>
      <c r="L1817" s="11"/>
      <c r="M1817" s="11"/>
    </row>
    <row r="1818" spans="1:13" x14ac:dyDescent="0.25">
      <c r="A1818" s="11"/>
      <c r="B1818" s="11"/>
      <c r="C1818" s="11"/>
      <c r="D1818" s="14"/>
      <c r="E1818" s="12" t="s">
        <v>203</v>
      </c>
      <c r="F1818" s="11">
        <v>1</v>
      </c>
      <c r="G1818" s="24">
        <v>0</v>
      </c>
      <c r="H1818" s="24">
        <v>0</v>
      </c>
      <c r="I1818" s="24">
        <v>0</v>
      </c>
      <c r="J1818" s="25">
        <f>F1818*(G1818+ (G1818= 0))*(H1818+ (H1818= 0))*(I1818+ (I1818= 0))</f>
        <v>1</v>
      </c>
      <c r="K1818" s="11"/>
      <c r="L1818" s="11"/>
      <c r="M1818" s="11"/>
    </row>
    <row r="1819" spans="1:13" x14ac:dyDescent="0.25">
      <c r="A1819" s="11"/>
      <c r="B1819" s="11"/>
      <c r="C1819" s="11"/>
      <c r="D1819" s="14"/>
      <c r="E1819" s="12" t="s">
        <v>464</v>
      </c>
      <c r="F1819" s="11">
        <v>1</v>
      </c>
      <c r="G1819" s="24">
        <v>0</v>
      </c>
      <c r="H1819" s="24">
        <v>0</v>
      </c>
      <c r="I1819" s="24">
        <v>0</v>
      </c>
      <c r="J1819" s="25">
        <f>F1819*(G1819+ (G1819= 0))*(H1819+ (H1819= 0))*(I1819+ (I1819= 0))</f>
        <v>1</v>
      </c>
      <c r="K1819" s="11"/>
      <c r="L1819" s="11"/>
      <c r="M1819" s="11"/>
    </row>
    <row r="1820" spans="1:13" x14ac:dyDescent="0.25">
      <c r="A1820" s="11"/>
      <c r="B1820" s="11"/>
      <c r="C1820" s="11"/>
      <c r="D1820" s="14"/>
      <c r="E1820" s="12" t="s">
        <v>184</v>
      </c>
      <c r="F1820" s="11">
        <v>3</v>
      </c>
      <c r="G1820" s="24">
        <v>0</v>
      </c>
      <c r="H1820" s="24">
        <v>0</v>
      </c>
      <c r="I1820" s="24">
        <v>0</v>
      </c>
      <c r="J1820" s="25">
        <f>F1820*(G1820+ (G1820= 0))*(H1820+ (H1820= 0))*(I1820+ (I1820= 0))</f>
        <v>3</v>
      </c>
      <c r="K1820" s="11"/>
      <c r="L1820" s="11"/>
      <c r="M1820" s="11"/>
    </row>
    <row r="1821" spans="1:13" x14ac:dyDescent="0.25">
      <c r="A1821" s="11"/>
      <c r="B1821" s="11"/>
      <c r="C1821" s="11"/>
      <c r="D1821" s="14"/>
      <c r="E1821" s="12" t="s">
        <v>421</v>
      </c>
      <c r="F1821" s="11">
        <v>2</v>
      </c>
      <c r="G1821" s="24">
        <v>0</v>
      </c>
      <c r="H1821" s="24">
        <v>0</v>
      </c>
      <c r="I1821" s="24">
        <v>0</v>
      </c>
      <c r="J1821" s="25">
        <f>F1821*(G1821+ (G1821= 0))*(H1821+ (H1821= 0))*(I1821+ (I1821= 0))</f>
        <v>2</v>
      </c>
      <c r="K1821" s="11"/>
      <c r="L1821" s="11"/>
      <c r="M1821" s="11"/>
    </row>
    <row r="1822" spans="1:13" x14ac:dyDescent="0.25">
      <c r="A1822" s="11"/>
      <c r="B1822" s="11"/>
      <c r="C1822" s="11"/>
      <c r="D1822" s="14"/>
      <c r="E1822" s="11"/>
      <c r="F1822" s="11"/>
      <c r="G1822" s="11"/>
      <c r="H1822" s="11"/>
      <c r="I1822" s="11"/>
      <c r="J1822" s="16" t="s">
        <v>1289</v>
      </c>
      <c r="K1822" s="10">
        <f>SUM(J1818:J1821)</f>
        <v>7</v>
      </c>
      <c r="L1822" s="15"/>
      <c r="M1822" s="10">
        <f>ROUND(L1822*K1822,2)</f>
        <v>0</v>
      </c>
    </row>
    <row r="1823" spans="1:13" ht="0.95" customHeight="1" x14ac:dyDescent="0.25">
      <c r="A1823" s="17"/>
      <c r="B1823" s="17"/>
      <c r="C1823" s="17"/>
      <c r="D1823" s="29"/>
      <c r="E1823" s="17"/>
      <c r="F1823" s="17"/>
      <c r="G1823" s="17"/>
      <c r="H1823" s="17"/>
      <c r="I1823" s="17"/>
      <c r="J1823" s="17"/>
      <c r="K1823" s="17"/>
      <c r="L1823" s="17"/>
      <c r="M1823" s="17"/>
    </row>
    <row r="1824" spans="1:13" ht="22.5" x14ac:dyDescent="0.25">
      <c r="A1824" s="12" t="s">
        <v>1290</v>
      </c>
      <c r="B1824" s="12" t="s">
        <v>20</v>
      </c>
      <c r="C1824" s="12" t="s">
        <v>33</v>
      </c>
      <c r="D1824" s="28" t="s">
        <v>1291</v>
      </c>
      <c r="E1824" s="11"/>
      <c r="F1824" s="11"/>
      <c r="G1824" s="11"/>
      <c r="H1824" s="11"/>
      <c r="I1824" s="11"/>
      <c r="J1824" s="11"/>
      <c r="K1824" s="13">
        <f>K1830</f>
        <v>5</v>
      </c>
      <c r="L1824" s="13"/>
      <c r="M1824" s="13">
        <f>M1830</f>
        <v>0</v>
      </c>
    </row>
    <row r="1825" spans="1:13" ht="56.25" x14ac:dyDescent="0.25">
      <c r="A1825" s="11"/>
      <c r="B1825" s="11"/>
      <c r="C1825" s="11"/>
      <c r="D1825" s="14" t="s">
        <v>1292</v>
      </c>
      <c r="E1825" s="11"/>
      <c r="F1825" s="11"/>
      <c r="G1825" s="11"/>
      <c r="H1825" s="11"/>
      <c r="I1825" s="11"/>
      <c r="J1825" s="11"/>
      <c r="K1825" s="11"/>
      <c r="L1825" s="11"/>
      <c r="M1825" s="11"/>
    </row>
    <row r="1826" spans="1:13" x14ac:dyDescent="0.25">
      <c r="A1826" s="11"/>
      <c r="B1826" s="11"/>
      <c r="C1826" s="11"/>
      <c r="D1826" s="14"/>
      <c r="E1826" s="12" t="s">
        <v>203</v>
      </c>
      <c r="F1826" s="11">
        <v>2</v>
      </c>
      <c r="G1826" s="24">
        <v>0</v>
      </c>
      <c r="H1826" s="24">
        <v>0</v>
      </c>
      <c r="I1826" s="24">
        <v>0</v>
      </c>
      <c r="J1826" s="25">
        <f>F1826*(G1826+ (G1826= 0))*(H1826+ (H1826= 0))*(I1826+ (I1826= 0))</f>
        <v>2</v>
      </c>
      <c r="K1826" s="11"/>
      <c r="L1826" s="11"/>
      <c r="M1826" s="11"/>
    </row>
    <row r="1827" spans="1:13" x14ac:dyDescent="0.25">
      <c r="A1827" s="11"/>
      <c r="B1827" s="11"/>
      <c r="C1827" s="11"/>
      <c r="D1827" s="14"/>
      <c r="E1827" s="12" t="s">
        <v>464</v>
      </c>
      <c r="F1827" s="11">
        <v>2</v>
      </c>
      <c r="G1827" s="24">
        <v>0</v>
      </c>
      <c r="H1827" s="24">
        <v>0</v>
      </c>
      <c r="I1827" s="24">
        <v>0</v>
      </c>
      <c r="J1827" s="25">
        <f>F1827*(G1827+ (G1827= 0))*(H1827+ (H1827= 0))*(I1827+ (I1827= 0))</f>
        <v>2</v>
      </c>
      <c r="K1827" s="11"/>
      <c r="L1827" s="11"/>
      <c r="M1827" s="11"/>
    </row>
    <row r="1828" spans="1:13" x14ac:dyDescent="0.25">
      <c r="A1828" s="11"/>
      <c r="B1828" s="11"/>
      <c r="C1828" s="11"/>
      <c r="D1828" s="14"/>
      <c r="E1828" s="12" t="s">
        <v>184</v>
      </c>
      <c r="F1828" s="11">
        <v>1</v>
      </c>
      <c r="G1828" s="24">
        <v>0</v>
      </c>
      <c r="H1828" s="24">
        <v>0</v>
      </c>
      <c r="I1828" s="24">
        <v>0</v>
      </c>
      <c r="J1828" s="25">
        <f>F1828*(G1828+ (G1828= 0))*(H1828+ (H1828= 0))*(I1828+ (I1828= 0))</f>
        <v>1</v>
      </c>
      <c r="K1828" s="11"/>
      <c r="L1828" s="11"/>
      <c r="M1828" s="11"/>
    </row>
    <row r="1829" spans="1:13" x14ac:dyDescent="0.25">
      <c r="A1829" s="11"/>
      <c r="B1829" s="11"/>
      <c r="C1829" s="11"/>
      <c r="D1829" s="14"/>
      <c r="E1829" s="12" t="s">
        <v>421</v>
      </c>
      <c r="F1829" s="11">
        <v>0</v>
      </c>
      <c r="G1829" s="24">
        <v>0</v>
      </c>
      <c r="H1829" s="24">
        <v>0</v>
      </c>
      <c r="I1829" s="24">
        <v>0</v>
      </c>
      <c r="J1829" s="25">
        <f>F1829*(G1829+ (G1829= 0))*(H1829+ (H1829= 0))*(I1829+ (I1829= 0))</f>
        <v>0</v>
      </c>
      <c r="K1829" s="11"/>
      <c r="L1829" s="11"/>
      <c r="M1829" s="11"/>
    </row>
    <row r="1830" spans="1:13" x14ac:dyDescent="0.25">
      <c r="A1830" s="11"/>
      <c r="B1830" s="11"/>
      <c r="C1830" s="11"/>
      <c r="D1830" s="14"/>
      <c r="E1830" s="11"/>
      <c r="F1830" s="11"/>
      <c r="G1830" s="11"/>
      <c r="H1830" s="11"/>
      <c r="I1830" s="11"/>
      <c r="J1830" s="16" t="s">
        <v>1293</v>
      </c>
      <c r="K1830" s="10">
        <f>SUM(J1826:J1829)</f>
        <v>5</v>
      </c>
      <c r="L1830" s="15"/>
      <c r="M1830" s="10">
        <f>ROUND(L1830*K1830,2)</f>
        <v>0</v>
      </c>
    </row>
    <row r="1831" spans="1:13" ht="0.95" customHeight="1" x14ac:dyDescent="0.25">
      <c r="A1831" s="17"/>
      <c r="B1831" s="17"/>
      <c r="C1831" s="17"/>
      <c r="D1831" s="29"/>
      <c r="E1831" s="17"/>
      <c r="F1831" s="17"/>
      <c r="G1831" s="17"/>
      <c r="H1831" s="17"/>
      <c r="I1831" s="17"/>
      <c r="J1831" s="17"/>
      <c r="K1831" s="17"/>
      <c r="L1831" s="17"/>
      <c r="M1831" s="17"/>
    </row>
    <row r="1832" spans="1:13" x14ac:dyDescent="0.25">
      <c r="A1832" s="11"/>
      <c r="B1832" s="11"/>
      <c r="C1832" s="11"/>
      <c r="D1832" s="14"/>
      <c r="E1832" s="11"/>
      <c r="F1832" s="11"/>
      <c r="G1832" s="11"/>
      <c r="H1832" s="11"/>
      <c r="I1832" s="11"/>
      <c r="J1832" s="16" t="s">
        <v>1294</v>
      </c>
      <c r="K1832" s="15">
        <v>1</v>
      </c>
      <c r="L1832" s="10"/>
      <c r="M1832" s="10">
        <f>ROUND(L1832*K1832,2)</f>
        <v>0</v>
      </c>
    </row>
    <row r="1833" spans="1:13" ht="0.95" customHeight="1" x14ac:dyDescent="0.25">
      <c r="A1833" s="17"/>
      <c r="B1833" s="17"/>
      <c r="C1833" s="17"/>
      <c r="D1833" s="29"/>
      <c r="E1833" s="17"/>
      <c r="F1833" s="17"/>
      <c r="G1833" s="17"/>
      <c r="H1833" s="17"/>
      <c r="I1833" s="17"/>
      <c r="J1833" s="17"/>
      <c r="K1833" s="17"/>
      <c r="L1833" s="17"/>
      <c r="M1833" s="17"/>
    </row>
    <row r="1834" spans="1:13" x14ac:dyDescent="0.25">
      <c r="A1834" s="11"/>
      <c r="B1834" s="11"/>
      <c r="C1834" s="11"/>
      <c r="D1834" s="14"/>
      <c r="E1834" s="11"/>
      <c r="F1834" s="11"/>
      <c r="G1834" s="11"/>
      <c r="H1834" s="11"/>
      <c r="I1834" s="11"/>
      <c r="J1834" s="16" t="s">
        <v>1295</v>
      </c>
      <c r="K1834" s="18">
        <v>1</v>
      </c>
      <c r="L1834" s="10"/>
      <c r="M1834" s="10">
        <f>ROUND(L1834*K1834,2)</f>
        <v>0</v>
      </c>
    </row>
    <row r="1835" spans="1:13" ht="0.95" customHeight="1" x14ac:dyDescent="0.25">
      <c r="A1835" s="17"/>
      <c r="B1835" s="17"/>
      <c r="C1835" s="17"/>
      <c r="D1835" s="29"/>
      <c r="E1835" s="17"/>
      <c r="F1835" s="17"/>
      <c r="G1835" s="17"/>
      <c r="H1835" s="17"/>
      <c r="I1835" s="17"/>
      <c r="J1835" s="17"/>
      <c r="K1835" s="17"/>
      <c r="L1835" s="17"/>
      <c r="M1835" s="17"/>
    </row>
    <row r="1836" spans="1:13" x14ac:dyDescent="0.25">
      <c r="A1836" s="7" t="s">
        <v>1296</v>
      </c>
      <c r="B1836" s="7" t="s">
        <v>16</v>
      </c>
      <c r="C1836" s="7" t="s">
        <v>17</v>
      </c>
      <c r="D1836" s="27" t="s">
        <v>1297</v>
      </c>
      <c r="E1836" s="8"/>
      <c r="F1836" s="8"/>
      <c r="G1836" s="8"/>
      <c r="H1836" s="8"/>
      <c r="I1836" s="8"/>
      <c r="J1836" s="8"/>
      <c r="K1836" s="9">
        <f>K1861</f>
        <v>1</v>
      </c>
      <c r="L1836" s="10"/>
      <c r="M1836" s="10">
        <f>M1861</f>
        <v>0</v>
      </c>
    </row>
    <row r="1837" spans="1:13" x14ac:dyDescent="0.25">
      <c r="A1837" s="11"/>
      <c r="B1837" s="11"/>
      <c r="C1837" s="11"/>
      <c r="D1837" s="14"/>
      <c r="E1837" s="11"/>
      <c r="F1837" s="11"/>
      <c r="G1837" s="11"/>
      <c r="H1837" s="11"/>
      <c r="I1837" s="11"/>
      <c r="J1837" s="11"/>
      <c r="K1837" s="11"/>
      <c r="L1837" s="11"/>
      <c r="M1837" s="11"/>
    </row>
    <row r="1838" spans="1:13" x14ac:dyDescent="0.25">
      <c r="A1838" s="12" t="s">
        <v>1298</v>
      </c>
      <c r="B1838" s="12" t="s">
        <v>20</v>
      </c>
      <c r="C1838" s="12" t="s">
        <v>33</v>
      </c>
      <c r="D1838" s="28" t="s">
        <v>1299</v>
      </c>
      <c r="E1838" s="11"/>
      <c r="F1838" s="11"/>
      <c r="G1838" s="11"/>
      <c r="H1838" s="11"/>
      <c r="I1838" s="11"/>
      <c r="J1838" s="11"/>
      <c r="K1838" s="13">
        <f>K1842</f>
        <v>1</v>
      </c>
      <c r="L1838" s="13"/>
      <c r="M1838" s="13">
        <f>M1842</f>
        <v>0</v>
      </c>
    </row>
    <row r="1839" spans="1:13" ht="112.5" x14ac:dyDescent="0.25">
      <c r="A1839" s="11"/>
      <c r="B1839" s="11"/>
      <c r="C1839" s="11"/>
      <c r="D1839" s="14" t="s">
        <v>1300</v>
      </c>
      <c r="E1839" s="11"/>
      <c r="F1839" s="11"/>
      <c r="G1839" s="11"/>
      <c r="H1839" s="11"/>
      <c r="I1839" s="11"/>
      <c r="J1839" s="11"/>
      <c r="K1839" s="11"/>
      <c r="L1839" s="11"/>
      <c r="M1839" s="11"/>
    </row>
    <row r="1840" spans="1:13" x14ac:dyDescent="0.25">
      <c r="A1840" s="11"/>
      <c r="B1840" s="11"/>
      <c r="C1840" s="11"/>
      <c r="D1840" s="14"/>
      <c r="E1840" s="12" t="s">
        <v>1301</v>
      </c>
      <c r="F1840" s="11">
        <v>1</v>
      </c>
      <c r="G1840" s="15">
        <v>0</v>
      </c>
      <c r="H1840" s="15">
        <v>0</v>
      </c>
      <c r="I1840" s="15">
        <v>0</v>
      </c>
      <c r="J1840" s="13">
        <f>F1840*(G1840+ (G1840= 0))*(H1840+ (H1840= 0))*(I1840+ (I1840= 0))</f>
        <v>1</v>
      </c>
      <c r="K1840" s="11"/>
      <c r="L1840" s="11"/>
      <c r="M1840" s="11"/>
    </row>
    <row r="1841" spans="1:13" x14ac:dyDescent="0.25">
      <c r="A1841" s="11"/>
      <c r="B1841" s="11"/>
      <c r="C1841" s="11"/>
      <c r="D1841" s="14"/>
      <c r="E1841" s="12" t="s">
        <v>17</v>
      </c>
      <c r="F1841" s="11">
        <v>0</v>
      </c>
      <c r="G1841" s="15">
        <v>0</v>
      </c>
      <c r="H1841" s="15">
        <v>0</v>
      </c>
      <c r="I1841" s="15">
        <v>0</v>
      </c>
      <c r="J1841" s="13">
        <f>F1841*(G1841+ (G1841= 0))*(H1841+ (H1841= 0))*(I1841+ (I1841= 0))</f>
        <v>0</v>
      </c>
      <c r="K1841" s="11"/>
      <c r="L1841" s="11"/>
      <c r="M1841" s="11"/>
    </row>
    <row r="1842" spans="1:13" x14ac:dyDescent="0.25">
      <c r="A1842" s="11"/>
      <c r="B1842" s="11"/>
      <c r="C1842" s="11"/>
      <c r="D1842" s="14"/>
      <c r="E1842" s="11"/>
      <c r="F1842" s="11"/>
      <c r="G1842" s="11"/>
      <c r="H1842" s="11"/>
      <c r="I1842" s="11"/>
      <c r="J1842" s="16" t="s">
        <v>1302</v>
      </c>
      <c r="K1842" s="10">
        <f>SUM(J1840:J1841)</f>
        <v>1</v>
      </c>
      <c r="L1842" s="15"/>
      <c r="M1842" s="10">
        <f>ROUND(L1842*K1842,2)</f>
        <v>0</v>
      </c>
    </row>
    <row r="1843" spans="1:13" ht="0.95" customHeight="1" x14ac:dyDescent="0.25">
      <c r="A1843" s="17"/>
      <c r="B1843" s="17"/>
      <c r="C1843" s="17"/>
      <c r="D1843" s="29"/>
      <c r="E1843" s="17"/>
      <c r="F1843" s="17"/>
      <c r="G1843" s="17"/>
      <c r="H1843" s="17"/>
      <c r="I1843" s="17"/>
      <c r="J1843" s="17"/>
      <c r="K1843" s="17"/>
      <c r="L1843" s="17"/>
      <c r="M1843" s="17"/>
    </row>
    <row r="1844" spans="1:13" x14ac:dyDescent="0.25">
      <c r="A1844" s="12" t="s">
        <v>1303</v>
      </c>
      <c r="B1844" s="12" t="s">
        <v>20</v>
      </c>
      <c r="C1844" s="12" t="s">
        <v>33</v>
      </c>
      <c r="D1844" s="28" t="s">
        <v>1304</v>
      </c>
      <c r="E1844" s="11"/>
      <c r="F1844" s="11"/>
      <c r="G1844" s="11"/>
      <c r="H1844" s="11"/>
      <c r="I1844" s="11"/>
      <c r="J1844" s="11"/>
      <c r="K1844" s="13">
        <f>K1859</f>
        <v>13</v>
      </c>
      <c r="L1844" s="13"/>
      <c r="M1844" s="13">
        <f>M1859</f>
        <v>0</v>
      </c>
    </row>
    <row r="1845" spans="1:13" ht="56.25" x14ac:dyDescent="0.25">
      <c r="A1845" s="11"/>
      <c r="B1845" s="11"/>
      <c r="C1845" s="11"/>
      <c r="D1845" s="14" t="s">
        <v>1305</v>
      </c>
      <c r="E1845" s="11"/>
      <c r="F1845" s="11"/>
      <c r="G1845" s="11"/>
      <c r="H1845" s="11"/>
      <c r="I1845" s="11"/>
      <c r="J1845" s="11"/>
      <c r="K1845" s="11"/>
      <c r="L1845" s="11"/>
      <c r="M1845" s="11"/>
    </row>
    <row r="1846" spans="1:13" x14ac:dyDescent="0.25">
      <c r="A1846" s="11"/>
      <c r="B1846" s="11"/>
      <c r="C1846" s="11"/>
      <c r="D1846" s="14"/>
      <c r="E1846" s="12" t="s">
        <v>1301</v>
      </c>
      <c r="F1846" s="11">
        <v>0</v>
      </c>
      <c r="G1846" s="15">
        <v>0</v>
      </c>
      <c r="H1846" s="15">
        <v>0</v>
      </c>
      <c r="I1846" s="15">
        <v>0</v>
      </c>
      <c r="J1846" s="13">
        <f>F1846*(G1846+ (G1846= 0))*(H1846+ (H1846= 0))*(I1846+ (I1846= 0))</f>
        <v>0</v>
      </c>
      <c r="K1846" s="11"/>
      <c r="L1846" s="11"/>
      <c r="M1846" s="11"/>
    </row>
    <row r="1847" spans="1:13" x14ac:dyDescent="0.25">
      <c r="A1847" s="11"/>
      <c r="B1847" s="11"/>
      <c r="C1847" s="11"/>
      <c r="D1847" s="14"/>
      <c r="E1847" s="12" t="s">
        <v>1306</v>
      </c>
      <c r="F1847" s="11">
        <v>1</v>
      </c>
      <c r="G1847" s="15">
        <v>0</v>
      </c>
      <c r="H1847" s="15">
        <v>0</v>
      </c>
      <c r="I1847" s="15">
        <v>0</v>
      </c>
      <c r="J1847" s="13">
        <f>F1847*(G1847+ (G1847= 0))*(H1847+ (H1847= 0))*(I1847+ (I1847= 0))</f>
        <v>1</v>
      </c>
      <c r="K1847" s="11"/>
      <c r="L1847" s="11"/>
      <c r="M1847" s="11"/>
    </row>
    <row r="1848" spans="1:13" x14ac:dyDescent="0.25">
      <c r="A1848" s="11"/>
      <c r="B1848" s="11"/>
      <c r="C1848" s="11"/>
      <c r="D1848" s="14"/>
      <c r="E1848" s="12" t="s">
        <v>1307</v>
      </c>
      <c r="F1848" s="11">
        <v>1</v>
      </c>
      <c r="G1848" s="15">
        <v>0</v>
      </c>
      <c r="H1848" s="15">
        <v>0</v>
      </c>
      <c r="I1848" s="15">
        <v>0</v>
      </c>
      <c r="J1848" s="13">
        <f>F1848*(G1848+ (G1848= 0))*(H1848+ (H1848= 0))*(I1848+ (I1848= 0))</f>
        <v>1</v>
      </c>
      <c r="K1848" s="11"/>
      <c r="L1848" s="11"/>
      <c r="M1848" s="11"/>
    </row>
    <row r="1849" spans="1:13" x14ac:dyDescent="0.25">
      <c r="A1849" s="11"/>
      <c r="B1849" s="11"/>
      <c r="C1849" s="11"/>
      <c r="D1849" s="14"/>
      <c r="E1849" s="12" t="s">
        <v>1308</v>
      </c>
      <c r="F1849" s="11">
        <v>0</v>
      </c>
      <c r="G1849" s="15">
        <v>0</v>
      </c>
      <c r="H1849" s="15">
        <v>0</v>
      </c>
      <c r="I1849" s="15">
        <v>0</v>
      </c>
      <c r="J1849" s="13">
        <f>F1849*(G1849+ (G1849= 0))*(H1849+ (H1849= 0))*(I1849+ (I1849= 0))</f>
        <v>0</v>
      </c>
      <c r="K1849" s="11"/>
      <c r="L1849" s="11"/>
      <c r="M1849" s="11"/>
    </row>
    <row r="1850" spans="1:13" x14ac:dyDescent="0.25">
      <c r="A1850" s="11"/>
      <c r="B1850" s="11"/>
      <c r="C1850" s="11"/>
      <c r="D1850" s="14"/>
      <c r="E1850" s="12" t="s">
        <v>1306</v>
      </c>
      <c r="F1850" s="11">
        <v>3</v>
      </c>
      <c r="G1850" s="15">
        <v>0</v>
      </c>
      <c r="H1850" s="15">
        <v>0</v>
      </c>
      <c r="I1850" s="15">
        <v>0</v>
      </c>
      <c r="J1850" s="13">
        <f>F1850*(G1850+ (G1850= 0))*(H1850+ (H1850= 0))*(I1850+ (I1850= 0))</f>
        <v>3</v>
      </c>
      <c r="K1850" s="11"/>
      <c r="L1850" s="11"/>
      <c r="M1850" s="11"/>
    </row>
    <row r="1851" spans="1:13" x14ac:dyDescent="0.25">
      <c r="A1851" s="11"/>
      <c r="B1851" s="11"/>
      <c r="C1851" s="11"/>
      <c r="D1851" s="14"/>
      <c r="E1851" s="12" t="s">
        <v>1307</v>
      </c>
      <c r="F1851" s="11">
        <v>2</v>
      </c>
      <c r="G1851" s="15">
        <v>0</v>
      </c>
      <c r="H1851" s="15">
        <v>0</v>
      </c>
      <c r="I1851" s="15">
        <v>0</v>
      </c>
      <c r="J1851" s="13">
        <f>F1851*(G1851+ (G1851= 0))*(H1851+ (H1851= 0))*(I1851+ (I1851= 0))</f>
        <v>2</v>
      </c>
      <c r="K1851" s="11"/>
      <c r="L1851" s="11"/>
      <c r="M1851" s="11"/>
    </row>
    <row r="1852" spans="1:13" x14ac:dyDescent="0.25">
      <c r="A1852" s="11"/>
      <c r="B1852" s="11"/>
      <c r="C1852" s="11"/>
      <c r="D1852" s="14"/>
      <c r="E1852" s="12" t="s">
        <v>1309</v>
      </c>
      <c r="F1852" s="11">
        <v>0</v>
      </c>
      <c r="G1852" s="15">
        <v>0</v>
      </c>
      <c r="H1852" s="15">
        <v>0</v>
      </c>
      <c r="I1852" s="15">
        <v>0</v>
      </c>
      <c r="J1852" s="13">
        <f>F1852*(G1852+ (G1852= 0))*(H1852+ (H1852= 0))*(I1852+ (I1852= 0))</f>
        <v>0</v>
      </c>
      <c r="K1852" s="11"/>
      <c r="L1852" s="11"/>
      <c r="M1852" s="11"/>
    </row>
    <row r="1853" spans="1:13" x14ac:dyDescent="0.25">
      <c r="A1853" s="11"/>
      <c r="B1853" s="11"/>
      <c r="C1853" s="11"/>
      <c r="D1853" s="14"/>
      <c r="E1853" s="12" t="s">
        <v>1306</v>
      </c>
      <c r="F1853" s="11">
        <v>2</v>
      </c>
      <c r="G1853" s="15">
        <v>0</v>
      </c>
      <c r="H1853" s="15">
        <v>0</v>
      </c>
      <c r="I1853" s="15">
        <v>0</v>
      </c>
      <c r="J1853" s="13">
        <f>F1853*(G1853+ (G1853= 0))*(H1853+ (H1853= 0))*(I1853+ (I1853= 0))</f>
        <v>2</v>
      </c>
      <c r="K1853" s="11"/>
      <c r="L1853" s="11"/>
      <c r="M1853" s="11"/>
    </row>
    <row r="1854" spans="1:13" x14ac:dyDescent="0.25">
      <c r="A1854" s="11"/>
      <c r="B1854" s="11"/>
      <c r="C1854" s="11"/>
      <c r="D1854" s="14"/>
      <c r="E1854" s="12" t="s">
        <v>1307</v>
      </c>
      <c r="F1854" s="11">
        <v>1</v>
      </c>
      <c r="G1854" s="15">
        <v>0</v>
      </c>
      <c r="H1854" s="15">
        <v>0</v>
      </c>
      <c r="I1854" s="15">
        <v>0</v>
      </c>
      <c r="J1854" s="13">
        <f>F1854*(G1854+ (G1854= 0))*(H1854+ (H1854= 0))*(I1854+ (I1854= 0))</f>
        <v>1</v>
      </c>
      <c r="K1854" s="11"/>
      <c r="L1854" s="11"/>
      <c r="M1854" s="11"/>
    </row>
    <row r="1855" spans="1:13" x14ac:dyDescent="0.25">
      <c r="A1855" s="11"/>
      <c r="B1855" s="11"/>
      <c r="C1855" s="11"/>
      <c r="D1855" s="14"/>
      <c r="E1855" s="12" t="s">
        <v>1310</v>
      </c>
      <c r="F1855" s="11">
        <v>0</v>
      </c>
      <c r="G1855" s="15">
        <v>0</v>
      </c>
      <c r="H1855" s="15">
        <v>0</v>
      </c>
      <c r="I1855" s="15">
        <v>0</v>
      </c>
      <c r="J1855" s="13">
        <f>F1855*(G1855+ (G1855= 0))*(H1855+ (H1855= 0))*(I1855+ (I1855= 0))</f>
        <v>0</v>
      </c>
      <c r="K1855" s="11"/>
      <c r="L1855" s="11"/>
      <c r="M1855" s="11"/>
    </row>
    <row r="1856" spans="1:13" x14ac:dyDescent="0.25">
      <c r="A1856" s="11"/>
      <c r="B1856" s="11"/>
      <c r="C1856" s="11"/>
      <c r="D1856" s="14"/>
      <c r="E1856" s="12" t="s">
        <v>1306</v>
      </c>
      <c r="F1856" s="11">
        <v>2</v>
      </c>
      <c r="G1856" s="15">
        <v>0</v>
      </c>
      <c r="H1856" s="15">
        <v>0</v>
      </c>
      <c r="I1856" s="15">
        <v>0</v>
      </c>
      <c r="J1856" s="13">
        <f>F1856*(G1856+ (G1856= 0))*(H1856+ (H1856= 0))*(I1856+ (I1856= 0))</f>
        <v>2</v>
      </c>
      <c r="K1856" s="11"/>
      <c r="L1856" s="11"/>
      <c r="M1856" s="11"/>
    </row>
    <row r="1857" spans="1:13" x14ac:dyDescent="0.25">
      <c r="A1857" s="11"/>
      <c r="B1857" s="11"/>
      <c r="C1857" s="11"/>
      <c r="D1857" s="14"/>
      <c r="E1857" s="12" t="s">
        <v>1307</v>
      </c>
      <c r="F1857" s="11">
        <v>1</v>
      </c>
      <c r="G1857" s="15">
        <v>0</v>
      </c>
      <c r="H1857" s="15">
        <v>0</v>
      </c>
      <c r="I1857" s="15">
        <v>0</v>
      </c>
      <c r="J1857" s="13">
        <f>F1857*(G1857+ (G1857= 0))*(H1857+ (H1857= 0))*(I1857+ (I1857= 0))</f>
        <v>1</v>
      </c>
      <c r="K1857" s="11"/>
      <c r="L1857" s="11"/>
      <c r="M1857" s="11"/>
    </row>
    <row r="1858" spans="1:13" x14ac:dyDescent="0.25">
      <c r="A1858" s="11"/>
      <c r="B1858" s="11"/>
      <c r="C1858" s="11"/>
      <c r="D1858" s="14"/>
      <c r="E1858" s="12" t="s">
        <v>17</v>
      </c>
      <c r="F1858" s="11">
        <v>0</v>
      </c>
      <c r="G1858" s="15">
        <v>0</v>
      </c>
      <c r="H1858" s="15">
        <v>0</v>
      </c>
      <c r="I1858" s="15">
        <v>0</v>
      </c>
      <c r="J1858" s="13">
        <f>F1858*(G1858+ (G1858= 0))*(H1858+ (H1858= 0))*(I1858+ (I1858= 0))</f>
        <v>0</v>
      </c>
      <c r="K1858" s="11"/>
      <c r="L1858" s="11"/>
      <c r="M1858" s="11"/>
    </row>
    <row r="1859" spans="1:13" x14ac:dyDescent="0.25">
      <c r="A1859" s="11"/>
      <c r="B1859" s="11"/>
      <c r="C1859" s="11"/>
      <c r="D1859" s="14"/>
      <c r="E1859" s="11"/>
      <c r="F1859" s="11"/>
      <c r="G1859" s="11"/>
      <c r="H1859" s="11"/>
      <c r="I1859" s="11"/>
      <c r="J1859" s="16" t="s">
        <v>1311</v>
      </c>
      <c r="K1859" s="10">
        <f>SUM(J1846:J1858)</f>
        <v>13</v>
      </c>
      <c r="L1859" s="15"/>
      <c r="M1859" s="10">
        <f>ROUND(L1859*K1859,2)</f>
        <v>0</v>
      </c>
    </row>
    <row r="1860" spans="1:13" ht="0.95" customHeight="1" x14ac:dyDescent="0.25">
      <c r="A1860" s="17"/>
      <c r="B1860" s="17"/>
      <c r="C1860" s="17"/>
      <c r="D1860" s="29"/>
      <c r="E1860" s="17"/>
      <c r="F1860" s="17"/>
      <c r="G1860" s="17"/>
      <c r="H1860" s="17"/>
      <c r="I1860" s="17"/>
      <c r="J1860" s="17"/>
      <c r="K1860" s="17"/>
      <c r="L1860" s="17"/>
      <c r="M1860" s="17"/>
    </row>
    <row r="1861" spans="1:13" x14ac:dyDescent="0.25">
      <c r="A1861" s="11"/>
      <c r="B1861" s="11"/>
      <c r="C1861" s="11"/>
      <c r="D1861" s="14"/>
      <c r="E1861" s="11"/>
      <c r="F1861" s="11"/>
      <c r="G1861" s="11"/>
      <c r="H1861" s="11"/>
      <c r="I1861" s="11"/>
      <c r="J1861" s="16" t="s">
        <v>1312</v>
      </c>
      <c r="K1861" s="18">
        <v>1</v>
      </c>
      <c r="L1861" s="10"/>
      <c r="M1861" s="10">
        <f>ROUND(L1861*K1861,2)</f>
        <v>0</v>
      </c>
    </row>
    <row r="1862" spans="1:13" ht="0.95" customHeight="1" x14ac:dyDescent="0.25">
      <c r="A1862" s="17"/>
      <c r="B1862" s="17"/>
      <c r="C1862" s="17"/>
      <c r="D1862" s="29"/>
      <c r="E1862" s="17"/>
      <c r="F1862" s="17"/>
      <c r="G1862" s="17"/>
      <c r="H1862" s="17"/>
      <c r="I1862" s="17"/>
      <c r="J1862" s="17"/>
      <c r="K1862" s="17"/>
      <c r="L1862" s="17"/>
      <c r="M1862" s="17"/>
    </row>
    <row r="1863" spans="1:13" x14ac:dyDescent="0.25">
      <c r="A1863" s="7" t="s">
        <v>1313</v>
      </c>
      <c r="B1863" s="7" t="s">
        <v>16</v>
      </c>
      <c r="C1863" s="7" t="s">
        <v>17</v>
      </c>
      <c r="D1863" s="27" t="s">
        <v>1314</v>
      </c>
      <c r="E1863" s="8"/>
      <c r="F1863" s="8"/>
      <c r="G1863" s="8"/>
      <c r="H1863" s="8"/>
      <c r="I1863" s="8"/>
      <c r="J1863" s="8"/>
      <c r="K1863" s="22">
        <v>1</v>
      </c>
      <c r="L1863" s="23"/>
      <c r="M1863" s="23">
        <f>ROUND(K1863*L1863,2)</f>
        <v>0</v>
      </c>
    </row>
    <row r="1864" spans="1:13" x14ac:dyDescent="0.25">
      <c r="A1864" s="11"/>
      <c r="B1864" s="11"/>
      <c r="C1864" s="11"/>
      <c r="D1864" s="14"/>
      <c r="E1864" s="11"/>
      <c r="F1864" s="11"/>
      <c r="G1864" s="11"/>
      <c r="H1864" s="11"/>
      <c r="I1864" s="11"/>
      <c r="J1864" s="11"/>
      <c r="K1864" s="11"/>
      <c r="L1864" s="11"/>
      <c r="M1864" s="11"/>
    </row>
    <row r="1865" spans="1:13" x14ac:dyDescent="0.25">
      <c r="A1865" s="11"/>
      <c r="B1865" s="11"/>
      <c r="C1865" s="11"/>
      <c r="D1865" s="14"/>
      <c r="E1865" s="11"/>
      <c r="F1865" s="11"/>
      <c r="G1865" s="11"/>
      <c r="H1865" s="11"/>
      <c r="I1865" s="11"/>
      <c r="J1865" s="16" t="s">
        <v>1315</v>
      </c>
      <c r="K1865" s="18">
        <v>1</v>
      </c>
      <c r="L1865" s="10"/>
      <c r="M1865" s="10">
        <f>ROUND(L1865*K1865,2)</f>
        <v>0</v>
      </c>
    </row>
    <row r="1866" spans="1:13" x14ac:dyDescent="0.25">
      <c r="A1866" s="11"/>
      <c r="B1866" s="11"/>
      <c r="C1866" s="11"/>
      <c r="D1866" s="14"/>
      <c r="E1866" s="11"/>
      <c r="F1866" s="11"/>
      <c r="G1866" s="11"/>
      <c r="H1866" s="11"/>
      <c r="I1866" s="11"/>
      <c r="J1866" s="11"/>
      <c r="K1866" s="11"/>
      <c r="L1866" s="11"/>
      <c r="M1866" s="11"/>
    </row>
  </sheetData>
  <dataValidations count="1">
    <dataValidation type="list" allowBlank="1" showInputMessage="1" showErrorMessage="1" sqref="B4:B1866">
      <formula1>"Capítulo,Partida,Mano de obra,Maquinaria,Material,Otros,"</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2021-03-01T14:12:44Z</dcterms:created>
  <dcterms:modified xsi:type="dcterms:W3CDTF">2021-03-01T14:14:20Z</dcterms:modified>
</cp:coreProperties>
</file>