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0.39\ccbc\Contractació\2020\SECRETARIA\ASSEGURANCES\PÒLISSES 19-20\"/>
    </mc:Choice>
  </mc:AlternateContent>
  <xr:revisionPtr revIDLastSave="0" documentId="8_{9D9AB0FD-5A0B-4394-AD77-6DF4DF60278B}" xr6:coauthVersionLast="45" xr6:coauthVersionMax="45" xr10:uidLastSave="{00000000-0000-0000-0000-000000000000}"/>
  <bookViews>
    <workbookView xWindow="-110" yWindow="-110" windowWidth="19420" windowHeight="10420" xr2:uid="{C5956D4F-4545-4F8C-BD31-40609D714F32}"/>
  </bookViews>
  <sheets>
    <sheet name="vehicles" sheetId="1" r:id="rId1"/>
    <sheet name="ASSISTÈNCIA VEHICLES INDUSTRIAL" sheetId="2" r:id="rId2"/>
    <sheet name="INCENDI FLOTA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4" i="1" l="1"/>
  <c r="B75" i="1" s="1"/>
  <c r="B76" i="1" s="1"/>
  <c r="B77" i="1" s="1"/>
  <c r="B78" i="1" s="1"/>
  <c r="B79" i="1" s="1"/>
  <c r="B80" i="1" s="1"/>
  <c r="B81" i="1" s="1"/>
  <c r="B82" i="1" s="1"/>
  <c r="B83" i="1" s="1"/>
  <c r="B84" i="1" s="1"/>
  <c r="B85" i="1" s="1"/>
  <c r="B86" i="1" s="1"/>
  <c r="B87" i="1" s="1"/>
  <c r="B88" i="1" s="1"/>
  <c r="B89" i="1" s="1"/>
  <c r="B90" i="1" s="1"/>
  <c r="B91" i="1" s="1"/>
  <c r="B92" i="1" s="1"/>
  <c r="B93" i="1" s="1"/>
  <c r="B94" i="1" s="1"/>
  <c r="B95" i="1" s="1"/>
  <c r="B35" i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B53" i="1" s="1"/>
  <c r="B54" i="1" s="1"/>
  <c r="B55" i="1" s="1"/>
  <c r="B56" i="1" s="1"/>
  <c r="B57" i="1" s="1"/>
  <c r="B58" i="1" s="1"/>
  <c r="B59" i="1" s="1"/>
  <c r="B60" i="1" s="1"/>
  <c r="B61" i="1" s="1"/>
  <c r="B62" i="1" s="1"/>
  <c r="B63" i="1" s="1"/>
  <c r="B64" i="1" s="1"/>
  <c r="B65" i="1" s="1"/>
  <c r="B66" i="1" s="1"/>
  <c r="B67" i="1" s="1"/>
  <c r="B68" i="1" s="1"/>
  <c r="B69" i="1" s="1"/>
  <c r="B70" i="1" s="1"/>
  <c r="B71" i="1" s="1"/>
  <c r="B72" i="1" s="1"/>
  <c r="B73" i="1" s="1"/>
  <c r="I37" i="2"/>
  <c r="J34" i="2"/>
  <c r="K123" i="1"/>
  <c r="B96" i="1" l="1"/>
  <c r="B97" i="1" s="1"/>
  <c r="B98" i="1" s="1"/>
  <c r="B99" i="1" s="1"/>
  <c r="B100" i="1" s="1"/>
  <c r="B101" i="1" s="1"/>
  <c r="B102" i="1" s="1"/>
  <c r="B103" i="1" s="1"/>
  <c r="B104" i="1" s="1"/>
  <c r="B105" i="1" s="1"/>
  <c r="B106" i="1" s="1"/>
  <c r="B107" i="1" s="1"/>
  <c r="B108" i="1" s="1"/>
  <c r="B109" i="1" s="1"/>
  <c r="B110" i="1" s="1"/>
  <c r="B111" i="1" s="1"/>
  <c r="B113" i="1" s="1"/>
  <c r="B115" i="1" s="1"/>
  <c r="B116" i="1" s="1"/>
  <c r="B117" i="1" s="1"/>
  <c r="B118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Núria Martí Bel</author>
  </authors>
  <commentList>
    <comment ref="C3" authorId="0" shapeId="0" xr:uid="{06F00FFE-6D96-4EDC-AB06-94D4D445726F}">
      <text>
        <r>
          <rPr>
            <b/>
            <sz val="9"/>
            <color indexed="81"/>
            <rFont val="Tahoma"/>
            <family val="2"/>
          </rPr>
          <t>Núria Martí Bel:</t>
        </r>
        <r>
          <rPr>
            <sz val="9"/>
            <color indexed="81"/>
            <rFont val="Tahoma"/>
            <family val="2"/>
          </rPr>
          <t xml:space="preserve">
VAM COMPRAR-LO A CANVI D'ENTREGAR EL 4399CDL PER TANT S'UTILITZA LA MATEIXA POLISSA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Núria Martí Bel</author>
  </authors>
  <commentList>
    <comment ref="A4" authorId="0" shapeId="0" xr:uid="{67A7252B-41CB-4AA0-B8B9-1B650F7ACF9D}">
      <text>
        <r>
          <rPr>
            <b/>
            <sz val="9"/>
            <color indexed="81"/>
            <rFont val="Tahoma"/>
            <family val="2"/>
          </rPr>
          <t>Núria Martí Bel:</t>
        </r>
        <r>
          <rPr>
            <sz val="9"/>
            <color indexed="81"/>
            <rFont val="Tahoma"/>
            <family val="2"/>
          </rPr>
          <t xml:space="preserve">
ES COMPRA A CANVI S'ENTREGA EL 4399CDL I S'UTILITZA LA MATEIXA POLISSA</t>
        </r>
      </text>
    </comment>
    <comment ref="G139" authorId="0" shapeId="0" xr:uid="{81CA286F-9185-43F2-B600-D66E0B774C7D}">
      <text>
        <r>
          <rPr>
            <b/>
            <sz val="9"/>
            <color indexed="81"/>
            <rFont val="Tahoma"/>
            <family val="2"/>
          </rPr>
          <t>Núria Martí Bel:</t>
        </r>
        <r>
          <rPr>
            <sz val="9"/>
            <color indexed="81"/>
            <rFont val="Tahoma"/>
            <family val="2"/>
          </rPr>
          <t xml:space="preserve">
MODIFICACIÓ DELS VALORS DELS VEHICLES
</t>
        </r>
      </text>
    </comment>
  </commentList>
</comments>
</file>

<file path=xl/sharedStrings.xml><?xml version="1.0" encoding="utf-8"?>
<sst xmlns="http://schemas.openxmlformats.org/spreadsheetml/2006/main" count="1550" uniqueCount="475">
  <si>
    <t>BOTARELL</t>
  </si>
  <si>
    <t>MATRICULA</t>
  </si>
  <si>
    <t>MARCA</t>
  </si>
  <si>
    <t>MODEL</t>
  </si>
  <si>
    <t>TARA KG</t>
  </si>
  <si>
    <t>PES MAXIM  KG</t>
  </si>
  <si>
    <t>DESCRIPCIO</t>
  </si>
  <si>
    <t>ASSEGURADORA</t>
  </si>
  <si>
    <t>NÚMERO DE PÒLIÇA</t>
  </si>
  <si>
    <t>REBUT</t>
  </si>
  <si>
    <t>PROPIETARI</t>
  </si>
  <si>
    <t>1438JJN</t>
  </si>
  <si>
    <t>RENAULT</t>
  </si>
  <si>
    <t>RENAULT TRUCKS SAS</t>
  </si>
  <si>
    <t>tractocamio</t>
  </si>
  <si>
    <t>ALLIANZ</t>
  </si>
  <si>
    <t>038309129 00002</t>
  </si>
  <si>
    <t>SECOMSA</t>
  </si>
  <si>
    <t>6421-CZK</t>
  </si>
  <si>
    <t>IVECO</t>
  </si>
  <si>
    <t>ML180E28</t>
  </si>
  <si>
    <t>camio porta contenidors amb grua</t>
  </si>
  <si>
    <t>8686-CDK</t>
  </si>
  <si>
    <t>MAN</t>
  </si>
  <si>
    <t>14.225 LC</t>
  </si>
  <si>
    <t>camio basurero</t>
  </si>
  <si>
    <t>038309129 00004</t>
  </si>
  <si>
    <t>8751-CJR</t>
  </si>
  <si>
    <t>NISSAN</t>
  </si>
  <si>
    <t>CABSTAR.E</t>
  </si>
  <si>
    <t>038309129 00006</t>
  </si>
  <si>
    <t>9525-CGM</t>
  </si>
  <si>
    <t>270.18 4x2 BOM</t>
  </si>
  <si>
    <t>camio cisterna+grua autocarga</t>
  </si>
  <si>
    <t>038309129 00007</t>
  </si>
  <si>
    <t>CONSELL COMARCAL</t>
  </si>
  <si>
    <t>L-1084-AH</t>
  </si>
  <si>
    <t>260.18 (BOM)</t>
  </si>
  <si>
    <t>camio basurero+grua autocarga</t>
  </si>
  <si>
    <t>T-2639-BB</t>
  </si>
  <si>
    <t>MH190E24</t>
  </si>
  <si>
    <t>038309129 00010</t>
  </si>
  <si>
    <t>9477-FGH</t>
  </si>
  <si>
    <t>35C14</t>
  </si>
  <si>
    <t>038309129 00012</t>
  </si>
  <si>
    <t>0886-FNG</t>
  </si>
  <si>
    <t>AD260S31Y/PS</t>
  </si>
  <si>
    <t>038309129 00013</t>
  </si>
  <si>
    <t>4001-DWC</t>
  </si>
  <si>
    <t>ML150E24K</t>
  </si>
  <si>
    <t>camio cisterna</t>
  </si>
  <si>
    <t>038309129 00014</t>
  </si>
  <si>
    <t>3714-DVZ</t>
  </si>
  <si>
    <t>AD260T44</t>
  </si>
  <si>
    <t>camio porta contenidors amb ganxo</t>
  </si>
  <si>
    <t>038309129 00015</t>
  </si>
  <si>
    <t>8346-GBR</t>
  </si>
  <si>
    <t>AD190S36/P</t>
  </si>
  <si>
    <t>038309129 00017</t>
  </si>
  <si>
    <t>4871-DVY</t>
  </si>
  <si>
    <t>camio basculant+grua autocarga</t>
  </si>
  <si>
    <t>038309129 00053</t>
  </si>
  <si>
    <t>6454-GZW</t>
  </si>
  <si>
    <t>ML140E28</t>
  </si>
  <si>
    <t>038309129 00021</t>
  </si>
  <si>
    <t>7760-HCL</t>
  </si>
  <si>
    <t>AD260S42Y/PS</t>
  </si>
  <si>
    <t>Camio portacontenedors amb grua autocarga</t>
  </si>
  <si>
    <t>038309129 00022</t>
  </si>
  <si>
    <t>0682-BFN</t>
  </si>
  <si>
    <t>PICK UP 2.5</t>
  </si>
  <si>
    <t>furgoneta</t>
  </si>
  <si>
    <t>038309129 00057</t>
  </si>
  <si>
    <t>3468-DZM</t>
  </si>
  <si>
    <t>35S12</t>
  </si>
  <si>
    <t>furgon</t>
  </si>
  <si>
    <t>038309129 00058</t>
  </si>
  <si>
    <t>9778-DTJ</t>
  </si>
  <si>
    <t>PEUGEOT</t>
  </si>
  <si>
    <t>PARTNER CBPRO 1</t>
  </si>
  <si>
    <t>2748-HSB</t>
  </si>
  <si>
    <t>MAGIRUS AG</t>
  </si>
  <si>
    <t>Camio portacontenedors amb ganxo</t>
  </si>
  <si>
    <t>038309129 00023</t>
  </si>
  <si>
    <t>1938-GKY</t>
  </si>
  <si>
    <t>PRIMASTA</t>
  </si>
  <si>
    <t>038309129 00051</t>
  </si>
  <si>
    <t>7066-FKP</t>
  </si>
  <si>
    <t>OPEL MOVANO</t>
  </si>
  <si>
    <t>OPEL MOVANO 070 M F9C2H6</t>
  </si>
  <si>
    <t>038309129 00052</t>
  </si>
  <si>
    <t>7470-HWB</t>
  </si>
  <si>
    <t>PREMIUM 430.26</t>
  </si>
  <si>
    <t>038309129 00024</t>
  </si>
  <si>
    <t>2511-JDN</t>
  </si>
  <si>
    <t>PRA3/UJZ42A</t>
  </si>
  <si>
    <t>camio recolector compactador brossa amb grua</t>
  </si>
  <si>
    <t>038309129 00075</t>
  </si>
  <si>
    <t>2711-JDN</t>
  </si>
  <si>
    <t>038309129 00076</t>
  </si>
  <si>
    <t>2615-JDN</t>
  </si>
  <si>
    <t>038309129 00077</t>
  </si>
  <si>
    <t>3945-JSB</t>
  </si>
  <si>
    <t>FORD TRANSIT</t>
  </si>
  <si>
    <t>TRANSIT COURIER KB1</t>
  </si>
  <si>
    <t>FURGONETA - ISABEL</t>
  </si>
  <si>
    <t>.03830912900157</t>
  </si>
  <si>
    <t>3899-JSB</t>
  </si>
  <si>
    <t>FURGONETA - PLANS OCUPACIO</t>
  </si>
  <si>
    <t>.03830912900158</t>
  </si>
  <si>
    <t>5512-KDN</t>
  </si>
  <si>
    <t xml:space="preserve">TOYOTA </t>
  </si>
  <si>
    <t>YARIS ACTIVE 100H 1.5</t>
  </si>
  <si>
    <t>TURISMO</t>
  </si>
  <si>
    <t>.03830912900110</t>
  </si>
  <si>
    <t>8836-JST</t>
  </si>
  <si>
    <t>CABSTAR</t>
  </si>
  <si>
    <t>CAMION CAJA ABIERTA</t>
  </si>
  <si>
    <t>.03830912900105</t>
  </si>
  <si>
    <t>8839-JST</t>
  </si>
  <si>
    <t>.03830912900104</t>
  </si>
  <si>
    <t>9419-HNX</t>
  </si>
  <si>
    <t>SEAT</t>
  </si>
  <si>
    <t>IBIZA CL 1.4 L 5P</t>
  </si>
  <si>
    <t>.03830912900106</t>
  </si>
  <si>
    <t>0307-KGJ</t>
  </si>
  <si>
    <t>MITSUBISHI</t>
  </si>
  <si>
    <t>MITSUBISHI FUSO TRUCK&amp;BUS</t>
  </si>
  <si>
    <t>CAMION</t>
  </si>
  <si>
    <t>.03830912900115</t>
  </si>
  <si>
    <t>8615-KLC</t>
  </si>
  <si>
    <t>CAMIO RECOLECTOR DE BASURAS</t>
  </si>
  <si>
    <t>.03830912900145</t>
  </si>
  <si>
    <t>9346-KLP</t>
  </si>
  <si>
    <t>.03830912900146</t>
  </si>
  <si>
    <t>.03830912900155</t>
  </si>
  <si>
    <t>ASSEGURANÇA DE AL GRUA DEL 30/07/20 AL 31/12/20</t>
  </si>
  <si>
    <t>8128-KYX</t>
  </si>
  <si>
    <t>.03830912900152</t>
  </si>
  <si>
    <t>KOMATSU-WA250PZ</t>
  </si>
  <si>
    <t>KOMATSU</t>
  </si>
  <si>
    <t>KMTWA103E79H00190</t>
  </si>
  <si>
    <t>038309129 00083</t>
  </si>
  <si>
    <t>KOMATSU-WA320-5 S/N H50974</t>
  </si>
  <si>
    <t>WA320-5</t>
  </si>
  <si>
    <t>038309129 00084</t>
  </si>
  <si>
    <t>KOMATSU J380 7 KMT</t>
  </si>
  <si>
    <t>KMTWA118TEHH62172</t>
  </si>
  <si>
    <t>038309129 00102</t>
  </si>
  <si>
    <t>BOBCAT S185H/525115354</t>
  </si>
  <si>
    <t>BOBCAT</t>
  </si>
  <si>
    <t>BOB CAT S185H</t>
  </si>
  <si>
    <t>maquina de obras automotriz cargadora</t>
  </si>
  <si>
    <t>038309129 00085</t>
  </si>
  <si>
    <t>E-8220-BFF</t>
  </si>
  <si>
    <t>BUFFALO</t>
  </si>
  <si>
    <t>DW 3060 BUFFALO</t>
  </si>
  <si>
    <t>Trituradora</t>
  </si>
  <si>
    <t>038309129 00086</t>
  </si>
  <si>
    <t>TRITURADORA PETITA</t>
  </si>
  <si>
    <t>DOPPSTADT</t>
  </si>
  <si>
    <t>W0930632472D</t>
  </si>
  <si>
    <t>038309129 00087</t>
  </si>
  <si>
    <t>TRITURADORA NOVA 55000316201</t>
  </si>
  <si>
    <t>WILLIBALD</t>
  </si>
  <si>
    <t>EP 5500 SHARK</t>
  </si>
  <si>
    <t>038309129 00109</t>
  </si>
  <si>
    <t>VOLTEJADORA/202-8152</t>
  </si>
  <si>
    <t>MORAWETZ</t>
  </si>
  <si>
    <t>INDUSTRIAL MORAWETZ</t>
  </si>
  <si>
    <t>Voltejadora</t>
  </si>
  <si>
    <t>038309129 00089</t>
  </si>
  <si>
    <t>VOLTEJADORA BACKUS</t>
  </si>
  <si>
    <t>BACKUS</t>
  </si>
  <si>
    <t>HD6320M56</t>
  </si>
  <si>
    <t>038309129 00090</t>
  </si>
  <si>
    <t>CRIVA</t>
  </si>
  <si>
    <t>W09KSS21919W71028</t>
  </si>
  <si>
    <t>038309129 00151</t>
  </si>
  <si>
    <t>R-4371-BBC</t>
  </si>
  <si>
    <t>TISVOL</t>
  </si>
  <si>
    <t>A-1000180-AL</t>
  </si>
  <si>
    <t>Semirremolque basculante</t>
  </si>
  <si>
    <t>038309129 00091</t>
  </si>
  <si>
    <t>R-4525-BBZ</t>
  </si>
  <si>
    <t>LECIÑENA</t>
  </si>
  <si>
    <t>R3E-6000-C0-M-D</t>
  </si>
  <si>
    <t>REMOLC PORTACONTENIDORS</t>
  </si>
  <si>
    <t>038309129 00092</t>
  </si>
  <si>
    <t>PENDENT DONAR DE BAIXA</t>
  </si>
  <si>
    <t>R-8524-BBL</t>
  </si>
  <si>
    <t>MURSEM</t>
  </si>
  <si>
    <t>S3 CAJA CERRADA</t>
  </si>
  <si>
    <t>Remolcs que porta el vehicle 1438-JJN</t>
  </si>
  <si>
    <t>038309129 00093</t>
  </si>
  <si>
    <t>R-8525-BBL</t>
  </si>
  <si>
    <t>038309129 00094</t>
  </si>
  <si>
    <t>MONT-ROIG</t>
  </si>
  <si>
    <t>E-8114-BFJ</t>
  </si>
  <si>
    <t>HAKO</t>
  </si>
  <si>
    <t>CITY MASTER 2000</t>
  </si>
  <si>
    <t>escombradora</t>
  </si>
  <si>
    <t>038309129 00078</t>
  </si>
  <si>
    <t>E-6357-BFK</t>
  </si>
  <si>
    <t>DULEVO</t>
  </si>
  <si>
    <t>5000 EVOLUTION EU4</t>
  </si>
  <si>
    <t>038309129 00079</t>
  </si>
  <si>
    <t>E-1763-BFL</t>
  </si>
  <si>
    <t>BUCHER</t>
  </si>
  <si>
    <t>CITY CAT 5000</t>
  </si>
  <si>
    <t>038309129 00080</t>
  </si>
  <si>
    <t>8497-GGW</t>
  </si>
  <si>
    <t>FIAT DOBLO</t>
  </si>
  <si>
    <t>FIAT DOBLO 1,3 JTD</t>
  </si>
  <si>
    <t>Furgoneta - PABLO</t>
  </si>
  <si>
    <t>038309129 00054</t>
  </si>
  <si>
    <t>8504-GGW</t>
  </si>
  <si>
    <t>Furgoneta - DEIXALLERIA</t>
  </si>
  <si>
    <t>038309129 00055</t>
  </si>
  <si>
    <t>6037-GLV</t>
  </si>
  <si>
    <t>50C15</t>
  </si>
  <si>
    <t>Camio caja abierta+ grua autocarga</t>
  </si>
  <si>
    <t>038309129 00025</t>
  </si>
  <si>
    <t>5306-GHZ</t>
  </si>
  <si>
    <t>PREMIUM 320.26</t>
  </si>
  <si>
    <t>Camio basurero+grua</t>
  </si>
  <si>
    <t>038309129 00026</t>
  </si>
  <si>
    <t>6504-GJN</t>
  </si>
  <si>
    <t>PREMIUM 370.26</t>
  </si>
  <si>
    <t>038309129 00027</t>
  </si>
  <si>
    <t>7593-BMG</t>
  </si>
  <si>
    <t>ML150E18</t>
  </si>
  <si>
    <t>038309129 00028</t>
  </si>
  <si>
    <t>5274-GHZ</t>
  </si>
  <si>
    <t>Camio basurero+grua autocarga</t>
  </si>
  <si>
    <t>038309129 00029</t>
  </si>
  <si>
    <t>5314-GHZ</t>
  </si>
  <si>
    <t>038309129 00030</t>
  </si>
  <si>
    <t>9486-GHZ</t>
  </si>
  <si>
    <t>038309129 00031</t>
  </si>
  <si>
    <t>1088-GLJ</t>
  </si>
  <si>
    <t>ML180E25</t>
  </si>
  <si>
    <t>Camio cisterna</t>
  </si>
  <si>
    <t>038309129 00032</t>
  </si>
  <si>
    <t>0002-GLF</t>
  </si>
  <si>
    <t>038309129 00033</t>
  </si>
  <si>
    <t>6579-GKK</t>
  </si>
  <si>
    <t>35C12</t>
  </si>
  <si>
    <t>Camio basculante (7 places)</t>
  </si>
  <si>
    <t>038309129 00034</t>
  </si>
  <si>
    <t>6569-GKK</t>
  </si>
  <si>
    <t>038309129 00035</t>
  </si>
  <si>
    <t>6466-FKL</t>
  </si>
  <si>
    <t>Furgoneta - CISCO</t>
  </si>
  <si>
    <t>038309129 00056</t>
  </si>
  <si>
    <t>5296-GHZ</t>
  </si>
  <si>
    <t>PREMIUN 320.26</t>
  </si>
  <si>
    <t>038309129 00036</t>
  </si>
  <si>
    <t>4094-HBP</t>
  </si>
  <si>
    <t>65C15</t>
  </si>
  <si>
    <t>038309129 00065</t>
  </si>
  <si>
    <t>8237-DFB</t>
  </si>
  <si>
    <t>PIAGGIO</t>
  </si>
  <si>
    <t>PORTER DIESEL</t>
  </si>
  <si>
    <t>CAMION CAJA BASCULANTE</t>
  </si>
  <si>
    <t>038309129 00068</t>
  </si>
  <si>
    <t>3508-DJM</t>
  </si>
  <si>
    <t>CAMIO PORTACONTENIDORS+GRUA</t>
  </si>
  <si>
    <t>038309129 00049</t>
  </si>
  <si>
    <t>4696-CVP</t>
  </si>
  <si>
    <t>D4F-DRW 350L.C/C VE MAN</t>
  </si>
  <si>
    <t>CAMION CON CAJA ABIERTA</t>
  </si>
  <si>
    <t>038309129 00070</t>
  </si>
  <si>
    <t>E-4635-BCY</t>
  </si>
  <si>
    <t>TENNANT</t>
  </si>
  <si>
    <t>DIESEL TENNANT 7400</t>
  </si>
  <si>
    <t>MAQUINARIA SERVICIOS AUTOMOTRIZ</t>
  </si>
  <si>
    <t>038309129 00101</t>
  </si>
  <si>
    <t>0334-DFF</t>
  </si>
  <si>
    <t>ML180E24</t>
  </si>
  <si>
    <t>CAMIO CISTERNA</t>
  </si>
  <si>
    <t>038309129 00074</t>
  </si>
  <si>
    <t>4854-CVJ</t>
  </si>
  <si>
    <t>KANGOO 1.9 D KCOJ</t>
  </si>
  <si>
    <t>FURGONETA</t>
  </si>
  <si>
    <t>E-1047-BDF</t>
  </si>
  <si>
    <t>CASE</t>
  </si>
  <si>
    <t>40XT</t>
  </si>
  <si>
    <t>MAQUINARIA DE OBRAS AUTOMOTRIZ CARGADORA</t>
  </si>
  <si>
    <t>038309129 00099</t>
  </si>
  <si>
    <t>9338-FYZ</t>
  </si>
  <si>
    <t>ML120E22/P</t>
  </si>
  <si>
    <t>CAMIO BASURERO</t>
  </si>
  <si>
    <t>038309129 00045</t>
  </si>
  <si>
    <t>9345-FYZ</t>
  </si>
  <si>
    <t>038309129 00046</t>
  </si>
  <si>
    <t>1882-GDM</t>
  </si>
  <si>
    <t>CAMIO BASURERO+GRUA</t>
  </si>
  <si>
    <t>038309129 00047</t>
  </si>
  <si>
    <t>1733-FCR</t>
  </si>
  <si>
    <t>PARTNER TOTEM 1.9</t>
  </si>
  <si>
    <t>038309129 00061</t>
  </si>
  <si>
    <t>1750-FCR</t>
  </si>
  <si>
    <t>2747-HNG</t>
  </si>
  <si>
    <t>CAMIO CAJA BASCULANTE</t>
  </si>
  <si>
    <t>038309129 00071</t>
  </si>
  <si>
    <t>3471-DBR</t>
  </si>
  <si>
    <t>CAMIO BASCULANTE</t>
  </si>
  <si>
    <t>038309129 00063</t>
  </si>
  <si>
    <t>9283-DLF</t>
  </si>
  <si>
    <t>038309129 00064</t>
  </si>
  <si>
    <t>0639-KDV</t>
  </si>
  <si>
    <t>038309129 00111</t>
  </si>
  <si>
    <t>0628-KDV</t>
  </si>
  <si>
    <t>038309129 00112</t>
  </si>
  <si>
    <t>E-9884-BGB</t>
  </si>
  <si>
    <t>ROS ROCA</t>
  </si>
  <si>
    <t>038309129 00107</t>
  </si>
  <si>
    <t>E-9885-BGB</t>
  </si>
  <si>
    <t>038309129 00108</t>
  </si>
  <si>
    <t>E-8211-BGV</t>
  </si>
  <si>
    <t>CITY CAT 5006</t>
  </si>
  <si>
    <t>038309129 00113</t>
  </si>
  <si>
    <t>E-8212-BGV</t>
  </si>
  <si>
    <t>038309129 00114</t>
  </si>
  <si>
    <t>E-1833-BGW</t>
  </si>
  <si>
    <t>DULEVO 2000</t>
  </si>
  <si>
    <t>.038309129 00118</t>
  </si>
  <si>
    <t>E-1834-BGW</t>
  </si>
  <si>
    <t>DULEVO 3000</t>
  </si>
  <si>
    <t>.038309129 00119</t>
  </si>
  <si>
    <t>E-1835-BGW</t>
  </si>
  <si>
    <t>DULEVO 6000</t>
  </si>
  <si>
    <t>.038309129 00120</t>
  </si>
  <si>
    <t>E-1836-BGW</t>
  </si>
  <si>
    <t>.038309129 00121</t>
  </si>
  <si>
    <t>E-1837-BGW</t>
  </si>
  <si>
    <t>.038309129 00122</t>
  </si>
  <si>
    <t>E-1839-BGW</t>
  </si>
  <si>
    <t>.038309129 00123</t>
  </si>
  <si>
    <t>9287-KFX</t>
  </si>
  <si>
    <t>.038309129 00124</t>
  </si>
  <si>
    <t>0705-KGX</t>
  </si>
  <si>
    <t>.038309129 00116</t>
  </si>
  <si>
    <t>0713-KGX</t>
  </si>
  <si>
    <t>.038309129 00117</t>
  </si>
  <si>
    <t>8948-KHH</t>
  </si>
  <si>
    <t>.038209129 00126</t>
  </si>
  <si>
    <t>8949-KHH</t>
  </si>
  <si>
    <t>.038309129 00125</t>
  </si>
  <si>
    <t>8952-KHH</t>
  </si>
  <si>
    <t>.038309129 00127</t>
  </si>
  <si>
    <t>5505-KHK</t>
  </si>
  <si>
    <t>NISSAN CABSTAR</t>
  </si>
  <si>
    <t>CAMIO+PLATAFORMA ELEVADORA</t>
  </si>
  <si>
    <t>.038309129 00128</t>
  </si>
  <si>
    <t>5506-KHK</t>
  </si>
  <si>
    <t>.038309129 00129</t>
  </si>
  <si>
    <t>5517-KHK</t>
  </si>
  <si>
    <t>.038309129 00130</t>
  </si>
  <si>
    <t>9372-KHM</t>
  </si>
  <si>
    <t>CAMIO RENTACONTENIDORS</t>
  </si>
  <si>
    <t>.038309129 00131</t>
  </si>
  <si>
    <t>6712-KHM</t>
  </si>
  <si>
    <t>FIAT</t>
  </si>
  <si>
    <t>FIAT FIORINO</t>
  </si>
  <si>
    <t>.038309129 00132</t>
  </si>
  <si>
    <t>6784-KHM</t>
  </si>
  <si>
    <t>.038309129 00133</t>
  </si>
  <si>
    <t>7234-KHT</t>
  </si>
  <si>
    <t>CAMIO RECOLECTOR CARGA POSTERIOR</t>
  </si>
  <si>
    <t>.038309129 00134</t>
  </si>
  <si>
    <t>E-2813-BGX</t>
  </si>
  <si>
    <t>BOOSTK COMBI DK</t>
  </si>
  <si>
    <t>FREGADORA</t>
  </si>
  <si>
    <t>.03830912900136</t>
  </si>
  <si>
    <t>R-1622-BCZ</t>
  </si>
  <si>
    <t>FEGUDA</t>
  </si>
  <si>
    <t>GUARDIA</t>
  </si>
  <si>
    <t>REMOLC DE LA FREGADORA DULEVO</t>
  </si>
  <si>
    <t>.03830912900137</t>
  </si>
  <si>
    <t>2579-KJN</t>
  </si>
  <si>
    <t>CAMIO GANXO</t>
  </si>
  <si>
    <t>.03830912900138</t>
  </si>
  <si>
    <t>2159-KJP</t>
  </si>
  <si>
    <t>CAMIO CARGA SUPERIOR + GRUA</t>
  </si>
  <si>
    <t>.03830912900141</t>
  </si>
  <si>
    <t>6432-KHK</t>
  </si>
  <si>
    <t>.03830912900147</t>
  </si>
  <si>
    <t>.03830912900154</t>
  </si>
  <si>
    <t>ASSEGURANÇA DE AL GRUA DEL 27/07/20 AL 31/12/20</t>
  </si>
  <si>
    <t>6436-KHK</t>
  </si>
  <si>
    <t>.03830912900148</t>
  </si>
  <si>
    <t>.03830912900156</t>
  </si>
  <si>
    <t>6895-KJC</t>
  </si>
  <si>
    <t>PORTER MAXXI 1.3 CNG CH-C</t>
  </si>
  <si>
    <t>.03830912900140</t>
  </si>
  <si>
    <t>6894-KJC</t>
  </si>
  <si>
    <t>.03830912900139</t>
  </si>
  <si>
    <t>2151KJP</t>
  </si>
  <si>
    <t>CAMIO RECOLECTOR+GRUA</t>
  </si>
  <si>
    <t>.03830912900144</t>
  </si>
  <si>
    <t>3588-KXT</t>
  </si>
  <si>
    <t>IS70CI2BA-70C15</t>
  </si>
  <si>
    <t>CAMIO MANTENIMENT-CAIXA OBERTA AMB GRUA</t>
  </si>
  <si>
    <t>038309129 00150</t>
  </si>
  <si>
    <t>ARAG</t>
  </si>
  <si>
    <t>55-1198705</t>
  </si>
  <si>
    <t>E-1393-BFT</t>
  </si>
  <si>
    <t>Escombradora</t>
  </si>
  <si>
    <t>E-5603-BCT</t>
  </si>
  <si>
    <t>DAS ASSISTENCIA CARRETERA</t>
  </si>
  <si>
    <t>86370767/2</t>
  </si>
  <si>
    <t>DAS CONDUCCIO / DEFENSA JURIDICA</t>
  </si>
  <si>
    <t>86370770/2</t>
  </si>
  <si>
    <t>2814-BNL</t>
  </si>
  <si>
    <t>300.26 (6x2-4)</t>
  </si>
  <si>
    <t>1438-JJN</t>
  </si>
  <si>
    <t>8717-CDK</t>
  </si>
  <si>
    <t>15.225 LC</t>
  </si>
  <si>
    <t>4691-DRX</t>
  </si>
  <si>
    <t>AD190S27/P</t>
  </si>
  <si>
    <t>T-5703-AY</t>
  </si>
  <si>
    <t>KANGOO</t>
  </si>
  <si>
    <t>C-6886-BGP</t>
  </si>
  <si>
    <t>YAMAHA</t>
  </si>
  <si>
    <t>YN50R</t>
  </si>
  <si>
    <t>ciclomotor</t>
  </si>
  <si>
    <t>Remolcs que porta el vehicle 4399-CDL</t>
  </si>
  <si>
    <t>Furgoneta</t>
  </si>
  <si>
    <t>1470-BHP</t>
  </si>
  <si>
    <t>CAMION BASCULANTE</t>
  </si>
  <si>
    <t>8296-DFB</t>
  </si>
  <si>
    <t>E-7774-BCX</t>
  </si>
  <si>
    <t>CITY CAT 2020</t>
  </si>
  <si>
    <t>MAQUINARIA SERVICIOS AUTOMOTRIZ BARREDORA</t>
  </si>
  <si>
    <t>E-7776-BCX</t>
  </si>
  <si>
    <t>E-0304-BCY</t>
  </si>
  <si>
    <t>E-0811-BBY</t>
  </si>
  <si>
    <t>SCHMIDT</t>
  </si>
  <si>
    <t>SWINGO 225</t>
  </si>
  <si>
    <t>8100-BXF</t>
  </si>
  <si>
    <t>MH260E31Y/PS</t>
  </si>
  <si>
    <t>8581-BWY</t>
  </si>
  <si>
    <t>8037-BXF</t>
  </si>
  <si>
    <t>8078-BXF</t>
  </si>
  <si>
    <t>0264-DFF</t>
  </si>
  <si>
    <t>AD260S30Y/PS</t>
  </si>
  <si>
    <t>0293-DFF</t>
  </si>
  <si>
    <t>0276-DFF</t>
  </si>
  <si>
    <t>7376-BML</t>
  </si>
  <si>
    <t>7139-BXY</t>
  </si>
  <si>
    <t>ML180E28K</t>
  </si>
  <si>
    <t>E-2888-BCY</t>
  </si>
  <si>
    <t>200 QUATTRO</t>
  </si>
  <si>
    <t>ESCOMBRADORA</t>
  </si>
  <si>
    <t>7000-FRR</t>
  </si>
  <si>
    <t>33JG5AFA35</t>
  </si>
  <si>
    <t>5358-FCB</t>
  </si>
  <si>
    <t>E-7508-BDZ</t>
  </si>
  <si>
    <t>6327-CFR</t>
  </si>
  <si>
    <t>0307KGJ</t>
  </si>
  <si>
    <t>6643-CCS</t>
  </si>
  <si>
    <t>DESBALLESTAT</t>
  </si>
  <si>
    <t xml:space="preserve">RENAULT </t>
  </si>
  <si>
    <t>P-5697-BCW/E-2813-BGX</t>
  </si>
  <si>
    <t>2151-KJP</t>
  </si>
  <si>
    <t>SUPLEMENTO CONSORCIO NO COBRADO</t>
  </si>
  <si>
    <t>T-5703-AY i C-6886-BGP</t>
  </si>
  <si>
    <t>EXTORN PER BAIXA VEHICLE</t>
  </si>
  <si>
    <t>6432-KHK i 6436-KHK</t>
  </si>
  <si>
    <t>RENAULT D26</t>
  </si>
  <si>
    <t>8128KYX</t>
  </si>
  <si>
    <t>POLISSA 96-5000928</t>
  </si>
  <si>
    <t>CAMBRILS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</si>
</sst>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-403]_-;\-* #,##0.00\ [$€-403]_-;_-* &quot;-&quot;??\ [$€-403]_-;_-@_-"/>
    <numFmt numFmtId="165" formatCode="_-* #,##0.00\ _€_-;\-* #,##0.00\ _€_-;_-* &quot;-&quot;??\ _€_-;_-@_-"/>
    <numFmt numFmtId="166" formatCode="_-* #,##0\ _€_-;\-* #,##0\ _€_-;_-* &quot;-&quot;??\ _€_-;_-@_-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36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</font>
    <font>
      <sz val="11"/>
      <name val="Calibri"/>
      <family val="2"/>
    </font>
    <font>
      <sz val="10"/>
      <color rgb="FFFF0000"/>
      <name val="Arial"/>
      <family val="2"/>
    </font>
    <font>
      <sz val="11"/>
      <color rgb="FFFF0000"/>
      <name val="Calibri"/>
      <family val="2"/>
    </font>
    <font>
      <sz val="20"/>
      <name val="Calibri"/>
      <family val="2"/>
      <scheme val="minor"/>
    </font>
    <font>
      <sz val="28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154">
    <xf numFmtId="0" fontId="0" fillId="0" borderId="0" xfId="0"/>
    <xf numFmtId="0" fontId="4" fillId="0" borderId="1" xfId="0" applyFont="1" applyBorder="1" applyAlignment="1">
      <alignment vertical="center" textRotation="255"/>
    </xf>
    <xf numFmtId="0" fontId="5" fillId="0" borderId="0" xfId="0" applyFont="1"/>
    <xf numFmtId="164" fontId="5" fillId="0" borderId="0" xfId="0" applyNumberFormat="1" applyFont="1"/>
    <xf numFmtId="0" fontId="5" fillId="0" borderId="2" xfId="0" applyFont="1" applyBorder="1"/>
    <xf numFmtId="0" fontId="6" fillId="0" borderId="2" xfId="0" applyFont="1" applyBorder="1" applyAlignment="1">
      <alignment horizontal="center"/>
    </xf>
    <xf numFmtId="166" fontId="6" fillId="0" borderId="2" xfId="1" applyNumberFormat="1" applyFont="1" applyBorder="1" applyAlignment="1">
      <alignment horizontal="center"/>
    </xf>
    <xf numFmtId="164" fontId="6" fillId="0" borderId="3" xfId="1" applyNumberFormat="1" applyFont="1" applyBorder="1" applyAlignment="1">
      <alignment horizontal="center"/>
    </xf>
    <xf numFmtId="164" fontId="6" fillId="0" borderId="4" xfId="1" applyNumberFormat="1" applyFont="1" applyBorder="1" applyAlignment="1">
      <alignment horizontal="center"/>
    </xf>
    <xf numFmtId="0" fontId="5" fillId="0" borderId="6" xfId="0" applyFont="1" applyBorder="1"/>
    <xf numFmtId="0" fontId="7" fillId="0" borderId="7" xfId="0" applyFont="1" applyBorder="1"/>
    <xf numFmtId="0" fontId="5" fillId="0" borderId="7" xfId="0" applyFont="1" applyBorder="1"/>
    <xf numFmtId="166" fontId="8" fillId="0" borderId="7" xfId="1" applyNumberFormat="1" applyFont="1" applyBorder="1"/>
    <xf numFmtId="0" fontId="5" fillId="0" borderId="7" xfId="0" applyFont="1" applyBorder="1" applyAlignment="1">
      <alignment horizontal="center"/>
    </xf>
    <xf numFmtId="1" fontId="5" fillId="0" borderId="7" xfId="0" applyNumberFormat="1" applyFont="1" applyBorder="1" applyAlignment="1">
      <alignment horizontal="center"/>
    </xf>
    <xf numFmtId="164" fontId="5" fillId="0" borderId="8" xfId="0" applyNumberFormat="1" applyFont="1" applyBorder="1" applyAlignment="1">
      <alignment horizontal="center"/>
    </xf>
    <xf numFmtId="164" fontId="5" fillId="0" borderId="9" xfId="0" applyNumberFormat="1" applyFont="1" applyBorder="1" applyAlignment="1">
      <alignment horizontal="center"/>
    </xf>
    <xf numFmtId="0" fontId="9" fillId="0" borderId="7" xfId="0" applyFont="1" applyBorder="1"/>
    <xf numFmtId="0" fontId="2" fillId="0" borderId="7" xfId="0" applyFont="1" applyBorder="1"/>
    <xf numFmtId="166" fontId="10" fillId="0" borderId="7" xfId="1" applyNumberFormat="1" applyFont="1" applyBorder="1"/>
    <xf numFmtId="0" fontId="2" fillId="0" borderId="7" xfId="0" applyFont="1" applyBorder="1" applyAlignment="1">
      <alignment horizontal="center"/>
    </xf>
    <xf numFmtId="164" fontId="2" fillId="0" borderId="8" xfId="0" applyNumberFormat="1" applyFont="1" applyBorder="1" applyAlignment="1">
      <alignment horizontal="center"/>
    </xf>
    <xf numFmtId="164" fontId="2" fillId="0" borderId="9" xfId="0" applyNumberFormat="1" applyFont="1" applyBorder="1" applyAlignment="1">
      <alignment horizontal="center"/>
    </xf>
    <xf numFmtId="0" fontId="2" fillId="0" borderId="0" xfId="0" applyFont="1"/>
    <xf numFmtId="0" fontId="8" fillId="0" borderId="7" xfId="0" applyFont="1" applyBorder="1"/>
    <xf numFmtId="166" fontId="7" fillId="0" borderId="7" xfId="1" applyNumberFormat="1" applyFont="1" applyFill="1" applyBorder="1"/>
    <xf numFmtId="1" fontId="5" fillId="0" borderId="10" xfId="0" applyNumberFormat="1" applyFont="1" applyBorder="1" applyAlignment="1">
      <alignment horizontal="center"/>
    </xf>
    <xf numFmtId="164" fontId="5" fillId="0" borderId="10" xfId="0" applyNumberFormat="1" applyFont="1" applyBorder="1" applyAlignment="1">
      <alignment horizontal="center"/>
    </xf>
    <xf numFmtId="166" fontId="7" fillId="0" borderId="7" xfId="1" applyNumberFormat="1" applyFont="1" applyBorder="1"/>
    <xf numFmtId="1" fontId="5" fillId="0" borderId="8" xfId="0" applyNumberFormat="1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1" fontId="2" fillId="0" borderId="7" xfId="0" applyNumberFormat="1" applyFont="1" applyBorder="1" applyAlignment="1">
      <alignment horizontal="center"/>
    </xf>
    <xf numFmtId="0" fontId="7" fillId="0" borderId="11" xfId="0" applyFont="1" applyBorder="1"/>
    <xf numFmtId="0" fontId="5" fillId="0" borderId="11" xfId="0" applyFont="1" applyBorder="1"/>
    <xf numFmtId="166" fontId="8" fillId="0" borderId="11" xfId="1" applyNumberFormat="1" applyFont="1" applyBorder="1"/>
    <xf numFmtId="0" fontId="5" fillId="0" borderId="11" xfId="0" applyFont="1" applyBorder="1" applyAlignment="1">
      <alignment horizontal="center"/>
    </xf>
    <xf numFmtId="1" fontId="5" fillId="0" borderId="11" xfId="0" applyNumberFormat="1" applyFont="1" applyBorder="1" applyAlignment="1">
      <alignment horizontal="center"/>
    </xf>
    <xf numFmtId="164" fontId="5" fillId="0" borderId="14" xfId="0" applyNumberFormat="1" applyFont="1" applyBorder="1" applyAlignment="1">
      <alignment horizontal="center"/>
    </xf>
    <xf numFmtId="164" fontId="5" fillId="0" borderId="15" xfId="0" applyNumberFormat="1" applyFont="1" applyBorder="1" applyAlignment="1">
      <alignment horizontal="center"/>
    </xf>
    <xf numFmtId="0" fontId="5" fillId="0" borderId="16" xfId="0" applyFont="1" applyBorder="1"/>
    <xf numFmtId="166" fontId="8" fillId="0" borderId="16" xfId="1" applyNumberFormat="1" applyFont="1" applyBorder="1"/>
    <xf numFmtId="0" fontId="5" fillId="0" borderId="16" xfId="0" applyFont="1" applyBorder="1" applyAlignment="1">
      <alignment horizontal="center"/>
    </xf>
    <xf numFmtId="164" fontId="5" fillId="0" borderId="17" xfId="0" applyNumberFormat="1" applyFont="1" applyBorder="1" applyAlignment="1">
      <alignment horizontal="center"/>
    </xf>
    <xf numFmtId="164" fontId="5" fillId="0" borderId="18" xfId="0" applyNumberFormat="1" applyFont="1" applyBorder="1" applyAlignment="1">
      <alignment horizontal="center"/>
    </xf>
    <xf numFmtId="164" fontId="5" fillId="0" borderId="19" xfId="0" applyNumberFormat="1" applyFont="1" applyBorder="1" applyAlignment="1">
      <alignment horizontal="center"/>
    </xf>
    <xf numFmtId="164" fontId="5" fillId="0" borderId="20" xfId="0" applyNumberFormat="1" applyFont="1" applyBorder="1" applyAlignment="1">
      <alignment horizontal="center"/>
    </xf>
    <xf numFmtId="0" fontId="7" fillId="0" borderId="22" xfId="0" applyFont="1" applyBorder="1"/>
    <xf numFmtId="166" fontId="8" fillId="0" borderId="22" xfId="1" applyNumberFormat="1" applyFont="1" applyBorder="1"/>
    <xf numFmtId="0" fontId="5" fillId="0" borderId="22" xfId="0" applyFont="1" applyBorder="1" applyAlignment="1">
      <alignment horizontal="center"/>
    </xf>
    <xf numFmtId="1" fontId="5" fillId="0" borderId="22" xfId="0" applyNumberFormat="1" applyFont="1" applyBorder="1" applyAlignment="1">
      <alignment horizontal="center"/>
    </xf>
    <xf numFmtId="164" fontId="5" fillId="0" borderId="23" xfId="0" applyNumberFormat="1" applyFont="1" applyBorder="1" applyAlignment="1">
      <alignment horizontal="center"/>
    </xf>
    <xf numFmtId="164" fontId="5" fillId="0" borderId="24" xfId="0" applyNumberFormat="1" applyFont="1" applyBorder="1" applyAlignment="1">
      <alignment horizontal="center"/>
    </xf>
    <xf numFmtId="0" fontId="5" fillId="0" borderId="12" xfId="0" applyFont="1" applyBorder="1"/>
    <xf numFmtId="166" fontId="8" fillId="0" borderId="12" xfId="1" applyNumberFormat="1" applyFont="1" applyBorder="1"/>
    <xf numFmtId="0" fontId="5" fillId="0" borderId="12" xfId="0" applyFont="1" applyBorder="1" applyAlignment="1">
      <alignment horizontal="center"/>
    </xf>
    <xf numFmtId="1" fontId="5" fillId="0" borderId="12" xfId="0" applyNumberFormat="1" applyFont="1" applyBorder="1" applyAlignment="1">
      <alignment horizontal="center"/>
    </xf>
    <xf numFmtId="164" fontId="5" fillId="0" borderId="12" xfId="0" applyNumberFormat="1" applyFont="1" applyBorder="1" applyAlignment="1">
      <alignment horizontal="center"/>
    </xf>
    <xf numFmtId="164" fontId="5" fillId="0" borderId="25" xfId="0" applyNumberFormat="1" applyFont="1" applyBorder="1" applyAlignment="1">
      <alignment horizontal="center"/>
    </xf>
    <xf numFmtId="164" fontId="5" fillId="0" borderId="7" xfId="0" applyNumberFormat="1" applyFont="1" applyBorder="1" applyAlignment="1">
      <alignment horizontal="center"/>
    </xf>
    <xf numFmtId="164" fontId="5" fillId="0" borderId="7" xfId="0" applyNumberFormat="1" applyFont="1" applyBorder="1"/>
    <xf numFmtId="0" fontId="5" fillId="0" borderId="22" xfId="0" applyFont="1" applyBorder="1"/>
    <xf numFmtId="164" fontId="5" fillId="0" borderId="22" xfId="0" applyNumberFormat="1" applyFont="1" applyBorder="1" applyAlignment="1">
      <alignment horizontal="center"/>
    </xf>
    <xf numFmtId="0" fontId="6" fillId="0" borderId="33" xfId="0" applyFont="1" applyBorder="1" applyAlignment="1">
      <alignment horizontal="center"/>
    </xf>
    <xf numFmtId="0" fontId="6" fillId="0" borderId="34" xfId="0" applyFont="1" applyBorder="1" applyAlignment="1">
      <alignment horizontal="center"/>
    </xf>
    <xf numFmtId="166" fontId="6" fillId="0" borderId="34" xfId="1" applyNumberFormat="1" applyFont="1" applyBorder="1" applyAlignment="1">
      <alignment horizontal="center"/>
    </xf>
    <xf numFmtId="164" fontId="6" fillId="0" borderId="35" xfId="1" applyNumberFormat="1" applyFont="1" applyBorder="1" applyAlignment="1">
      <alignment horizontal="center"/>
    </xf>
    <xf numFmtId="0" fontId="7" fillId="0" borderId="36" xfId="0" applyFont="1" applyBorder="1"/>
    <xf numFmtId="0" fontId="0" fillId="0" borderId="16" xfId="0" applyBorder="1"/>
    <xf numFmtId="0" fontId="0" fillId="0" borderId="16" xfId="0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0" xfId="0" applyBorder="1" applyAlignment="1">
      <alignment horizontal="center"/>
    </xf>
    <xf numFmtId="0" fontId="7" fillId="0" borderId="6" xfId="0" applyFont="1" applyBorder="1"/>
    <xf numFmtId="0" fontId="0" fillId="0" borderId="7" xfId="0" applyBorder="1"/>
    <xf numFmtId="0" fontId="7" fillId="0" borderId="38" xfId="0" applyFont="1" applyBorder="1"/>
    <xf numFmtId="0" fontId="0" fillId="0" borderId="22" xfId="0" applyBorder="1" applyAlignment="1">
      <alignment horizontal="center"/>
    </xf>
    <xf numFmtId="0" fontId="0" fillId="0" borderId="39" xfId="0" applyBorder="1" applyAlignment="1">
      <alignment horizontal="center"/>
    </xf>
    <xf numFmtId="0" fontId="5" fillId="0" borderId="36" xfId="0" applyFont="1" applyBorder="1"/>
    <xf numFmtId="0" fontId="7" fillId="0" borderId="0" xfId="0" applyFont="1"/>
    <xf numFmtId="164" fontId="0" fillId="2" borderId="4" xfId="0" applyNumberFormat="1" applyFill="1" applyBorder="1"/>
    <xf numFmtId="0" fontId="6" fillId="0" borderId="45" xfId="0" applyFont="1" applyBorder="1" applyAlignment="1">
      <alignment horizontal="center"/>
    </xf>
    <xf numFmtId="0" fontId="7" fillId="0" borderId="37" xfId="0" applyFont="1" applyBorder="1"/>
    <xf numFmtId="0" fontId="5" fillId="0" borderId="10" xfId="0" applyFont="1" applyBorder="1"/>
    <xf numFmtId="0" fontId="7" fillId="0" borderId="10" xfId="0" applyFont="1" applyBorder="1"/>
    <xf numFmtId="0" fontId="8" fillId="0" borderId="6" xfId="0" applyFont="1" applyBorder="1"/>
    <xf numFmtId="0" fontId="5" fillId="0" borderId="39" xfId="0" applyFont="1" applyBorder="1"/>
    <xf numFmtId="0" fontId="0" fillId="0" borderId="36" xfId="0" applyBorder="1"/>
    <xf numFmtId="0" fontId="5" fillId="0" borderId="18" xfId="0" applyFont="1" applyBorder="1"/>
    <xf numFmtId="0" fontId="0" fillId="0" borderId="6" xfId="0" applyBorder="1"/>
    <xf numFmtId="0" fontId="5" fillId="0" borderId="20" xfId="0" applyFont="1" applyBorder="1"/>
    <xf numFmtId="0" fontId="0" fillId="0" borderId="20" xfId="0" applyBorder="1"/>
    <xf numFmtId="0" fontId="0" fillId="0" borderId="38" xfId="0" applyBorder="1"/>
    <xf numFmtId="0" fontId="0" fillId="0" borderId="22" xfId="0" applyBorder="1"/>
    <xf numFmtId="0" fontId="0" fillId="0" borderId="24" xfId="0" applyBorder="1"/>
    <xf numFmtId="0" fontId="0" fillId="0" borderId="45" xfId="0" applyBorder="1"/>
    <xf numFmtId="0" fontId="0" fillId="0" borderId="2" xfId="0" applyBorder="1"/>
    <xf numFmtId="0" fontId="0" fillId="0" borderId="46" xfId="0" applyBorder="1"/>
    <xf numFmtId="164" fontId="3" fillId="0" borderId="4" xfId="0" applyNumberFormat="1" applyFont="1" applyBorder="1"/>
    <xf numFmtId="0" fontId="0" fillId="0" borderId="18" xfId="0" applyBorder="1"/>
    <xf numFmtId="0" fontId="5" fillId="0" borderId="45" xfId="0" applyFont="1" applyBorder="1"/>
    <xf numFmtId="166" fontId="8" fillId="0" borderId="2" xfId="1" applyNumberFormat="1" applyFont="1" applyBorder="1"/>
    <xf numFmtId="0" fontId="5" fillId="0" borderId="46" xfId="0" applyFont="1" applyBorder="1"/>
    <xf numFmtId="0" fontId="5" fillId="0" borderId="38" xfId="0" applyFont="1" applyBorder="1"/>
    <xf numFmtId="0" fontId="5" fillId="0" borderId="24" xfId="0" applyFont="1" applyBorder="1"/>
    <xf numFmtId="164" fontId="0" fillId="0" borderId="41" xfId="0" applyNumberFormat="1" applyBorder="1"/>
    <xf numFmtId="164" fontId="0" fillId="0" borderId="9" xfId="0" applyNumberFormat="1" applyBorder="1"/>
    <xf numFmtId="164" fontId="0" fillId="0" borderId="44" xfId="0" applyNumberFormat="1" applyBorder="1"/>
    <xf numFmtId="0" fontId="5" fillId="0" borderId="0" xfId="0" applyFont="1" applyAlignment="1">
      <alignment horizontal="right"/>
    </xf>
    <xf numFmtId="165" fontId="3" fillId="2" borderId="4" xfId="1" applyFont="1" applyFill="1" applyBorder="1"/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27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5" fillId="0" borderId="30" xfId="0" applyFont="1" applyBorder="1" applyAlignment="1">
      <alignment horizontal="center"/>
    </xf>
    <xf numFmtId="0" fontId="5" fillId="0" borderId="31" xfId="0" applyFont="1" applyBorder="1" applyAlignment="1">
      <alignment horizontal="center"/>
    </xf>
    <xf numFmtId="0" fontId="5" fillId="0" borderId="32" xfId="0" applyFont="1" applyBorder="1" applyAlignment="1">
      <alignment horizontal="center"/>
    </xf>
    <xf numFmtId="0" fontId="5" fillId="0" borderId="1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textRotation="255"/>
    </xf>
    <xf numFmtId="0" fontId="11" fillId="0" borderId="5" xfId="0" applyFont="1" applyBorder="1" applyAlignment="1">
      <alignment horizontal="center" vertical="center" textRotation="255"/>
    </xf>
    <xf numFmtId="0" fontId="11" fillId="0" borderId="21" xfId="0" applyFont="1" applyBorder="1" applyAlignment="1">
      <alignment horizontal="center" vertical="center" textRotation="255"/>
    </xf>
    <xf numFmtId="0" fontId="12" fillId="0" borderId="5" xfId="0" applyFont="1" applyBorder="1" applyAlignment="1">
      <alignment horizontal="center" vertical="center" textRotation="255"/>
    </xf>
    <xf numFmtId="0" fontId="12" fillId="0" borderId="21" xfId="0" applyFont="1" applyBorder="1" applyAlignment="1">
      <alignment horizontal="center" vertical="center" textRotation="255"/>
    </xf>
    <xf numFmtId="0" fontId="5" fillId="0" borderId="26" xfId="0" applyFont="1" applyBorder="1" applyAlignment="1">
      <alignment horizontal="center"/>
    </xf>
    <xf numFmtId="0" fontId="5" fillId="0" borderId="29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textRotation="255"/>
    </xf>
    <xf numFmtId="0" fontId="4" fillId="0" borderId="5" xfId="0" applyFont="1" applyBorder="1" applyAlignment="1">
      <alignment horizontal="center" vertical="center" textRotation="255"/>
    </xf>
    <xf numFmtId="0" fontId="7" fillId="0" borderId="11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166" fontId="8" fillId="0" borderId="11" xfId="1" applyNumberFormat="1" applyFont="1" applyBorder="1" applyAlignment="1">
      <alignment horizontal="center"/>
    </xf>
    <xf numFmtId="166" fontId="8" fillId="0" borderId="12" xfId="1" applyNumberFormat="1" applyFont="1" applyBorder="1" applyAlignment="1">
      <alignment horizontal="center"/>
    </xf>
    <xf numFmtId="164" fontId="15" fillId="0" borderId="1" xfId="0" applyNumberFormat="1" applyFont="1" applyBorder="1" applyAlignment="1">
      <alignment horizontal="center" vertical="center"/>
    </xf>
    <xf numFmtId="164" fontId="15" fillId="0" borderId="5" xfId="0" applyNumberFormat="1" applyFont="1" applyBorder="1" applyAlignment="1">
      <alignment horizontal="center" vertical="center"/>
    </xf>
    <xf numFmtId="164" fontId="15" fillId="0" borderId="21" xfId="0" applyNumberFormat="1" applyFont="1" applyBorder="1" applyAlignment="1">
      <alignment horizontal="center" vertical="center"/>
    </xf>
    <xf numFmtId="0" fontId="0" fillId="0" borderId="40" xfId="0" applyBorder="1" applyAlignment="1">
      <alignment horizontal="center" vertical="center" wrapText="1"/>
    </xf>
    <xf numFmtId="0" fontId="0" fillId="0" borderId="42" xfId="0" applyBorder="1" applyAlignment="1">
      <alignment horizontal="center" vertical="center" wrapText="1"/>
    </xf>
    <xf numFmtId="0" fontId="0" fillId="0" borderId="43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165" fontId="15" fillId="0" borderId="1" xfId="1" applyFont="1" applyBorder="1" applyAlignment="1">
      <alignment horizontal="center" vertical="center" textRotation="255"/>
    </xf>
    <xf numFmtId="165" fontId="15" fillId="0" borderId="5" xfId="1" applyFont="1" applyBorder="1" applyAlignment="1">
      <alignment horizontal="center" vertical="center" textRotation="255"/>
    </xf>
    <xf numFmtId="165" fontId="15" fillId="0" borderId="21" xfId="1" applyFont="1" applyBorder="1" applyAlignment="1">
      <alignment horizontal="center" vertical="center" textRotation="255"/>
    </xf>
    <xf numFmtId="164" fontId="3" fillId="0" borderId="41" xfId="0" applyNumberFormat="1" applyFont="1" applyBorder="1" applyAlignment="1">
      <alignment horizontal="center" vertical="center"/>
    </xf>
    <xf numFmtId="164" fontId="3" fillId="0" borderId="9" xfId="0" applyNumberFormat="1" applyFont="1" applyBorder="1" applyAlignment="1">
      <alignment horizontal="center" vertical="center"/>
    </xf>
    <xf numFmtId="164" fontId="3" fillId="0" borderId="44" xfId="0" applyNumberFormat="1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164" fontId="3" fillId="0" borderId="21" xfId="0" applyNumberFormat="1" applyFont="1" applyBorder="1" applyAlignment="1">
      <alignment horizontal="center" vertical="center"/>
    </xf>
    <xf numFmtId="164" fontId="0" fillId="0" borderId="9" xfId="0" applyNumberFormat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CA308C-3662-4403-8087-256090E76572}">
  <sheetPr>
    <pageSetUpPr fitToPage="1"/>
  </sheetPr>
  <dimension ref="A1:M123"/>
  <sheetViews>
    <sheetView tabSelected="1" workbookViewId="0">
      <pane xSplit="3" ySplit="1" topLeftCell="D100" activePane="bottomRight" state="frozen"/>
      <selection activeCell="C45" sqref="C45"/>
      <selection pane="topRight" activeCell="C45" sqref="C45"/>
      <selection pane="bottomLeft" activeCell="C45" sqref="C45"/>
      <selection pane="bottomRight" activeCell="A119" sqref="A119"/>
    </sheetView>
  </sheetViews>
  <sheetFormatPr baseColWidth="10" defaultColWidth="11.453125" defaultRowHeight="14.5" x14ac:dyDescent="0.35"/>
  <cols>
    <col min="1" max="1" width="11.453125" style="2"/>
    <col min="2" max="2" width="6.54296875" style="2" bestFit="1" customWidth="1"/>
    <col min="3" max="3" width="26.81640625" style="2" customWidth="1"/>
    <col min="4" max="4" width="15.7265625" style="2" customWidth="1"/>
    <col min="5" max="5" width="29.1796875" style="2" bestFit="1" customWidth="1"/>
    <col min="6" max="6" width="13" style="2" customWidth="1"/>
    <col min="7" max="7" width="20.1796875" style="2" customWidth="1"/>
    <col min="8" max="8" width="47.1796875" style="2" customWidth="1"/>
    <col min="9" max="9" width="22.7265625" style="2" bestFit="1" customWidth="1"/>
    <col min="10" max="10" width="27.1796875" style="2" bestFit="1" customWidth="1"/>
    <col min="11" max="11" width="12" style="3" bestFit="1" customWidth="1"/>
    <col min="12" max="12" width="20.7265625" style="3" bestFit="1" customWidth="1"/>
    <col min="13" max="13" width="14.7265625" style="2" bestFit="1" customWidth="1"/>
    <col min="14" max="16384" width="11.453125" style="2"/>
  </cols>
  <sheetData>
    <row r="1" spans="1:12" ht="15" customHeight="1" thickBot="1" x14ac:dyDescent="0.4">
      <c r="A1" s="1" t="s">
        <v>0</v>
      </c>
    </row>
    <row r="2" spans="1:12" ht="16" thickBot="1" x14ac:dyDescent="0.4">
      <c r="A2" s="126" t="s">
        <v>0</v>
      </c>
      <c r="B2" s="4"/>
      <c r="C2" s="5" t="s">
        <v>1</v>
      </c>
      <c r="D2" s="5" t="s">
        <v>2</v>
      </c>
      <c r="E2" s="5" t="s">
        <v>3</v>
      </c>
      <c r="F2" s="6" t="s">
        <v>4</v>
      </c>
      <c r="G2" s="6" t="s">
        <v>5</v>
      </c>
      <c r="H2" s="6" t="s">
        <v>6</v>
      </c>
      <c r="I2" s="6" t="s">
        <v>7</v>
      </c>
      <c r="J2" s="6" t="s">
        <v>8</v>
      </c>
      <c r="K2" s="7" t="s">
        <v>9</v>
      </c>
      <c r="L2" s="8" t="s">
        <v>10</v>
      </c>
    </row>
    <row r="3" spans="1:12" x14ac:dyDescent="0.35">
      <c r="A3" s="127"/>
      <c r="B3" s="9">
        <v>1</v>
      </c>
      <c r="C3" s="10" t="s">
        <v>11</v>
      </c>
      <c r="D3" s="11" t="s">
        <v>12</v>
      </c>
      <c r="E3" s="11" t="s">
        <v>13</v>
      </c>
      <c r="F3" s="12">
        <v>7200</v>
      </c>
      <c r="G3" s="12">
        <v>18000</v>
      </c>
      <c r="H3" s="11" t="s">
        <v>14</v>
      </c>
      <c r="I3" s="13" t="s">
        <v>15</v>
      </c>
      <c r="J3" s="14" t="s">
        <v>16</v>
      </c>
      <c r="K3" s="15">
        <v>1054.42</v>
      </c>
      <c r="L3" s="16" t="s">
        <v>17</v>
      </c>
    </row>
    <row r="4" spans="1:12" x14ac:dyDescent="0.35">
      <c r="A4" s="127"/>
      <c r="B4" s="9">
        <v>2</v>
      </c>
      <c r="C4" s="10" t="s">
        <v>22</v>
      </c>
      <c r="D4" s="11" t="s">
        <v>23</v>
      </c>
      <c r="E4" s="11" t="s">
        <v>24</v>
      </c>
      <c r="F4" s="12">
        <v>9200</v>
      </c>
      <c r="G4" s="12">
        <v>14000</v>
      </c>
      <c r="H4" s="11" t="s">
        <v>25</v>
      </c>
      <c r="I4" s="13" t="s">
        <v>15</v>
      </c>
      <c r="J4" s="14" t="s">
        <v>26</v>
      </c>
      <c r="K4" s="15">
        <v>942.97</v>
      </c>
      <c r="L4" s="16" t="s">
        <v>17</v>
      </c>
    </row>
    <row r="5" spans="1:12" x14ac:dyDescent="0.35">
      <c r="A5" s="127"/>
      <c r="B5" s="9">
        <v>3</v>
      </c>
      <c r="C5" s="10" t="s">
        <v>27</v>
      </c>
      <c r="D5" s="11" t="s">
        <v>28</v>
      </c>
      <c r="E5" s="11" t="s">
        <v>29</v>
      </c>
      <c r="F5" s="12">
        <v>3060</v>
      </c>
      <c r="G5" s="12">
        <v>3500</v>
      </c>
      <c r="H5" s="11" t="s">
        <v>25</v>
      </c>
      <c r="I5" s="13" t="s">
        <v>15</v>
      </c>
      <c r="J5" s="13" t="s">
        <v>30</v>
      </c>
      <c r="K5" s="15">
        <v>886.02</v>
      </c>
      <c r="L5" s="16" t="s">
        <v>17</v>
      </c>
    </row>
    <row r="6" spans="1:12" x14ac:dyDescent="0.35">
      <c r="A6" s="127"/>
      <c r="B6" s="9">
        <v>4</v>
      </c>
      <c r="C6" s="10" t="s">
        <v>31</v>
      </c>
      <c r="D6" s="11" t="s">
        <v>12</v>
      </c>
      <c r="E6" s="11" t="s">
        <v>32</v>
      </c>
      <c r="F6" s="12">
        <v>9840</v>
      </c>
      <c r="G6" s="12">
        <v>18000</v>
      </c>
      <c r="H6" s="10" t="s">
        <v>33</v>
      </c>
      <c r="I6" s="13" t="s">
        <v>15</v>
      </c>
      <c r="J6" s="14" t="s">
        <v>34</v>
      </c>
      <c r="K6" s="15">
        <v>1011.53</v>
      </c>
      <c r="L6" s="16" t="s">
        <v>35</v>
      </c>
    </row>
    <row r="7" spans="1:12" x14ac:dyDescent="0.35">
      <c r="A7" s="127"/>
      <c r="B7" s="9">
        <v>5</v>
      </c>
      <c r="C7" s="10" t="s">
        <v>39</v>
      </c>
      <c r="D7" s="11" t="s">
        <v>19</v>
      </c>
      <c r="E7" s="11" t="s">
        <v>40</v>
      </c>
      <c r="F7" s="12">
        <v>10060</v>
      </c>
      <c r="G7" s="12">
        <v>18000</v>
      </c>
      <c r="H7" s="11" t="s">
        <v>21</v>
      </c>
      <c r="I7" s="13" t="s">
        <v>15</v>
      </c>
      <c r="J7" s="13" t="s">
        <v>41</v>
      </c>
      <c r="K7" s="15">
        <v>816</v>
      </c>
      <c r="L7" s="16" t="s">
        <v>17</v>
      </c>
    </row>
    <row r="8" spans="1:12" x14ac:dyDescent="0.35">
      <c r="A8" s="127"/>
      <c r="B8" s="9">
        <v>6</v>
      </c>
      <c r="C8" s="10" t="s">
        <v>42</v>
      </c>
      <c r="D8" s="11" t="s">
        <v>19</v>
      </c>
      <c r="E8" s="11" t="s">
        <v>43</v>
      </c>
      <c r="F8" s="12">
        <v>3140</v>
      </c>
      <c r="G8" s="12">
        <v>3500</v>
      </c>
      <c r="H8" s="11" t="s">
        <v>25</v>
      </c>
      <c r="I8" s="13" t="s">
        <v>15</v>
      </c>
      <c r="J8" s="13" t="s">
        <v>44</v>
      </c>
      <c r="K8" s="15">
        <v>886.02</v>
      </c>
      <c r="L8" s="16" t="s">
        <v>35</v>
      </c>
    </row>
    <row r="9" spans="1:12" x14ac:dyDescent="0.35">
      <c r="A9" s="127"/>
      <c r="B9" s="9">
        <v>7</v>
      </c>
      <c r="C9" s="10" t="s">
        <v>45</v>
      </c>
      <c r="D9" s="11" t="s">
        <v>19</v>
      </c>
      <c r="E9" s="11" t="s">
        <v>46</v>
      </c>
      <c r="F9" s="12">
        <v>14460</v>
      </c>
      <c r="G9" s="12">
        <v>26000</v>
      </c>
      <c r="H9" s="10" t="s">
        <v>38</v>
      </c>
      <c r="I9" s="13" t="s">
        <v>15</v>
      </c>
      <c r="J9" s="13" t="s">
        <v>47</v>
      </c>
      <c r="K9" s="15">
        <v>1161.92</v>
      </c>
      <c r="L9" s="16" t="s">
        <v>17</v>
      </c>
    </row>
    <row r="10" spans="1:12" x14ac:dyDescent="0.35">
      <c r="A10" s="127"/>
      <c r="B10" s="9">
        <v>8</v>
      </c>
      <c r="C10" s="10" t="s">
        <v>48</v>
      </c>
      <c r="D10" s="11" t="s">
        <v>19</v>
      </c>
      <c r="E10" s="11" t="s">
        <v>49</v>
      </c>
      <c r="F10" s="12">
        <v>8420</v>
      </c>
      <c r="G10" s="12">
        <v>15000</v>
      </c>
      <c r="H10" s="11" t="s">
        <v>50</v>
      </c>
      <c r="I10" s="13" t="s">
        <v>15</v>
      </c>
      <c r="J10" s="14" t="s">
        <v>51</v>
      </c>
      <c r="K10" s="15">
        <v>942.97</v>
      </c>
      <c r="L10" s="16" t="s">
        <v>35</v>
      </c>
    </row>
    <row r="11" spans="1:12" x14ac:dyDescent="0.35">
      <c r="A11" s="127"/>
      <c r="B11" s="9">
        <v>9</v>
      </c>
      <c r="C11" s="10" t="s">
        <v>52</v>
      </c>
      <c r="D11" s="11" t="s">
        <v>19</v>
      </c>
      <c r="E11" s="11" t="s">
        <v>53</v>
      </c>
      <c r="F11" s="12">
        <v>12010</v>
      </c>
      <c r="G11" s="12">
        <v>26000</v>
      </c>
      <c r="H11" s="10" t="s">
        <v>54</v>
      </c>
      <c r="I11" s="13" t="s">
        <v>15</v>
      </c>
      <c r="J11" s="14" t="s">
        <v>55</v>
      </c>
      <c r="K11" s="15">
        <v>939.31</v>
      </c>
      <c r="L11" s="16" t="s">
        <v>35</v>
      </c>
    </row>
    <row r="12" spans="1:12" x14ac:dyDescent="0.35">
      <c r="A12" s="127"/>
      <c r="B12" s="9">
        <v>10</v>
      </c>
      <c r="C12" s="24" t="s">
        <v>56</v>
      </c>
      <c r="D12" s="11" t="s">
        <v>19</v>
      </c>
      <c r="E12" s="11" t="s">
        <v>57</v>
      </c>
      <c r="F12" s="12">
        <v>17705</v>
      </c>
      <c r="G12" s="12">
        <v>26000</v>
      </c>
      <c r="H12" s="10" t="s">
        <v>38</v>
      </c>
      <c r="I12" s="13" t="s">
        <v>15</v>
      </c>
      <c r="J12" s="14" t="s">
        <v>58</v>
      </c>
      <c r="K12" s="15">
        <v>1161.92</v>
      </c>
      <c r="L12" s="16" t="s">
        <v>17</v>
      </c>
    </row>
    <row r="13" spans="1:12" x14ac:dyDescent="0.35">
      <c r="A13" s="127"/>
      <c r="B13" s="9">
        <v>11</v>
      </c>
      <c r="C13" s="10" t="s">
        <v>59</v>
      </c>
      <c r="D13" s="11" t="s">
        <v>19</v>
      </c>
      <c r="E13" s="11" t="s">
        <v>43</v>
      </c>
      <c r="F13" s="12">
        <v>3100</v>
      </c>
      <c r="G13" s="12">
        <v>3500</v>
      </c>
      <c r="H13" s="10" t="s">
        <v>60</v>
      </c>
      <c r="I13" s="13" t="s">
        <v>15</v>
      </c>
      <c r="J13" s="14" t="s">
        <v>61</v>
      </c>
      <c r="K13" s="15">
        <v>718.29</v>
      </c>
      <c r="L13" s="16" t="s">
        <v>35</v>
      </c>
    </row>
    <row r="14" spans="1:12" x14ac:dyDescent="0.35">
      <c r="A14" s="127"/>
      <c r="B14" s="9">
        <v>12</v>
      </c>
      <c r="C14" s="10" t="s">
        <v>62</v>
      </c>
      <c r="D14" s="11" t="s">
        <v>19</v>
      </c>
      <c r="E14" s="11" t="s">
        <v>63</v>
      </c>
      <c r="F14" s="12">
        <v>11091</v>
      </c>
      <c r="G14" s="12">
        <v>14000</v>
      </c>
      <c r="H14" s="10" t="s">
        <v>38</v>
      </c>
      <c r="I14" s="13" t="s">
        <v>15</v>
      </c>
      <c r="J14" s="14" t="s">
        <v>64</v>
      </c>
      <c r="K14" s="15">
        <v>1011.53</v>
      </c>
      <c r="L14" s="16" t="s">
        <v>17</v>
      </c>
    </row>
    <row r="15" spans="1:12" x14ac:dyDescent="0.35">
      <c r="A15" s="127"/>
      <c r="B15" s="9">
        <v>13</v>
      </c>
      <c r="C15" s="10" t="s">
        <v>65</v>
      </c>
      <c r="D15" s="11" t="s">
        <v>19</v>
      </c>
      <c r="E15" s="11" t="s">
        <v>66</v>
      </c>
      <c r="F15" s="12">
        <v>12373</v>
      </c>
      <c r="G15" s="12">
        <v>26000</v>
      </c>
      <c r="H15" s="10" t="s">
        <v>67</v>
      </c>
      <c r="I15" s="13" t="s">
        <v>15</v>
      </c>
      <c r="J15" s="14" t="s">
        <v>68</v>
      </c>
      <c r="K15" s="15">
        <v>939.31</v>
      </c>
      <c r="L15" s="16" t="s">
        <v>17</v>
      </c>
    </row>
    <row r="16" spans="1:12" x14ac:dyDescent="0.35">
      <c r="A16" s="127"/>
      <c r="B16" s="9">
        <v>14</v>
      </c>
      <c r="C16" s="10" t="s">
        <v>69</v>
      </c>
      <c r="D16" s="10" t="s">
        <v>28</v>
      </c>
      <c r="E16" s="10" t="s">
        <v>70</v>
      </c>
      <c r="F16" s="12">
        <v>1645</v>
      </c>
      <c r="G16" s="12">
        <v>2570</v>
      </c>
      <c r="H16" s="11" t="s">
        <v>71</v>
      </c>
      <c r="I16" s="13" t="s">
        <v>15</v>
      </c>
      <c r="J16" s="13" t="s">
        <v>72</v>
      </c>
      <c r="K16" s="15">
        <v>433.61</v>
      </c>
      <c r="L16" s="16" t="s">
        <v>17</v>
      </c>
    </row>
    <row r="17" spans="1:12" x14ac:dyDescent="0.35">
      <c r="A17" s="127"/>
      <c r="B17" s="9">
        <v>15</v>
      </c>
      <c r="C17" s="10" t="s">
        <v>73</v>
      </c>
      <c r="D17" s="10" t="s">
        <v>19</v>
      </c>
      <c r="E17" s="10" t="s">
        <v>74</v>
      </c>
      <c r="F17" s="12">
        <v>2695</v>
      </c>
      <c r="G17" s="12">
        <v>3500</v>
      </c>
      <c r="H17" s="11" t="s">
        <v>75</v>
      </c>
      <c r="I17" s="13" t="s">
        <v>15</v>
      </c>
      <c r="J17" s="14" t="s">
        <v>76</v>
      </c>
      <c r="K17" s="15">
        <v>433.61</v>
      </c>
      <c r="L17" s="16" t="s">
        <v>17</v>
      </c>
    </row>
    <row r="18" spans="1:12" ht="15" customHeight="1" x14ac:dyDescent="0.35">
      <c r="A18" s="127"/>
      <c r="B18" s="9">
        <v>16</v>
      </c>
      <c r="C18" s="10" t="s">
        <v>80</v>
      </c>
      <c r="D18" s="11" t="s">
        <v>19</v>
      </c>
      <c r="E18" s="11" t="s">
        <v>81</v>
      </c>
      <c r="F18" s="12"/>
      <c r="G18" s="12">
        <v>26000</v>
      </c>
      <c r="H18" s="11" t="s">
        <v>82</v>
      </c>
      <c r="I18" s="13" t="s">
        <v>15</v>
      </c>
      <c r="J18" s="13" t="s">
        <v>83</v>
      </c>
      <c r="K18" s="15">
        <v>939.31</v>
      </c>
      <c r="L18" s="16" t="s">
        <v>17</v>
      </c>
    </row>
    <row r="19" spans="1:12" ht="15" customHeight="1" x14ac:dyDescent="0.35">
      <c r="A19" s="127"/>
      <c r="B19" s="9">
        <v>17</v>
      </c>
      <c r="C19" s="10" t="s">
        <v>84</v>
      </c>
      <c r="D19" s="11" t="s">
        <v>28</v>
      </c>
      <c r="E19" s="11" t="s">
        <v>85</v>
      </c>
      <c r="F19" s="12">
        <v>1940</v>
      </c>
      <c r="G19" s="12">
        <v>2770</v>
      </c>
      <c r="H19" s="11" t="s">
        <v>71</v>
      </c>
      <c r="I19" s="13" t="s">
        <v>15</v>
      </c>
      <c r="J19" s="13" t="s">
        <v>86</v>
      </c>
      <c r="K19" s="15">
        <v>433.61</v>
      </c>
      <c r="L19" s="16" t="s">
        <v>17</v>
      </c>
    </row>
    <row r="20" spans="1:12" ht="15" customHeight="1" x14ac:dyDescent="0.35">
      <c r="A20" s="127"/>
      <c r="B20" s="9">
        <v>18</v>
      </c>
      <c r="C20" s="10" t="s">
        <v>87</v>
      </c>
      <c r="D20" s="11" t="s">
        <v>88</v>
      </c>
      <c r="E20" s="11" t="s">
        <v>89</v>
      </c>
      <c r="F20" s="12">
        <v>2125</v>
      </c>
      <c r="G20" s="12">
        <v>3500</v>
      </c>
      <c r="H20" s="11" t="s">
        <v>71</v>
      </c>
      <c r="I20" s="13" t="s">
        <v>15</v>
      </c>
      <c r="J20" s="13" t="s">
        <v>90</v>
      </c>
      <c r="K20" s="15">
        <v>433.61</v>
      </c>
      <c r="L20" s="16" t="s">
        <v>17</v>
      </c>
    </row>
    <row r="21" spans="1:12" ht="15" customHeight="1" x14ac:dyDescent="0.35">
      <c r="A21" s="127"/>
      <c r="B21" s="9">
        <v>19</v>
      </c>
      <c r="C21" s="10" t="s">
        <v>91</v>
      </c>
      <c r="D21" s="11" t="s">
        <v>12</v>
      </c>
      <c r="E21" s="11" t="s">
        <v>92</v>
      </c>
      <c r="F21" s="12">
        <v>13055</v>
      </c>
      <c r="G21" s="12">
        <v>27000</v>
      </c>
      <c r="H21" s="10" t="s">
        <v>38</v>
      </c>
      <c r="I21" s="13" t="s">
        <v>15</v>
      </c>
      <c r="J21" s="13" t="s">
        <v>93</v>
      </c>
      <c r="K21" s="15">
        <v>1161.92</v>
      </c>
      <c r="L21" s="16" t="s">
        <v>35</v>
      </c>
    </row>
    <row r="22" spans="1:12" ht="15" customHeight="1" x14ac:dyDescent="0.35">
      <c r="A22" s="127"/>
      <c r="B22" s="9">
        <v>20</v>
      </c>
      <c r="C22" s="10" t="s">
        <v>94</v>
      </c>
      <c r="D22" s="11" t="s">
        <v>12</v>
      </c>
      <c r="E22" s="11" t="s">
        <v>95</v>
      </c>
      <c r="F22" s="12">
        <v>14215</v>
      </c>
      <c r="G22" s="12">
        <v>19500</v>
      </c>
      <c r="H22" s="10" t="s">
        <v>96</v>
      </c>
      <c r="I22" s="13" t="s">
        <v>15</v>
      </c>
      <c r="J22" s="13" t="s">
        <v>97</v>
      </c>
      <c r="K22" s="15">
        <v>939.31</v>
      </c>
      <c r="L22" s="16" t="s">
        <v>35</v>
      </c>
    </row>
    <row r="23" spans="1:12" ht="15" customHeight="1" x14ac:dyDescent="0.35">
      <c r="A23" s="127"/>
      <c r="B23" s="9">
        <v>21</v>
      </c>
      <c r="C23" s="10" t="s">
        <v>98</v>
      </c>
      <c r="D23" s="11" t="s">
        <v>12</v>
      </c>
      <c r="E23" s="11" t="s">
        <v>95</v>
      </c>
      <c r="F23" s="12">
        <v>14215</v>
      </c>
      <c r="G23" s="12">
        <v>19500</v>
      </c>
      <c r="H23" s="10" t="s">
        <v>96</v>
      </c>
      <c r="I23" s="13" t="s">
        <v>15</v>
      </c>
      <c r="J23" s="13" t="s">
        <v>99</v>
      </c>
      <c r="K23" s="15">
        <v>939.31</v>
      </c>
      <c r="L23" s="16" t="s">
        <v>35</v>
      </c>
    </row>
    <row r="24" spans="1:12" ht="15" customHeight="1" x14ac:dyDescent="0.35">
      <c r="A24" s="127"/>
      <c r="B24" s="9">
        <v>22</v>
      </c>
      <c r="C24" s="10" t="s">
        <v>100</v>
      </c>
      <c r="D24" s="11" t="s">
        <v>12</v>
      </c>
      <c r="E24" s="11" t="s">
        <v>95</v>
      </c>
      <c r="F24" s="12">
        <v>14215</v>
      </c>
      <c r="G24" s="12">
        <v>19500</v>
      </c>
      <c r="H24" s="10" t="s">
        <v>96</v>
      </c>
      <c r="I24" s="13" t="s">
        <v>15</v>
      </c>
      <c r="J24" s="13" t="s">
        <v>101</v>
      </c>
      <c r="K24" s="15">
        <v>939.31</v>
      </c>
      <c r="L24" s="16" t="s">
        <v>35</v>
      </c>
    </row>
    <row r="25" spans="1:12" x14ac:dyDescent="0.35">
      <c r="A25" s="127"/>
      <c r="B25" s="9">
        <v>23</v>
      </c>
      <c r="C25" s="10" t="s">
        <v>102</v>
      </c>
      <c r="D25" s="10" t="s">
        <v>103</v>
      </c>
      <c r="E25" s="10" t="s">
        <v>104</v>
      </c>
      <c r="F25" s="25"/>
      <c r="G25" s="25">
        <v>1780</v>
      </c>
      <c r="H25" s="10" t="s">
        <v>105</v>
      </c>
      <c r="I25" s="13" t="s">
        <v>15</v>
      </c>
      <c r="J25" s="26" t="s">
        <v>106</v>
      </c>
      <c r="K25" s="27">
        <v>158.13999999999999</v>
      </c>
      <c r="L25" s="16" t="s">
        <v>17</v>
      </c>
    </row>
    <row r="26" spans="1:12" x14ac:dyDescent="0.35">
      <c r="A26" s="127"/>
      <c r="B26" s="9">
        <v>24</v>
      </c>
      <c r="C26" s="10" t="s">
        <v>107</v>
      </c>
      <c r="D26" s="10" t="s">
        <v>103</v>
      </c>
      <c r="E26" s="10" t="s">
        <v>104</v>
      </c>
      <c r="F26" s="25"/>
      <c r="G26" s="25">
        <v>1780</v>
      </c>
      <c r="H26" s="10" t="s">
        <v>108</v>
      </c>
      <c r="I26" s="13" t="s">
        <v>15</v>
      </c>
      <c r="J26" s="26" t="s">
        <v>109</v>
      </c>
      <c r="K26" s="27">
        <v>158.13999999999999</v>
      </c>
      <c r="L26" s="16" t="s">
        <v>17</v>
      </c>
    </row>
    <row r="27" spans="1:12" x14ac:dyDescent="0.35">
      <c r="A27" s="127"/>
      <c r="B27" s="9">
        <v>25</v>
      </c>
      <c r="C27" s="10" t="s">
        <v>110</v>
      </c>
      <c r="D27" s="10" t="s">
        <v>111</v>
      </c>
      <c r="E27" s="10" t="s">
        <v>112</v>
      </c>
      <c r="F27" s="28"/>
      <c r="G27" s="28"/>
      <c r="H27" s="10" t="s">
        <v>113</v>
      </c>
      <c r="I27" s="13" t="s">
        <v>15</v>
      </c>
      <c r="J27" s="29" t="s">
        <v>114</v>
      </c>
      <c r="K27" s="27">
        <v>353.66</v>
      </c>
      <c r="L27" s="16" t="s">
        <v>17</v>
      </c>
    </row>
    <row r="28" spans="1:12" x14ac:dyDescent="0.35">
      <c r="A28" s="127"/>
      <c r="B28" s="9">
        <v>26</v>
      </c>
      <c r="C28" s="10" t="s">
        <v>115</v>
      </c>
      <c r="D28" s="11" t="s">
        <v>28</v>
      </c>
      <c r="E28" s="12" t="s">
        <v>116</v>
      </c>
      <c r="F28" s="12">
        <v>3053</v>
      </c>
      <c r="G28" s="12">
        <v>4500</v>
      </c>
      <c r="H28" s="11" t="s">
        <v>117</v>
      </c>
      <c r="I28" s="13" t="s">
        <v>15</v>
      </c>
      <c r="J28" s="15" t="s">
        <v>118</v>
      </c>
      <c r="K28" s="27">
        <v>886.02</v>
      </c>
      <c r="L28" s="16" t="s">
        <v>17</v>
      </c>
    </row>
    <row r="29" spans="1:12" x14ac:dyDescent="0.35">
      <c r="A29" s="127"/>
      <c r="B29" s="9">
        <v>27</v>
      </c>
      <c r="C29" s="10" t="s">
        <v>119</v>
      </c>
      <c r="D29" s="11" t="s">
        <v>28</v>
      </c>
      <c r="E29" s="12" t="s">
        <v>116</v>
      </c>
      <c r="F29" s="12">
        <v>3053</v>
      </c>
      <c r="G29" s="12">
        <v>4500</v>
      </c>
      <c r="H29" s="11" t="s">
        <v>117</v>
      </c>
      <c r="I29" s="13" t="s">
        <v>15</v>
      </c>
      <c r="J29" s="15" t="s">
        <v>120</v>
      </c>
      <c r="K29" s="27">
        <v>886.02</v>
      </c>
      <c r="L29" s="16" t="s">
        <v>17</v>
      </c>
    </row>
    <row r="30" spans="1:12" x14ac:dyDescent="0.35">
      <c r="A30" s="127"/>
      <c r="B30" s="9">
        <v>28</v>
      </c>
      <c r="C30" s="10" t="s">
        <v>121</v>
      </c>
      <c r="D30" s="11" t="s">
        <v>122</v>
      </c>
      <c r="E30" s="12" t="s">
        <v>123</v>
      </c>
      <c r="F30" s="12"/>
      <c r="G30" s="12"/>
      <c r="H30" s="11" t="s">
        <v>113</v>
      </c>
      <c r="I30" s="13" t="s">
        <v>15</v>
      </c>
      <c r="J30" s="15" t="s">
        <v>124</v>
      </c>
      <c r="K30" s="27">
        <v>258.41000000000003</v>
      </c>
      <c r="L30" s="16" t="s">
        <v>17</v>
      </c>
    </row>
    <row r="31" spans="1:12" x14ac:dyDescent="0.35">
      <c r="A31" s="127"/>
      <c r="B31" s="9">
        <v>29</v>
      </c>
      <c r="C31" s="10" t="s">
        <v>125</v>
      </c>
      <c r="D31" s="11" t="s">
        <v>126</v>
      </c>
      <c r="E31" s="12" t="s">
        <v>127</v>
      </c>
      <c r="F31" s="12"/>
      <c r="G31" s="12"/>
      <c r="H31" s="11" t="s">
        <v>128</v>
      </c>
      <c r="I31" s="13" t="s">
        <v>15</v>
      </c>
      <c r="J31" s="15" t="s">
        <v>129</v>
      </c>
      <c r="K31" s="27">
        <v>827.19</v>
      </c>
      <c r="L31" s="16" t="s">
        <v>17</v>
      </c>
    </row>
    <row r="32" spans="1:12" x14ac:dyDescent="0.35">
      <c r="A32" s="127"/>
      <c r="B32" s="9">
        <v>30</v>
      </c>
      <c r="C32" s="10" t="s">
        <v>130</v>
      </c>
      <c r="D32" s="11" t="s">
        <v>12</v>
      </c>
      <c r="E32" s="12" t="s">
        <v>13</v>
      </c>
      <c r="F32" s="12">
        <v>17615</v>
      </c>
      <c r="G32" s="12">
        <v>24350</v>
      </c>
      <c r="H32" s="11" t="s">
        <v>131</v>
      </c>
      <c r="I32" s="13" t="s">
        <v>15</v>
      </c>
      <c r="J32" s="15" t="s">
        <v>132</v>
      </c>
      <c r="K32" s="27">
        <v>1161.92</v>
      </c>
      <c r="L32" s="16" t="s">
        <v>17</v>
      </c>
    </row>
    <row r="33" spans="1:13" x14ac:dyDescent="0.35">
      <c r="A33" s="127"/>
      <c r="B33" s="9">
        <v>31</v>
      </c>
      <c r="C33" s="128" t="s">
        <v>133</v>
      </c>
      <c r="D33" s="109" t="s">
        <v>12</v>
      </c>
      <c r="E33" s="130" t="s">
        <v>13</v>
      </c>
      <c r="F33" s="130">
        <v>17615</v>
      </c>
      <c r="G33" s="130">
        <v>24350</v>
      </c>
      <c r="H33" s="109" t="s">
        <v>131</v>
      </c>
      <c r="I33" s="13" t="s">
        <v>15</v>
      </c>
      <c r="J33" s="15" t="s">
        <v>134</v>
      </c>
      <c r="K33" s="27">
        <v>1083.8599999999999</v>
      </c>
      <c r="L33" s="16" t="s">
        <v>17</v>
      </c>
    </row>
    <row r="34" spans="1:13" x14ac:dyDescent="0.35">
      <c r="A34" s="127"/>
      <c r="B34" s="9"/>
      <c r="C34" s="129"/>
      <c r="D34" s="110"/>
      <c r="E34" s="131"/>
      <c r="F34" s="131"/>
      <c r="G34" s="131"/>
      <c r="H34" s="110"/>
      <c r="I34" s="13" t="s">
        <v>15</v>
      </c>
      <c r="J34" s="15" t="s">
        <v>135</v>
      </c>
      <c r="K34" s="27">
        <v>33.630000000000003</v>
      </c>
      <c r="L34" s="16" t="s">
        <v>17</v>
      </c>
      <c r="M34" s="23" t="s">
        <v>136</v>
      </c>
    </row>
    <row r="35" spans="1:13" x14ac:dyDescent="0.35">
      <c r="A35" s="127"/>
      <c r="B35" s="9">
        <f>B33+1</f>
        <v>32</v>
      </c>
      <c r="C35" s="10" t="s">
        <v>137</v>
      </c>
      <c r="D35" s="11" t="s">
        <v>12</v>
      </c>
      <c r="E35" s="12" t="s">
        <v>13</v>
      </c>
      <c r="F35" s="12">
        <v>17285</v>
      </c>
      <c r="G35" s="12">
        <v>24910</v>
      </c>
      <c r="H35" s="11" t="s">
        <v>131</v>
      </c>
      <c r="I35" s="13" t="s">
        <v>15</v>
      </c>
      <c r="J35" s="15" t="s">
        <v>138</v>
      </c>
      <c r="K35" s="27">
        <v>1161.92</v>
      </c>
      <c r="L35" s="16" t="s">
        <v>17</v>
      </c>
    </row>
    <row r="36" spans="1:13" x14ac:dyDescent="0.35">
      <c r="A36" s="127"/>
      <c r="B36" s="9">
        <f t="shared" ref="B36:B64" si="0">B35+1</f>
        <v>33</v>
      </c>
      <c r="C36" s="10" t="s">
        <v>139</v>
      </c>
      <c r="D36" s="11" t="s">
        <v>140</v>
      </c>
      <c r="E36" s="11" t="s">
        <v>141</v>
      </c>
      <c r="F36" s="12"/>
      <c r="G36" s="12"/>
      <c r="H36" s="11" t="s">
        <v>140</v>
      </c>
      <c r="I36" s="13" t="s">
        <v>15</v>
      </c>
      <c r="J36" s="30" t="s">
        <v>142</v>
      </c>
      <c r="K36" s="27">
        <v>134.91999999999999</v>
      </c>
      <c r="L36" s="16" t="s">
        <v>17</v>
      </c>
    </row>
    <row r="37" spans="1:13" x14ac:dyDescent="0.35">
      <c r="A37" s="127"/>
      <c r="B37" s="9">
        <f t="shared" si="0"/>
        <v>34</v>
      </c>
      <c r="C37" s="10" t="s">
        <v>143</v>
      </c>
      <c r="D37" s="11" t="s">
        <v>140</v>
      </c>
      <c r="E37" s="11" t="s">
        <v>144</v>
      </c>
      <c r="F37" s="12">
        <v>7663</v>
      </c>
      <c r="G37" s="12">
        <v>10536</v>
      </c>
      <c r="H37" s="11" t="s">
        <v>140</v>
      </c>
      <c r="I37" s="13" t="s">
        <v>15</v>
      </c>
      <c r="J37" s="30" t="s">
        <v>145</v>
      </c>
      <c r="K37" s="27">
        <v>134.91999999999999</v>
      </c>
      <c r="L37" s="16" t="s">
        <v>17</v>
      </c>
    </row>
    <row r="38" spans="1:13" x14ac:dyDescent="0.35">
      <c r="A38" s="127"/>
      <c r="B38" s="9">
        <f t="shared" si="0"/>
        <v>35</v>
      </c>
      <c r="C38" s="10" t="s">
        <v>146</v>
      </c>
      <c r="D38" s="11" t="s">
        <v>140</v>
      </c>
      <c r="E38" s="11" t="s">
        <v>147</v>
      </c>
      <c r="F38" s="12"/>
      <c r="G38" s="12"/>
      <c r="H38" s="11" t="s">
        <v>140</v>
      </c>
      <c r="I38" s="13" t="s">
        <v>15</v>
      </c>
      <c r="J38" s="30" t="s">
        <v>148</v>
      </c>
      <c r="K38" s="27">
        <v>134.91999999999999</v>
      </c>
      <c r="L38" s="16" t="s">
        <v>17</v>
      </c>
    </row>
    <row r="39" spans="1:13" x14ac:dyDescent="0.35">
      <c r="A39" s="127"/>
      <c r="B39" s="9">
        <f t="shared" si="0"/>
        <v>36</v>
      </c>
      <c r="C39" s="10" t="s">
        <v>149</v>
      </c>
      <c r="D39" s="11" t="s">
        <v>150</v>
      </c>
      <c r="E39" s="11" t="s">
        <v>151</v>
      </c>
      <c r="F39" s="12">
        <v>2795</v>
      </c>
      <c r="G39" s="12">
        <v>4564</v>
      </c>
      <c r="H39" s="11" t="s">
        <v>152</v>
      </c>
      <c r="I39" s="13" t="s">
        <v>15</v>
      </c>
      <c r="J39" s="30" t="s">
        <v>153</v>
      </c>
      <c r="K39" s="27">
        <v>92.98</v>
      </c>
      <c r="L39" s="16" t="s">
        <v>17</v>
      </c>
    </row>
    <row r="40" spans="1:13" x14ac:dyDescent="0.35">
      <c r="A40" s="127"/>
      <c r="B40" s="9">
        <f t="shared" si="0"/>
        <v>37</v>
      </c>
      <c r="C40" s="11" t="s">
        <v>154</v>
      </c>
      <c r="D40" s="11" t="s">
        <v>155</v>
      </c>
      <c r="E40" s="11" t="s">
        <v>156</v>
      </c>
      <c r="F40" s="12">
        <v>21500</v>
      </c>
      <c r="G40" s="12">
        <v>24000</v>
      </c>
      <c r="H40" s="11" t="s">
        <v>157</v>
      </c>
      <c r="I40" s="13" t="s">
        <v>15</v>
      </c>
      <c r="J40" s="26" t="s">
        <v>158</v>
      </c>
      <c r="K40" s="27">
        <v>259.29000000000002</v>
      </c>
      <c r="L40" s="16" t="s">
        <v>35</v>
      </c>
    </row>
    <row r="41" spans="1:13" x14ac:dyDescent="0.35">
      <c r="A41" s="127"/>
      <c r="B41" s="9">
        <f t="shared" si="0"/>
        <v>38</v>
      </c>
      <c r="C41" s="11" t="s">
        <v>159</v>
      </c>
      <c r="D41" s="11" t="s">
        <v>160</v>
      </c>
      <c r="E41" s="11" t="s">
        <v>161</v>
      </c>
      <c r="F41" s="12"/>
      <c r="G41" s="12"/>
      <c r="H41" s="11" t="s">
        <v>157</v>
      </c>
      <c r="I41" s="13" t="s">
        <v>15</v>
      </c>
      <c r="J41" s="26" t="s">
        <v>162</v>
      </c>
      <c r="K41" s="27">
        <v>134.91999999999999</v>
      </c>
      <c r="L41" s="16" t="s">
        <v>17</v>
      </c>
    </row>
    <row r="42" spans="1:13" x14ac:dyDescent="0.35">
      <c r="A42" s="127"/>
      <c r="B42" s="9">
        <f t="shared" si="0"/>
        <v>39</v>
      </c>
      <c r="C42" s="11" t="s">
        <v>163</v>
      </c>
      <c r="D42" s="11" t="s">
        <v>164</v>
      </c>
      <c r="E42" s="11" t="s">
        <v>165</v>
      </c>
      <c r="F42" s="12"/>
      <c r="G42" s="12">
        <v>18000</v>
      </c>
      <c r="H42" s="11" t="s">
        <v>157</v>
      </c>
      <c r="I42" s="13" t="s">
        <v>15</v>
      </c>
      <c r="J42" s="26" t="s">
        <v>166</v>
      </c>
      <c r="K42" s="27">
        <v>134.91999999999999</v>
      </c>
      <c r="L42" s="16" t="s">
        <v>17</v>
      </c>
    </row>
    <row r="43" spans="1:13" x14ac:dyDescent="0.35">
      <c r="A43" s="127"/>
      <c r="B43" s="9">
        <f t="shared" si="0"/>
        <v>40</v>
      </c>
      <c r="C43" s="11" t="s">
        <v>167</v>
      </c>
      <c r="D43" s="11" t="s">
        <v>168</v>
      </c>
      <c r="E43" s="11" t="s">
        <v>169</v>
      </c>
      <c r="F43" s="12"/>
      <c r="G43" s="12"/>
      <c r="H43" s="11" t="s">
        <v>170</v>
      </c>
      <c r="I43" s="13" t="s">
        <v>15</v>
      </c>
      <c r="J43" s="30" t="s">
        <v>171</v>
      </c>
      <c r="K43" s="27">
        <v>134.91999999999999</v>
      </c>
      <c r="L43" s="16" t="s">
        <v>17</v>
      </c>
    </row>
    <row r="44" spans="1:13" x14ac:dyDescent="0.35">
      <c r="A44" s="127"/>
      <c r="B44" s="9">
        <f t="shared" si="0"/>
        <v>41</v>
      </c>
      <c r="C44" s="11" t="s">
        <v>172</v>
      </c>
      <c r="D44" s="11" t="s">
        <v>173</v>
      </c>
      <c r="E44" s="11" t="s">
        <v>174</v>
      </c>
      <c r="F44" s="12"/>
      <c r="G44" s="12"/>
      <c r="H44" s="11" t="s">
        <v>170</v>
      </c>
      <c r="I44" s="13" t="s">
        <v>15</v>
      </c>
      <c r="J44" s="13" t="s">
        <v>175</v>
      </c>
      <c r="K44" s="15">
        <v>134.91999999999999</v>
      </c>
      <c r="L44" s="16" t="s">
        <v>17</v>
      </c>
    </row>
    <row r="45" spans="1:13" x14ac:dyDescent="0.35">
      <c r="A45" s="127"/>
      <c r="B45" s="9">
        <f t="shared" si="0"/>
        <v>42</v>
      </c>
      <c r="C45" s="11" t="s">
        <v>176</v>
      </c>
      <c r="D45" s="11" t="s">
        <v>164</v>
      </c>
      <c r="E45" s="11" t="s">
        <v>177</v>
      </c>
      <c r="F45" s="12"/>
      <c r="G45" s="12"/>
      <c r="H45" s="11" t="s">
        <v>176</v>
      </c>
      <c r="I45" s="13" t="s">
        <v>15</v>
      </c>
      <c r="J45" s="13" t="s">
        <v>178</v>
      </c>
      <c r="K45" s="15">
        <v>92.98</v>
      </c>
      <c r="L45" s="16" t="s">
        <v>17</v>
      </c>
    </row>
    <row r="46" spans="1:13" x14ac:dyDescent="0.35">
      <c r="A46" s="127"/>
      <c r="B46" s="9">
        <f t="shared" si="0"/>
        <v>43</v>
      </c>
      <c r="C46" s="10" t="s">
        <v>179</v>
      </c>
      <c r="D46" s="10" t="s">
        <v>180</v>
      </c>
      <c r="E46" s="10" t="s">
        <v>181</v>
      </c>
      <c r="F46" s="12">
        <v>5700</v>
      </c>
      <c r="G46" s="12">
        <v>12000</v>
      </c>
      <c r="H46" s="10" t="s">
        <v>182</v>
      </c>
      <c r="I46" s="13" t="s">
        <v>15</v>
      </c>
      <c r="J46" s="14" t="s">
        <v>183</v>
      </c>
      <c r="K46" s="15">
        <v>351.45</v>
      </c>
      <c r="L46" s="16" t="s">
        <v>17</v>
      </c>
    </row>
    <row r="47" spans="1:13" x14ac:dyDescent="0.35">
      <c r="A47" s="127"/>
      <c r="B47" s="9">
        <f t="shared" si="0"/>
        <v>44</v>
      </c>
      <c r="C47" s="17" t="s">
        <v>184</v>
      </c>
      <c r="D47" s="18" t="s">
        <v>185</v>
      </c>
      <c r="E47" s="18" t="s">
        <v>186</v>
      </c>
      <c r="F47" s="19">
        <v>3940</v>
      </c>
      <c r="G47" s="19">
        <v>24000</v>
      </c>
      <c r="H47" s="17" t="s">
        <v>187</v>
      </c>
      <c r="I47" s="20" t="s">
        <v>15</v>
      </c>
      <c r="J47" s="31" t="s">
        <v>188</v>
      </c>
      <c r="K47" s="21">
        <v>222.56</v>
      </c>
      <c r="L47" s="22" t="s">
        <v>17</v>
      </c>
      <c r="M47" s="23" t="s">
        <v>189</v>
      </c>
    </row>
    <row r="48" spans="1:13" s="23" customFormat="1" x14ac:dyDescent="0.35">
      <c r="A48" s="127"/>
      <c r="B48" s="9">
        <f t="shared" si="0"/>
        <v>45</v>
      </c>
      <c r="C48" s="10" t="s">
        <v>190</v>
      </c>
      <c r="D48" s="11" t="s">
        <v>191</v>
      </c>
      <c r="E48" s="11" t="s">
        <v>192</v>
      </c>
      <c r="F48" s="12">
        <v>8950</v>
      </c>
      <c r="G48" s="12">
        <v>36000</v>
      </c>
      <c r="H48" s="117" t="s">
        <v>193</v>
      </c>
      <c r="I48" s="13" t="s">
        <v>15</v>
      </c>
      <c r="J48" s="14" t="s">
        <v>194</v>
      </c>
      <c r="K48" s="15">
        <v>222.56</v>
      </c>
      <c r="L48" s="16" t="s">
        <v>17</v>
      </c>
    </row>
    <row r="49" spans="1:12" ht="15" thickBot="1" x14ac:dyDescent="0.4">
      <c r="A49" s="127"/>
      <c r="B49" s="9">
        <f t="shared" si="0"/>
        <v>46</v>
      </c>
      <c r="C49" s="32" t="s">
        <v>195</v>
      </c>
      <c r="D49" s="33" t="s">
        <v>191</v>
      </c>
      <c r="E49" s="33" t="s">
        <v>192</v>
      </c>
      <c r="F49" s="34">
        <v>8950</v>
      </c>
      <c r="G49" s="34">
        <v>36000</v>
      </c>
      <c r="H49" s="118"/>
      <c r="I49" s="35" t="s">
        <v>15</v>
      </c>
      <c r="J49" s="36" t="s">
        <v>196</v>
      </c>
      <c r="K49" s="37">
        <v>222.56</v>
      </c>
      <c r="L49" s="38" t="s">
        <v>17</v>
      </c>
    </row>
    <row r="50" spans="1:12" x14ac:dyDescent="0.35">
      <c r="A50" s="119" t="s">
        <v>197</v>
      </c>
      <c r="B50" s="9">
        <f t="shared" si="0"/>
        <v>47</v>
      </c>
      <c r="C50" s="39" t="s">
        <v>198</v>
      </c>
      <c r="D50" s="39" t="s">
        <v>199</v>
      </c>
      <c r="E50" s="39" t="s">
        <v>200</v>
      </c>
      <c r="F50" s="40">
        <v>2450</v>
      </c>
      <c r="G50" s="40">
        <v>4900</v>
      </c>
      <c r="H50" s="39" t="s">
        <v>201</v>
      </c>
      <c r="I50" s="41" t="s">
        <v>15</v>
      </c>
      <c r="J50" s="41" t="s">
        <v>202</v>
      </c>
      <c r="K50" s="42">
        <v>175.37</v>
      </c>
      <c r="L50" s="43" t="s">
        <v>17</v>
      </c>
    </row>
    <row r="51" spans="1:12" ht="15" customHeight="1" x14ac:dyDescent="0.35">
      <c r="A51" s="120"/>
      <c r="B51" s="9">
        <f t="shared" si="0"/>
        <v>48</v>
      </c>
      <c r="C51" s="10" t="s">
        <v>203</v>
      </c>
      <c r="D51" s="10" t="s">
        <v>204</v>
      </c>
      <c r="E51" s="10" t="s">
        <v>205</v>
      </c>
      <c r="F51" s="12">
        <v>7800</v>
      </c>
      <c r="G51" s="12">
        <v>12900</v>
      </c>
      <c r="H51" s="10" t="s">
        <v>201</v>
      </c>
      <c r="I51" s="13" t="s">
        <v>15</v>
      </c>
      <c r="J51" s="14" t="s">
        <v>206</v>
      </c>
      <c r="K51" s="44">
        <v>259.29000000000002</v>
      </c>
      <c r="L51" s="45" t="s">
        <v>17</v>
      </c>
    </row>
    <row r="52" spans="1:12" x14ac:dyDescent="0.35">
      <c r="A52" s="120"/>
      <c r="B52" s="9">
        <f t="shared" si="0"/>
        <v>49</v>
      </c>
      <c r="C52" s="10" t="s">
        <v>207</v>
      </c>
      <c r="D52" s="10" t="s">
        <v>208</v>
      </c>
      <c r="E52" s="10" t="s">
        <v>209</v>
      </c>
      <c r="F52" s="12">
        <v>5910</v>
      </c>
      <c r="G52" s="12">
        <v>10500</v>
      </c>
      <c r="H52" s="10" t="s">
        <v>201</v>
      </c>
      <c r="I52" s="13" t="s">
        <v>15</v>
      </c>
      <c r="J52" s="14" t="s">
        <v>210</v>
      </c>
      <c r="K52" s="44">
        <v>259.29000000000002</v>
      </c>
      <c r="L52" s="45" t="s">
        <v>17</v>
      </c>
    </row>
    <row r="53" spans="1:12" x14ac:dyDescent="0.35">
      <c r="A53" s="120"/>
      <c r="B53" s="9">
        <f t="shared" si="0"/>
        <v>50</v>
      </c>
      <c r="C53" s="11" t="s">
        <v>211</v>
      </c>
      <c r="D53" s="11" t="s">
        <v>212</v>
      </c>
      <c r="E53" s="11" t="s">
        <v>213</v>
      </c>
      <c r="F53" s="12">
        <v>1320</v>
      </c>
      <c r="G53" s="12">
        <v>2000</v>
      </c>
      <c r="H53" s="11" t="s">
        <v>214</v>
      </c>
      <c r="I53" s="13" t="s">
        <v>15</v>
      </c>
      <c r="J53" s="14" t="s">
        <v>215</v>
      </c>
      <c r="K53" s="44">
        <v>433.61</v>
      </c>
      <c r="L53" s="45" t="s">
        <v>17</v>
      </c>
    </row>
    <row r="54" spans="1:12" x14ac:dyDescent="0.35">
      <c r="A54" s="120"/>
      <c r="B54" s="9">
        <f t="shared" si="0"/>
        <v>51</v>
      </c>
      <c r="C54" s="11" t="s">
        <v>216</v>
      </c>
      <c r="D54" s="11" t="s">
        <v>212</v>
      </c>
      <c r="E54" s="11" t="s">
        <v>213</v>
      </c>
      <c r="F54" s="12">
        <v>1320</v>
      </c>
      <c r="G54" s="12">
        <v>2000</v>
      </c>
      <c r="H54" s="11" t="s">
        <v>217</v>
      </c>
      <c r="I54" s="13" t="s">
        <v>15</v>
      </c>
      <c r="J54" s="14" t="s">
        <v>218</v>
      </c>
      <c r="K54" s="44">
        <v>433.61</v>
      </c>
      <c r="L54" s="45" t="s">
        <v>17</v>
      </c>
    </row>
    <row r="55" spans="1:12" x14ac:dyDescent="0.35">
      <c r="A55" s="120"/>
      <c r="B55" s="9">
        <f t="shared" si="0"/>
        <v>52</v>
      </c>
      <c r="C55" s="10" t="s">
        <v>219</v>
      </c>
      <c r="D55" s="10" t="s">
        <v>19</v>
      </c>
      <c r="E55" s="10" t="s">
        <v>220</v>
      </c>
      <c r="F55" s="12">
        <v>3375</v>
      </c>
      <c r="G55" s="12">
        <v>5200</v>
      </c>
      <c r="H55" s="10" t="s">
        <v>221</v>
      </c>
      <c r="I55" s="13" t="s">
        <v>15</v>
      </c>
      <c r="J55" s="14" t="s">
        <v>222</v>
      </c>
      <c r="K55" s="44">
        <v>718.29</v>
      </c>
      <c r="L55" s="45" t="s">
        <v>17</v>
      </c>
    </row>
    <row r="56" spans="1:12" x14ac:dyDescent="0.35">
      <c r="A56" s="120"/>
      <c r="B56" s="9">
        <f t="shared" si="0"/>
        <v>53</v>
      </c>
      <c r="C56" s="10" t="s">
        <v>223</v>
      </c>
      <c r="D56" s="10" t="s">
        <v>12</v>
      </c>
      <c r="E56" s="10" t="s">
        <v>224</v>
      </c>
      <c r="F56" s="12">
        <v>16400</v>
      </c>
      <c r="G56" s="12">
        <v>26000</v>
      </c>
      <c r="H56" s="10" t="s">
        <v>225</v>
      </c>
      <c r="I56" s="13" t="s">
        <v>15</v>
      </c>
      <c r="J56" s="13" t="s">
        <v>226</v>
      </c>
      <c r="K56" s="44">
        <v>1161.92</v>
      </c>
      <c r="L56" s="45" t="s">
        <v>17</v>
      </c>
    </row>
    <row r="57" spans="1:12" x14ac:dyDescent="0.35">
      <c r="A57" s="120"/>
      <c r="B57" s="9">
        <f t="shared" si="0"/>
        <v>54</v>
      </c>
      <c r="C57" s="10" t="s">
        <v>227</v>
      </c>
      <c r="D57" s="10" t="s">
        <v>12</v>
      </c>
      <c r="E57" s="10" t="s">
        <v>228</v>
      </c>
      <c r="F57" s="12">
        <v>12800</v>
      </c>
      <c r="G57" s="12">
        <v>26000</v>
      </c>
      <c r="H57" s="10" t="s">
        <v>67</v>
      </c>
      <c r="I57" s="13" t="s">
        <v>15</v>
      </c>
      <c r="J57" s="14" t="s">
        <v>229</v>
      </c>
      <c r="K57" s="44">
        <v>939.31</v>
      </c>
      <c r="L57" s="45" t="s">
        <v>17</v>
      </c>
    </row>
    <row r="58" spans="1:12" x14ac:dyDescent="0.35">
      <c r="A58" s="120"/>
      <c r="B58" s="9">
        <f t="shared" si="0"/>
        <v>55</v>
      </c>
      <c r="C58" s="10" t="s">
        <v>230</v>
      </c>
      <c r="D58" s="11" t="s">
        <v>19</v>
      </c>
      <c r="E58" s="11" t="s">
        <v>231</v>
      </c>
      <c r="F58" s="12">
        <v>9220</v>
      </c>
      <c r="G58" s="12">
        <v>15000</v>
      </c>
      <c r="H58" s="11" t="s">
        <v>25</v>
      </c>
      <c r="I58" s="13" t="s">
        <v>15</v>
      </c>
      <c r="J58" s="13" t="s">
        <v>232</v>
      </c>
      <c r="K58" s="44">
        <v>942.97</v>
      </c>
      <c r="L58" s="45" t="s">
        <v>35</v>
      </c>
    </row>
    <row r="59" spans="1:12" x14ac:dyDescent="0.35">
      <c r="A59" s="120"/>
      <c r="B59" s="9">
        <f t="shared" si="0"/>
        <v>56</v>
      </c>
      <c r="C59" s="10" t="s">
        <v>233</v>
      </c>
      <c r="D59" s="10" t="s">
        <v>12</v>
      </c>
      <c r="E59" s="10" t="s">
        <v>224</v>
      </c>
      <c r="F59" s="12">
        <v>15715</v>
      </c>
      <c r="G59" s="12">
        <v>26000</v>
      </c>
      <c r="H59" s="11" t="s">
        <v>234</v>
      </c>
      <c r="I59" s="13" t="s">
        <v>15</v>
      </c>
      <c r="J59" s="13" t="s">
        <v>235</v>
      </c>
      <c r="K59" s="44">
        <v>1161.92</v>
      </c>
      <c r="L59" s="45" t="s">
        <v>17</v>
      </c>
    </row>
    <row r="60" spans="1:12" x14ac:dyDescent="0.35">
      <c r="A60" s="120"/>
      <c r="B60" s="9">
        <f t="shared" si="0"/>
        <v>57</v>
      </c>
      <c r="C60" s="10" t="s">
        <v>236</v>
      </c>
      <c r="D60" s="10" t="s">
        <v>12</v>
      </c>
      <c r="E60" s="10" t="s">
        <v>224</v>
      </c>
      <c r="F60" s="12">
        <v>15715</v>
      </c>
      <c r="G60" s="12">
        <v>26000</v>
      </c>
      <c r="H60" s="11" t="s">
        <v>234</v>
      </c>
      <c r="I60" s="13" t="s">
        <v>15</v>
      </c>
      <c r="J60" s="13" t="s">
        <v>237</v>
      </c>
      <c r="K60" s="44">
        <v>1161.92</v>
      </c>
      <c r="L60" s="45" t="s">
        <v>17</v>
      </c>
    </row>
    <row r="61" spans="1:12" x14ac:dyDescent="0.35">
      <c r="A61" s="120"/>
      <c r="B61" s="9">
        <f t="shared" si="0"/>
        <v>58</v>
      </c>
      <c r="C61" s="10" t="s">
        <v>238</v>
      </c>
      <c r="D61" s="10" t="s">
        <v>12</v>
      </c>
      <c r="E61" s="10" t="s">
        <v>224</v>
      </c>
      <c r="F61" s="12">
        <v>16400</v>
      </c>
      <c r="G61" s="12">
        <v>26000</v>
      </c>
      <c r="H61" s="11" t="s">
        <v>234</v>
      </c>
      <c r="I61" s="13" t="s">
        <v>15</v>
      </c>
      <c r="J61" s="13" t="s">
        <v>239</v>
      </c>
      <c r="K61" s="44">
        <v>1161.92</v>
      </c>
      <c r="L61" s="45" t="s">
        <v>17</v>
      </c>
    </row>
    <row r="62" spans="1:12" x14ac:dyDescent="0.35">
      <c r="A62" s="120"/>
      <c r="B62" s="9">
        <f t="shared" si="0"/>
        <v>59</v>
      </c>
      <c r="C62" s="10" t="s">
        <v>240</v>
      </c>
      <c r="D62" s="10" t="s">
        <v>19</v>
      </c>
      <c r="E62" s="10" t="s">
        <v>241</v>
      </c>
      <c r="F62" s="12">
        <v>6960</v>
      </c>
      <c r="G62" s="12">
        <v>18000</v>
      </c>
      <c r="H62" s="11" t="s">
        <v>242</v>
      </c>
      <c r="I62" s="13" t="s">
        <v>15</v>
      </c>
      <c r="J62" s="14" t="s">
        <v>243</v>
      </c>
      <c r="K62" s="44">
        <v>942.97</v>
      </c>
      <c r="L62" s="45" t="s">
        <v>17</v>
      </c>
    </row>
    <row r="63" spans="1:12" x14ac:dyDescent="0.35">
      <c r="A63" s="120"/>
      <c r="B63" s="9">
        <f t="shared" si="0"/>
        <v>60</v>
      </c>
      <c r="C63" s="10" t="s">
        <v>244</v>
      </c>
      <c r="D63" s="10" t="s">
        <v>12</v>
      </c>
      <c r="E63" s="10" t="s">
        <v>224</v>
      </c>
      <c r="F63" s="12">
        <v>16474</v>
      </c>
      <c r="G63" s="12">
        <v>26000</v>
      </c>
      <c r="H63" s="11" t="s">
        <v>234</v>
      </c>
      <c r="I63" s="13" t="s">
        <v>15</v>
      </c>
      <c r="J63" s="13" t="s">
        <v>245</v>
      </c>
      <c r="K63" s="44">
        <v>1161.92</v>
      </c>
      <c r="L63" s="45" t="s">
        <v>17</v>
      </c>
    </row>
    <row r="64" spans="1:12" x14ac:dyDescent="0.35">
      <c r="A64" s="120"/>
      <c r="B64" s="9">
        <f t="shared" si="0"/>
        <v>61</v>
      </c>
      <c r="C64" s="10" t="s">
        <v>246</v>
      </c>
      <c r="D64" s="10" t="s">
        <v>19</v>
      </c>
      <c r="E64" s="10" t="s">
        <v>247</v>
      </c>
      <c r="F64" s="12">
        <v>2995</v>
      </c>
      <c r="G64" s="12">
        <v>3500</v>
      </c>
      <c r="H64" s="10" t="s">
        <v>248</v>
      </c>
      <c r="I64" s="13" t="s">
        <v>15</v>
      </c>
      <c r="J64" s="14" t="s">
        <v>249</v>
      </c>
      <c r="K64" s="44">
        <v>718.29</v>
      </c>
      <c r="L64" s="45" t="s">
        <v>17</v>
      </c>
    </row>
    <row r="65" spans="1:12" x14ac:dyDescent="0.35">
      <c r="A65" s="120"/>
      <c r="B65" s="9">
        <f t="shared" ref="B65:B118" si="1">B64+1</f>
        <v>62</v>
      </c>
      <c r="C65" s="10" t="s">
        <v>250</v>
      </c>
      <c r="D65" s="10" t="s">
        <v>19</v>
      </c>
      <c r="E65" s="10" t="s">
        <v>247</v>
      </c>
      <c r="F65" s="12">
        <v>3000</v>
      </c>
      <c r="G65" s="12">
        <v>3500</v>
      </c>
      <c r="H65" s="10" t="s">
        <v>248</v>
      </c>
      <c r="I65" s="13" t="s">
        <v>15</v>
      </c>
      <c r="J65" s="14" t="s">
        <v>251</v>
      </c>
      <c r="K65" s="44">
        <v>718.29</v>
      </c>
      <c r="L65" s="45" t="s">
        <v>17</v>
      </c>
    </row>
    <row r="66" spans="1:12" x14ac:dyDescent="0.35">
      <c r="A66" s="120"/>
      <c r="B66" s="9">
        <f t="shared" si="1"/>
        <v>63</v>
      </c>
      <c r="C66" s="10" t="s">
        <v>252</v>
      </c>
      <c r="D66" s="10" t="s">
        <v>212</v>
      </c>
      <c r="E66" s="10" t="s">
        <v>213</v>
      </c>
      <c r="F66" s="12">
        <v>1320</v>
      </c>
      <c r="G66" s="12">
        <v>2000</v>
      </c>
      <c r="H66" s="10" t="s">
        <v>253</v>
      </c>
      <c r="I66" s="13" t="s">
        <v>15</v>
      </c>
      <c r="J66" s="14" t="s">
        <v>254</v>
      </c>
      <c r="K66" s="44">
        <v>433.61</v>
      </c>
      <c r="L66" s="45" t="s">
        <v>17</v>
      </c>
    </row>
    <row r="67" spans="1:12" x14ac:dyDescent="0.35">
      <c r="A67" s="120"/>
      <c r="B67" s="9">
        <f t="shared" si="1"/>
        <v>64</v>
      </c>
      <c r="C67" s="10" t="s">
        <v>255</v>
      </c>
      <c r="D67" s="10" t="s">
        <v>12</v>
      </c>
      <c r="E67" s="10" t="s">
        <v>256</v>
      </c>
      <c r="F67" s="12">
        <v>15715</v>
      </c>
      <c r="G67" s="12">
        <v>26000</v>
      </c>
      <c r="H67" s="10" t="s">
        <v>234</v>
      </c>
      <c r="I67" s="13" t="s">
        <v>15</v>
      </c>
      <c r="J67" s="14" t="s">
        <v>257</v>
      </c>
      <c r="K67" s="44">
        <v>1161.92</v>
      </c>
      <c r="L67" s="45" t="s">
        <v>17</v>
      </c>
    </row>
    <row r="68" spans="1:12" ht="15" thickBot="1" x14ac:dyDescent="0.4">
      <c r="A68" s="121"/>
      <c r="B68" s="9">
        <f t="shared" si="1"/>
        <v>65</v>
      </c>
      <c r="C68" s="46" t="s">
        <v>258</v>
      </c>
      <c r="D68" s="46" t="s">
        <v>19</v>
      </c>
      <c r="E68" s="46" t="s">
        <v>259</v>
      </c>
      <c r="F68" s="47"/>
      <c r="G68" s="47"/>
      <c r="H68" s="46"/>
      <c r="I68" s="48" t="s">
        <v>15</v>
      </c>
      <c r="J68" s="49" t="s">
        <v>260</v>
      </c>
      <c r="K68" s="50">
        <v>718.29</v>
      </c>
      <c r="L68" s="51" t="s">
        <v>17</v>
      </c>
    </row>
    <row r="69" spans="1:12" ht="15" customHeight="1" x14ac:dyDescent="0.35">
      <c r="A69" s="122" t="s">
        <v>474</v>
      </c>
      <c r="B69" s="9">
        <f t="shared" si="1"/>
        <v>66</v>
      </c>
      <c r="C69" s="52" t="s">
        <v>261</v>
      </c>
      <c r="D69" s="52" t="s">
        <v>262</v>
      </c>
      <c r="E69" s="52" t="s">
        <v>263</v>
      </c>
      <c r="F69" s="53">
        <v>795</v>
      </c>
      <c r="G69" s="53">
        <v>1550</v>
      </c>
      <c r="H69" s="52" t="s">
        <v>264</v>
      </c>
      <c r="I69" s="54" t="s">
        <v>15</v>
      </c>
      <c r="J69" s="55" t="s">
        <v>265</v>
      </c>
      <c r="K69" s="56">
        <v>433.61</v>
      </c>
      <c r="L69" s="57" t="s">
        <v>17</v>
      </c>
    </row>
    <row r="70" spans="1:12" x14ac:dyDescent="0.35">
      <c r="A70" s="122"/>
      <c r="B70" s="9">
        <f t="shared" si="1"/>
        <v>67</v>
      </c>
      <c r="C70" s="11" t="s">
        <v>266</v>
      </c>
      <c r="D70" s="11" t="s">
        <v>19</v>
      </c>
      <c r="E70" s="11" t="s">
        <v>20</v>
      </c>
      <c r="F70" s="12">
        <v>10525</v>
      </c>
      <c r="G70" s="12">
        <v>18000</v>
      </c>
      <c r="H70" s="11" t="s">
        <v>267</v>
      </c>
      <c r="I70" s="13" t="s">
        <v>15</v>
      </c>
      <c r="J70" s="14" t="s">
        <v>268</v>
      </c>
      <c r="K70" s="58">
        <v>816</v>
      </c>
      <c r="L70" s="45" t="s">
        <v>17</v>
      </c>
    </row>
    <row r="71" spans="1:12" x14ac:dyDescent="0.35">
      <c r="A71" s="122"/>
      <c r="B71" s="9">
        <f t="shared" si="1"/>
        <v>68</v>
      </c>
      <c r="C71" s="11" t="s">
        <v>269</v>
      </c>
      <c r="D71" s="11" t="s">
        <v>103</v>
      </c>
      <c r="E71" s="11" t="s">
        <v>270</v>
      </c>
      <c r="F71" s="12">
        <v>3245</v>
      </c>
      <c r="G71" s="12">
        <v>3500</v>
      </c>
      <c r="H71" s="11" t="s">
        <v>271</v>
      </c>
      <c r="I71" s="13" t="s">
        <v>15</v>
      </c>
      <c r="J71" s="13" t="s">
        <v>272</v>
      </c>
      <c r="K71" s="58">
        <v>718.29</v>
      </c>
      <c r="L71" s="45" t="s">
        <v>17</v>
      </c>
    </row>
    <row r="72" spans="1:12" x14ac:dyDescent="0.35">
      <c r="A72" s="122"/>
      <c r="B72" s="9">
        <f t="shared" si="1"/>
        <v>69</v>
      </c>
      <c r="C72" s="11" t="s">
        <v>273</v>
      </c>
      <c r="D72" s="11" t="s">
        <v>274</v>
      </c>
      <c r="E72" s="11" t="s">
        <v>275</v>
      </c>
      <c r="F72" s="12">
        <v>1496</v>
      </c>
      <c r="G72" s="12">
        <v>2087</v>
      </c>
      <c r="H72" s="11" t="s">
        <v>276</v>
      </c>
      <c r="I72" s="13" t="s">
        <v>15</v>
      </c>
      <c r="J72" s="14" t="s">
        <v>277</v>
      </c>
      <c r="K72" s="58">
        <v>166.97</v>
      </c>
      <c r="L72" s="45" t="s">
        <v>17</v>
      </c>
    </row>
    <row r="73" spans="1:12" x14ac:dyDescent="0.35">
      <c r="A73" s="122"/>
      <c r="B73" s="9">
        <f t="shared" si="1"/>
        <v>70</v>
      </c>
      <c r="C73" s="11" t="s">
        <v>278</v>
      </c>
      <c r="D73" s="11" t="s">
        <v>19</v>
      </c>
      <c r="E73" s="11" t="s">
        <v>279</v>
      </c>
      <c r="F73" s="12">
        <v>7600</v>
      </c>
      <c r="G73" s="12">
        <v>15925</v>
      </c>
      <c r="H73" s="11" t="s">
        <v>280</v>
      </c>
      <c r="I73" s="13" t="s">
        <v>15</v>
      </c>
      <c r="J73" s="14" t="s">
        <v>281</v>
      </c>
      <c r="K73" s="58">
        <v>942.97</v>
      </c>
      <c r="L73" s="45" t="s">
        <v>17</v>
      </c>
    </row>
    <row r="74" spans="1:12" x14ac:dyDescent="0.35">
      <c r="A74" s="122"/>
      <c r="B74" s="9">
        <f t="shared" si="1"/>
        <v>71</v>
      </c>
      <c r="C74" s="11" t="s">
        <v>285</v>
      </c>
      <c r="D74" s="11" t="s">
        <v>286</v>
      </c>
      <c r="E74" s="11" t="s">
        <v>287</v>
      </c>
      <c r="F74" s="12">
        <v>2593</v>
      </c>
      <c r="G74" s="12">
        <v>4000</v>
      </c>
      <c r="H74" s="11" t="s">
        <v>288</v>
      </c>
      <c r="I74" s="13" t="s">
        <v>15</v>
      </c>
      <c r="J74" s="13" t="s">
        <v>289</v>
      </c>
      <c r="K74" s="58">
        <v>175.37</v>
      </c>
      <c r="L74" s="45" t="s">
        <v>17</v>
      </c>
    </row>
    <row r="75" spans="1:12" x14ac:dyDescent="0.35">
      <c r="A75" s="122"/>
      <c r="B75" s="9">
        <f t="shared" si="1"/>
        <v>72</v>
      </c>
      <c r="C75" s="11" t="s">
        <v>290</v>
      </c>
      <c r="D75" s="11" t="s">
        <v>19</v>
      </c>
      <c r="E75" s="11" t="s">
        <v>291</v>
      </c>
      <c r="F75" s="12">
        <v>8820</v>
      </c>
      <c r="G75" s="12">
        <v>12000</v>
      </c>
      <c r="H75" s="11" t="s">
        <v>292</v>
      </c>
      <c r="I75" s="13" t="s">
        <v>15</v>
      </c>
      <c r="J75" s="13" t="s">
        <v>293</v>
      </c>
      <c r="K75" s="58">
        <v>942.97</v>
      </c>
      <c r="L75" s="45" t="s">
        <v>17</v>
      </c>
    </row>
    <row r="76" spans="1:12" x14ac:dyDescent="0.35">
      <c r="A76" s="122"/>
      <c r="B76" s="9">
        <f t="shared" si="1"/>
        <v>73</v>
      </c>
      <c r="C76" s="11" t="s">
        <v>294</v>
      </c>
      <c r="D76" s="11" t="s">
        <v>19</v>
      </c>
      <c r="E76" s="11" t="s">
        <v>291</v>
      </c>
      <c r="F76" s="12">
        <v>8820</v>
      </c>
      <c r="G76" s="12">
        <v>12000</v>
      </c>
      <c r="H76" s="11" t="s">
        <v>292</v>
      </c>
      <c r="I76" s="13" t="s">
        <v>15</v>
      </c>
      <c r="J76" s="13" t="s">
        <v>295</v>
      </c>
      <c r="K76" s="58">
        <v>942.97</v>
      </c>
      <c r="L76" s="45" t="s">
        <v>17</v>
      </c>
    </row>
    <row r="77" spans="1:12" x14ac:dyDescent="0.35">
      <c r="A77" s="122"/>
      <c r="B77" s="9">
        <f t="shared" si="1"/>
        <v>74</v>
      </c>
      <c r="C77" s="11" t="s">
        <v>296</v>
      </c>
      <c r="D77" s="11" t="s">
        <v>19</v>
      </c>
      <c r="E77" s="11" t="s">
        <v>46</v>
      </c>
      <c r="F77" s="12">
        <v>16120</v>
      </c>
      <c r="G77" s="12">
        <v>26000</v>
      </c>
      <c r="H77" s="11" t="s">
        <v>297</v>
      </c>
      <c r="I77" s="13" t="s">
        <v>15</v>
      </c>
      <c r="J77" s="14" t="s">
        <v>298</v>
      </c>
      <c r="K77" s="58">
        <v>1161.92</v>
      </c>
      <c r="L77" s="45" t="s">
        <v>17</v>
      </c>
    </row>
    <row r="78" spans="1:12" x14ac:dyDescent="0.35">
      <c r="A78" s="122"/>
      <c r="B78" s="9">
        <f t="shared" si="1"/>
        <v>75</v>
      </c>
      <c r="C78" s="11" t="s">
        <v>299</v>
      </c>
      <c r="D78" s="11" t="s">
        <v>78</v>
      </c>
      <c r="E78" s="11" t="s">
        <v>300</v>
      </c>
      <c r="F78" s="12">
        <v>1220</v>
      </c>
      <c r="G78" s="12">
        <v>1840</v>
      </c>
      <c r="H78" s="11" t="s">
        <v>284</v>
      </c>
      <c r="I78" s="13" t="s">
        <v>15</v>
      </c>
      <c r="J78" s="13" t="s">
        <v>301</v>
      </c>
      <c r="K78" s="58">
        <v>300.47000000000003</v>
      </c>
      <c r="L78" s="45" t="s">
        <v>17</v>
      </c>
    </row>
    <row r="79" spans="1:12" ht="15" customHeight="1" x14ac:dyDescent="0.35">
      <c r="A79" s="122"/>
      <c r="B79" s="9">
        <f t="shared" si="1"/>
        <v>76</v>
      </c>
      <c r="C79" s="11" t="s">
        <v>303</v>
      </c>
      <c r="D79" s="11" t="s">
        <v>262</v>
      </c>
      <c r="E79" s="11" t="s">
        <v>263</v>
      </c>
      <c r="F79" s="12"/>
      <c r="G79" s="12"/>
      <c r="H79" s="11" t="s">
        <v>304</v>
      </c>
      <c r="I79" s="13" t="s">
        <v>15</v>
      </c>
      <c r="J79" s="13" t="s">
        <v>305</v>
      </c>
      <c r="K79" s="58">
        <v>433.61</v>
      </c>
      <c r="L79" s="45" t="s">
        <v>17</v>
      </c>
    </row>
    <row r="80" spans="1:12" x14ac:dyDescent="0.35">
      <c r="A80" s="122"/>
      <c r="B80" s="9">
        <f t="shared" si="1"/>
        <v>77</v>
      </c>
      <c r="C80" s="11" t="s">
        <v>306</v>
      </c>
      <c r="D80" s="11" t="s">
        <v>28</v>
      </c>
      <c r="E80" s="11" t="s">
        <v>29</v>
      </c>
      <c r="F80" s="12">
        <v>2520</v>
      </c>
      <c r="G80" s="12">
        <v>3500</v>
      </c>
      <c r="H80" s="11" t="s">
        <v>307</v>
      </c>
      <c r="I80" s="13" t="s">
        <v>15</v>
      </c>
      <c r="J80" s="13" t="s">
        <v>308</v>
      </c>
      <c r="K80" s="59">
        <v>433.61</v>
      </c>
      <c r="L80" s="45" t="s">
        <v>17</v>
      </c>
    </row>
    <row r="81" spans="1:12" x14ac:dyDescent="0.35">
      <c r="A81" s="122"/>
      <c r="B81" s="9">
        <f t="shared" si="1"/>
        <v>78</v>
      </c>
      <c r="C81" s="11" t="s">
        <v>309</v>
      </c>
      <c r="D81" s="11" t="s">
        <v>28</v>
      </c>
      <c r="E81" s="11" t="s">
        <v>29</v>
      </c>
      <c r="F81" s="12">
        <v>2520</v>
      </c>
      <c r="G81" s="12">
        <v>3500</v>
      </c>
      <c r="H81" s="11" t="s">
        <v>307</v>
      </c>
      <c r="I81" s="13" t="s">
        <v>15</v>
      </c>
      <c r="J81" s="13" t="s">
        <v>310</v>
      </c>
      <c r="K81" s="58">
        <v>433.61</v>
      </c>
      <c r="L81" s="45" t="s">
        <v>17</v>
      </c>
    </row>
    <row r="82" spans="1:12" x14ac:dyDescent="0.35">
      <c r="A82" s="122"/>
      <c r="B82" s="9">
        <f t="shared" si="1"/>
        <v>79</v>
      </c>
      <c r="C82" s="11" t="s">
        <v>311</v>
      </c>
      <c r="D82" s="11" t="s">
        <v>12</v>
      </c>
      <c r="E82" s="11" t="s">
        <v>13</v>
      </c>
      <c r="F82" s="12">
        <v>15737</v>
      </c>
      <c r="G82" s="12">
        <v>27000</v>
      </c>
      <c r="H82" s="11" t="s">
        <v>292</v>
      </c>
      <c r="I82" s="13" t="s">
        <v>15</v>
      </c>
      <c r="J82" s="13" t="s">
        <v>312</v>
      </c>
      <c r="K82" s="58">
        <v>1083.8599999999999</v>
      </c>
      <c r="L82" s="45" t="s">
        <v>17</v>
      </c>
    </row>
    <row r="83" spans="1:12" x14ac:dyDescent="0.35">
      <c r="A83" s="122"/>
      <c r="B83" s="9">
        <f t="shared" si="1"/>
        <v>80</v>
      </c>
      <c r="C83" s="11" t="s">
        <v>313</v>
      </c>
      <c r="D83" s="11" t="s">
        <v>12</v>
      </c>
      <c r="E83" s="11" t="s">
        <v>13</v>
      </c>
      <c r="F83" s="12">
        <v>15737</v>
      </c>
      <c r="G83" s="12">
        <v>27000</v>
      </c>
      <c r="H83" s="11" t="s">
        <v>292</v>
      </c>
      <c r="I83" s="13" t="s">
        <v>15</v>
      </c>
      <c r="J83" s="13" t="s">
        <v>314</v>
      </c>
      <c r="K83" s="58">
        <v>1083.8599999999999</v>
      </c>
      <c r="L83" s="45" t="s">
        <v>17</v>
      </c>
    </row>
    <row r="84" spans="1:12" x14ac:dyDescent="0.35">
      <c r="A84" s="122"/>
      <c r="B84" s="9">
        <f t="shared" si="1"/>
        <v>81</v>
      </c>
      <c r="C84" s="11" t="s">
        <v>315</v>
      </c>
      <c r="D84" s="11" t="s">
        <v>316</v>
      </c>
      <c r="E84" s="11" t="s">
        <v>209</v>
      </c>
      <c r="F84" s="12"/>
      <c r="G84" s="12"/>
      <c r="H84" s="11" t="s">
        <v>201</v>
      </c>
      <c r="I84" s="13" t="s">
        <v>15</v>
      </c>
      <c r="J84" s="13" t="s">
        <v>317</v>
      </c>
      <c r="K84" s="58">
        <v>259.29000000000002</v>
      </c>
      <c r="L84" s="45" t="s">
        <v>17</v>
      </c>
    </row>
    <row r="85" spans="1:12" x14ac:dyDescent="0.35">
      <c r="A85" s="122"/>
      <c r="B85" s="9">
        <f t="shared" si="1"/>
        <v>82</v>
      </c>
      <c r="C85" s="11" t="s">
        <v>318</v>
      </c>
      <c r="D85" s="11" t="s">
        <v>316</v>
      </c>
      <c r="E85" s="11" t="s">
        <v>209</v>
      </c>
      <c r="F85" s="12"/>
      <c r="G85" s="12"/>
      <c r="H85" s="11" t="s">
        <v>201</v>
      </c>
      <c r="I85" s="13" t="s">
        <v>15</v>
      </c>
      <c r="J85" s="13" t="s">
        <v>319</v>
      </c>
      <c r="K85" s="58">
        <v>259.29000000000002</v>
      </c>
      <c r="L85" s="45" t="s">
        <v>17</v>
      </c>
    </row>
    <row r="86" spans="1:12" x14ac:dyDescent="0.35">
      <c r="A86" s="122"/>
      <c r="B86" s="9">
        <f t="shared" si="1"/>
        <v>83</v>
      </c>
      <c r="C86" s="11" t="s">
        <v>320</v>
      </c>
      <c r="D86" s="11" t="s">
        <v>208</v>
      </c>
      <c r="E86" s="11" t="s">
        <v>321</v>
      </c>
      <c r="F86" s="12"/>
      <c r="G86" s="12"/>
      <c r="H86" s="11" t="s">
        <v>201</v>
      </c>
      <c r="I86" s="13" t="s">
        <v>15</v>
      </c>
      <c r="J86" s="13" t="s">
        <v>322</v>
      </c>
      <c r="K86" s="58">
        <v>259.29000000000002</v>
      </c>
      <c r="L86" s="45" t="s">
        <v>17</v>
      </c>
    </row>
    <row r="87" spans="1:12" x14ac:dyDescent="0.35">
      <c r="A87" s="122"/>
      <c r="B87" s="9">
        <f t="shared" si="1"/>
        <v>84</v>
      </c>
      <c r="C87" s="11" t="s">
        <v>323</v>
      </c>
      <c r="D87" s="11" t="s">
        <v>208</v>
      </c>
      <c r="E87" s="11" t="s">
        <v>321</v>
      </c>
      <c r="F87" s="11"/>
      <c r="G87" s="11"/>
      <c r="H87" s="11" t="s">
        <v>201</v>
      </c>
      <c r="I87" s="13" t="s">
        <v>15</v>
      </c>
      <c r="J87" s="13" t="s">
        <v>324</v>
      </c>
      <c r="K87" s="58">
        <v>259.29000000000002</v>
      </c>
      <c r="L87" s="45" t="s">
        <v>17</v>
      </c>
    </row>
    <row r="88" spans="1:12" x14ac:dyDescent="0.35">
      <c r="A88" s="122"/>
      <c r="B88" s="9">
        <f t="shared" si="1"/>
        <v>85</v>
      </c>
      <c r="C88" s="11" t="s">
        <v>325</v>
      </c>
      <c r="D88" s="11" t="s">
        <v>204</v>
      </c>
      <c r="E88" s="11" t="s">
        <v>326</v>
      </c>
      <c r="F88" s="11"/>
      <c r="G88" s="11"/>
      <c r="H88" s="11" t="s">
        <v>201</v>
      </c>
      <c r="I88" s="13" t="s">
        <v>15</v>
      </c>
      <c r="J88" s="13" t="s">
        <v>327</v>
      </c>
      <c r="K88" s="58">
        <v>175.37</v>
      </c>
      <c r="L88" s="45" t="s">
        <v>17</v>
      </c>
    </row>
    <row r="89" spans="1:12" x14ac:dyDescent="0.35">
      <c r="A89" s="122"/>
      <c r="B89" s="9">
        <f t="shared" si="1"/>
        <v>86</v>
      </c>
      <c r="C89" s="11" t="s">
        <v>328</v>
      </c>
      <c r="D89" s="11" t="s">
        <v>204</v>
      </c>
      <c r="E89" s="11" t="s">
        <v>329</v>
      </c>
      <c r="F89" s="11"/>
      <c r="G89" s="11"/>
      <c r="H89" s="11" t="s">
        <v>201</v>
      </c>
      <c r="I89" s="13" t="s">
        <v>15</v>
      </c>
      <c r="J89" s="13" t="s">
        <v>330</v>
      </c>
      <c r="K89" s="58">
        <v>175.37</v>
      </c>
      <c r="L89" s="45" t="s">
        <v>17</v>
      </c>
    </row>
    <row r="90" spans="1:12" x14ac:dyDescent="0.35">
      <c r="A90" s="122"/>
      <c r="B90" s="9">
        <f t="shared" si="1"/>
        <v>87</v>
      </c>
      <c r="C90" s="11" t="s">
        <v>331</v>
      </c>
      <c r="D90" s="11" t="s">
        <v>204</v>
      </c>
      <c r="E90" s="11" t="s">
        <v>332</v>
      </c>
      <c r="F90" s="11"/>
      <c r="G90" s="11"/>
      <c r="H90" s="11" t="s">
        <v>201</v>
      </c>
      <c r="I90" s="13" t="s">
        <v>15</v>
      </c>
      <c r="J90" s="13" t="s">
        <v>333</v>
      </c>
      <c r="K90" s="58">
        <v>259.29000000000002</v>
      </c>
      <c r="L90" s="45" t="s">
        <v>17</v>
      </c>
    </row>
    <row r="91" spans="1:12" x14ac:dyDescent="0.35">
      <c r="A91" s="122"/>
      <c r="B91" s="9">
        <f t="shared" si="1"/>
        <v>88</v>
      </c>
      <c r="C91" s="11" t="s">
        <v>334</v>
      </c>
      <c r="D91" s="11" t="s">
        <v>204</v>
      </c>
      <c r="E91" s="11" t="s">
        <v>329</v>
      </c>
      <c r="F91" s="11"/>
      <c r="G91" s="11"/>
      <c r="H91" s="11" t="s">
        <v>201</v>
      </c>
      <c r="I91" s="13" t="s">
        <v>15</v>
      </c>
      <c r="J91" s="13" t="s">
        <v>335</v>
      </c>
      <c r="K91" s="58">
        <v>175.37</v>
      </c>
      <c r="L91" s="45" t="s">
        <v>17</v>
      </c>
    </row>
    <row r="92" spans="1:12" x14ac:dyDescent="0.35">
      <c r="A92" s="122"/>
      <c r="B92" s="9">
        <f t="shared" si="1"/>
        <v>89</v>
      </c>
      <c r="C92" s="11" t="s">
        <v>336</v>
      </c>
      <c r="D92" s="11" t="s">
        <v>204</v>
      </c>
      <c r="E92" s="11" t="s">
        <v>332</v>
      </c>
      <c r="F92" s="11"/>
      <c r="G92" s="11"/>
      <c r="H92" s="11" t="s">
        <v>201</v>
      </c>
      <c r="I92" s="13" t="s">
        <v>15</v>
      </c>
      <c r="J92" s="13" t="s">
        <v>337</v>
      </c>
      <c r="K92" s="58">
        <v>259.29000000000002</v>
      </c>
      <c r="L92" s="45" t="s">
        <v>17</v>
      </c>
    </row>
    <row r="93" spans="1:12" x14ac:dyDescent="0.35">
      <c r="A93" s="122"/>
      <c r="B93" s="9">
        <f t="shared" si="1"/>
        <v>90</v>
      </c>
      <c r="C93" s="11" t="s">
        <v>338</v>
      </c>
      <c r="D93" s="11" t="s">
        <v>204</v>
      </c>
      <c r="E93" s="11" t="s">
        <v>326</v>
      </c>
      <c r="F93" s="11"/>
      <c r="G93" s="11"/>
      <c r="H93" s="11" t="s">
        <v>201</v>
      </c>
      <c r="I93" s="13" t="s">
        <v>15</v>
      </c>
      <c r="J93" s="13" t="s">
        <v>339</v>
      </c>
      <c r="K93" s="58">
        <v>175.37</v>
      </c>
      <c r="L93" s="45" t="s">
        <v>17</v>
      </c>
    </row>
    <row r="94" spans="1:12" x14ac:dyDescent="0.35">
      <c r="A94" s="122"/>
      <c r="B94" s="9">
        <f t="shared" si="1"/>
        <v>91</v>
      </c>
      <c r="C94" s="11" t="s">
        <v>340</v>
      </c>
      <c r="D94" s="11" t="s">
        <v>12</v>
      </c>
      <c r="E94" s="11" t="s">
        <v>13</v>
      </c>
      <c r="F94" s="12">
        <v>15737</v>
      </c>
      <c r="G94" s="12">
        <v>27000</v>
      </c>
      <c r="H94" s="11" t="s">
        <v>292</v>
      </c>
      <c r="I94" s="13" t="s">
        <v>15</v>
      </c>
      <c r="J94" s="13" t="s">
        <v>341</v>
      </c>
      <c r="K94" s="58">
        <v>1083.8599999999999</v>
      </c>
      <c r="L94" s="45" t="s">
        <v>17</v>
      </c>
    </row>
    <row r="95" spans="1:12" x14ac:dyDescent="0.35">
      <c r="A95" s="122"/>
      <c r="B95" s="9">
        <f t="shared" si="1"/>
        <v>92</v>
      </c>
      <c r="C95" s="11" t="s">
        <v>342</v>
      </c>
      <c r="D95" s="11" t="s">
        <v>12</v>
      </c>
      <c r="E95" s="11" t="s">
        <v>13</v>
      </c>
      <c r="F95" s="12">
        <v>15737</v>
      </c>
      <c r="G95" s="12">
        <v>27000</v>
      </c>
      <c r="H95" s="11" t="s">
        <v>292</v>
      </c>
      <c r="I95" s="13" t="s">
        <v>15</v>
      </c>
      <c r="J95" s="13" t="s">
        <v>343</v>
      </c>
      <c r="K95" s="58">
        <v>1083.8599999999999</v>
      </c>
      <c r="L95" s="45" t="s">
        <v>17</v>
      </c>
    </row>
    <row r="96" spans="1:12" x14ac:dyDescent="0.35">
      <c r="A96" s="122"/>
      <c r="B96" s="9">
        <f t="shared" si="1"/>
        <v>93</v>
      </c>
      <c r="C96" s="11" t="s">
        <v>344</v>
      </c>
      <c r="D96" s="11" t="s">
        <v>12</v>
      </c>
      <c r="E96" s="11" t="s">
        <v>13</v>
      </c>
      <c r="F96" s="12">
        <v>15737</v>
      </c>
      <c r="G96" s="12">
        <v>27000</v>
      </c>
      <c r="H96" s="11" t="s">
        <v>292</v>
      </c>
      <c r="I96" s="13" t="s">
        <v>15</v>
      </c>
      <c r="J96" s="13" t="s">
        <v>345</v>
      </c>
      <c r="K96" s="58">
        <v>1083.8599999999999</v>
      </c>
      <c r="L96" s="45" t="s">
        <v>17</v>
      </c>
    </row>
    <row r="97" spans="1:13" x14ac:dyDescent="0.35">
      <c r="A97" s="122"/>
      <c r="B97" s="9">
        <f t="shared" si="1"/>
        <v>94</v>
      </c>
      <c r="C97" s="11" t="s">
        <v>346</v>
      </c>
      <c r="D97" s="11" t="s">
        <v>262</v>
      </c>
      <c r="E97" s="11" t="s">
        <v>263</v>
      </c>
      <c r="F97" s="12">
        <v>956</v>
      </c>
      <c r="G97" s="12">
        <v>1700</v>
      </c>
      <c r="H97" s="11" t="s">
        <v>307</v>
      </c>
      <c r="I97" s="13" t="s">
        <v>15</v>
      </c>
      <c r="J97" s="13" t="s">
        <v>347</v>
      </c>
      <c r="K97" s="58">
        <v>433.61</v>
      </c>
      <c r="L97" s="45" t="s">
        <v>17</v>
      </c>
    </row>
    <row r="98" spans="1:13" x14ac:dyDescent="0.35">
      <c r="A98" s="122"/>
      <c r="B98" s="9">
        <f t="shared" si="1"/>
        <v>95</v>
      </c>
      <c r="C98" s="11" t="s">
        <v>348</v>
      </c>
      <c r="D98" s="11" t="s">
        <v>262</v>
      </c>
      <c r="E98" s="11" t="s">
        <v>263</v>
      </c>
      <c r="F98" s="12">
        <v>956</v>
      </c>
      <c r="G98" s="12">
        <v>1700</v>
      </c>
      <c r="H98" s="11" t="s">
        <v>307</v>
      </c>
      <c r="I98" s="13" t="s">
        <v>15</v>
      </c>
      <c r="J98" s="13" t="s">
        <v>349</v>
      </c>
      <c r="K98" s="58">
        <v>433.61</v>
      </c>
      <c r="L98" s="45" t="s">
        <v>17</v>
      </c>
    </row>
    <row r="99" spans="1:13" x14ac:dyDescent="0.35">
      <c r="A99" s="122"/>
      <c r="B99" s="9">
        <f t="shared" si="1"/>
        <v>96</v>
      </c>
      <c r="C99" s="11" t="s">
        <v>350</v>
      </c>
      <c r="D99" s="11" t="s">
        <v>262</v>
      </c>
      <c r="E99" s="11" t="s">
        <v>263</v>
      </c>
      <c r="F99" s="12">
        <v>956</v>
      </c>
      <c r="G99" s="12">
        <v>1700</v>
      </c>
      <c r="H99" s="11" t="s">
        <v>307</v>
      </c>
      <c r="I99" s="13" t="s">
        <v>15</v>
      </c>
      <c r="J99" s="13" t="s">
        <v>351</v>
      </c>
      <c r="K99" s="58">
        <v>433.61</v>
      </c>
      <c r="L99" s="45" t="s">
        <v>17</v>
      </c>
    </row>
    <row r="100" spans="1:13" x14ac:dyDescent="0.35">
      <c r="A100" s="122"/>
      <c r="B100" s="9">
        <f t="shared" si="1"/>
        <v>97</v>
      </c>
      <c r="C100" s="11" t="s">
        <v>352</v>
      </c>
      <c r="D100" s="11" t="s">
        <v>28</v>
      </c>
      <c r="E100" s="11" t="s">
        <v>353</v>
      </c>
      <c r="F100" s="12">
        <v>1927</v>
      </c>
      <c r="G100" s="12">
        <v>3500</v>
      </c>
      <c r="H100" s="11" t="s">
        <v>354</v>
      </c>
      <c r="I100" s="13" t="s">
        <v>15</v>
      </c>
      <c r="J100" s="13" t="s">
        <v>355</v>
      </c>
      <c r="K100" s="58">
        <v>433.61</v>
      </c>
      <c r="L100" s="45" t="s">
        <v>17</v>
      </c>
    </row>
    <row r="101" spans="1:13" x14ac:dyDescent="0.35">
      <c r="A101" s="122"/>
      <c r="B101" s="9">
        <f t="shared" si="1"/>
        <v>98</v>
      </c>
      <c r="C101" s="11" t="s">
        <v>356</v>
      </c>
      <c r="D101" s="11" t="s">
        <v>28</v>
      </c>
      <c r="E101" s="11" t="s">
        <v>353</v>
      </c>
      <c r="F101" s="12">
        <v>1927</v>
      </c>
      <c r="G101" s="12">
        <v>3500</v>
      </c>
      <c r="H101" s="11" t="s">
        <v>354</v>
      </c>
      <c r="I101" s="13" t="s">
        <v>15</v>
      </c>
      <c r="J101" s="13" t="s">
        <v>357</v>
      </c>
      <c r="K101" s="58">
        <v>433.61</v>
      </c>
      <c r="L101" s="45" t="s">
        <v>17</v>
      </c>
    </row>
    <row r="102" spans="1:13" x14ac:dyDescent="0.35">
      <c r="A102" s="122"/>
      <c r="B102" s="9">
        <f t="shared" si="1"/>
        <v>99</v>
      </c>
      <c r="C102" s="11" t="s">
        <v>358</v>
      </c>
      <c r="D102" s="11" t="s">
        <v>28</v>
      </c>
      <c r="E102" s="11" t="s">
        <v>353</v>
      </c>
      <c r="F102" s="12">
        <v>1927</v>
      </c>
      <c r="G102" s="12">
        <v>3500</v>
      </c>
      <c r="H102" s="11" t="s">
        <v>354</v>
      </c>
      <c r="I102" s="13" t="s">
        <v>15</v>
      </c>
      <c r="J102" s="13" t="s">
        <v>359</v>
      </c>
      <c r="K102" s="58">
        <v>433.61</v>
      </c>
      <c r="L102" s="45" t="s">
        <v>17</v>
      </c>
    </row>
    <row r="103" spans="1:13" x14ac:dyDescent="0.35">
      <c r="A103" s="122"/>
      <c r="B103" s="9">
        <f t="shared" si="1"/>
        <v>100</v>
      </c>
      <c r="C103" s="11" t="s">
        <v>360</v>
      </c>
      <c r="D103" s="11" t="s">
        <v>12</v>
      </c>
      <c r="E103" s="11" t="s">
        <v>13</v>
      </c>
      <c r="F103" s="12">
        <v>17083</v>
      </c>
      <c r="G103" s="12">
        <v>19500</v>
      </c>
      <c r="H103" s="11" t="s">
        <v>361</v>
      </c>
      <c r="I103" s="13" t="s">
        <v>15</v>
      </c>
      <c r="J103" s="13" t="s">
        <v>362</v>
      </c>
      <c r="K103" s="58">
        <v>942.97</v>
      </c>
      <c r="L103" s="45" t="s">
        <v>17</v>
      </c>
    </row>
    <row r="104" spans="1:13" x14ac:dyDescent="0.35">
      <c r="A104" s="122"/>
      <c r="B104" s="9">
        <f t="shared" si="1"/>
        <v>101</v>
      </c>
      <c r="C104" s="11" t="s">
        <v>363</v>
      </c>
      <c r="D104" s="11" t="s">
        <v>364</v>
      </c>
      <c r="E104" s="11" t="s">
        <v>365</v>
      </c>
      <c r="F104" s="12">
        <v>1353</v>
      </c>
      <c r="G104" s="12">
        <v>1700</v>
      </c>
      <c r="H104" s="11" t="s">
        <v>284</v>
      </c>
      <c r="I104" s="13" t="s">
        <v>15</v>
      </c>
      <c r="J104" s="13" t="s">
        <v>366</v>
      </c>
      <c r="K104" s="58">
        <v>433.61</v>
      </c>
      <c r="L104" s="45" t="s">
        <v>17</v>
      </c>
    </row>
    <row r="105" spans="1:13" x14ac:dyDescent="0.35">
      <c r="A105" s="122"/>
      <c r="B105" s="9">
        <f t="shared" si="1"/>
        <v>102</v>
      </c>
      <c r="C105" s="11" t="s">
        <v>367</v>
      </c>
      <c r="D105" s="11" t="s">
        <v>364</v>
      </c>
      <c r="E105" s="11" t="s">
        <v>365</v>
      </c>
      <c r="F105" s="12">
        <v>1353</v>
      </c>
      <c r="G105" s="12">
        <v>1700</v>
      </c>
      <c r="H105" s="11" t="s">
        <v>284</v>
      </c>
      <c r="I105" s="13" t="s">
        <v>15</v>
      </c>
      <c r="J105" s="13" t="s">
        <v>368</v>
      </c>
      <c r="K105" s="58">
        <v>433.61</v>
      </c>
      <c r="L105" s="45" t="s">
        <v>17</v>
      </c>
    </row>
    <row r="106" spans="1:13" x14ac:dyDescent="0.35">
      <c r="A106" s="122"/>
      <c r="B106" s="9">
        <f t="shared" si="1"/>
        <v>103</v>
      </c>
      <c r="C106" s="11" t="s">
        <v>369</v>
      </c>
      <c r="D106" s="11" t="s">
        <v>12</v>
      </c>
      <c r="E106" s="11" t="s">
        <v>13</v>
      </c>
      <c r="F106" s="12">
        <v>15515</v>
      </c>
      <c r="G106" s="12">
        <v>27000</v>
      </c>
      <c r="H106" s="11" t="s">
        <v>370</v>
      </c>
      <c r="I106" s="13" t="s">
        <v>15</v>
      </c>
      <c r="J106" s="13" t="s">
        <v>371</v>
      </c>
      <c r="K106" s="58">
        <v>1083.8599999999999</v>
      </c>
      <c r="L106" s="45" t="s">
        <v>17</v>
      </c>
    </row>
    <row r="107" spans="1:13" x14ac:dyDescent="0.35">
      <c r="A107" s="122"/>
      <c r="B107" s="9">
        <f t="shared" si="1"/>
        <v>104</v>
      </c>
      <c r="C107" s="11" t="s">
        <v>372</v>
      </c>
      <c r="D107" s="11" t="s">
        <v>204</v>
      </c>
      <c r="E107" s="11" t="s">
        <v>373</v>
      </c>
      <c r="F107" s="12"/>
      <c r="G107" s="12"/>
      <c r="H107" s="11" t="s">
        <v>374</v>
      </c>
      <c r="I107" s="13" t="s">
        <v>15</v>
      </c>
      <c r="J107" s="13" t="s">
        <v>375</v>
      </c>
      <c r="K107" s="58">
        <v>175.37</v>
      </c>
      <c r="L107" s="45" t="s">
        <v>17</v>
      </c>
    </row>
    <row r="108" spans="1:13" x14ac:dyDescent="0.35">
      <c r="A108" s="122"/>
      <c r="B108" s="9">
        <f t="shared" si="1"/>
        <v>105</v>
      </c>
      <c r="C108" s="11" t="s">
        <v>376</v>
      </c>
      <c r="D108" s="11" t="s">
        <v>377</v>
      </c>
      <c r="E108" s="11" t="s">
        <v>378</v>
      </c>
      <c r="F108" s="12">
        <v>420</v>
      </c>
      <c r="G108" s="12">
        <v>1800</v>
      </c>
      <c r="H108" s="11" t="s">
        <v>379</v>
      </c>
      <c r="I108" s="13" t="s">
        <v>15</v>
      </c>
      <c r="J108" s="13" t="s">
        <v>380</v>
      </c>
      <c r="K108" s="58">
        <v>141.43</v>
      </c>
      <c r="L108" s="45" t="s">
        <v>17</v>
      </c>
    </row>
    <row r="109" spans="1:13" x14ac:dyDescent="0.35">
      <c r="A109" s="122"/>
      <c r="B109" s="9">
        <f t="shared" si="1"/>
        <v>106</v>
      </c>
      <c r="C109" s="11" t="s">
        <v>381</v>
      </c>
      <c r="D109" s="11" t="s">
        <v>12</v>
      </c>
      <c r="E109" s="11" t="s">
        <v>13</v>
      </c>
      <c r="F109" s="12">
        <v>13685</v>
      </c>
      <c r="G109" s="12">
        <v>26000</v>
      </c>
      <c r="H109" s="11" t="s">
        <v>382</v>
      </c>
      <c r="I109" s="13" t="s">
        <v>15</v>
      </c>
      <c r="J109" s="13" t="s">
        <v>383</v>
      </c>
      <c r="K109" s="58">
        <v>1161.92</v>
      </c>
      <c r="L109" s="45" t="s">
        <v>17</v>
      </c>
    </row>
    <row r="110" spans="1:13" x14ac:dyDescent="0.35">
      <c r="A110" s="122"/>
      <c r="B110" s="9">
        <f t="shared" si="1"/>
        <v>107</v>
      </c>
      <c r="C110" s="11" t="s">
        <v>384</v>
      </c>
      <c r="D110" s="11" t="s">
        <v>12</v>
      </c>
      <c r="E110" s="11" t="s">
        <v>13</v>
      </c>
      <c r="F110" s="12">
        <v>17615</v>
      </c>
      <c r="G110" s="12">
        <v>24350</v>
      </c>
      <c r="H110" s="11" t="s">
        <v>385</v>
      </c>
      <c r="I110" s="13" t="s">
        <v>15</v>
      </c>
      <c r="J110" s="13" t="s">
        <v>386</v>
      </c>
      <c r="K110" s="58">
        <v>1161.92</v>
      </c>
      <c r="L110" s="45" t="s">
        <v>17</v>
      </c>
    </row>
    <row r="111" spans="1:13" x14ac:dyDescent="0.35">
      <c r="A111" s="122"/>
      <c r="B111" s="124">
        <f t="shared" si="1"/>
        <v>108</v>
      </c>
      <c r="C111" s="109" t="s">
        <v>387</v>
      </c>
      <c r="D111" s="109" t="s">
        <v>12</v>
      </c>
      <c r="E111" s="109" t="s">
        <v>13</v>
      </c>
      <c r="F111" s="111"/>
      <c r="G111" s="112"/>
      <c r="H111" s="113"/>
      <c r="I111" s="13" t="s">
        <v>15</v>
      </c>
      <c r="J111" s="13" t="s">
        <v>388</v>
      </c>
      <c r="K111" s="58">
        <v>1083.8599999999999</v>
      </c>
      <c r="L111" s="45" t="s">
        <v>17</v>
      </c>
    </row>
    <row r="112" spans="1:13" x14ac:dyDescent="0.35">
      <c r="A112" s="122"/>
      <c r="B112" s="125"/>
      <c r="C112" s="110"/>
      <c r="D112" s="110"/>
      <c r="E112" s="110"/>
      <c r="F112" s="114"/>
      <c r="G112" s="115"/>
      <c r="H112" s="116"/>
      <c r="I112" s="13" t="s">
        <v>15</v>
      </c>
      <c r="J112" s="13" t="s">
        <v>389</v>
      </c>
      <c r="K112" s="58">
        <v>34.31</v>
      </c>
      <c r="L112" s="45" t="s">
        <v>17</v>
      </c>
      <c r="M112" s="23" t="s">
        <v>390</v>
      </c>
    </row>
    <row r="113" spans="1:13" x14ac:dyDescent="0.35">
      <c r="A113" s="122"/>
      <c r="B113" s="124">
        <f>B111+1</f>
        <v>109</v>
      </c>
      <c r="C113" s="109" t="s">
        <v>391</v>
      </c>
      <c r="D113" s="11" t="s">
        <v>12</v>
      </c>
      <c r="E113" s="109" t="s">
        <v>13</v>
      </c>
      <c r="F113" s="111"/>
      <c r="G113" s="112"/>
      <c r="H113" s="113"/>
      <c r="I113" s="13" t="s">
        <v>15</v>
      </c>
      <c r="J113" s="13" t="s">
        <v>392</v>
      </c>
      <c r="K113" s="58">
        <v>1083.8599999999999</v>
      </c>
      <c r="L113" s="45" t="s">
        <v>17</v>
      </c>
    </row>
    <row r="114" spans="1:13" x14ac:dyDescent="0.35">
      <c r="A114" s="122"/>
      <c r="B114" s="125"/>
      <c r="C114" s="110"/>
      <c r="D114" s="11"/>
      <c r="E114" s="110"/>
      <c r="F114" s="114"/>
      <c r="G114" s="115"/>
      <c r="H114" s="116"/>
      <c r="I114" s="13" t="s">
        <v>15</v>
      </c>
      <c r="J114" s="13" t="s">
        <v>393</v>
      </c>
      <c r="K114" s="58">
        <v>33.630000000000003</v>
      </c>
      <c r="L114" s="45" t="s">
        <v>17</v>
      </c>
      <c r="M114" s="23" t="s">
        <v>136</v>
      </c>
    </row>
    <row r="115" spans="1:13" x14ac:dyDescent="0.35">
      <c r="A115" s="122"/>
      <c r="B115" s="9">
        <f>B113+1</f>
        <v>110</v>
      </c>
      <c r="C115" s="11" t="s">
        <v>394</v>
      </c>
      <c r="D115" s="11" t="s">
        <v>262</v>
      </c>
      <c r="E115" s="11" t="s">
        <v>395</v>
      </c>
      <c r="F115" s="11"/>
      <c r="G115" s="11"/>
      <c r="H115" s="11"/>
      <c r="I115" s="13" t="s">
        <v>15</v>
      </c>
      <c r="J115" s="13" t="s">
        <v>396</v>
      </c>
      <c r="K115" s="58">
        <v>433.61</v>
      </c>
      <c r="L115" s="45" t="s">
        <v>17</v>
      </c>
    </row>
    <row r="116" spans="1:13" x14ac:dyDescent="0.35">
      <c r="A116" s="122"/>
      <c r="B116" s="9">
        <f t="shared" si="1"/>
        <v>111</v>
      </c>
      <c r="C116" s="11" t="s">
        <v>397</v>
      </c>
      <c r="D116" s="11" t="s">
        <v>262</v>
      </c>
      <c r="E116" s="11" t="s">
        <v>395</v>
      </c>
      <c r="F116" s="11"/>
      <c r="G116" s="11"/>
      <c r="H116" s="11"/>
      <c r="I116" s="13" t="s">
        <v>15</v>
      </c>
      <c r="J116" s="13" t="s">
        <v>398</v>
      </c>
      <c r="K116" s="58">
        <v>433.61</v>
      </c>
      <c r="L116" s="45" t="s">
        <v>17</v>
      </c>
    </row>
    <row r="117" spans="1:13" x14ac:dyDescent="0.35">
      <c r="A117" s="122"/>
      <c r="B117" s="9">
        <f t="shared" si="1"/>
        <v>112</v>
      </c>
      <c r="C117" s="11" t="s">
        <v>399</v>
      </c>
      <c r="D117" s="11" t="s">
        <v>12</v>
      </c>
      <c r="E117" s="11" t="s">
        <v>13</v>
      </c>
      <c r="F117" s="12">
        <v>17615</v>
      </c>
      <c r="G117" s="12">
        <v>24350</v>
      </c>
      <c r="H117" s="11" t="s">
        <v>400</v>
      </c>
      <c r="I117" s="13" t="s">
        <v>15</v>
      </c>
      <c r="J117" s="13" t="s">
        <v>401</v>
      </c>
      <c r="K117" s="58">
        <v>1161.92</v>
      </c>
      <c r="L117" s="45" t="s">
        <v>17</v>
      </c>
    </row>
    <row r="118" spans="1:13" ht="15" thickBot="1" x14ac:dyDescent="0.4">
      <c r="A118" s="123"/>
      <c r="B118" s="9">
        <f t="shared" si="1"/>
        <v>113</v>
      </c>
      <c r="C118" s="60" t="s">
        <v>402</v>
      </c>
      <c r="D118" s="60" t="s">
        <v>19</v>
      </c>
      <c r="E118" s="60" t="s">
        <v>403</v>
      </c>
      <c r="F118" s="47">
        <v>3993</v>
      </c>
      <c r="G118" s="47">
        <v>7200</v>
      </c>
      <c r="H118" s="60" t="s">
        <v>404</v>
      </c>
      <c r="I118" s="48" t="s">
        <v>15</v>
      </c>
      <c r="J118" s="48" t="s">
        <v>405</v>
      </c>
      <c r="K118" s="61">
        <v>816</v>
      </c>
      <c r="L118" s="51" t="s">
        <v>17</v>
      </c>
    </row>
    <row r="123" spans="1:13" x14ac:dyDescent="0.35">
      <c r="K123" s="3">
        <f>SUM(K3:K118)</f>
        <v>71964.290000000037</v>
      </c>
    </row>
  </sheetData>
  <mergeCells count="19">
    <mergeCell ref="A2:A49"/>
    <mergeCell ref="C33:C34"/>
    <mergeCell ref="D33:D34"/>
    <mergeCell ref="E33:E34"/>
    <mergeCell ref="F33:F34"/>
    <mergeCell ref="A50:A68"/>
    <mergeCell ref="A69:A118"/>
    <mergeCell ref="B111:B112"/>
    <mergeCell ref="C111:C112"/>
    <mergeCell ref="D111:D112"/>
    <mergeCell ref="B113:B114"/>
    <mergeCell ref="C113:C114"/>
    <mergeCell ref="E113:E114"/>
    <mergeCell ref="F113:H114"/>
    <mergeCell ref="H33:H34"/>
    <mergeCell ref="H48:H49"/>
    <mergeCell ref="E111:E112"/>
    <mergeCell ref="F111:H112"/>
    <mergeCell ref="G33:G34"/>
  </mergeCells>
  <pageMargins left="0.25" right="0.25" top="0.75" bottom="0.75" header="0.3" footer="0.3"/>
  <pageSetup paperSize="9" scale="51" fitToHeight="2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F3F61D-3215-40A3-91F0-587D392628B5}">
  <sheetPr>
    <pageSetUpPr fitToPage="1"/>
  </sheetPr>
  <dimension ref="A1:J87"/>
  <sheetViews>
    <sheetView topLeftCell="A16" workbookViewId="0">
      <selection activeCell="J34" sqref="J34"/>
    </sheetView>
  </sheetViews>
  <sheetFormatPr baseColWidth="10" defaultRowHeight="14.5" x14ac:dyDescent="0.35"/>
  <cols>
    <col min="1" max="1" width="24.54296875" bestFit="1" customWidth="1"/>
    <col min="2" max="2" width="11.453125" bestFit="1" customWidth="1"/>
    <col min="3" max="3" width="22.54296875" bestFit="1" customWidth="1"/>
    <col min="4" max="4" width="13" bestFit="1" customWidth="1"/>
    <col min="5" max="5" width="20.1796875" bestFit="1" customWidth="1"/>
    <col min="6" max="6" width="47.1796875" bestFit="1" customWidth="1"/>
    <col min="7" max="7" width="22.7265625" bestFit="1" customWidth="1"/>
    <col min="8" max="8" width="26.26953125" bestFit="1" customWidth="1"/>
    <col min="9" max="9" width="12.54296875" customWidth="1"/>
  </cols>
  <sheetData>
    <row r="1" spans="1:9" ht="15" thickBot="1" x14ac:dyDescent="0.4"/>
    <row r="2" spans="1:9" ht="16" thickBot="1" x14ac:dyDescent="0.4">
      <c r="A2" s="62" t="s">
        <v>1</v>
      </c>
      <c r="B2" s="63" t="s">
        <v>2</v>
      </c>
      <c r="C2" s="63" t="s">
        <v>3</v>
      </c>
      <c r="D2" s="64" t="s">
        <v>4</v>
      </c>
      <c r="E2" s="64" t="s">
        <v>5</v>
      </c>
      <c r="F2" s="64" t="s">
        <v>6</v>
      </c>
      <c r="G2" s="64" t="s">
        <v>7</v>
      </c>
      <c r="H2" s="64" t="s">
        <v>8</v>
      </c>
      <c r="I2" s="65" t="s">
        <v>9</v>
      </c>
    </row>
    <row r="3" spans="1:9" x14ac:dyDescent="0.35">
      <c r="A3" s="66" t="s">
        <v>149</v>
      </c>
      <c r="B3" s="67" t="s">
        <v>150</v>
      </c>
      <c r="C3" s="67"/>
      <c r="D3" s="67"/>
      <c r="E3" s="67"/>
      <c r="F3" s="67"/>
      <c r="G3" s="68" t="s">
        <v>406</v>
      </c>
      <c r="H3" s="69" t="s">
        <v>407</v>
      </c>
      <c r="I3" s="132">
        <v>692.79</v>
      </c>
    </row>
    <row r="4" spans="1:9" x14ac:dyDescent="0.35">
      <c r="A4" s="9" t="s">
        <v>167</v>
      </c>
      <c r="B4" s="11" t="s">
        <v>168</v>
      </c>
      <c r="C4" s="11" t="s">
        <v>169</v>
      </c>
      <c r="D4" s="12"/>
      <c r="E4" s="12"/>
      <c r="F4" s="11" t="s">
        <v>170</v>
      </c>
      <c r="G4" s="70" t="s">
        <v>406</v>
      </c>
      <c r="H4" s="71" t="s">
        <v>407</v>
      </c>
      <c r="I4" s="133"/>
    </row>
    <row r="5" spans="1:9" x14ac:dyDescent="0.35">
      <c r="A5" s="9" t="s">
        <v>163</v>
      </c>
      <c r="B5" s="11" t="s">
        <v>164</v>
      </c>
      <c r="C5" s="11" t="s">
        <v>165</v>
      </c>
      <c r="D5" s="12"/>
      <c r="E5" s="12">
        <v>18000</v>
      </c>
      <c r="F5" s="11" t="s">
        <v>157</v>
      </c>
      <c r="G5" s="70" t="s">
        <v>406</v>
      </c>
      <c r="H5" s="71" t="s">
        <v>407</v>
      </c>
      <c r="I5" s="133"/>
    </row>
    <row r="6" spans="1:9" x14ac:dyDescent="0.35">
      <c r="A6" s="9" t="s">
        <v>172</v>
      </c>
      <c r="B6" s="11" t="s">
        <v>173</v>
      </c>
      <c r="C6" s="11" t="s">
        <v>174</v>
      </c>
      <c r="D6" s="12"/>
      <c r="E6" s="12"/>
      <c r="F6" s="11" t="s">
        <v>170</v>
      </c>
      <c r="G6" s="70" t="s">
        <v>406</v>
      </c>
      <c r="H6" s="71" t="s">
        <v>407</v>
      </c>
      <c r="I6" s="133"/>
    </row>
    <row r="7" spans="1:9" x14ac:dyDescent="0.35">
      <c r="A7" s="9" t="s">
        <v>285</v>
      </c>
      <c r="B7" s="11" t="s">
        <v>286</v>
      </c>
      <c r="C7" s="11" t="s">
        <v>287</v>
      </c>
      <c r="D7" s="12">
        <v>2593</v>
      </c>
      <c r="E7" s="12">
        <v>4000</v>
      </c>
      <c r="F7" s="11" t="s">
        <v>288</v>
      </c>
      <c r="G7" s="70" t="s">
        <v>406</v>
      </c>
      <c r="H7" s="71" t="s">
        <v>407</v>
      </c>
      <c r="I7" s="133"/>
    </row>
    <row r="8" spans="1:9" x14ac:dyDescent="0.35">
      <c r="A8" s="9" t="s">
        <v>408</v>
      </c>
      <c r="B8" s="11" t="s">
        <v>204</v>
      </c>
      <c r="C8" s="11"/>
      <c r="D8" s="12"/>
      <c r="E8" s="12"/>
      <c r="F8" s="11" t="s">
        <v>409</v>
      </c>
      <c r="G8" s="70" t="s">
        <v>406</v>
      </c>
      <c r="H8" s="71" t="s">
        <v>407</v>
      </c>
      <c r="I8" s="133"/>
    </row>
    <row r="9" spans="1:9" x14ac:dyDescent="0.35">
      <c r="A9" s="9" t="s">
        <v>273</v>
      </c>
      <c r="B9" s="11" t="s">
        <v>274</v>
      </c>
      <c r="C9" s="11" t="s">
        <v>275</v>
      </c>
      <c r="D9" s="12">
        <v>1496</v>
      </c>
      <c r="E9" s="12">
        <v>2087</v>
      </c>
      <c r="F9" s="11" t="s">
        <v>276</v>
      </c>
      <c r="G9" s="70" t="s">
        <v>406</v>
      </c>
      <c r="H9" s="71" t="s">
        <v>407</v>
      </c>
      <c r="I9" s="133"/>
    </row>
    <row r="10" spans="1:9" x14ac:dyDescent="0.35">
      <c r="A10" s="72" t="s">
        <v>410</v>
      </c>
      <c r="B10" s="11" t="s">
        <v>208</v>
      </c>
      <c r="C10" s="11" t="s">
        <v>209</v>
      </c>
      <c r="D10" s="12">
        <v>5410</v>
      </c>
      <c r="E10" s="12">
        <v>10500</v>
      </c>
      <c r="F10" s="11" t="s">
        <v>409</v>
      </c>
      <c r="G10" s="70" t="s">
        <v>406</v>
      </c>
      <c r="H10" s="71" t="s">
        <v>407</v>
      </c>
      <c r="I10" s="133"/>
    </row>
    <row r="11" spans="1:9" x14ac:dyDescent="0.35">
      <c r="A11" s="9" t="s">
        <v>198</v>
      </c>
      <c r="B11" s="11" t="s">
        <v>199</v>
      </c>
      <c r="C11" s="11" t="s">
        <v>200</v>
      </c>
      <c r="D11" s="12">
        <v>2450</v>
      </c>
      <c r="E11" s="12">
        <v>4900</v>
      </c>
      <c r="F11" s="11" t="s">
        <v>201</v>
      </c>
      <c r="G11" s="70" t="s">
        <v>406</v>
      </c>
      <c r="H11" s="71" t="s">
        <v>407</v>
      </c>
      <c r="I11" s="133"/>
    </row>
    <row r="12" spans="1:9" x14ac:dyDescent="0.35">
      <c r="A12" s="9" t="s">
        <v>320</v>
      </c>
      <c r="B12" s="11" t="s">
        <v>208</v>
      </c>
      <c r="C12" s="11" t="s">
        <v>321</v>
      </c>
      <c r="D12" s="12"/>
      <c r="E12" s="12"/>
      <c r="F12" s="11" t="s">
        <v>201</v>
      </c>
      <c r="G12" s="70" t="s">
        <v>406</v>
      </c>
      <c r="H12" s="71" t="s">
        <v>407</v>
      </c>
      <c r="I12" s="133"/>
    </row>
    <row r="13" spans="1:9" x14ac:dyDescent="0.35">
      <c r="A13" s="9" t="s">
        <v>323</v>
      </c>
      <c r="B13" s="11" t="s">
        <v>208</v>
      </c>
      <c r="C13" s="11" t="s">
        <v>321</v>
      </c>
      <c r="D13" s="11"/>
      <c r="E13" s="11"/>
      <c r="F13" s="11" t="s">
        <v>201</v>
      </c>
      <c r="G13" s="70" t="s">
        <v>406</v>
      </c>
      <c r="H13" s="71" t="s">
        <v>407</v>
      </c>
      <c r="I13" s="133"/>
    </row>
    <row r="14" spans="1:9" x14ac:dyDescent="0.35">
      <c r="A14" s="9" t="s">
        <v>154</v>
      </c>
      <c r="B14" s="11" t="s">
        <v>155</v>
      </c>
      <c r="C14" s="11" t="s">
        <v>156</v>
      </c>
      <c r="D14" s="12">
        <v>21500</v>
      </c>
      <c r="E14" s="12">
        <v>24000</v>
      </c>
      <c r="F14" s="11" t="s">
        <v>157</v>
      </c>
      <c r="G14" s="70" t="s">
        <v>406</v>
      </c>
      <c r="H14" s="71" t="s">
        <v>407</v>
      </c>
      <c r="I14" s="133"/>
    </row>
    <row r="15" spans="1:9" x14ac:dyDescent="0.35">
      <c r="A15" s="9" t="s">
        <v>315</v>
      </c>
      <c r="B15" s="11"/>
      <c r="C15" s="11"/>
      <c r="D15" s="12"/>
      <c r="E15" s="12"/>
      <c r="F15" s="11" t="s">
        <v>201</v>
      </c>
      <c r="G15" s="70" t="s">
        <v>406</v>
      </c>
      <c r="H15" s="71" t="s">
        <v>407</v>
      </c>
      <c r="I15" s="133"/>
    </row>
    <row r="16" spans="1:9" x14ac:dyDescent="0.35">
      <c r="A16" s="9" t="s">
        <v>318</v>
      </c>
      <c r="B16" s="11"/>
      <c r="C16" s="11"/>
      <c r="D16" s="12"/>
      <c r="E16" s="12"/>
      <c r="F16" s="11" t="s">
        <v>201</v>
      </c>
      <c r="G16" s="70" t="s">
        <v>406</v>
      </c>
      <c r="H16" s="71" t="s">
        <v>407</v>
      </c>
      <c r="I16" s="133"/>
    </row>
    <row r="17" spans="1:9" x14ac:dyDescent="0.35">
      <c r="A17" s="9" t="s">
        <v>159</v>
      </c>
      <c r="B17" s="11" t="s">
        <v>160</v>
      </c>
      <c r="C17" s="11" t="s">
        <v>161</v>
      </c>
      <c r="D17" s="12"/>
      <c r="E17" s="12"/>
      <c r="F17" s="11" t="s">
        <v>157</v>
      </c>
      <c r="G17" s="70" t="s">
        <v>406</v>
      </c>
      <c r="H17" s="71" t="s">
        <v>407</v>
      </c>
      <c r="I17" s="133"/>
    </row>
    <row r="18" spans="1:9" x14ac:dyDescent="0.35">
      <c r="A18" s="72" t="s">
        <v>139</v>
      </c>
      <c r="B18" s="11" t="s">
        <v>140</v>
      </c>
      <c r="C18" s="11" t="s">
        <v>141</v>
      </c>
      <c r="D18" s="12"/>
      <c r="E18" s="12"/>
      <c r="F18" s="11" t="s">
        <v>140</v>
      </c>
      <c r="G18" s="70" t="s">
        <v>406</v>
      </c>
      <c r="H18" s="71" t="s">
        <v>407</v>
      </c>
      <c r="I18" s="133"/>
    </row>
    <row r="19" spans="1:9" x14ac:dyDescent="0.35">
      <c r="A19" s="72" t="s">
        <v>143</v>
      </c>
      <c r="B19" s="11" t="s">
        <v>140</v>
      </c>
      <c r="C19" s="11" t="s">
        <v>144</v>
      </c>
      <c r="D19" s="12">
        <v>7663</v>
      </c>
      <c r="E19" s="12">
        <v>10536</v>
      </c>
      <c r="F19" s="11" t="s">
        <v>140</v>
      </c>
      <c r="G19" s="70" t="s">
        <v>406</v>
      </c>
      <c r="H19" s="71" t="s">
        <v>407</v>
      </c>
      <c r="I19" s="133"/>
    </row>
    <row r="20" spans="1:9" x14ac:dyDescent="0.35">
      <c r="I20" s="133"/>
    </row>
    <row r="21" spans="1:9" x14ac:dyDescent="0.35">
      <c r="A21" s="9" t="s">
        <v>328</v>
      </c>
      <c r="B21" s="11" t="s">
        <v>204</v>
      </c>
      <c r="C21" s="11" t="s">
        <v>329</v>
      </c>
      <c r="D21" s="73"/>
      <c r="E21" s="73"/>
      <c r="F21" s="73"/>
      <c r="G21" s="70" t="s">
        <v>406</v>
      </c>
      <c r="H21" s="71" t="s">
        <v>407</v>
      </c>
      <c r="I21" s="133"/>
    </row>
    <row r="22" spans="1:9" x14ac:dyDescent="0.35">
      <c r="A22" s="9" t="s">
        <v>331</v>
      </c>
      <c r="B22" s="11" t="s">
        <v>204</v>
      </c>
      <c r="C22" s="11" t="s">
        <v>332</v>
      </c>
      <c r="D22" s="73"/>
      <c r="E22" s="73"/>
      <c r="F22" s="73"/>
      <c r="G22" s="70" t="s">
        <v>406</v>
      </c>
      <c r="H22" s="71" t="s">
        <v>407</v>
      </c>
      <c r="I22" s="133"/>
    </row>
    <row r="23" spans="1:9" x14ac:dyDescent="0.35">
      <c r="A23" s="9" t="s">
        <v>334</v>
      </c>
      <c r="B23" s="11" t="s">
        <v>204</v>
      </c>
      <c r="C23" s="11" t="s">
        <v>329</v>
      </c>
      <c r="D23" s="73"/>
      <c r="E23" s="73"/>
      <c r="F23" s="73"/>
      <c r="G23" s="70" t="s">
        <v>406</v>
      </c>
      <c r="H23" s="71" t="s">
        <v>407</v>
      </c>
      <c r="I23" s="133"/>
    </row>
    <row r="24" spans="1:9" x14ac:dyDescent="0.35">
      <c r="A24" s="9" t="s">
        <v>336</v>
      </c>
      <c r="B24" s="11" t="s">
        <v>204</v>
      </c>
      <c r="C24" s="11" t="s">
        <v>332</v>
      </c>
      <c r="D24" s="73"/>
      <c r="E24" s="73"/>
      <c r="F24" s="73"/>
      <c r="G24" s="70" t="s">
        <v>406</v>
      </c>
      <c r="H24" s="71" t="s">
        <v>407</v>
      </c>
      <c r="I24" s="133"/>
    </row>
    <row r="25" spans="1:9" x14ac:dyDescent="0.35">
      <c r="A25" s="9" t="s">
        <v>338</v>
      </c>
      <c r="B25" s="11" t="s">
        <v>204</v>
      </c>
      <c r="C25" s="11" t="s">
        <v>326</v>
      </c>
      <c r="D25" s="73"/>
      <c r="E25" s="73"/>
      <c r="F25" s="73"/>
      <c r="G25" s="70" t="s">
        <v>406</v>
      </c>
      <c r="H25" s="71" t="s">
        <v>407</v>
      </c>
      <c r="I25" s="133"/>
    </row>
    <row r="26" spans="1:9" x14ac:dyDescent="0.35">
      <c r="A26" s="9" t="s">
        <v>372</v>
      </c>
      <c r="B26" s="11" t="s">
        <v>204</v>
      </c>
      <c r="C26" s="11" t="s">
        <v>373</v>
      </c>
      <c r="D26" s="73"/>
      <c r="E26" s="73"/>
      <c r="F26" s="11" t="s">
        <v>374</v>
      </c>
      <c r="G26" s="70" t="s">
        <v>406</v>
      </c>
      <c r="H26" s="71" t="s">
        <v>407</v>
      </c>
      <c r="I26" s="133"/>
    </row>
    <row r="27" spans="1:9" ht="15" thickBot="1" x14ac:dyDescent="0.4">
      <c r="A27" s="74" t="s">
        <v>146</v>
      </c>
      <c r="B27" s="60" t="s">
        <v>140</v>
      </c>
      <c r="C27" s="60" t="s">
        <v>147</v>
      </c>
      <c r="D27" s="47"/>
      <c r="E27" s="47"/>
      <c r="F27" s="60" t="s">
        <v>140</v>
      </c>
      <c r="G27" s="75" t="s">
        <v>406</v>
      </c>
      <c r="H27" s="76" t="s">
        <v>407</v>
      </c>
      <c r="I27" s="134"/>
    </row>
    <row r="28" spans="1:9" ht="15" thickBot="1" x14ac:dyDescent="0.4">
      <c r="A28" s="2"/>
    </row>
    <row r="29" spans="1:9" ht="15" customHeight="1" x14ac:dyDescent="0.35">
      <c r="A29" s="77" t="s">
        <v>325</v>
      </c>
      <c r="B29" s="39" t="s">
        <v>204</v>
      </c>
      <c r="C29" s="39" t="s">
        <v>326</v>
      </c>
      <c r="D29" s="67"/>
      <c r="E29" s="67"/>
      <c r="F29" s="67" t="s">
        <v>201</v>
      </c>
      <c r="G29" s="135" t="s">
        <v>411</v>
      </c>
      <c r="H29" s="138" t="s">
        <v>412</v>
      </c>
      <c r="I29" s="141">
        <v>222.29</v>
      </c>
    </row>
    <row r="30" spans="1:9" ht="15" customHeight="1" x14ac:dyDescent="0.35">
      <c r="A30" s="72" t="s">
        <v>207</v>
      </c>
      <c r="B30" s="10" t="s">
        <v>208</v>
      </c>
      <c r="C30" s="10" t="s">
        <v>209</v>
      </c>
      <c r="D30" s="12">
        <v>5910</v>
      </c>
      <c r="E30" s="12">
        <v>10500</v>
      </c>
      <c r="F30" s="10" t="s">
        <v>201</v>
      </c>
      <c r="G30" s="136"/>
      <c r="H30" s="139"/>
      <c r="I30" s="142"/>
    </row>
    <row r="31" spans="1:9" ht="15.75" customHeight="1" thickBot="1" x14ac:dyDescent="0.4">
      <c r="A31" s="74" t="s">
        <v>203</v>
      </c>
      <c r="B31" s="46" t="s">
        <v>204</v>
      </c>
      <c r="C31" s="46" t="s">
        <v>205</v>
      </c>
      <c r="D31" s="47">
        <v>7800</v>
      </c>
      <c r="E31" s="47">
        <v>12900</v>
      </c>
      <c r="F31" s="46" t="s">
        <v>201</v>
      </c>
      <c r="G31" s="137"/>
      <c r="H31" s="140"/>
      <c r="I31" s="143"/>
    </row>
    <row r="32" spans="1:9" x14ac:dyDescent="0.35">
      <c r="A32" s="77" t="s">
        <v>325</v>
      </c>
      <c r="B32" s="39" t="s">
        <v>204</v>
      </c>
      <c r="C32" s="39" t="s">
        <v>326</v>
      </c>
      <c r="D32" s="67"/>
      <c r="E32" s="67"/>
      <c r="F32" s="67" t="s">
        <v>201</v>
      </c>
      <c r="G32" s="135" t="s">
        <v>413</v>
      </c>
      <c r="H32" s="138" t="s">
        <v>414</v>
      </c>
      <c r="I32" s="141">
        <v>34.47</v>
      </c>
    </row>
    <row r="33" spans="1:10" x14ac:dyDescent="0.35">
      <c r="A33" s="72" t="s">
        <v>207</v>
      </c>
      <c r="B33" s="10" t="s">
        <v>208</v>
      </c>
      <c r="C33" s="10" t="s">
        <v>209</v>
      </c>
      <c r="D33" s="12">
        <v>5910</v>
      </c>
      <c r="E33" s="12">
        <v>10500</v>
      </c>
      <c r="F33" s="10" t="s">
        <v>201</v>
      </c>
      <c r="G33" s="136"/>
      <c r="H33" s="139"/>
      <c r="I33" s="142"/>
    </row>
    <row r="34" spans="1:10" ht="15" thickBot="1" x14ac:dyDescent="0.4">
      <c r="A34" s="74" t="s">
        <v>203</v>
      </c>
      <c r="B34" s="46" t="s">
        <v>204</v>
      </c>
      <c r="C34" s="46" t="s">
        <v>205</v>
      </c>
      <c r="D34" s="47">
        <v>7800</v>
      </c>
      <c r="E34" s="47">
        <v>12900</v>
      </c>
      <c r="F34" s="46" t="s">
        <v>201</v>
      </c>
      <c r="G34" s="137"/>
      <c r="H34" s="140"/>
      <c r="I34" s="143"/>
      <c r="J34">
        <f>SUM(I29:I34)</f>
        <v>256.76</v>
      </c>
    </row>
    <row r="35" spans="1:10" x14ac:dyDescent="0.35">
      <c r="A35" s="78"/>
    </row>
    <row r="36" spans="1:10" ht="15" thickBot="1" x14ac:dyDescent="0.4">
      <c r="A36" s="2"/>
    </row>
    <row r="37" spans="1:10" ht="15" thickBot="1" x14ac:dyDescent="0.4">
      <c r="A37" s="2"/>
      <c r="I37" s="79">
        <f>SUM(I3:I35)</f>
        <v>949.55</v>
      </c>
    </row>
    <row r="38" spans="1:10" x14ac:dyDescent="0.35">
      <c r="A38" s="78"/>
    </row>
    <row r="39" spans="1:10" x14ac:dyDescent="0.35">
      <c r="A39" s="78"/>
    </row>
    <row r="40" spans="1:10" x14ac:dyDescent="0.35">
      <c r="A40" s="78"/>
    </row>
    <row r="41" spans="1:10" x14ac:dyDescent="0.35">
      <c r="A41" s="78"/>
    </row>
    <row r="42" spans="1:10" x14ac:dyDescent="0.35">
      <c r="A42" s="78"/>
    </row>
    <row r="43" spans="1:10" x14ac:dyDescent="0.35">
      <c r="A43" s="78"/>
    </row>
    <row r="44" spans="1:10" x14ac:dyDescent="0.35">
      <c r="A44" s="78"/>
    </row>
    <row r="45" spans="1:10" x14ac:dyDescent="0.35">
      <c r="A45" s="78"/>
    </row>
    <row r="46" spans="1:10" x14ac:dyDescent="0.35">
      <c r="A46" s="78"/>
    </row>
    <row r="47" spans="1:10" x14ac:dyDescent="0.35">
      <c r="A47" s="78"/>
    </row>
    <row r="48" spans="1:10" x14ac:dyDescent="0.35">
      <c r="A48" s="78"/>
    </row>
    <row r="49" spans="1:1" x14ac:dyDescent="0.35">
      <c r="A49" s="78"/>
    </row>
    <row r="50" spans="1:1" x14ac:dyDescent="0.35">
      <c r="A50" s="78"/>
    </row>
    <row r="51" spans="1:1" x14ac:dyDescent="0.35">
      <c r="A51" s="78"/>
    </row>
    <row r="52" spans="1:1" x14ac:dyDescent="0.35">
      <c r="A52" s="2"/>
    </row>
    <row r="53" spans="1:1" x14ac:dyDescent="0.35">
      <c r="A53" s="2"/>
    </row>
    <row r="54" spans="1:1" x14ac:dyDescent="0.35">
      <c r="A54" s="2"/>
    </row>
    <row r="55" spans="1:1" x14ac:dyDescent="0.35">
      <c r="A55" s="2"/>
    </row>
    <row r="56" spans="1:1" x14ac:dyDescent="0.35">
      <c r="A56" s="2"/>
    </row>
    <row r="57" spans="1:1" x14ac:dyDescent="0.35">
      <c r="A57" s="2"/>
    </row>
    <row r="58" spans="1:1" x14ac:dyDescent="0.35">
      <c r="A58" s="2"/>
    </row>
    <row r="59" spans="1:1" x14ac:dyDescent="0.35">
      <c r="A59" s="2"/>
    </row>
    <row r="60" spans="1:1" x14ac:dyDescent="0.35">
      <c r="A60" s="2"/>
    </row>
    <row r="61" spans="1:1" x14ac:dyDescent="0.35">
      <c r="A61" s="2"/>
    </row>
    <row r="62" spans="1:1" x14ac:dyDescent="0.35">
      <c r="A62" s="2"/>
    </row>
    <row r="63" spans="1:1" x14ac:dyDescent="0.35">
      <c r="A63" s="2"/>
    </row>
    <row r="64" spans="1:1" x14ac:dyDescent="0.35">
      <c r="A64" s="2"/>
    </row>
    <row r="65" spans="1:1" x14ac:dyDescent="0.35">
      <c r="A65" s="2"/>
    </row>
    <row r="66" spans="1:1" x14ac:dyDescent="0.35">
      <c r="A66" s="2"/>
    </row>
    <row r="67" spans="1:1" x14ac:dyDescent="0.35">
      <c r="A67" s="2"/>
    </row>
    <row r="68" spans="1:1" x14ac:dyDescent="0.35">
      <c r="A68" s="2"/>
    </row>
    <row r="69" spans="1:1" x14ac:dyDescent="0.35">
      <c r="A69" s="2"/>
    </row>
    <row r="70" spans="1:1" x14ac:dyDescent="0.35">
      <c r="A70" s="2"/>
    </row>
    <row r="71" spans="1:1" x14ac:dyDescent="0.35">
      <c r="A71" s="2"/>
    </row>
    <row r="72" spans="1:1" x14ac:dyDescent="0.35">
      <c r="A72" s="2"/>
    </row>
    <row r="73" spans="1:1" x14ac:dyDescent="0.35">
      <c r="A73" s="2"/>
    </row>
    <row r="74" spans="1:1" x14ac:dyDescent="0.35">
      <c r="A74" s="2"/>
    </row>
    <row r="75" spans="1:1" x14ac:dyDescent="0.35">
      <c r="A75" s="2"/>
    </row>
    <row r="76" spans="1:1" x14ac:dyDescent="0.35">
      <c r="A76" s="2"/>
    </row>
    <row r="77" spans="1:1" x14ac:dyDescent="0.35">
      <c r="A77" s="2"/>
    </row>
    <row r="78" spans="1:1" x14ac:dyDescent="0.35">
      <c r="A78" s="2"/>
    </row>
    <row r="79" spans="1:1" x14ac:dyDescent="0.35">
      <c r="A79" s="2"/>
    </row>
    <row r="80" spans="1:1" x14ac:dyDescent="0.35">
      <c r="A80" s="2"/>
    </row>
    <row r="81" spans="1:1" x14ac:dyDescent="0.35">
      <c r="A81" s="2"/>
    </row>
    <row r="82" spans="1:1" x14ac:dyDescent="0.35">
      <c r="A82" s="2"/>
    </row>
    <row r="83" spans="1:1" x14ac:dyDescent="0.35">
      <c r="A83" s="2"/>
    </row>
    <row r="84" spans="1:1" x14ac:dyDescent="0.35">
      <c r="A84" s="2"/>
    </row>
    <row r="85" spans="1:1" x14ac:dyDescent="0.35">
      <c r="A85" s="2"/>
    </row>
    <row r="86" spans="1:1" x14ac:dyDescent="0.35">
      <c r="A86" s="2"/>
    </row>
    <row r="87" spans="1:1" x14ac:dyDescent="0.35">
      <c r="A87" s="2"/>
    </row>
  </sheetData>
  <mergeCells count="7">
    <mergeCell ref="I3:I27"/>
    <mergeCell ref="G29:G31"/>
    <mergeCell ref="H29:H31"/>
    <mergeCell ref="I29:I31"/>
    <mergeCell ref="G32:G34"/>
    <mergeCell ref="H32:H34"/>
    <mergeCell ref="I32:I34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9CCA05-1342-4400-83CA-E487E295FCF4}">
  <dimension ref="A1:G158"/>
  <sheetViews>
    <sheetView topLeftCell="A133" workbookViewId="0">
      <selection activeCell="F158" sqref="F158"/>
    </sheetView>
  </sheetViews>
  <sheetFormatPr baseColWidth="10" defaultRowHeight="14.5" x14ac:dyDescent="0.35"/>
  <cols>
    <col min="1" max="1" width="31.26953125" bestFit="1" customWidth="1"/>
    <col min="2" max="2" width="15.7265625" bestFit="1" customWidth="1"/>
    <col min="3" max="3" width="29.1796875" bestFit="1" customWidth="1"/>
    <col min="4" max="4" width="13" bestFit="1" customWidth="1"/>
    <col min="5" max="5" width="20.1796875" bestFit="1" customWidth="1"/>
    <col min="6" max="6" width="47.1796875" bestFit="1" customWidth="1"/>
    <col min="7" max="7" width="12" bestFit="1" customWidth="1"/>
  </cols>
  <sheetData>
    <row r="1" spans="1:7" ht="15" thickBot="1" x14ac:dyDescent="0.4"/>
    <row r="2" spans="1:7" ht="16" thickBot="1" x14ac:dyDescent="0.4">
      <c r="A2" s="80" t="s">
        <v>1</v>
      </c>
      <c r="B2" s="5" t="s">
        <v>2</v>
      </c>
      <c r="C2" s="5" t="s">
        <v>3</v>
      </c>
      <c r="D2" s="6" t="s">
        <v>4</v>
      </c>
      <c r="E2" s="6" t="s">
        <v>5</v>
      </c>
      <c r="F2" s="6" t="s">
        <v>6</v>
      </c>
      <c r="G2" s="7" t="s">
        <v>9</v>
      </c>
    </row>
    <row r="3" spans="1:7" x14ac:dyDescent="0.35">
      <c r="A3" s="66" t="s">
        <v>415</v>
      </c>
      <c r="B3" s="39" t="s">
        <v>12</v>
      </c>
      <c r="C3" s="39" t="s">
        <v>416</v>
      </c>
      <c r="D3" s="40">
        <v>14040</v>
      </c>
      <c r="E3" s="40">
        <v>25407</v>
      </c>
      <c r="F3" s="81" t="s">
        <v>38</v>
      </c>
      <c r="G3" s="144"/>
    </row>
    <row r="4" spans="1:7" x14ac:dyDescent="0.35">
      <c r="A4" s="72" t="s">
        <v>417</v>
      </c>
      <c r="B4" s="11" t="s">
        <v>12</v>
      </c>
      <c r="C4" s="11" t="s">
        <v>13</v>
      </c>
      <c r="D4" s="12">
        <v>7200</v>
      </c>
      <c r="E4" s="12">
        <v>18000</v>
      </c>
      <c r="F4" s="82" t="s">
        <v>14</v>
      </c>
      <c r="G4" s="145"/>
    </row>
    <row r="5" spans="1:7" x14ac:dyDescent="0.35">
      <c r="A5" s="72" t="s">
        <v>18</v>
      </c>
      <c r="B5" s="11" t="s">
        <v>19</v>
      </c>
      <c r="C5" s="11" t="s">
        <v>20</v>
      </c>
      <c r="D5" s="12">
        <v>9730</v>
      </c>
      <c r="E5" s="12">
        <v>18000</v>
      </c>
      <c r="F5" s="82" t="s">
        <v>21</v>
      </c>
      <c r="G5" s="145"/>
    </row>
    <row r="6" spans="1:7" x14ac:dyDescent="0.35">
      <c r="A6" s="72" t="s">
        <v>22</v>
      </c>
      <c r="B6" s="11" t="s">
        <v>23</v>
      </c>
      <c r="C6" s="11" t="s">
        <v>24</v>
      </c>
      <c r="D6" s="12">
        <v>9200</v>
      </c>
      <c r="E6" s="12">
        <v>14000</v>
      </c>
      <c r="F6" s="82" t="s">
        <v>25</v>
      </c>
      <c r="G6" s="145"/>
    </row>
    <row r="7" spans="1:7" x14ac:dyDescent="0.35">
      <c r="A7" s="72" t="s">
        <v>418</v>
      </c>
      <c r="B7" s="11" t="s">
        <v>23</v>
      </c>
      <c r="C7" s="11" t="s">
        <v>419</v>
      </c>
      <c r="D7" s="12">
        <v>10360</v>
      </c>
      <c r="E7" s="12">
        <v>15000</v>
      </c>
      <c r="F7" s="83" t="s">
        <v>38</v>
      </c>
      <c r="G7" s="145"/>
    </row>
    <row r="8" spans="1:7" x14ac:dyDescent="0.35">
      <c r="A8" s="72" t="s">
        <v>27</v>
      </c>
      <c r="B8" s="11" t="s">
        <v>28</v>
      </c>
      <c r="C8" s="11" t="s">
        <v>29</v>
      </c>
      <c r="D8" s="12">
        <v>3060</v>
      </c>
      <c r="E8" s="12">
        <v>3500</v>
      </c>
      <c r="F8" s="82" t="s">
        <v>25</v>
      </c>
      <c r="G8" s="145"/>
    </row>
    <row r="9" spans="1:7" x14ac:dyDescent="0.35">
      <c r="A9" s="72" t="s">
        <v>31</v>
      </c>
      <c r="B9" s="11" t="s">
        <v>12</v>
      </c>
      <c r="C9" s="11" t="s">
        <v>32</v>
      </c>
      <c r="D9" s="12">
        <v>9840</v>
      </c>
      <c r="E9" s="12">
        <v>18000</v>
      </c>
      <c r="F9" s="83" t="s">
        <v>33</v>
      </c>
      <c r="G9" s="145"/>
    </row>
    <row r="10" spans="1:7" x14ac:dyDescent="0.35">
      <c r="A10" s="72" t="s">
        <v>410</v>
      </c>
      <c r="B10" s="11" t="s">
        <v>208</v>
      </c>
      <c r="C10" s="11" t="s">
        <v>209</v>
      </c>
      <c r="D10" s="12">
        <v>5410</v>
      </c>
      <c r="E10" s="12">
        <v>10500</v>
      </c>
      <c r="F10" s="82" t="s">
        <v>409</v>
      </c>
      <c r="G10" s="145"/>
    </row>
    <row r="11" spans="1:7" x14ac:dyDescent="0.35">
      <c r="A11" s="72" t="s">
        <v>36</v>
      </c>
      <c r="B11" s="11" t="s">
        <v>12</v>
      </c>
      <c r="C11" s="11" t="s">
        <v>37</v>
      </c>
      <c r="D11" s="12">
        <v>12320</v>
      </c>
      <c r="E11" s="12">
        <v>17791</v>
      </c>
      <c r="F11" s="83" t="s">
        <v>38</v>
      </c>
      <c r="G11" s="145"/>
    </row>
    <row r="12" spans="1:7" x14ac:dyDescent="0.35">
      <c r="A12" s="72" t="s">
        <v>39</v>
      </c>
      <c r="B12" s="11" t="s">
        <v>19</v>
      </c>
      <c r="C12" s="11" t="s">
        <v>40</v>
      </c>
      <c r="D12" s="12">
        <v>10060</v>
      </c>
      <c r="E12" s="12">
        <v>18000</v>
      </c>
      <c r="F12" s="82" t="s">
        <v>21</v>
      </c>
      <c r="G12" s="145"/>
    </row>
    <row r="13" spans="1:7" x14ac:dyDescent="0.35">
      <c r="A13" s="72" t="s">
        <v>42</v>
      </c>
      <c r="B13" s="11" t="s">
        <v>19</v>
      </c>
      <c r="C13" s="11" t="s">
        <v>43</v>
      </c>
      <c r="D13" s="12">
        <v>3140</v>
      </c>
      <c r="E13" s="12">
        <v>3500</v>
      </c>
      <c r="F13" s="82" t="s">
        <v>25</v>
      </c>
      <c r="G13" s="145"/>
    </row>
    <row r="14" spans="1:7" x14ac:dyDescent="0.35">
      <c r="A14" s="72" t="s">
        <v>45</v>
      </c>
      <c r="B14" s="11" t="s">
        <v>19</v>
      </c>
      <c r="C14" s="11" t="s">
        <v>46</v>
      </c>
      <c r="D14" s="12">
        <v>14460</v>
      </c>
      <c r="E14" s="12">
        <v>26000</v>
      </c>
      <c r="F14" s="83" t="s">
        <v>38</v>
      </c>
      <c r="G14" s="145"/>
    </row>
    <row r="15" spans="1:7" x14ac:dyDescent="0.35">
      <c r="A15" s="72" t="s">
        <v>48</v>
      </c>
      <c r="B15" s="11" t="s">
        <v>19</v>
      </c>
      <c r="C15" s="11" t="s">
        <v>49</v>
      </c>
      <c r="D15" s="12">
        <v>8420</v>
      </c>
      <c r="E15" s="12">
        <v>15000</v>
      </c>
      <c r="F15" s="82" t="s">
        <v>50</v>
      </c>
      <c r="G15" s="145"/>
    </row>
    <row r="16" spans="1:7" x14ac:dyDescent="0.35">
      <c r="A16" s="72" t="s">
        <v>52</v>
      </c>
      <c r="B16" s="11" t="s">
        <v>19</v>
      </c>
      <c r="C16" s="11" t="s">
        <v>53</v>
      </c>
      <c r="D16" s="12">
        <v>12010</v>
      </c>
      <c r="E16" s="12">
        <v>26000</v>
      </c>
      <c r="F16" s="83" t="s">
        <v>54</v>
      </c>
      <c r="G16" s="145"/>
    </row>
    <row r="17" spans="1:7" x14ac:dyDescent="0.35">
      <c r="A17" s="84" t="s">
        <v>56</v>
      </c>
      <c r="B17" s="11" t="s">
        <v>19</v>
      </c>
      <c r="C17" s="11" t="s">
        <v>57</v>
      </c>
      <c r="D17" s="12">
        <v>17705</v>
      </c>
      <c r="E17" s="12">
        <v>26000</v>
      </c>
      <c r="F17" s="83" t="s">
        <v>38</v>
      </c>
      <c r="G17" s="145"/>
    </row>
    <row r="18" spans="1:7" x14ac:dyDescent="0.35">
      <c r="A18" s="72" t="s">
        <v>420</v>
      </c>
      <c r="B18" s="11" t="s">
        <v>19</v>
      </c>
      <c r="C18" s="11" t="s">
        <v>421</v>
      </c>
      <c r="D18" s="12">
        <v>12640</v>
      </c>
      <c r="E18" s="12">
        <v>18000</v>
      </c>
      <c r="F18" s="83" t="s">
        <v>38</v>
      </c>
      <c r="G18" s="145"/>
    </row>
    <row r="19" spans="1:7" x14ac:dyDescent="0.35">
      <c r="A19" s="72" t="s">
        <v>59</v>
      </c>
      <c r="B19" s="11" t="s">
        <v>19</v>
      </c>
      <c r="C19" s="11" t="s">
        <v>43</v>
      </c>
      <c r="D19" s="12">
        <v>3100</v>
      </c>
      <c r="E19" s="12">
        <v>3500</v>
      </c>
      <c r="F19" s="83" t="s">
        <v>60</v>
      </c>
      <c r="G19" s="145"/>
    </row>
    <row r="20" spans="1:7" x14ac:dyDescent="0.35">
      <c r="A20" s="72" t="s">
        <v>62</v>
      </c>
      <c r="B20" s="11" t="s">
        <v>19</v>
      </c>
      <c r="C20" s="11" t="s">
        <v>63</v>
      </c>
      <c r="D20" s="12">
        <v>11091</v>
      </c>
      <c r="E20" s="12">
        <v>14000</v>
      </c>
      <c r="F20" s="83" t="s">
        <v>38</v>
      </c>
      <c r="G20" s="145"/>
    </row>
    <row r="21" spans="1:7" x14ac:dyDescent="0.35">
      <c r="A21" s="72" t="s">
        <v>65</v>
      </c>
      <c r="B21" s="11" t="s">
        <v>19</v>
      </c>
      <c r="C21" s="11" t="s">
        <v>66</v>
      </c>
      <c r="D21" s="12">
        <v>12373</v>
      </c>
      <c r="E21" s="12">
        <v>26000</v>
      </c>
      <c r="F21" s="83" t="s">
        <v>67</v>
      </c>
      <c r="G21" s="145"/>
    </row>
    <row r="22" spans="1:7" x14ac:dyDescent="0.35">
      <c r="A22" s="9" t="s">
        <v>422</v>
      </c>
      <c r="B22" s="11" t="s">
        <v>12</v>
      </c>
      <c r="C22" s="11" t="s">
        <v>423</v>
      </c>
      <c r="D22" s="12">
        <v>1110</v>
      </c>
      <c r="E22" s="12">
        <v>1690</v>
      </c>
      <c r="F22" s="82" t="s">
        <v>71</v>
      </c>
      <c r="G22" s="145"/>
    </row>
    <row r="23" spans="1:7" x14ac:dyDescent="0.35">
      <c r="A23" s="72" t="s">
        <v>69</v>
      </c>
      <c r="B23" s="10" t="s">
        <v>28</v>
      </c>
      <c r="C23" s="10" t="s">
        <v>70</v>
      </c>
      <c r="D23" s="12">
        <v>1645</v>
      </c>
      <c r="E23" s="12">
        <v>2570</v>
      </c>
      <c r="F23" s="82" t="s">
        <v>71</v>
      </c>
      <c r="G23" s="145"/>
    </row>
    <row r="24" spans="1:7" x14ac:dyDescent="0.35">
      <c r="A24" s="72" t="s">
        <v>73</v>
      </c>
      <c r="B24" s="10" t="s">
        <v>19</v>
      </c>
      <c r="C24" s="10" t="s">
        <v>74</v>
      </c>
      <c r="D24" s="12">
        <v>2695</v>
      </c>
      <c r="E24" s="12">
        <v>3500</v>
      </c>
      <c r="F24" s="82" t="s">
        <v>75</v>
      </c>
      <c r="G24" s="145"/>
    </row>
    <row r="25" spans="1:7" x14ac:dyDescent="0.35">
      <c r="A25" s="72" t="s">
        <v>77</v>
      </c>
      <c r="B25" s="11" t="s">
        <v>78</v>
      </c>
      <c r="C25" s="11" t="s">
        <v>79</v>
      </c>
      <c r="D25" s="12">
        <v>1220</v>
      </c>
      <c r="E25" s="12">
        <v>1840</v>
      </c>
      <c r="F25" s="82" t="s">
        <v>284</v>
      </c>
      <c r="G25" s="145"/>
    </row>
    <row r="26" spans="1:7" x14ac:dyDescent="0.35">
      <c r="A26" s="72" t="s">
        <v>80</v>
      </c>
      <c r="B26" s="11" t="s">
        <v>19</v>
      </c>
      <c r="C26" s="11" t="s">
        <v>81</v>
      </c>
      <c r="D26" s="12"/>
      <c r="E26" s="12">
        <v>26000</v>
      </c>
      <c r="F26" s="82" t="s">
        <v>82</v>
      </c>
      <c r="G26" s="145"/>
    </row>
    <row r="27" spans="1:7" x14ac:dyDescent="0.35">
      <c r="A27" s="72" t="s">
        <v>84</v>
      </c>
      <c r="B27" s="11" t="s">
        <v>28</v>
      </c>
      <c r="C27" s="11" t="s">
        <v>85</v>
      </c>
      <c r="D27" s="12">
        <v>1940</v>
      </c>
      <c r="E27" s="12">
        <v>2770</v>
      </c>
      <c r="F27" s="82" t="s">
        <v>71</v>
      </c>
      <c r="G27" s="145"/>
    </row>
    <row r="28" spans="1:7" x14ac:dyDescent="0.35">
      <c r="A28" s="72" t="s">
        <v>87</v>
      </c>
      <c r="B28" s="11" t="s">
        <v>88</v>
      </c>
      <c r="C28" s="11" t="s">
        <v>89</v>
      </c>
      <c r="D28" s="12">
        <v>2125</v>
      </c>
      <c r="E28" s="12">
        <v>3500</v>
      </c>
      <c r="F28" s="82" t="s">
        <v>71</v>
      </c>
      <c r="G28" s="145"/>
    </row>
    <row r="29" spans="1:7" x14ac:dyDescent="0.35">
      <c r="A29" s="72" t="s">
        <v>91</v>
      </c>
      <c r="B29" s="11" t="s">
        <v>12</v>
      </c>
      <c r="C29" s="11" t="s">
        <v>92</v>
      </c>
      <c r="D29" s="12">
        <v>13055</v>
      </c>
      <c r="E29" s="12">
        <v>27000</v>
      </c>
      <c r="F29" s="83" t="s">
        <v>38</v>
      </c>
      <c r="G29" s="145"/>
    </row>
    <row r="30" spans="1:7" x14ac:dyDescent="0.35">
      <c r="A30" s="72" t="s">
        <v>94</v>
      </c>
      <c r="B30" s="11" t="s">
        <v>12</v>
      </c>
      <c r="C30" s="11" t="s">
        <v>95</v>
      </c>
      <c r="D30" s="12">
        <v>14215</v>
      </c>
      <c r="E30" s="12">
        <v>19500</v>
      </c>
      <c r="F30" s="83" t="s">
        <v>96</v>
      </c>
      <c r="G30" s="145"/>
    </row>
    <row r="31" spans="1:7" x14ac:dyDescent="0.35">
      <c r="A31" s="72" t="s">
        <v>98</v>
      </c>
      <c r="B31" s="11" t="s">
        <v>12</v>
      </c>
      <c r="C31" s="11" t="s">
        <v>95</v>
      </c>
      <c r="D31" s="12">
        <v>14215</v>
      </c>
      <c r="E31" s="12">
        <v>19500</v>
      </c>
      <c r="F31" s="83" t="s">
        <v>96</v>
      </c>
      <c r="G31" s="145"/>
    </row>
    <row r="32" spans="1:7" x14ac:dyDescent="0.35">
      <c r="A32" s="72" t="s">
        <v>100</v>
      </c>
      <c r="B32" s="11" t="s">
        <v>12</v>
      </c>
      <c r="C32" s="11" t="s">
        <v>95</v>
      </c>
      <c r="D32" s="12">
        <v>14215</v>
      </c>
      <c r="E32" s="12">
        <v>19500</v>
      </c>
      <c r="F32" s="83" t="s">
        <v>96</v>
      </c>
      <c r="G32" s="145"/>
    </row>
    <row r="33" spans="1:7" x14ac:dyDescent="0.35">
      <c r="A33" s="72" t="s">
        <v>424</v>
      </c>
      <c r="B33" s="10" t="s">
        <v>425</v>
      </c>
      <c r="C33" s="10" t="s">
        <v>426</v>
      </c>
      <c r="D33" s="28"/>
      <c r="E33" s="28">
        <v>87</v>
      </c>
      <c r="F33" s="83" t="s">
        <v>427</v>
      </c>
      <c r="G33" s="145"/>
    </row>
    <row r="34" spans="1:7" x14ac:dyDescent="0.35">
      <c r="A34" s="72" t="s">
        <v>110</v>
      </c>
      <c r="B34" s="10" t="s">
        <v>111</v>
      </c>
      <c r="C34" s="10" t="s">
        <v>112</v>
      </c>
      <c r="D34" s="28"/>
      <c r="E34" s="28"/>
      <c r="F34" s="83" t="s">
        <v>113</v>
      </c>
      <c r="G34" s="145"/>
    </row>
    <row r="35" spans="1:7" x14ac:dyDescent="0.35">
      <c r="A35" s="72" t="s">
        <v>115</v>
      </c>
      <c r="B35" s="11" t="s">
        <v>28</v>
      </c>
      <c r="C35" s="12" t="s">
        <v>116</v>
      </c>
      <c r="D35" s="12">
        <v>3053</v>
      </c>
      <c r="E35" s="12">
        <v>4500</v>
      </c>
      <c r="F35" s="82" t="s">
        <v>117</v>
      </c>
      <c r="G35" s="145"/>
    </row>
    <row r="36" spans="1:7" x14ac:dyDescent="0.35">
      <c r="A36" s="72" t="s">
        <v>119</v>
      </c>
      <c r="B36" s="11" t="s">
        <v>28</v>
      </c>
      <c r="C36" s="12" t="s">
        <v>116</v>
      </c>
      <c r="D36" s="12">
        <v>3053</v>
      </c>
      <c r="E36" s="12">
        <v>4500</v>
      </c>
      <c r="F36" s="82" t="s">
        <v>117</v>
      </c>
      <c r="G36" s="145"/>
    </row>
    <row r="37" spans="1:7" x14ac:dyDescent="0.35">
      <c r="A37" s="72" t="s">
        <v>121</v>
      </c>
      <c r="B37" s="11" t="s">
        <v>122</v>
      </c>
      <c r="C37" s="12" t="s">
        <v>123</v>
      </c>
      <c r="D37" s="12"/>
      <c r="E37" s="12"/>
      <c r="F37" s="82" t="s">
        <v>113</v>
      </c>
      <c r="G37" s="145"/>
    </row>
    <row r="38" spans="1:7" x14ac:dyDescent="0.35">
      <c r="A38" s="72" t="s">
        <v>139</v>
      </c>
      <c r="B38" s="11" t="s">
        <v>140</v>
      </c>
      <c r="C38" s="11" t="s">
        <v>141</v>
      </c>
      <c r="D38" s="12"/>
      <c r="E38" s="12"/>
      <c r="F38" s="82" t="s">
        <v>140</v>
      </c>
      <c r="G38" s="145"/>
    </row>
    <row r="39" spans="1:7" x14ac:dyDescent="0.35">
      <c r="A39" s="72" t="s">
        <v>143</v>
      </c>
      <c r="B39" s="11" t="s">
        <v>140</v>
      </c>
      <c r="C39" s="11" t="s">
        <v>144</v>
      </c>
      <c r="D39" s="12">
        <v>7663</v>
      </c>
      <c r="E39" s="12">
        <v>10536</v>
      </c>
      <c r="F39" s="82" t="s">
        <v>140</v>
      </c>
      <c r="G39" s="145"/>
    </row>
    <row r="40" spans="1:7" x14ac:dyDescent="0.35">
      <c r="A40" s="72" t="s">
        <v>146</v>
      </c>
      <c r="B40" s="11" t="s">
        <v>140</v>
      </c>
      <c r="C40" s="11" t="s">
        <v>147</v>
      </c>
      <c r="D40" s="12"/>
      <c r="E40" s="12"/>
      <c r="F40" s="82" t="s">
        <v>140</v>
      </c>
      <c r="G40" s="145"/>
    </row>
    <row r="41" spans="1:7" x14ac:dyDescent="0.35">
      <c r="A41" s="72" t="s">
        <v>149</v>
      </c>
      <c r="B41" s="11" t="s">
        <v>150</v>
      </c>
      <c r="C41" s="11" t="s">
        <v>151</v>
      </c>
      <c r="D41" s="12">
        <v>2795</v>
      </c>
      <c r="E41" s="12">
        <v>4564</v>
      </c>
      <c r="F41" s="82" t="s">
        <v>152</v>
      </c>
      <c r="G41" s="145"/>
    </row>
    <row r="42" spans="1:7" x14ac:dyDescent="0.35">
      <c r="A42" s="9" t="s">
        <v>154</v>
      </c>
      <c r="B42" s="11" t="s">
        <v>155</v>
      </c>
      <c r="C42" s="11" t="s">
        <v>156</v>
      </c>
      <c r="D42" s="12">
        <v>21500</v>
      </c>
      <c r="E42" s="12">
        <v>24000</v>
      </c>
      <c r="F42" s="82" t="s">
        <v>157</v>
      </c>
      <c r="G42" s="145"/>
    </row>
    <row r="43" spans="1:7" x14ac:dyDescent="0.35">
      <c r="A43" s="9" t="s">
        <v>159</v>
      </c>
      <c r="B43" s="11" t="s">
        <v>160</v>
      </c>
      <c r="C43" s="11" t="s">
        <v>161</v>
      </c>
      <c r="D43" s="12"/>
      <c r="E43" s="12"/>
      <c r="F43" s="82" t="s">
        <v>157</v>
      </c>
      <c r="G43" s="145"/>
    </row>
    <row r="44" spans="1:7" x14ac:dyDescent="0.35">
      <c r="A44" s="9" t="s">
        <v>163</v>
      </c>
      <c r="B44" s="11" t="s">
        <v>164</v>
      </c>
      <c r="C44" s="11" t="s">
        <v>165</v>
      </c>
      <c r="D44" s="12"/>
      <c r="E44" s="12">
        <v>18000</v>
      </c>
      <c r="F44" s="82" t="s">
        <v>157</v>
      </c>
      <c r="G44" s="145"/>
    </row>
    <row r="45" spans="1:7" x14ac:dyDescent="0.35">
      <c r="A45" s="9" t="s">
        <v>167</v>
      </c>
      <c r="B45" s="11" t="s">
        <v>168</v>
      </c>
      <c r="C45" s="11" t="s">
        <v>169</v>
      </c>
      <c r="D45" s="12"/>
      <c r="E45" s="12"/>
      <c r="F45" s="82" t="s">
        <v>170</v>
      </c>
      <c r="G45" s="145"/>
    </row>
    <row r="46" spans="1:7" x14ac:dyDescent="0.35">
      <c r="A46" s="9" t="s">
        <v>172</v>
      </c>
      <c r="B46" s="11" t="s">
        <v>173</v>
      </c>
      <c r="C46" s="11" t="s">
        <v>174</v>
      </c>
      <c r="D46" s="12"/>
      <c r="E46" s="12"/>
      <c r="F46" s="82" t="s">
        <v>170</v>
      </c>
      <c r="G46" s="145"/>
    </row>
    <row r="47" spans="1:7" x14ac:dyDescent="0.35">
      <c r="A47" s="72" t="s">
        <v>179</v>
      </c>
      <c r="B47" s="10" t="s">
        <v>180</v>
      </c>
      <c r="C47" s="10" t="s">
        <v>181</v>
      </c>
      <c r="D47" s="12">
        <v>5700</v>
      </c>
      <c r="E47" s="12">
        <v>12000</v>
      </c>
      <c r="F47" s="83" t="s">
        <v>182</v>
      </c>
      <c r="G47" s="145"/>
    </row>
    <row r="48" spans="1:7" x14ac:dyDescent="0.35">
      <c r="A48" s="72" t="s">
        <v>190</v>
      </c>
      <c r="B48" s="11" t="s">
        <v>191</v>
      </c>
      <c r="C48" s="11" t="s">
        <v>192</v>
      </c>
      <c r="D48" s="12">
        <v>8950</v>
      </c>
      <c r="E48" s="12">
        <v>36000</v>
      </c>
      <c r="F48" s="30" t="s">
        <v>428</v>
      </c>
      <c r="G48" s="145"/>
    </row>
    <row r="49" spans="1:7" x14ac:dyDescent="0.35">
      <c r="A49" s="72" t="s">
        <v>195</v>
      </c>
      <c r="B49" s="11" t="s">
        <v>191</v>
      </c>
      <c r="C49" s="11" t="s">
        <v>192</v>
      </c>
      <c r="D49" s="12">
        <v>8950</v>
      </c>
      <c r="E49" s="12">
        <v>36000</v>
      </c>
      <c r="F49" s="30"/>
      <c r="G49" s="145"/>
    </row>
    <row r="50" spans="1:7" x14ac:dyDescent="0.35">
      <c r="A50" s="9" t="s">
        <v>198</v>
      </c>
      <c r="B50" s="11" t="s">
        <v>199</v>
      </c>
      <c r="C50" s="11" t="s">
        <v>200</v>
      </c>
      <c r="D50" s="12">
        <v>2450</v>
      </c>
      <c r="E50" s="12">
        <v>4900</v>
      </c>
      <c r="F50" s="82" t="s">
        <v>201</v>
      </c>
      <c r="G50" s="145"/>
    </row>
    <row r="51" spans="1:7" x14ac:dyDescent="0.35">
      <c r="A51" s="72" t="s">
        <v>203</v>
      </c>
      <c r="B51" s="10" t="s">
        <v>204</v>
      </c>
      <c r="C51" s="10" t="s">
        <v>205</v>
      </c>
      <c r="D51" s="12">
        <v>7800</v>
      </c>
      <c r="E51" s="12">
        <v>12900</v>
      </c>
      <c r="F51" s="83" t="s">
        <v>201</v>
      </c>
      <c r="G51" s="145"/>
    </row>
    <row r="52" spans="1:7" x14ac:dyDescent="0.35">
      <c r="A52" s="72" t="s">
        <v>207</v>
      </c>
      <c r="B52" s="10" t="s">
        <v>208</v>
      </c>
      <c r="C52" s="10" t="s">
        <v>209</v>
      </c>
      <c r="D52" s="12">
        <v>5910</v>
      </c>
      <c r="E52" s="12">
        <v>10500</v>
      </c>
      <c r="F52" s="83" t="s">
        <v>201</v>
      </c>
      <c r="G52" s="145"/>
    </row>
    <row r="53" spans="1:7" x14ac:dyDescent="0.35">
      <c r="A53" s="9" t="s">
        <v>211</v>
      </c>
      <c r="B53" s="11" t="s">
        <v>212</v>
      </c>
      <c r="C53" s="11" t="s">
        <v>213</v>
      </c>
      <c r="D53" s="12">
        <v>1320</v>
      </c>
      <c r="E53" s="12">
        <v>2000</v>
      </c>
      <c r="F53" s="82" t="s">
        <v>429</v>
      </c>
      <c r="G53" s="145"/>
    </row>
    <row r="54" spans="1:7" x14ac:dyDescent="0.35">
      <c r="A54" s="9" t="s">
        <v>216</v>
      </c>
      <c r="B54" s="11" t="s">
        <v>212</v>
      </c>
      <c r="C54" s="11" t="s">
        <v>213</v>
      </c>
      <c r="D54" s="12">
        <v>1320</v>
      </c>
      <c r="E54" s="12">
        <v>2000</v>
      </c>
      <c r="F54" s="82" t="s">
        <v>429</v>
      </c>
      <c r="G54" s="145"/>
    </row>
    <row r="55" spans="1:7" x14ac:dyDescent="0.35">
      <c r="A55" s="72" t="s">
        <v>219</v>
      </c>
      <c r="B55" s="10" t="s">
        <v>19</v>
      </c>
      <c r="C55" s="10" t="s">
        <v>220</v>
      </c>
      <c r="D55" s="12">
        <v>3375</v>
      </c>
      <c r="E55" s="12">
        <v>5200</v>
      </c>
      <c r="F55" s="83" t="s">
        <v>221</v>
      </c>
      <c r="G55" s="145"/>
    </row>
    <row r="56" spans="1:7" x14ac:dyDescent="0.35">
      <c r="A56" s="72" t="s">
        <v>223</v>
      </c>
      <c r="B56" s="10" t="s">
        <v>12</v>
      </c>
      <c r="C56" s="10" t="s">
        <v>224</v>
      </c>
      <c r="D56" s="12">
        <v>16400</v>
      </c>
      <c r="E56" s="12">
        <v>26000</v>
      </c>
      <c r="F56" s="83" t="s">
        <v>225</v>
      </c>
      <c r="G56" s="145"/>
    </row>
    <row r="57" spans="1:7" x14ac:dyDescent="0.35">
      <c r="A57" s="72" t="s">
        <v>227</v>
      </c>
      <c r="B57" s="10" t="s">
        <v>12</v>
      </c>
      <c r="C57" s="10" t="s">
        <v>228</v>
      </c>
      <c r="D57" s="12">
        <v>12800</v>
      </c>
      <c r="E57" s="12">
        <v>26000</v>
      </c>
      <c r="F57" s="83" t="s">
        <v>67</v>
      </c>
      <c r="G57" s="145"/>
    </row>
    <row r="58" spans="1:7" x14ac:dyDescent="0.35">
      <c r="A58" s="72" t="s">
        <v>230</v>
      </c>
      <c r="B58" s="11" t="s">
        <v>19</v>
      </c>
      <c r="C58" s="11" t="s">
        <v>231</v>
      </c>
      <c r="D58" s="12">
        <v>9220</v>
      </c>
      <c r="E58" s="12">
        <v>15000</v>
      </c>
      <c r="F58" s="82" t="s">
        <v>25</v>
      </c>
      <c r="G58" s="145"/>
    </row>
    <row r="59" spans="1:7" x14ac:dyDescent="0.35">
      <c r="A59" s="72" t="s">
        <v>233</v>
      </c>
      <c r="B59" s="10" t="s">
        <v>12</v>
      </c>
      <c r="C59" s="10" t="s">
        <v>224</v>
      </c>
      <c r="D59" s="12">
        <v>15715</v>
      </c>
      <c r="E59" s="12">
        <v>26000</v>
      </c>
      <c r="F59" s="82" t="s">
        <v>234</v>
      </c>
      <c r="G59" s="145"/>
    </row>
    <row r="60" spans="1:7" x14ac:dyDescent="0.35">
      <c r="A60" s="72" t="s">
        <v>236</v>
      </c>
      <c r="B60" s="10" t="s">
        <v>12</v>
      </c>
      <c r="C60" s="10" t="s">
        <v>224</v>
      </c>
      <c r="D60" s="12">
        <v>15715</v>
      </c>
      <c r="E60" s="12">
        <v>26000</v>
      </c>
      <c r="F60" s="82" t="s">
        <v>234</v>
      </c>
      <c r="G60" s="145"/>
    </row>
    <row r="61" spans="1:7" x14ac:dyDescent="0.35">
      <c r="A61" s="72" t="s">
        <v>238</v>
      </c>
      <c r="B61" s="10" t="s">
        <v>12</v>
      </c>
      <c r="C61" s="10" t="s">
        <v>224</v>
      </c>
      <c r="D61" s="12">
        <v>16400</v>
      </c>
      <c r="E61" s="12">
        <v>26000</v>
      </c>
      <c r="F61" s="82" t="s">
        <v>234</v>
      </c>
      <c r="G61" s="145"/>
    </row>
    <row r="62" spans="1:7" x14ac:dyDescent="0.35">
      <c r="A62" s="72" t="s">
        <v>240</v>
      </c>
      <c r="B62" s="10" t="s">
        <v>19</v>
      </c>
      <c r="C62" s="10" t="s">
        <v>241</v>
      </c>
      <c r="D62" s="12">
        <v>6960</v>
      </c>
      <c r="E62" s="12">
        <v>18000</v>
      </c>
      <c r="F62" s="82" t="s">
        <v>242</v>
      </c>
      <c r="G62" s="145"/>
    </row>
    <row r="63" spans="1:7" x14ac:dyDescent="0.35">
      <c r="A63" s="72" t="s">
        <v>244</v>
      </c>
      <c r="B63" s="10" t="s">
        <v>12</v>
      </c>
      <c r="C63" s="10" t="s">
        <v>224</v>
      </c>
      <c r="D63" s="12">
        <v>16474</v>
      </c>
      <c r="E63" s="12">
        <v>26000</v>
      </c>
      <c r="F63" s="82" t="s">
        <v>234</v>
      </c>
      <c r="G63" s="145"/>
    </row>
    <row r="64" spans="1:7" x14ac:dyDescent="0.35">
      <c r="A64" s="72" t="s">
        <v>246</v>
      </c>
      <c r="B64" s="10" t="s">
        <v>19</v>
      </c>
      <c r="C64" s="10" t="s">
        <v>247</v>
      </c>
      <c r="D64" s="12">
        <v>2995</v>
      </c>
      <c r="E64" s="12">
        <v>3500</v>
      </c>
      <c r="F64" s="83" t="s">
        <v>248</v>
      </c>
      <c r="G64" s="145"/>
    </row>
    <row r="65" spans="1:7" x14ac:dyDescent="0.35">
      <c r="A65" s="72" t="s">
        <v>250</v>
      </c>
      <c r="B65" s="10" t="s">
        <v>19</v>
      </c>
      <c r="C65" s="10" t="s">
        <v>247</v>
      </c>
      <c r="D65" s="12">
        <v>3000</v>
      </c>
      <c r="E65" s="12">
        <v>3500</v>
      </c>
      <c r="F65" s="83" t="s">
        <v>248</v>
      </c>
      <c r="G65" s="145"/>
    </row>
    <row r="66" spans="1:7" x14ac:dyDescent="0.35">
      <c r="A66" s="72" t="s">
        <v>252</v>
      </c>
      <c r="B66" s="10" t="s">
        <v>212</v>
      </c>
      <c r="C66" s="10" t="s">
        <v>213</v>
      </c>
      <c r="D66" s="12">
        <v>1320</v>
      </c>
      <c r="E66" s="12">
        <v>2000</v>
      </c>
      <c r="F66" s="83" t="s">
        <v>429</v>
      </c>
      <c r="G66" s="145"/>
    </row>
    <row r="67" spans="1:7" x14ac:dyDescent="0.35">
      <c r="A67" s="72" t="s">
        <v>255</v>
      </c>
      <c r="B67" s="10" t="s">
        <v>12</v>
      </c>
      <c r="C67" s="10" t="s">
        <v>256</v>
      </c>
      <c r="D67" s="12">
        <v>15715</v>
      </c>
      <c r="E67" s="12">
        <v>26000</v>
      </c>
      <c r="F67" s="83" t="s">
        <v>234</v>
      </c>
      <c r="G67" s="145"/>
    </row>
    <row r="68" spans="1:7" x14ac:dyDescent="0.35">
      <c r="A68" s="72" t="s">
        <v>258</v>
      </c>
      <c r="B68" s="10" t="s">
        <v>19</v>
      </c>
      <c r="C68" s="10" t="s">
        <v>259</v>
      </c>
      <c r="D68" s="12"/>
      <c r="E68" s="12"/>
      <c r="F68" s="83"/>
      <c r="G68" s="145"/>
    </row>
    <row r="69" spans="1:7" x14ac:dyDescent="0.35">
      <c r="A69" s="9" t="s">
        <v>430</v>
      </c>
      <c r="B69" s="11" t="s">
        <v>28</v>
      </c>
      <c r="C69" s="11" t="s">
        <v>29</v>
      </c>
      <c r="D69" s="12">
        <v>2520</v>
      </c>
      <c r="E69" s="12">
        <v>3500</v>
      </c>
      <c r="F69" s="82" t="s">
        <v>431</v>
      </c>
      <c r="G69" s="145"/>
    </row>
    <row r="70" spans="1:7" x14ac:dyDescent="0.35">
      <c r="A70" s="9" t="s">
        <v>261</v>
      </c>
      <c r="B70" s="11" t="s">
        <v>262</v>
      </c>
      <c r="C70" s="11" t="s">
        <v>263</v>
      </c>
      <c r="D70" s="12">
        <v>795</v>
      </c>
      <c r="E70" s="12">
        <v>1550</v>
      </c>
      <c r="F70" s="82" t="s">
        <v>264</v>
      </c>
      <c r="G70" s="145"/>
    </row>
    <row r="71" spans="1:7" x14ac:dyDescent="0.35">
      <c r="A71" s="9" t="s">
        <v>266</v>
      </c>
      <c r="B71" s="11" t="s">
        <v>19</v>
      </c>
      <c r="C71" s="11" t="s">
        <v>20</v>
      </c>
      <c r="D71" s="12">
        <v>10525</v>
      </c>
      <c r="E71" s="12">
        <v>18000</v>
      </c>
      <c r="F71" s="82" t="s">
        <v>267</v>
      </c>
      <c r="G71" s="145"/>
    </row>
    <row r="72" spans="1:7" x14ac:dyDescent="0.35">
      <c r="A72" s="9" t="s">
        <v>269</v>
      </c>
      <c r="B72" s="11" t="s">
        <v>103</v>
      </c>
      <c r="C72" s="11" t="s">
        <v>270</v>
      </c>
      <c r="D72" s="12">
        <v>3245</v>
      </c>
      <c r="E72" s="12">
        <v>3500</v>
      </c>
      <c r="F72" s="82" t="s">
        <v>271</v>
      </c>
      <c r="G72" s="145"/>
    </row>
    <row r="73" spans="1:7" x14ac:dyDescent="0.35">
      <c r="A73" s="9" t="s">
        <v>432</v>
      </c>
      <c r="B73" s="11" t="s">
        <v>262</v>
      </c>
      <c r="C73" s="11" t="s">
        <v>263</v>
      </c>
      <c r="D73" s="12">
        <v>795</v>
      </c>
      <c r="E73" s="12">
        <v>1550</v>
      </c>
      <c r="F73" s="82" t="s">
        <v>264</v>
      </c>
      <c r="G73" s="145"/>
    </row>
    <row r="74" spans="1:7" x14ac:dyDescent="0.35">
      <c r="A74" s="9" t="s">
        <v>433</v>
      </c>
      <c r="B74" s="11" t="s">
        <v>208</v>
      </c>
      <c r="C74" s="11" t="s">
        <v>434</v>
      </c>
      <c r="D74" s="12">
        <v>2640</v>
      </c>
      <c r="E74" s="12">
        <v>4000</v>
      </c>
      <c r="F74" s="82" t="s">
        <v>435</v>
      </c>
      <c r="G74" s="145"/>
    </row>
    <row r="75" spans="1:7" x14ac:dyDescent="0.35">
      <c r="A75" s="9" t="s">
        <v>436</v>
      </c>
      <c r="B75" s="11" t="s">
        <v>208</v>
      </c>
      <c r="C75" s="11" t="s">
        <v>434</v>
      </c>
      <c r="D75" s="12">
        <v>2640</v>
      </c>
      <c r="E75" s="12">
        <v>4000</v>
      </c>
      <c r="F75" s="82" t="s">
        <v>435</v>
      </c>
      <c r="G75" s="145"/>
    </row>
    <row r="76" spans="1:7" x14ac:dyDescent="0.35">
      <c r="A76" s="9" t="s">
        <v>437</v>
      </c>
      <c r="B76" s="11" t="s">
        <v>208</v>
      </c>
      <c r="C76" s="11" t="s">
        <v>209</v>
      </c>
      <c r="D76" s="12">
        <v>5820</v>
      </c>
      <c r="E76" s="12">
        <v>10500</v>
      </c>
      <c r="F76" s="82" t="s">
        <v>276</v>
      </c>
      <c r="G76" s="145"/>
    </row>
    <row r="77" spans="1:7" x14ac:dyDescent="0.35">
      <c r="A77" s="9" t="s">
        <v>438</v>
      </c>
      <c r="B77" s="11" t="s">
        <v>439</v>
      </c>
      <c r="C77" s="11" t="s">
        <v>440</v>
      </c>
      <c r="D77" s="12">
        <v>2815</v>
      </c>
      <c r="E77" s="12">
        <v>4250</v>
      </c>
      <c r="F77" s="82" t="s">
        <v>276</v>
      </c>
      <c r="G77" s="145"/>
    </row>
    <row r="78" spans="1:7" x14ac:dyDescent="0.35">
      <c r="A78" s="9" t="s">
        <v>441</v>
      </c>
      <c r="B78" s="11" t="s">
        <v>19</v>
      </c>
      <c r="C78" s="11" t="s">
        <v>442</v>
      </c>
      <c r="D78" s="12">
        <v>14800</v>
      </c>
      <c r="E78" s="12">
        <v>26000</v>
      </c>
      <c r="F78" s="82" t="s">
        <v>292</v>
      </c>
      <c r="G78" s="145"/>
    </row>
    <row r="79" spans="1:7" x14ac:dyDescent="0.35">
      <c r="A79" s="9" t="s">
        <v>443</v>
      </c>
      <c r="B79" s="11" t="s">
        <v>19</v>
      </c>
      <c r="C79" s="11" t="s">
        <v>442</v>
      </c>
      <c r="D79" s="12">
        <v>14765</v>
      </c>
      <c r="E79" s="12">
        <v>26000</v>
      </c>
      <c r="F79" s="82" t="s">
        <v>292</v>
      </c>
      <c r="G79" s="145"/>
    </row>
    <row r="80" spans="1:7" x14ac:dyDescent="0.35">
      <c r="A80" s="9" t="s">
        <v>444</v>
      </c>
      <c r="B80" s="11" t="s">
        <v>19</v>
      </c>
      <c r="C80" s="11" t="s">
        <v>442</v>
      </c>
      <c r="D80" s="12">
        <v>14800</v>
      </c>
      <c r="E80" s="12">
        <v>26000</v>
      </c>
      <c r="F80" s="82" t="s">
        <v>292</v>
      </c>
      <c r="G80" s="145"/>
    </row>
    <row r="81" spans="1:7" x14ac:dyDescent="0.35">
      <c r="A81" s="9" t="s">
        <v>445</v>
      </c>
      <c r="B81" s="11" t="s">
        <v>19</v>
      </c>
      <c r="C81" s="11" t="s">
        <v>442</v>
      </c>
      <c r="D81" s="12">
        <v>14800</v>
      </c>
      <c r="E81" s="12">
        <v>26000</v>
      </c>
      <c r="F81" s="82" t="s">
        <v>292</v>
      </c>
      <c r="G81" s="145"/>
    </row>
    <row r="82" spans="1:7" x14ac:dyDescent="0.35">
      <c r="A82" s="9" t="s">
        <v>446</v>
      </c>
      <c r="B82" s="11" t="s">
        <v>19</v>
      </c>
      <c r="C82" s="11" t="s">
        <v>447</v>
      </c>
      <c r="D82" s="12">
        <v>16105</v>
      </c>
      <c r="E82" s="12">
        <v>26000</v>
      </c>
      <c r="F82" s="82" t="s">
        <v>297</v>
      </c>
      <c r="G82" s="145"/>
    </row>
    <row r="83" spans="1:7" x14ac:dyDescent="0.35">
      <c r="A83" s="9" t="s">
        <v>448</v>
      </c>
      <c r="B83" s="11" t="s">
        <v>19</v>
      </c>
      <c r="C83" s="11" t="s">
        <v>447</v>
      </c>
      <c r="D83" s="12">
        <v>16245</v>
      </c>
      <c r="E83" s="12">
        <v>26000</v>
      </c>
      <c r="F83" s="82" t="s">
        <v>297</v>
      </c>
      <c r="G83" s="145"/>
    </row>
    <row r="84" spans="1:7" x14ac:dyDescent="0.35">
      <c r="A84" s="9" t="s">
        <v>449</v>
      </c>
      <c r="B84" s="11" t="s">
        <v>19</v>
      </c>
      <c r="C84" s="11" t="s">
        <v>447</v>
      </c>
      <c r="D84" s="12">
        <v>16180</v>
      </c>
      <c r="E84" s="12">
        <v>26000</v>
      </c>
      <c r="F84" s="82" t="s">
        <v>297</v>
      </c>
      <c r="G84" s="145"/>
    </row>
    <row r="85" spans="1:7" x14ac:dyDescent="0.35">
      <c r="A85" s="9" t="s">
        <v>450</v>
      </c>
      <c r="B85" s="11" t="s">
        <v>12</v>
      </c>
      <c r="C85" s="11" t="s">
        <v>416</v>
      </c>
      <c r="D85" s="12">
        <v>14135</v>
      </c>
      <c r="E85" s="12">
        <v>26000</v>
      </c>
      <c r="F85" s="82" t="s">
        <v>297</v>
      </c>
      <c r="G85" s="145"/>
    </row>
    <row r="86" spans="1:7" x14ac:dyDescent="0.35">
      <c r="A86" s="9" t="s">
        <v>451</v>
      </c>
      <c r="B86" s="11" t="s">
        <v>19</v>
      </c>
      <c r="C86" s="11" t="s">
        <v>452</v>
      </c>
      <c r="D86" s="12">
        <v>9275</v>
      </c>
      <c r="E86" s="12">
        <v>18000</v>
      </c>
      <c r="F86" s="82" t="s">
        <v>280</v>
      </c>
      <c r="G86" s="145"/>
    </row>
    <row r="87" spans="1:7" x14ac:dyDescent="0.35">
      <c r="A87" s="9" t="s">
        <v>453</v>
      </c>
      <c r="B87" s="11" t="s">
        <v>204</v>
      </c>
      <c r="C87" s="11" t="s">
        <v>454</v>
      </c>
      <c r="D87" s="12">
        <v>3980</v>
      </c>
      <c r="E87" s="12">
        <v>6000</v>
      </c>
      <c r="F87" s="82" t="s">
        <v>455</v>
      </c>
      <c r="G87" s="145"/>
    </row>
    <row r="88" spans="1:7" x14ac:dyDescent="0.35">
      <c r="A88" s="9" t="s">
        <v>273</v>
      </c>
      <c r="B88" s="11" t="s">
        <v>274</v>
      </c>
      <c r="C88" s="11" t="s">
        <v>275</v>
      </c>
      <c r="D88" s="12">
        <v>1496</v>
      </c>
      <c r="E88" s="12">
        <v>2087</v>
      </c>
      <c r="F88" s="82" t="s">
        <v>276</v>
      </c>
      <c r="G88" s="145"/>
    </row>
    <row r="89" spans="1:7" x14ac:dyDescent="0.35">
      <c r="A89" s="9" t="s">
        <v>278</v>
      </c>
      <c r="B89" s="11" t="s">
        <v>19</v>
      </c>
      <c r="C89" s="11" t="s">
        <v>279</v>
      </c>
      <c r="D89" s="12">
        <v>7600</v>
      </c>
      <c r="E89" s="12">
        <v>15925</v>
      </c>
      <c r="F89" s="82" t="s">
        <v>280</v>
      </c>
      <c r="G89" s="145"/>
    </row>
    <row r="90" spans="1:7" x14ac:dyDescent="0.35">
      <c r="A90" s="9" t="s">
        <v>282</v>
      </c>
      <c r="B90" s="11" t="s">
        <v>12</v>
      </c>
      <c r="C90" s="11" t="s">
        <v>283</v>
      </c>
      <c r="D90" s="12">
        <v>1110</v>
      </c>
      <c r="E90" s="12">
        <v>1645</v>
      </c>
      <c r="F90" s="82" t="s">
        <v>284</v>
      </c>
      <c r="G90" s="145"/>
    </row>
    <row r="91" spans="1:7" x14ac:dyDescent="0.35">
      <c r="A91" s="9" t="s">
        <v>285</v>
      </c>
      <c r="B91" s="11" t="s">
        <v>286</v>
      </c>
      <c r="C91" s="11" t="s">
        <v>287</v>
      </c>
      <c r="D91" s="12">
        <v>2593</v>
      </c>
      <c r="E91" s="12">
        <v>4000</v>
      </c>
      <c r="F91" s="82" t="s">
        <v>288</v>
      </c>
      <c r="G91" s="145"/>
    </row>
    <row r="92" spans="1:7" x14ac:dyDescent="0.35">
      <c r="A92" s="9" t="s">
        <v>456</v>
      </c>
      <c r="B92" s="11" t="s">
        <v>19</v>
      </c>
      <c r="C92" s="11" t="s">
        <v>457</v>
      </c>
      <c r="D92" s="12">
        <v>3030</v>
      </c>
      <c r="E92" s="12">
        <v>3500</v>
      </c>
      <c r="F92" s="82" t="s">
        <v>307</v>
      </c>
      <c r="G92" s="145"/>
    </row>
    <row r="93" spans="1:7" x14ac:dyDescent="0.35">
      <c r="A93" s="9" t="s">
        <v>290</v>
      </c>
      <c r="B93" s="11" t="s">
        <v>19</v>
      </c>
      <c r="C93" s="11" t="s">
        <v>291</v>
      </c>
      <c r="D93" s="12">
        <v>8820</v>
      </c>
      <c r="E93" s="12">
        <v>12000</v>
      </c>
      <c r="F93" s="82" t="s">
        <v>292</v>
      </c>
      <c r="G93" s="145"/>
    </row>
    <row r="94" spans="1:7" x14ac:dyDescent="0.35">
      <c r="A94" s="9" t="s">
        <v>294</v>
      </c>
      <c r="B94" s="11" t="s">
        <v>19</v>
      </c>
      <c r="C94" s="11" t="s">
        <v>291</v>
      </c>
      <c r="D94" s="12">
        <v>8820</v>
      </c>
      <c r="E94" s="12">
        <v>12000</v>
      </c>
      <c r="F94" s="82" t="s">
        <v>292</v>
      </c>
      <c r="G94" s="145"/>
    </row>
    <row r="95" spans="1:7" x14ac:dyDescent="0.35">
      <c r="A95" s="9" t="s">
        <v>296</v>
      </c>
      <c r="B95" s="11" t="s">
        <v>19</v>
      </c>
      <c r="C95" s="11" t="s">
        <v>46</v>
      </c>
      <c r="D95" s="12">
        <v>16120</v>
      </c>
      <c r="E95" s="12">
        <v>26000</v>
      </c>
      <c r="F95" s="82" t="s">
        <v>297</v>
      </c>
      <c r="G95" s="145"/>
    </row>
    <row r="96" spans="1:7" x14ac:dyDescent="0.35">
      <c r="A96" s="9" t="s">
        <v>299</v>
      </c>
      <c r="B96" s="11" t="s">
        <v>78</v>
      </c>
      <c r="C96" s="11" t="s">
        <v>300</v>
      </c>
      <c r="D96" s="12">
        <v>1220</v>
      </c>
      <c r="E96" s="12">
        <v>1840</v>
      </c>
      <c r="F96" s="82" t="s">
        <v>284</v>
      </c>
      <c r="G96" s="145"/>
    </row>
    <row r="97" spans="1:7" x14ac:dyDescent="0.35">
      <c r="A97" s="9" t="s">
        <v>458</v>
      </c>
      <c r="B97" s="11" t="s">
        <v>19</v>
      </c>
      <c r="C97" s="11" t="s">
        <v>447</v>
      </c>
      <c r="D97" s="12">
        <v>17240</v>
      </c>
      <c r="E97" s="12">
        <v>26000</v>
      </c>
      <c r="F97" s="82" t="s">
        <v>297</v>
      </c>
      <c r="G97" s="145"/>
    </row>
    <row r="98" spans="1:7" x14ac:dyDescent="0.35">
      <c r="A98" s="9" t="s">
        <v>459</v>
      </c>
      <c r="B98" s="11" t="s">
        <v>439</v>
      </c>
      <c r="C98" s="11" t="s">
        <v>440</v>
      </c>
      <c r="D98" s="12">
        <v>3110</v>
      </c>
      <c r="E98" s="12">
        <v>4250</v>
      </c>
      <c r="F98" s="82" t="s">
        <v>455</v>
      </c>
      <c r="G98" s="145"/>
    </row>
    <row r="99" spans="1:7" x14ac:dyDescent="0.35">
      <c r="A99" s="9" t="s">
        <v>302</v>
      </c>
      <c r="B99" s="11" t="s">
        <v>78</v>
      </c>
      <c r="C99" s="11" t="s">
        <v>300</v>
      </c>
      <c r="D99" s="12">
        <v>1220</v>
      </c>
      <c r="E99" s="12">
        <v>1840</v>
      </c>
      <c r="F99" s="82" t="s">
        <v>284</v>
      </c>
      <c r="G99" s="145"/>
    </row>
    <row r="100" spans="1:7" x14ac:dyDescent="0.35">
      <c r="A100" s="9" t="s">
        <v>408</v>
      </c>
      <c r="B100" s="11" t="s">
        <v>204</v>
      </c>
      <c r="C100" s="11"/>
      <c r="D100" s="12"/>
      <c r="E100" s="12"/>
      <c r="F100" s="82" t="s">
        <v>409</v>
      </c>
      <c r="G100" s="145"/>
    </row>
    <row r="101" spans="1:7" x14ac:dyDescent="0.35">
      <c r="A101" s="9" t="s">
        <v>303</v>
      </c>
      <c r="B101" s="11" t="s">
        <v>262</v>
      </c>
      <c r="C101" s="11" t="s">
        <v>263</v>
      </c>
      <c r="D101" s="12"/>
      <c r="E101" s="12"/>
      <c r="F101" s="82" t="s">
        <v>304</v>
      </c>
      <c r="G101" s="145"/>
    </row>
    <row r="102" spans="1:7" x14ac:dyDescent="0.35">
      <c r="A102" s="9" t="s">
        <v>460</v>
      </c>
      <c r="B102" s="11" t="s">
        <v>262</v>
      </c>
      <c r="C102" s="11" t="s">
        <v>263</v>
      </c>
      <c r="D102" s="12">
        <v>795</v>
      </c>
      <c r="E102" s="12">
        <v>1550</v>
      </c>
      <c r="F102" s="82" t="s">
        <v>304</v>
      </c>
      <c r="G102" s="145"/>
    </row>
    <row r="103" spans="1:7" x14ac:dyDescent="0.35">
      <c r="A103" s="9" t="s">
        <v>306</v>
      </c>
      <c r="B103" s="11" t="s">
        <v>28</v>
      </c>
      <c r="C103" s="11" t="s">
        <v>29</v>
      </c>
      <c r="D103" s="12">
        <v>2520</v>
      </c>
      <c r="E103" s="12">
        <v>3500</v>
      </c>
      <c r="F103" s="82" t="s">
        <v>307</v>
      </c>
      <c r="G103" s="145"/>
    </row>
    <row r="104" spans="1:7" x14ac:dyDescent="0.35">
      <c r="A104" s="9" t="s">
        <v>309</v>
      </c>
      <c r="B104" s="11" t="s">
        <v>28</v>
      </c>
      <c r="C104" s="11" t="s">
        <v>29</v>
      </c>
      <c r="D104" s="12">
        <v>2520</v>
      </c>
      <c r="E104" s="12">
        <v>3500</v>
      </c>
      <c r="F104" s="82" t="s">
        <v>307</v>
      </c>
      <c r="G104" s="145"/>
    </row>
    <row r="105" spans="1:7" x14ac:dyDescent="0.35">
      <c r="A105" s="9" t="s">
        <v>311</v>
      </c>
      <c r="B105" s="11" t="s">
        <v>12</v>
      </c>
      <c r="C105" s="11" t="s">
        <v>13</v>
      </c>
      <c r="D105" s="12">
        <v>15737</v>
      </c>
      <c r="E105" s="12">
        <v>27000</v>
      </c>
      <c r="F105" s="82" t="s">
        <v>292</v>
      </c>
      <c r="G105" s="145"/>
    </row>
    <row r="106" spans="1:7" x14ac:dyDescent="0.35">
      <c r="A106" s="9" t="s">
        <v>313</v>
      </c>
      <c r="B106" s="11" t="s">
        <v>12</v>
      </c>
      <c r="C106" s="11" t="s">
        <v>13</v>
      </c>
      <c r="D106" s="12">
        <v>15737</v>
      </c>
      <c r="E106" s="12">
        <v>27000</v>
      </c>
      <c r="F106" s="82" t="s">
        <v>292</v>
      </c>
      <c r="G106" s="145"/>
    </row>
    <row r="107" spans="1:7" x14ac:dyDescent="0.35">
      <c r="A107" s="9" t="s">
        <v>315</v>
      </c>
      <c r="B107" s="11"/>
      <c r="C107" s="11"/>
      <c r="D107" s="12"/>
      <c r="E107" s="12"/>
      <c r="F107" s="82" t="s">
        <v>201</v>
      </c>
      <c r="G107" s="145"/>
    </row>
    <row r="108" spans="1:7" x14ac:dyDescent="0.35">
      <c r="A108" s="9" t="s">
        <v>318</v>
      </c>
      <c r="B108" s="11"/>
      <c r="C108" s="11"/>
      <c r="D108" s="12"/>
      <c r="E108" s="12"/>
      <c r="F108" s="82" t="s">
        <v>201</v>
      </c>
      <c r="G108" s="145"/>
    </row>
    <row r="109" spans="1:7" x14ac:dyDescent="0.35">
      <c r="A109" s="9" t="s">
        <v>320</v>
      </c>
      <c r="B109" s="11" t="s">
        <v>208</v>
      </c>
      <c r="C109" s="11" t="s">
        <v>321</v>
      </c>
      <c r="D109" s="12"/>
      <c r="E109" s="12"/>
      <c r="F109" s="82" t="s">
        <v>201</v>
      </c>
      <c r="G109" s="145"/>
    </row>
    <row r="110" spans="1:7" x14ac:dyDescent="0.35">
      <c r="A110" s="9" t="s">
        <v>323</v>
      </c>
      <c r="B110" s="11" t="s">
        <v>208</v>
      </c>
      <c r="C110" s="11" t="s">
        <v>321</v>
      </c>
      <c r="D110" s="11"/>
      <c r="E110" s="11"/>
      <c r="F110" s="82" t="s">
        <v>201</v>
      </c>
      <c r="G110" s="145"/>
    </row>
    <row r="111" spans="1:7" x14ac:dyDescent="0.35">
      <c r="A111" s="72" t="s">
        <v>461</v>
      </c>
      <c r="B111" s="11" t="s">
        <v>126</v>
      </c>
      <c r="C111" s="12" t="s">
        <v>127</v>
      </c>
      <c r="D111" s="12"/>
      <c r="E111" s="12"/>
      <c r="F111" s="82" t="s">
        <v>128</v>
      </c>
      <c r="G111" s="145"/>
    </row>
    <row r="112" spans="1:7" ht="15" thickBot="1" x14ac:dyDescent="0.4">
      <c r="A112" s="74"/>
      <c r="B112" s="60"/>
      <c r="C112" s="47"/>
      <c r="D112" s="47"/>
      <c r="E112" s="47"/>
      <c r="F112" s="85"/>
      <c r="G112" s="146"/>
    </row>
    <row r="113" spans="1:7" ht="15" thickBot="1" x14ac:dyDescent="0.4"/>
    <row r="114" spans="1:7" x14ac:dyDescent="0.35">
      <c r="A114" s="86" t="s">
        <v>325</v>
      </c>
      <c r="B114" s="39" t="s">
        <v>204</v>
      </c>
      <c r="C114" s="39" t="s">
        <v>326</v>
      </c>
      <c r="D114" s="39"/>
      <c r="E114" s="39"/>
      <c r="F114" s="87" t="s">
        <v>201</v>
      </c>
      <c r="G114" s="147"/>
    </row>
    <row r="115" spans="1:7" x14ac:dyDescent="0.35">
      <c r="A115" s="88" t="s">
        <v>328</v>
      </c>
      <c r="B115" s="11" t="s">
        <v>204</v>
      </c>
      <c r="C115" s="11" t="s">
        <v>326</v>
      </c>
      <c r="D115" s="11"/>
      <c r="E115" s="11"/>
      <c r="F115" s="89" t="s">
        <v>201</v>
      </c>
      <c r="G115" s="148"/>
    </row>
    <row r="116" spans="1:7" x14ac:dyDescent="0.35">
      <c r="A116" s="88" t="s">
        <v>331</v>
      </c>
      <c r="B116" s="11" t="s">
        <v>204</v>
      </c>
      <c r="C116" s="11" t="s">
        <v>326</v>
      </c>
      <c r="D116" s="11"/>
      <c r="E116" s="11"/>
      <c r="F116" s="89" t="s">
        <v>201</v>
      </c>
      <c r="G116" s="148"/>
    </row>
    <row r="117" spans="1:7" x14ac:dyDescent="0.35">
      <c r="A117" s="88" t="s">
        <v>334</v>
      </c>
      <c r="B117" s="11" t="s">
        <v>204</v>
      </c>
      <c r="C117" s="11" t="s">
        <v>326</v>
      </c>
      <c r="D117" s="11"/>
      <c r="E117" s="11"/>
      <c r="F117" s="89" t="s">
        <v>201</v>
      </c>
      <c r="G117" s="148"/>
    </row>
    <row r="118" spans="1:7" x14ac:dyDescent="0.35">
      <c r="A118" s="88" t="s">
        <v>336</v>
      </c>
      <c r="B118" s="11" t="s">
        <v>204</v>
      </c>
      <c r="C118" s="11" t="s">
        <v>326</v>
      </c>
      <c r="D118" s="11"/>
      <c r="E118" s="11"/>
      <c r="F118" s="89" t="s">
        <v>201</v>
      </c>
      <c r="G118" s="148"/>
    </row>
    <row r="119" spans="1:7" x14ac:dyDescent="0.35">
      <c r="A119" s="88" t="s">
        <v>338</v>
      </c>
      <c r="B119" s="11" t="s">
        <v>204</v>
      </c>
      <c r="C119" s="11" t="s">
        <v>326</v>
      </c>
      <c r="D119" s="11"/>
      <c r="E119" s="11"/>
      <c r="F119" s="89" t="s">
        <v>201</v>
      </c>
      <c r="G119" s="148"/>
    </row>
    <row r="120" spans="1:7" x14ac:dyDescent="0.35">
      <c r="A120" s="88" t="s">
        <v>340</v>
      </c>
      <c r="B120" s="73" t="s">
        <v>12</v>
      </c>
      <c r="C120" s="73" t="s">
        <v>13</v>
      </c>
      <c r="D120" s="12">
        <v>15737</v>
      </c>
      <c r="E120" s="12">
        <v>27000</v>
      </c>
      <c r="F120" s="90" t="s">
        <v>292</v>
      </c>
      <c r="G120" s="148"/>
    </row>
    <row r="121" spans="1:7" x14ac:dyDescent="0.35">
      <c r="A121" s="88" t="s">
        <v>342</v>
      </c>
      <c r="B121" s="73" t="s">
        <v>12</v>
      </c>
      <c r="C121" s="73" t="s">
        <v>13</v>
      </c>
      <c r="D121" s="12">
        <v>15737</v>
      </c>
      <c r="E121" s="12">
        <v>27000</v>
      </c>
      <c r="F121" s="90" t="s">
        <v>292</v>
      </c>
      <c r="G121" s="148"/>
    </row>
    <row r="122" spans="1:7" ht="15" thickBot="1" x14ac:dyDescent="0.4">
      <c r="A122" s="91" t="s">
        <v>344</v>
      </c>
      <c r="B122" s="92" t="s">
        <v>12</v>
      </c>
      <c r="C122" s="92" t="s">
        <v>13</v>
      </c>
      <c r="D122" s="47">
        <v>15737</v>
      </c>
      <c r="E122" s="47">
        <v>27000</v>
      </c>
      <c r="F122" s="93" t="s">
        <v>292</v>
      </c>
      <c r="G122" s="149"/>
    </row>
    <row r="123" spans="1:7" ht="15" thickBot="1" x14ac:dyDescent="0.4"/>
    <row r="124" spans="1:7" ht="15" thickBot="1" x14ac:dyDescent="0.4">
      <c r="A124" s="94" t="s">
        <v>462</v>
      </c>
      <c r="B124" s="95" t="s">
        <v>463</v>
      </c>
      <c r="C124" s="95"/>
      <c r="D124" s="95"/>
      <c r="E124" s="95"/>
      <c r="F124" s="96"/>
      <c r="G124" s="97"/>
    </row>
    <row r="125" spans="1:7" ht="15" thickBot="1" x14ac:dyDescent="0.4"/>
    <row r="126" spans="1:7" x14ac:dyDescent="0.35">
      <c r="A126" s="86" t="s">
        <v>346</v>
      </c>
      <c r="B126" s="67" t="s">
        <v>262</v>
      </c>
      <c r="C126" s="67" t="s">
        <v>263</v>
      </c>
      <c r="D126" s="67">
        <v>956</v>
      </c>
      <c r="E126" s="67">
        <v>1700</v>
      </c>
      <c r="F126" s="98" t="s">
        <v>307</v>
      </c>
      <c r="G126" s="150"/>
    </row>
    <row r="127" spans="1:7" x14ac:dyDescent="0.35">
      <c r="A127" s="88" t="s">
        <v>348</v>
      </c>
      <c r="B127" s="73" t="s">
        <v>262</v>
      </c>
      <c r="C127" s="73" t="s">
        <v>263</v>
      </c>
      <c r="D127" s="73">
        <v>956</v>
      </c>
      <c r="E127" s="73">
        <v>1700</v>
      </c>
      <c r="F127" s="90" t="s">
        <v>307</v>
      </c>
      <c r="G127" s="151"/>
    </row>
    <row r="128" spans="1:7" x14ac:dyDescent="0.35">
      <c r="A128" s="88" t="s">
        <v>350</v>
      </c>
      <c r="B128" s="73" t="s">
        <v>262</v>
      </c>
      <c r="C128" s="73" t="s">
        <v>263</v>
      </c>
      <c r="D128" s="73">
        <v>956</v>
      </c>
      <c r="E128" s="73">
        <v>1700</v>
      </c>
      <c r="F128" s="90" t="s">
        <v>307</v>
      </c>
      <c r="G128" s="151"/>
    </row>
    <row r="129" spans="1:7" x14ac:dyDescent="0.35">
      <c r="A129" s="88" t="s">
        <v>352</v>
      </c>
      <c r="B129" s="73" t="s">
        <v>28</v>
      </c>
      <c r="C129" s="73" t="s">
        <v>353</v>
      </c>
      <c r="D129" s="73">
        <v>1927</v>
      </c>
      <c r="E129" s="73">
        <v>3500</v>
      </c>
      <c r="F129" s="90" t="s">
        <v>354</v>
      </c>
      <c r="G129" s="151"/>
    </row>
    <row r="130" spans="1:7" x14ac:dyDescent="0.35">
      <c r="A130" s="88" t="s">
        <v>356</v>
      </c>
      <c r="B130" s="73" t="s">
        <v>28</v>
      </c>
      <c r="C130" s="73" t="s">
        <v>353</v>
      </c>
      <c r="D130" s="73">
        <v>1927</v>
      </c>
      <c r="E130" s="73">
        <v>3500</v>
      </c>
      <c r="F130" s="90" t="s">
        <v>354</v>
      </c>
      <c r="G130" s="151"/>
    </row>
    <row r="131" spans="1:7" ht="15" thickBot="1" x14ac:dyDescent="0.4">
      <c r="A131" s="91" t="s">
        <v>358</v>
      </c>
      <c r="B131" s="92" t="s">
        <v>28</v>
      </c>
      <c r="C131" s="92" t="s">
        <v>353</v>
      </c>
      <c r="D131" s="92">
        <v>1927</v>
      </c>
      <c r="E131" s="92">
        <v>3500</v>
      </c>
      <c r="F131" s="93" t="s">
        <v>354</v>
      </c>
      <c r="G131" s="152"/>
    </row>
    <row r="132" spans="1:7" ht="15" thickBot="1" x14ac:dyDescent="0.4"/>
    <row r="133" spans="1:7" ht="15" thickBot="1" x14ac:dyDescent="0.4">
      <c r="A133" s="99" t="s">
        <v>360</v>
      </c>
      <c r="B133" s="4" t="s">
        <v>12</v>
      </c>
      <c r="C133" s="4" t="s">
        <v>13</v>
      </c>
      <c r="D133" s="100">
        <v>17083</v>
      </c>
      <c r="E133" s="100">
        <v>19500</v>
      </c>
      <c r="F133" s="101" t="s">
        <v>361</v>
      </c>
      <c r="G133" s="97"/>
    </row>
    <row r="134" spans="1:7" ht="15" thickBot="1" x14ac:dyDescent="0.4"/>
    <row r="135" spans="1:7" x14ac:dyDescent="0.35">
      <c r="A135" s="77" t="s">
        <v>363</v>
      </c>
      <c r="B135" s="39" t="s">
        <v>364</v>
      </c>
      <c r="C135" s="39" t="s">
        <v>365</v>
      </c>
      <c r="D135" s="40">
        <v>1353</v>
      </c>
      <c r="E135" s="40">
        <v>1700</v>
      </c>
      <c r="F135" s="87" t="s">
        <v>284</v>
      </c>
      <c r="G135" s="150"/>
    </row>
    <row r="136" spans="1:7" ht="15" thickBot="1" x14ac:dyDescent="0.4">
      <c r="A136" s="102" t="s">
        <v>367</v>
      </c>
      <c r="B136" s="60" t="s">
        <v>364</v>
      </c>
      <c r="C136" s="60" t="s">
        <v>365</v>
      </c>
      <c r="D136" s="47">
        <v>1353</v>
      </c>
      <c r="E136" s="47">
        <v>1700</v>
      </c>
      <c r="F136" s="103" t="s">
        <v>284</v>
      </c>
      <c r="G136" s="152"/>
    </row>
    <row r="137" spans="1:7" ht="15" thickBot="1" x14ac:dyDescent="0.4"/>
    <row r="138" spans="1:7" x14ac:dyDescent="0.35">
      <c r="A138" s="77" t="s">
        <v>369</v>
      </c>
      <c r="B138" s="39" t="s">
        <v>464</v>
      </c>
      <c r="C138" s="39" t="s">
        <v>13</v>
      </c>
      <c r="D138" s="67"/>
      <c r="E138" s="67"/>
      <c r="F138" s="87" t="s">
        <v>292</v>
      </c>
      <c r="G138" s="104"/>
    </row>
    <row r="139" spans="1:7" x14ac:dyDescent="0.35">
      <c r="A139" s="9" t="s">
        <v>311</v>
      </c>
      <c r="B139" s="11" t="s">
        <v>12</v>
      </c>
      <c r="C139" s="11" t="s">
        <v>13</v>
      </c>
      <c r="D139" s="12">
        <v>15737</v>
      </c>
      <c r="E139" s="12">
        <v>27000</v>
      </c>
      <c r="F139" s="89" t="s">
        <v>292</v>
      </c>
      <c r="G139" s="153"/>
    </row>
    <row r="140" spans="1:7" x14ac:dyDescent="0.35">
      <c r="A140" s="9" t="s">
        <v>313</v>
      </c>
      <c r="B140" s="11" t="s">
        <v>12</v>
      </c>
      <c r="C140" s="11" t="s">
        <v>13</v>
      </c>
      <c r="D140" s="12">
        <v>15737</v>
      </c>
      <c r="E140" s="12">
        <v>27000</v>
      </c>
      <c r="F140" s="89" t="s">
        <v>292</v>
      </c>
      <c r="G140" s="153"/>
    </row>
    <row r="141" spans="1:7" x14ac:dyDescent="0.35">
      <c r="A141" s="9" t="s">
        <v>465</v>
      </c>
      <c r="B141" s="11" t="s">
        <v>204</v>
      </c>
      <c r="C141" s="11" t="s">
        <v>373</v>
      </c>
      <c r="D141" s="12"/>
      <c r="E141" s="12"/>
      <c r="F141" s="89" t="s">
        <v>374</v>
      </c>
      <c r="G141" s="105"/>
    </row>
    <row r="142" spans="1:7" x14ac:dyDescent="0.35">
      <c r="A142" s="9" t="s">
        <v>394</v>
      </c>
      <c r="B142" s="11" t="s">
        <v>262</v>
      </c>
      <c r="C142" s="11" t="s">
        <v>395</v>
      </c>
      <c r="D142" s="11"/>
      <c r="E142" s="11"/>
      <c r="F142" s="89"/>
      <c r="G142" s="153"/>
    </row>
    <row r="143" spans="1:7" x14ac:dyDescent="0.35">
      <c r="A143" s="9" t="s">
        <v>397</v>
      </c>
      <c r="B143" s="11" t="s">
        <v>262</v>
      </c>
      <c r="C143" s="11" t="s">
        <v>395</v>
      </c>
      <c r="D143" s="11"/>
      <c r="E143" s="11"/>
      <c r="F143" s="89"/>
      <c r="G143" s="153"/>
    </row>
    <row r="144" spans="1:7" x14ac:dyDescent="0.35">
      <c r="A144" s="9" t="s">
        <v>381</v>
      </c>
      <c r="B144" s="11" t="s">
        <v>12</v>
      </c>
      <c r="C144" s="11" t="s">
        <v>13</v>
      </c>
      <c r="D144" s="12">
        <v>13685</v>
      </c>
      <c r="E144" s="12">
        <v>26000</v>
      </c>
      <c r="F144" s="89" t="s">
        <v>382</v>
      </c>
      <c r="G144" s="105"/>
    </row>
    <row r="145" spans="1:7" x14ac:dyDescent="0.35">
      <c r="A145" s="9" t="s">
        <v>384</v>
      </c>
      <c r="B145" s="11" t="s">
        <v>12</v>
      </c>
      <c r="C145" s="11" t="s">
        <v>13</v>
      </c>
      <c r="D145" s="12">
        <v>17615</v>
      </c>
      <c r="E145" s="12">
        <v>24350</v>
      </c>
      <c r="F145" s="89" t="s">
        <v>385</v>
      </c>
      <c r="G145" s="105"/>
    </row>
    <row r="146" spans="1:7" x14ac:dyDescent="0.35">
      <c r="A146" s="9" t="s">
        <v>466</v>
      </c>
      <c r="B146" s="11" t="s">
        <v>12</v>
      </c>
      <c r="C146" s="11" t="s">
        <v>13</v>
      </c>
      <c r="D146" s="11">
        <v>17615</v>
      </c>
      <c r="E146" s="11">
        <v>24350</v>
      </c>
      <c r="F146" s="89" t="s">
        <v>400</v>
      </c>
      <c r="G146" s="105"/>
    </row>
    <row r="147" spans="1:7" ht="15" thickBot="1" x14ac:dyDescent="0.4">
      <c r="A147" s="102" t="s">
        <v>467</v>
      </c>
      <c r="B147" s="92"/>
      <c r="C147" s="92"/>
      <c r="D147" s="92"/>
      <c r="E147" s="92"/>
      <c r="F147" s="93"/>
      <c r="G147" s="106"/>
    </row>
    <row r="148" spans="1:7" ht="15" thickBot="1" x14ac:dyDescent="0.4"/>
    <row r="149" spans="1:7" ht="15" thickBot="1" x14ac:dyDescent="0.4">
      <c r="A149" s="10" t="s">
        <v>130</v>
      </c>
      <c r="B149" s="11" t="s">
        <v>12</v>
      </c>
      <c r="C149" s="12" t="s">
        <v>13</v>
      </c>
      <c r="D149" s="12">
        <v>17615</v>
      </c>
      <c r="E149" s="12">
        <v>24350</v>
      </c>
      <c r="F149" s="11" t="s">
        <v>131</v>
      </c>
      <c r="G149" s="96"/>
    </row>
    <row r="150" spans="1:7" ht="15" thickBot="1" x14ac:dyDescent="0.4">
      <c r="A150" s="10" t="s">
        <v>133</v>
      </c>
      <c r="B150" s="11" t="s">
        <v>12</v>
      </c>
      <c r="C150" s="12" t="s">
        <v>13</v>
      </c>
      <c r="D150" s="12">
        <v>17615</v>
      </c>
      <c r="E150" s="12">
        <v>24350</v>
      </c>
      <c r="F150" s="11" t="s">
        <v>131</v>
      </c>
      <c r="G150" s="96"/>
    </row>
    <row r="151" spans="1:7" ht="15" thickBot="1" x14ac:dyDescent="0.4"/>
    <row r="152" spans="1:7" ht="15" thickBot="1" x14ac:dyDescent="0.4">
      <c r="A152" s="10" t="s">
        <v>468</v>
      </c>
      <c r="B152" s="11" t="s">
        <v>469</v>
      </c>
      <c r="C152" s="12"/>
      <c r="D152" s="12"/>
      <c r="E152" s="12"/>
      <c r="F152" s="11"/>
      <c r="G152" s="96"/>
    </row>
    <row r="153" spans="1:7" ht="15" thickBot="1" x14ac:dyDescent="0.4">
      <c r="A153" s="10" t="s">
        <v>470</v>
      </c>
      <c r="B153" s="11" t="s">
        <v>471</v>
      </c>
      <c r="C153" s="12"/>
      <c r="D153" s="12"/>
      <c r="E153" s="12"/>
      <c r="F153" s="11"/>
      <c r="G153" s="96"/>
    </row>
    <row r="154" spans="1:7" ht="15" thickBot="1" x14ac:dyDescent="0.4">
      <c r="A154" s="60" t="s">
        <v>402</v>
      </c>
      <c r="B154" s="60" t="s">
        <v>19</v>
      </c>
      <c r="C154" s="60" t="s">
        <v>403</v>
      </c>
      <c r="D154" s="47">
        <v>3993</v>
      </c>
      <c r="E154" s="47">
        <v>7200</v>
      </c>
      <c r="F154" s="60" t="s">
        <v>404</v>
      </c>
      <c r="G154" s="96"/>
    </row>
    <row r="155" spans="1:7" ht="15" thickBot="1" x14ac:dyDescent="0.4">
      <c r="A155" s="11" t="s">
        <v>176</v>
      </c>
      <c r="B155" s="11" t="s">
        <v>164</v>
      </c>
      <c r="C155" s="11" t="s">
        <v>177</v>
      </c>
      <c r="D155" s="12"/>
      <c r="E155" s="12"/>
      <c r="F155" s="11" t="s">
        <v>176</v>
      </c>
      <c r="G155" s="96"/>
    </row>
    <row r="156" spans="1:7" ht="15" thickBot="1" x14ac:dyDescent="0.4">
      <c r="A156" s="11" t="s">
        <v>472</v>
      </c>
      <c r="B156" s="11" t="s">
        <v>471</v>
      </c>
      <c r="C156" s="11"/>
      <c r="D156" s="12"/>
      <c r="E156" s="12"/>
      <c r="F156" s="11" t="s">
        <v>131</v>
      </c>
      <c r="G156" s="96"/>
    </row>
    <row r="157" spans="1:7" ht="15" thickBot="1" x14ac:dyDescent="0.4"/>
    <row r="158" spans="1:7" ht="15" thickBot="1" x14ac:dyDescent="0.4">
      <c r="F158" s="107" t="s">
        <v>473</v>
      </c>
      <c r="G158" s="108">
        <v>25036.35</v>
      </c>
    </row>
  </sheetData>
  <mergeCells count="6">
    <mergeCell ref="G142:G143"/>
    <mergeCell ref="G3:G112"/>
    <mergeCell ref="G114:G122"/>
    <mergeCell ref="G126:G131"/>
    <mergeCell ref="G135:G136"/>
    <mergeCell ref="G139:G140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vehicles</vt:lpstr>
      <vt:lpstr>ASSISTÈNCIA VEHICLES INDUSTRIAL</vt:lpstr>
      <vt:lpstr>INCENDI FLOTA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Núria Martí Bel</dc:creator>
  <cp:lastModifiedBy>raqui</cp:lastModifiedBy>
  <dcterms:created xsi:type="dcterms:W3CDTF">2020-11-09T12:22:35Z</dcterms:created>
  <dcterms:modified xsi:type="dcterms:W3CDTF">2020-11-16T14:37:52Z</dcterms:modified>
</cp:coreProperties>
</file>