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maria gonzalez\Desktop\"/>
    </mc:Choice>
  </mc:AlternateContent>
  <bookViews>
    <workbookView xWindow="0" yWindow="0" windowWidth="15330" windowHeight="4665" firstSheet="1" activeTab="1"/>
  </bookViews>
  <sheets>
    <sheet name="OFICINA TOTAL €" sheetId="4" r:id="rId1"/>
    <sheet name="Criteri 1" sheetId="9" r:id="rId2"/>
    <sheet name="Criteri 2" sheetId="10" r:id="rId3"/>
    <sheet name="Criteri 3" sheetId="11" r:id="rId4"/>
    <sheet name="Criteri 4" sheetId="12" r:id="rId5"/>
    <sheet name="Criteri 5" sheetId="13" r:id="rId6"/>
  </sheets>
  <definedNames>
    <definedName name="_xlnm._FilterDatabase" localSheetId="0" hidden="1">'OFICINA TOTAL €'!$A$2:$E$2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K87" i="9" l="1"/>
  <c r="K86" i="9"/>
  <c r="K85" i="9"/>
  <c r="K84" i="9"/>
  <c r="K83" i="9"/>
  <c r="K82" i="9"/>
  <c r="K81" i="9"/>
  <c r="K80" i="9"/>
  <c r="K79" i="9"/>
  <c r="K78" i="9"/>
  <c r="K77" i="9"/>
  <c r="K76" i="9"/>
  <c r="K75" i="9"/>
  <c r="K74" i="9"/>
  <c r="K73" i="9"/>
  <c r="K72" i="9"/>
  <c r="K71" i="9"/>
  <c r="K70" i="9"/>
  <c r="K69" i="9"/>
  <c r="K68" i="9"/>
  <c r="K67" i="9"/>
  <c r="K66" i="9"/>
  <c r="K65" i="9"/>
  <c r="K64" i="9"/>
  <c r="K63" i="9"/>
  <c r="K62" i="9"/>
  <c r="K61" i="9"/>
  <c r="K60" i="9"/>
  <c r="K59" i="9"/>
  <c r="K58" i="9"/>
  <c r="K57" i="9"/>
  <c r="K56" i="9"/>
  <c r="K55" i="9"/>
  <c r="K54" i="9"/>
  <c r="K53" i="9"/>
  <c r="K52" i="9"/>
  <c r="K51" i="9"/>
  <c r="K50" i="9"/>
  <c r="K49" i="9"/>
  <c r="K48" i="9"/>
  <c r="K47" i="9"/>
  <c r="K46" i="9"/>
  <c r="K45" i="9"/>
  <c r="K44" i="9"/>
  <c r="K43" i="9"/>
  <c r="K42" i="9"/>
  <c r="K41" i="9"/>
  <c r="K40" i="9"/>
  <c r="K39" i="9"/>
  <c r="K38" i="9"/>
  <c r="K37" i="9"/>
  <c r="K36" i="9"/>
  <c r="K35" i="9"/>
  <c r="K34" i="9"/>
  <c r="K33" i="9"/>
  <c r="K32" i="9"/>
  <c r="K31" i="9"/>
  <c r="K30" i="9"/>
  <c r="K29" i="9"/>
  <c r="K28" i="9"/>
  <c r="K27" i="9"/>
  <c r="K26" i="9"/>
  <c r="K25" i="9"/>
  <c r="K24" i="9"/>
  <c r="K23" i="9"/>
  <c r="K22" i="9"/>
  <c r="K21" i="9"/>
  <c r="K20" i="9"/>
  <c r="K19" i="9"/>
  <c r="K18" i="9"/>
  <c r="K17" i="9"/>
  <c r="K16" i="9"/>
  <c r="K15" i="9"/>
  <c r="K14" i="9"/>
  <c r="K13" i="9"/>
  <c r="K12" i="9"/>
  <c r="K11" i="9"/>
  <c r="G87" i="9"/>
  <c r="G86" i="9"/>
  <c r="G85" i="9"/>
  <c r="G84" i="9"/>
  <c r="G83" i="9"/>
  <c r="G82" i="9"/>
  <c r="G81" i="9"/>
  <c r="G80" i="9"/>
  <c r="G79" i="9"/>
  <c r="G78" i="9"/>
  <c r="G77" i="9"/>
  <c r="G76" i="9"/>
  <c r="G75" i="9"/>
  <c r="G74" i="9"/>
  <c r="G73" i="9"/>
  <c r="G72" i="9"/>
  <c r="G71" i="9"/>
  <c r="G70" i="9"/>
  <c r="G69" i="9"/>
  <c r="G68" i="9"/>
  <c r="G67" i="9"/>
  <c r="G66" i="9"/>
  <c r="G65" i="9"/>
  <c r="G64" i="9"/>
  <c r="G63" i="9"/>
  <c r="G62" i="9"/>
  <c r="G61" i="9"/>
  <c r="G60" i="9"/>
  <c r="G59" i="9"/>
  <c r="G58" i="9"/>
  <c r="G57" i="9"/>
  <c r="G56" i="9"/>
  <c r="G55" i="9"/>
  <c r="G54" i="9"/>
  <c r="G53" i="9"/>
  <c r="G52" i="9"/>
  <c r="G51" i="9"/>
  <c r="G50" i="9"/>
  <c r="G49" i="9"/>
  <c r="G48" i="9"/>
  <c r="G47" i="9"/>
  <c r="G46" i="9"/>
  <c r="G45" i="9"/>
  <c r="G44" i="9"/>
  <c r="G43" i="9"/>
  <c r="G42" i="9"/>
  <c r="G41" i="9"/>
  <c r="G40" i="9"/>
  <c r="G39" i="9"/>
  <c r="G38" i="9"/>
  <c r="G37" i="9"/>
  <c r="G36" i="9"/>
  <c r="G35" i="9"/>
  <c r="G34" i="9"/>
  <c r="G33" i="9"/>
  <c r="G32" i="9"/>
  <c r="G31" i="9"/>
  <c r="G30" i="9"/>
  <c r="G29" i="9"/>
  <c r="G28" i="9"/>
  <c r="G27" i="9"/>
  <c r="G26" i="9"/>
  <c r="G25" i="9"/>
  <c r="G24" i="9"/>
  <c r="G23" i="9"/>
  <c r="G22" i="9"/>
  <c r="G21" i="9"/>
  <c r="G20" i="9"/>
  <c r="G19" i="9"/>
  <c r="G18" i="9"/>
  <c r="G17" i="9"/>
  <c r="G16" i="9"/>
  <c r="G15" i="9"/>
  <c r="G14" i="9"/>
  <c r="G13" i="9"/>
  <c r="G12" i="9"/>
  <c r="G11" i="9"/>
  <c r="A32" i="9" l="1"/>
  <c r="A33" i="9" s="1"/>
  <c r="A34" i="9" s="1"/>
  <c r="A35" i="9" s="1"/>
  <c r="A36" i="9" s="1"/>
  <c r="A37" i="9" s="1"/>
  <c r="A38" i="9" s="1"/>
  <c r="A39" i="9" s="1"/>
  <c r="A40" i="9" s="1"/>
  <c r="A41" i="9" s="1"/>
  <c r="A42" i="9" s="1"/>
  <c r="A43" i="9" s="1"/>
  <c r="A44" i="9" s="1"/>
  <c r="A45" i="9" s="1"/>
  <c r="A46" i="9" s="1"/>
  <c r="A47" i="9" s="1"/>
  <c r="A48" i="9" s="1"/>
  <c r="A49" i="9" s="1"/>
  <c r="A50" i="9" s="1"/>
  <c r="A51" i="9" s="1"/>
  <c r="A52" i="9" s="1"/>
  <c r="A53" i="9" s="1"/>
  <c r="A54" i="9" s="1"/>
  <c r="A55" i="9" s="1"/>
  <c r="A56" i="9" s="1"/>
  <c r="A57" i="9" s="1"/>
  <c r="A58" i="9" s="1"/>
  <c r="A59" i="9" s="1"/>
  <c r="A60" i="9" s="1"/>
  <c r="A61" i="9" s="1"/>
  <c r="A62" i="9" s="1"/>
  <c r="A63" i="9" s="1"/>
  <c r="A64" i="9" s="1"/>
  <c r="A65" i="9" s="1"/>
  <c r="A66" i="9" s="1"/>
  <c r="A67" i="9" s="1"/>
  <c r="A68" i="9" s="1"/>
  <c r="A69" i="9" s="1"/>
  <c r="A70" i="9" s="1"/>
  <c r="A71" i="9" s="1"/>
  <c r="A72" i="9" s="1"/>
  <c r="A73" i="9" s="1"/>
  <c r="A74" i="9" s="1"/>
  <c r="A75" i="9" s="1"/>
  <c r="A76" i="9" s="1"/>
  <c r="A77" i="9" s="1"/>
  <c r="A78" i="9" s="1"/>
  <c r="A79" i="9" s="1"/>
  <c r="A80" i="9" s="1"/>
  <c r="A81" i="9" s="1"/>
  <c r="A82" i="9" s="1"/>
  <c r="A83" i="9" s="1"/>
  <c r="A84" i="9" s="1"/>
  <c r="A85" i="9" s="1"/>
  <c r="A86" i="9" s="1"/>
  <c r="A87" i="9" s="1"/>
  <c r="K114" i="9" l="1"/>
  <c r="K113" i="9"/>
  <c r="K112" i="9"/>
  <c r="K111" i="9"/>
  <c r="K110" i="9"/>
  <c r="K109" i="9"/>
  <c r="K108" i="9"/>
  <c r="K107" i="9"/>
  <c r="K106" i="9"/>
  <c r="K105" i="9"/>
  <c r="K104" i="9"/>
  <c r="K103" i="9"/>
  <c r="K102" i="9"/>
  <c r="K101" i="9"/>
  <c r="K100" i="9"/>
  <c r="K99" i="9"/>
  <c r="K98" i="9"/>
  <c r="K97" i="9"/>
  <c r="G114" i="9"/>
  <c r="G113" i="9"/>
  <c r="G112" i="9"/>
  <c r="G111" i="9"/>
  <c r="G110" i="9"/>
  <c r="G109" i="9"/>
  <c r="G108" i="9"/>
  <c r="G107" i="9"/>
  <c r="G106" i="9"/>
  <c r="G105" i="9"/>
  <c r="G104" i="9"/>
  <c r="G103" i="9"/>
  <c r="G102" i="9"/>
  <c r="G101" i="9"/>
  <c r="G100" i="9"/>
  <c r="G99" i="9"/>
  <c r="G98" i="9"/>
  <c r="G97" i="9"/>
  <c r="G116" i="9" l="1"/>
  <c r="K116" i="9"/>
  <c r="K125" i="9"/>
  <c r="K126" i="9"/>
  <c r="K127" i="9"/>
  <c r="K128" i="9"/>
  <c r="K129" i="9"/>
  <c r="K130" i="9"/>
  <c r="K131" i="9"/>
  <c r="K132" i="9"/>
  <c r="K133" i="9"/>
  <c r="K134" i="9"/>
  <c r="K135" i="9"/>
  <c r="K136" i="9"/>
  <c r="K137" i="9"/>
  <c r="K138" i="9"/>
  <c r="K139" i="9"/>
  <c r="K150" i="9"/>
  <c r="K151" i="9"/>
  <c r="K152" i="9"/>
  <c r="K153" i="9"/>
  <c r="K154" i="9"/>
  <c r="K155" i="9"/>
  <c r="K156" i="9"/>
  <c r="K157" i="9"/>
  <c r="K158" i="9"/>
  <c r="K159" i="9"/>
  <c r="K160" i="9"/>
  <c r="K161" i="9"/>
  <c r="K162" i="9"/>
  <c r="K163" i="9"/>
  <c r="K164" i="9"/>
  <c r="K165" i="9"/>
  <c r="K166" i="9"/>
  <c r="K167" i="9"/>
  <c r="K168" i="9"/>
  <c r="K169" i="9"/>
  <c r="K170" i="9"/>
  <c r="K171" i="9"/>
  <c r="K172" i="9"/>
  <c r="K183" i="9"/>
  <c r="K184" i="9"/>
  <c r="K185" i="9"/>
  <c r="K186" i="9"/>
  <c r="K187" i="9"/>
  <c r="K188" i="9"/>
  <c r="K189" i="9"/>
  <c r="K190" i="9"/>
  <c r="K191" i="9"/>
  <c r="K192" i="9"/>
  <c r="K193" i="9"/>
  <c r="K194" i="9"/>
  <c r="K195" i="9"/>
  <c r="K196" i="9"/>
  <c r="K197" i="9"/>
  <c r="K198" i="9"/>
  <c r="K199" i="9"/>
  <c r="K200" i="9"/>
  <c r="K201" i="9"/>
  <c r="K202" i="9"/>
  <c r="K203" i="9"/>
  <c r="K204" i="9"/>
  <c r="K205" i="9"/>
  <c r="K206" i="9"/>
  <c r="K207" i="9"/>
  <c r="K208" i="9"/>
  <c r="K209" i="9"/>
  <c r="K210" i="9"/>
  <c r="K211" i="9"/>
  <c r="K212" i="9"/>
  <c r="K213" i="9"/>
  <c r="K214" i="9"/>
  <c r="K215" i="9"/>
  <c r="K216" i="9"/>
  <c r="K217" i="9"/>
  <c r="K218" i="9"/>
  <c r="K219" i="9"/>
  <c r="K220" i="9"/>
  <c r="K221" i="9"/>
  <c r="K222" i="9"/>
  <c r="K243" i="9"/>
  <c r="G222" i="9"/>
  <c r="G221" i="9"/>
  <c r="G220" i="9"/>
  <c r="G219" i="9"/>
  <c r="G218" i="9"/>
  <c r="G217" i="9"/>
  <c r="G216" i="9"/>
  <c r="G215" i="9"/>
  <c r="G214" i="9"/>
  <c r="G213" i="9"/>
  <c r="G212" i="9"/>
  <c r="G211" i="9"/>
  <c r="G210" i="9"/>
  <c r="G209" i="9"/>
  <c r="G208" i="9"/>
  <c r="G207" i="9"/>
  <c r="G206" i="9"/>
  <c r="G205" i="9"/>
  <c r="G204" i="9"/>
  <c r="G203" i="9"/>
  <c r="G202" i="9"/>
  <c r="G201" i="9"/>
  <c r="G200" i="9"/>
  <c r="G199" i="9"/>
  <c r="G198" i="9"/>
  <c r="G197" i="9"/>
  <c r="G196" i="9"/>
  <c r="G195" i="9"/>
  <c r="G194" i="9"/>
  <c r="G193" i="9"/>
  <c r="G192" i="9"/>
  <c r="G191" i="9"/>
  <c r="G190" i="9"/>
  <c r="G189" i="9"/>
  <c r="G188" i="9"/>
  <c r="G187" i="9"/>
  <c r="G186" i="9"/>
  <c r="G185" i="9"/>
  <c r="G184" i="9"/>
  <c r="G183" i="9"/>
  <c r="G172" i="9"/>
  <c r="G171" i="9"/>
  <c r="G170" i="9"/>
  <c r="G169" i="9"/>
  <c r="G168" i="9"/>
  <c r="G167" i="9"/>
  <c r="G166" i="9"/>
  <c r="G165" i="9"/>
  <c r="G164" i="9"/>
  <c r="G163" i="9"/>
  <c r="G162" i="9"/>
  <c r="G161" i="9"/>
  <c r="G160" i="9"/>
  <c r="G159" i="9"/>
  <c r="G158" i="9"/>
  <c r="G157" i="9"/>
  <c r="G156" i="9"/>
  <c r="G155" i="9"/>
  <c r="G154" i="9"/>
  <c r="G153" i="9"/>
  <c r="G152" i="9"/>
  <c r="G151" i="9"/>
  <c r="G150" i="9"/>
  <c r="G139" i="9"/>
  <c r="G138" i="9"/>
  <c r="G137" i="9"/>
  <c r="G136" i="9"/>
  <c r="G135" i="9"/>
  <c r="G134" i="9"/>
  <c r="G133" i="9"/>
  <c r="G132" i="9"/>
  <c r="G131" i="9"/>
  <c r="G130" i="9"/>
  <c r="G129" i="9"/>
  <c r="G128" i="9"/>
  <c r="G127" i="9"/>
  <c r="G126" i="9"/>
  <c r="G125" i="9"/>
  <c r="A184" i="9"/>
  <c r="A185" i="9" s="1"/>
  <c r="A186" i="9" s="1"/>
  <c r="A187" i="9" s="1"/>
  <c r="A188" i="9" s="1"/>
  <c r="A189" i="9" s="1"/>
  <c r="A190" i="9" s="1"/>
  <c r="A191" i="9" s="1"/>
  <c r="A192" i="9" s="1"/>
  <c r="A193" i="9" s="1"/>
  <c r="A194" i="9" s="1"/>
  <c r="A195" i="9" s="1"/>
  <c r="A196" i="9" s="1"/>
  <c r="A197" i="9" s="1"/>
  <c r="A198" i="9" s="1"/>
  <c r="A199" i="9" s="1"/>
  <c r="A200" i="9" s="1"/>
  <c r="A201" i="9" s="1"/>
  <c r="A202" i="9" s="1"/>
  <c r="A203" i="9" s="1"/>
  <c r="A204" i="9" s="1"/>
  <c r="A205" i="9" s="1"/>
  <c r="A206" i="9" s="1"/>
  <c r="A207" i="9" s="1"/>
  <c r="A208" i="9" s="1"/>
  <c r="A209" i="9" s="1"/>
  <c r="A210" i="9" s="1"/>
  <c r="A211" i="9" s="1"/>
  <c r="A212" i="9" s="1"/>
  <c r="A213" i="9" s="1"/>
  <c r="A214" i="9" s="1"/>
  <c r="A215" i="9" s="1"/>
  <c r="A216" i="9" s="1"/>
  <c r="A217" i="9" s="1"/>
  <c r="A218" i="9" s="1"/>
  <c r="A219" i="9" s="1"/>
  <c r="A220" i="9" s="1"/>
  <c r="A221" i="9" s="1"/>
  <c r="A222" i="9" s="1"/>
  <c r="G243" i="9"/>
  <c r="A151" i="9"/>
  <c r="A152" i="9" s="1"/>
  <c r="A153" i="9" s="1"/>
  <c r="A154" i="9" s="1"/>
  <c r="A155" i="9" s="1"/>
  <c r="A156" i="9" s="1"/>
  <c r="A157" i="9" s="1"/>
  <c r="A158" i="9" s="1"/>
  <c r="A159" i="9" s="1"/>
  <c r="A160" i="9" s="1"/>
  <c r="A161" i="9" s="1"/>
  <c r="A162" i="9" s="1"/>
  <c r="A163" i="9" s="1"/>
  <c r="A164" i="9" s="1"/>
  <c r="A165" i="9" s="1"/>
  <c r="A166" i="9" s="1"/>
  <c r="A167" i="9" s="1"/>
  <c r="A168" i="9" s="1"/>
  <c r="A169" i="9" s="1"/>
  <c r="A170" i="9" s="1"/>
  <c r="A171" i="9" s="1"/>
  <c r="A172" i="9" s="1"/>
  <c r="A126" i="9"/>
  <c r="A127" i="9" s="1"/>
  <c r="A128" i="9" s="1"/>
  <c r="A129" i="9" s="1"/>
  <c r="A130" i="9" s="1"/>
  <c r="A131" i="9" s="1"/>
  <c r="A132" i="9" s="1"/>
  <c r="A133" i="9" s="1"/>
  <c r="A134" i="9" s="1"/>
  <c r="A135" i="9" s="1"/>
  <c r="A136" i="9" s="1"/>
  <c r="A137" i="9" s="1"/>
  <c r="A138" i="9" s="1"/>
  <c r="A139" i="9" s="1"/>
  <c r="A98" i="9"/>
  <c r="A99" i="9" s="1"/>
  <c r="A100" i="9" s="1"/>
  <c r="A101" i="9" s="1"/>
  <c r="A102" i="9" s="1"/>
  <c r="A103" i="9" s="1"/>
  <c r="A104" i="9" s="1"/>
  <c r="A105" i="9" s="1"/>
  <c r="A106" i="9" s="1"/>
  <c r="A107" i="9" s="1"/>
  <c r="A108" i="9" s="1"/>
  <c r="A109" i="9" s="1"/>
  <c r="A110" i="9" s="1"/>
  <c r="A111" i="9" s="1"/>
  <c r="A12" i="9"/>
  <c r="A13" i="9" s="1"/>
  <c r="A14" i="9" s="1"/>
  <c r="A15" i="9" s="1"/>
  <c r="A16" i="9" s="1"/>
  <c r="A17" i="9" s="1"/>
  <c r="A18" i="9" s="1"/>
  <c r="A19" i="9" s="1"/>
  <c r="A20" i="9" s="1"/>
  <c r="A21" i="9" s="1"/>
  <c r="A22" i="9" s="1"/>
  <c r="A23" i="9" s="1"/>
  <c r="A24" i="9" s="1"/>
  <c r="A25" i="9" s="1"/>
  <c r="A26" i="9" s="1"/>
  <c r="A27" i="9" s="1"/>
  <c r="A28" i="9" s="1"/>
  <c r="A29" i="9" s="1"/>
  <c r="A30" i="9" s="1"/>
  <c r="A31" i="9" s="1"/>
  <c r="G224" i="9" l="1"/>
  <c r="K89" i="9"/>
  <c r="K141" i="9"/>
  <c r="K174" i="9"/>
  <c r="K224" i="9"/>
  <c r="G141" i="9"/>
  <c r="G174" i="9"/>
  <c r="G89" i="9"/>
  <c r="A112" i="9"/>
  <c r="A113" i="9" s="1"/>
  <c r="A114" i="9" s="1"/>
  <c r="E3" i="4" l="1"/>
</calcChain>
</file>

<file path=xl/sharedStrings.xml><?xml version="1.0" encoding="utf-8"?>
<sst xmlns="http://schemas.openxmlformats.org/spreadsheetml/2006/main" count="2433" uniqueCount="2078">
  <si>
    <t>TENAZA RAPID K1 50H CROMADO</t>
  </si>
  <si>
    <t>GRAPADORA GRUESOS LYRECO HD100 100 HOJAS</t>
  </si>
  <si>
    <t>CJ100 CLIP ONDULADO LYRECO GALV 77MM</t>
  </si>
  <si>
    <t>CJ100 CLIP LYRECO COLORES SURTIDOS 25MM</t>
  </si>
  <si>
    <t>BLOC NOTAS LYRECO QUITA/PON 76X76</t>
  </si>
  <si>
    <t>BLOC NOTAS LYRECO QUITA/PON 76X127</t>
  </si>
  <si>
    <t>PK12 BLOC LYRECO 100H QUITA/PON 38X51</t>
  </si>
  <si>
    <t>PK50 IDENTIF PINZA/IMPERDIB 55X89 LYRECO</t>
  </si>
  <si>
    <t>PK30 IDENTIF PINZA HORIZONT 90X60 LYRECO</t>
  </si>
  <si>
    <t>PK100 CANUTILLO PLAST LYRECO Ø10MM NGO</t>
  </si>
  <si>
    <t>PK100 CANUTILLO PLAST LYRECO Ø12MM NGO</t>
  </si>
  <si>
    <t>PK150 CANUTILLO PLAST LYRECO Ø16MM NGO</t>
  </si>
  <si>
    <t>BLOC LYRECO 100H A6 CUAD 5MM GRAPADO</t>
  </si>
  <si>
    <t>CARPETA PINZA TRANSP 230X312MM</t>
  </si>
  <si>
    <t>BLOC POST-IT 100H 76X127 AMARILLO 655</t>
  </si>
  <si>
    <t>BLOC POST-IT 100H 76X76 AMARILLO 654</t>
  </si>
  <si>
    <t>12 BLOC POST-IT 100H 38X51 AMARILLO 653</t>
  </si>
  <si>
    <t>CJ 100GR GOMA ELASTICA LYRECO ESTR 60MM</t>
  </si>
  <si>
    <t>CJ 100GR GOMA ELASTICA LYRECO ESTR 100MM</t>
  </si>
  <si>
    <t>CJ 100GR GOMA ELASTICA LYRECO ESTR 120MM</t>
  </si>
  <si>
    <t>PK50 BOLSA DESTRUCTORA FELLLOWES 36054</t>
  </si>
  <si>
    <t>CJ 100GR GOMA ELASTICA LYRECO ESTR 150MM</t>
  </si>
  <si>
    <t>PK100 BOLSA DESTRUCTORA FELLLOWES 36052</t>
  </si>
  <si>
    <t>DESTRUCTORA FELLOWES PS-65C</t>
  </si>
  <si>
    <t>PK100 RECAMB BORRADOR 120200 LEGAMASTER</t>
  </si>
  <si>
    <t>PK100 SUBCARP FOREVER A4 220GR COL SURT</t>
  </si>
  <si>
    <t>PK100 DOSSIE UÑE A4 LYRECO PP 110MC TRSP</t>
  </si>
  <si>
    <t>PK100 DOSSIER UÑERO LYRECO PP 110 M ROJO</t>
  </si>
  <si>
    <t>PK100 DOSSIER UÑERO LYRECO PP 110 M SURT</t>
  </si>
  <si>
    <t>ARCH PAL CART LYRECO A4/80 JASP</t>
  </si>
  <si>
    <t>CORRECTOR LATER CINTA TOMBOW 10MX4,2MM</t>
  </si>
  <si>
    <t>PK100 FUNDAS MULTITALAD LYR BUD A4 55 M</t>
  </si>
  <si>
    <t>PK5 FUNDA FUELLE PVC 200MC C/SOLAPA</t>
  </si>
  <si>
    <t>ABECEDARIO LYRECO PP A4</t>
  </si>
  <si>
    <t>CARP 10 FUNDAS FIJ SEMIR EXACOMPTA NGO</t>
  </si>
  <si>
    <t>CARP 30 FUNDAS FIJ SEMIR EXACOMPTA NGO</t>
  </si>
  <si>
    <t>PK200 ETQ PORTANOMBRE 90X54 DURABLE 1455</t>
  </si>
  <si>
    <t>CARP 40 FUNDAS FIJ SEMIR EXACOMPTA NGO</t>
  </si>
  <si>
    <t>CARP 60 FUNDAS FIJ SEMIR EXACOMPTA NGO</t>
  </si>
  <si>
    <t>CARP 80 FUNDAS FIJ SEMIR EXACOMPTA NGO</t>
  </si>
  <si>
    <t>500H PAPEL LYRECO A4 80 GR AZL PASTEL</t>
  </si>
  <si>
    <t>500H PAPEL LYRECO A4 80 GR ROSA PASTEL</t>
  </si>
  <si>
    <t>ARCHIV DEF LYRECO A4/100 AUTOMÁTICO</t>
  </si>
  <si>
    <t>PEGAMENTO BARRA PRITT 11GR</t>
  </si>
  <si>
    <t>PEGAMENTO BARRA PRITT 22GR</t>
  </si>
  <si>
    <t>PEGAMENTO BARRA PRITT 43GR</t>
  </si>
  <si>
    <t>CUBO POST-IT 450H 76X76 AMARILLO 636-B</t>
  </si>
  <si>
    <t>TACO LYRECO 1000H RECICLADO 90X90 70G/M2</t>
  </si>
  <si>
    <t>TACO LYRECO 850H COLORIDAS 90X90 70G/M2</t>
  </si>
  <si>
    <t>PORTAFIRMAS ESSELTE 20 SEPAR CARTON AZUL</t>
  </si>
  <si>
    <t>SPRAY ADH 3M REMOV REMOUNT</t>
  </si>
  <si>
    <t>PORTAMINAS STAEDTLER GRAPH 779 0,5 AZL</t>
  </si>
  <si>
    <t>BOLIGRAF DES PILOT BPS-GP-M PTA MED NGO</t>
  </si>
  <si>
    <t>BOLIGRAF DES PILOT BPS-GP-M PTA MED AZL</t>
  </si>
  <si>
    <t>BOLIGRAFO DES PILOT BPS-GP-M PTA MED RJO</t>
  </si>
  <si>
    <t>ROLLER GEL RETRACTIL PILOT G-2 NGO</t>
  </si>
  <si>
    <t>ROLLER GEL RETRACTIL PILOT G-2 AZL</t>
  </si>
  <si>
    <t>ROLLER GEL RETRACTIL PILOT G-2 RJO</t>
  </si>
  <si>
    <t>PK4 ROTUL PERM STAEDTLER LUMOCOLOR 0,6MM</t>
  </si>
  <si>
    <t>TIJERAS INOX LYRECO BUDGET COMPACT 17CM</t>
  </si>
  <si>
    <t>PK4 ROTUL PERM STAEDTLER LUMOCOLOR 1MM</t>
  </si>
  <si>
    <t>CUTTER LYRECO 18MM AZL</t>
  </si>
  <si>
    <t>CUTTER LYRECO PREMIUM ERGO METAL 18MM</t>
  </si>
  <si>
    <t>PK10 CUCHILLAS RECAMBIO CUTTER 9MM</t>
  </si>
  <si>
    <t>PK10 CUCHILLAS RECAMBIO CUTTER 18MM</t>
  </si>
  <si>
    <t>ROLLER ADHESIVO PERMANENTE PRITT DESECHB</t>
  </si>
  <si>
    <t>ROLLER ADHESIVO REPOSICION PRITT DESECHB</t>
  </si>
  <si>
    <t>TABLERO ANUNCIOS BI-OFFICE 900X1200 AZUL</t>
  </si>
  <si>
    <t>PK12 LAPIZ STAEDTLER NORIS 120-2 HB</t>
  </si>
  <si>
    <t>PK12 LAPIZ GRAFITO LYRECO HB NO CUBIERTO</t>
  </si>
  <si>
    <t>PK12 LAPIZ GRAFITO LYRECO 2B</t>
  </si>
  <si>
    <t>PK12 LAPIZ GRAFITO LYRECO HB</t>
  </si>
  <si>
    <t>ROTUL STABILO POINT 88 EXTRAFINO VERDE</t>
  </si>
  <si>
    <t>PEGAMENTO BARRA LYRECO 10 GR</t>
  </si>
  <si>
    <t>PEGAMENTO BARRA LYRECO 20 GR</t>
  </si>
  <si>
    <t>PEGAMENTO BARRA LYRECO 40 GR</t>
  </si>
  <si>
    <t>ORGANIZADOR 112X149X119MM NEGRO</t>
  </si>
  <si>
    <t>BOLIGRAFO DES BIC CRISTAL PTA MED AZUL</t>
  </si>
  <si>
    <t>BOLIGRAFO DES BIC CRISTAL PTA MED ROJO</t>
  </si>
  <si>
    <t>BOLIGRAFO DES BIC CRISTAL PTA MED VDE</t>
  </si>
  <si>
    <t>BOLIGRAFO DES BIC CRISTAL PTA MED NGO</t>
  </si>
  <si>
    <t>BOLIGR RET PAPERMATE FLEXGRIPRT AZL</t>
  </si>
  <si>
    <t>BOLIGRAFO DES BIC NARANJA PTA FIN AZUL</t>
  </si>
  <si>
    <t>BOLIGRAFO DES BIC NARANJA PTA FIN ROJO</t>
  </si>
  <si>
    <t>BOLIGRAFO DES BIC NARANJA PTA FIN NEGRO</t>
  </si>
  <si>
    <t>BOLIGRAFO LYRECO ORBIT PTA MED AZUL</t>
  </si>
  <si>
    <t>BOLIGRAFO DES LYRECO ORBIT PTA MED ROJO</t>
  </si>
  <si>
    <t>BOLIGRAFO DES LYRECO ORBIT PTA MED NEGRO</t>
  </si>
  <si>
    <t>BOLIGRAFO BIC 0,3MM 4 COLORES</t>
  </si>
  <si>
    <t>RECAMBIO BOLIG PARKER PUNTA MEDIA AZUL</t>
  </si>
  <si>
    <t>DEDIL MUJER N 00</t>
  </si>
  <si>
    <t>PK5 CARTUCHOS PARKER AZUL</t>
  </si>
  <si>
    <t>PK5 DOSSIER PINZA LATERAL A4 LYRECO AZUL</t>
  </si>
  <si>
    <t>PK5 DOSSIER PINZA LATERAL A4 LYRECO VDE</t>
  </si>
  <si>
    <t>PK5 DOSSIER PINZA LATERAL A4 LYRECO NGO</t>
  </si>
  <si>
    <t>REGLETA 6 SALIDAS C/INTERRUPTOR</t>
  </si>
  <si>
    <t>DOSSIER PINZA LAT PVC A4 30H BLANCO 2200</t>
  </si>
  <si>
    <t>CINTA ADH EN SECO POST-IT 25MMX17,7M</t>
  </si>
  <si>
    <t>CORRECTOR CINTA TIPP-EX MOUSE 10MX4,2MM</t>
  </si>
  <si>
    <t>CORRECTOR PINCEL LYRECO 20ML</t>
  </si>
  <si>
    <t>CORRECTOR PINCEL TIPP-EX 20ML</t>
  </si>
  <si>
    <t>CARP C/GOMAS 3 SLP LYRECO PP RJO</t>
  </si>
  <si>
    <t>PK2 PILABOTON 1,5V ENERGIZER ALC A76/LR4</t>
  </si>
  <si>
    <t>PK50 SOBRES BORBUJA 240X330</t>
  </si>
  <si>
    <t>PK50 SOBRES BURBUJA 270X360</t>
  </si>
  <si>
    <t>PK50 SOBRES BORBUJA 350X470</t>
  </si>
  <si>
    <t>CARP C/GOMAS 3 SLP LYRECO PP AZL</t>
  </si>
  <si>
    <t>CARP C/GOMAS 3 SLP LYRECO PP VDE</t>
  </si>
  <si>
    <t>CARP C/GOMAS 3 SLP LYRECO PP NGO</t>
  </si>
  <si>
    <t>PK2 PILABOTON 1,5V ENERGIZER ALC 189/LR5</t>
  </si>
  <si>
    <t>PK1000 ETQ MULT 105X57 BCO LYRECO</t>
  </si>
  <si>
    <t>PK400 ETQ MULT 105X148 BCO LYRECO</t>
  </si>
  <si>
    <t>PK1600 ETQ LSR 99,1X33,9 AVERY L7162-100</t>
  </si>
  <si>
    <t>PK100 ETQ MULT 210X297 BCO LYRECO</t>
  </si>
  <si>
    <t>PK2400 ETQ MULT 70X36 BCO LYRECO</t>
  </si>
  <si>
    <t>PK1600 ETQ MULT 105X37 BCO LYRECO</t>
  </si>
  <si>
    <t>JGO 10 SEPARADORES LYRECO PP A4 6010-96</t>
  </si>
  <si>
    <t>JGO 12 SEPARADORES LYRECO PP A4</t>
  </si>
  <si>
    <t>JGO12 SEPARAD LYRECO PP A4 MAXI</t>
  </si>
  <si>
    <t>JGO 6 SEPARADORES LYRECO PP A4</t>
  </si>
  <si>
    <t>GOMA DE BORRAR LYRECO</t>
  </si>
  <si>
    <t>GOMA DE BORRAR STAEDTLER</t>
  </si>
  <si>
    <t>GOMA DE BORRAR ESPECIAL TINTA STAEDTLER</t>
  </si>
  <si>
    <t>PORTAFIRMAS ESSELTE 20 SEPAR CARTON NGO</t>
  </si>
  <si>
    <t>EDDING 300 MARCADOR PERMANENTE 1,5-3 NGO</t>
  </si>
  <si>
    <t>EDDING 300 MARCADOR PERMANENTE 1,5-3 AZL</t>
  </si>
  <si>
    <t>ARCH PAL C PLAS LYRECO A4/80 AZL 9960311</t>
  </si>
  <si>
    <t>ARCH PAL C PLAS LYRECO A4/80 RJO 9960337</t>
  </si>
  <si>
    <t>ARCH PAL C PLAS LYRECO A4/80 NJA 9960378</t>
  </si>
  <si>
    <t>ROTULADOR P FIBR PILOT SIGNPEN 0,6MM RJO</t>
  </si>
  <si>
    <t>ARCH PAL C PLAS LYRECO A4/80 VDE 9960329</t>
  </si>
  <si>
    <t>ROTULADOR P FIBR PILOT SIGNPEN 0,6MM NGO</t>
  </si>
  <si>
    <t>ROLLER LIQUI PILOT HI-TECPOINT V5 AZL</t>
  </si>
  <si>
    <t>ROLLER LIQUI PILOT HI-TECPOINT V5 RJO</t>
  </si>
  <si>
    <t>ROLLER LIQUI PILOT HI-TECPOINT V5 NGO</t>
  </si>
  <si>
    <t>ARCH PAL C PLAS LYRECO A4/80 NGO 9960303</t>
  </si>
  <si>
    <t>ROLLER LIQUI PILOT HI-TECPOINT V7 AZL</t>
  </si>
  <si>
    <t>ROLLER LIQUI PILOT HI-TECPOINT V7 RJO</t>
  </si>
  <si>
    <t>ROLLER LIQUI PILOT HI-TECPOINT V7 NGO</t>
  </si>
  <si>
    <t>ROLL LIQ PILOT HI-TECPOINT V5 VDE 0,5MM</t>
  </si>
  <si>
    <t>ARCH PAL C PLAS LYRECO A4/45 ROJ 9960030</t>
  </si>
  <si>
    <t>MARCADOR PERMANENT EDDING 400 1 MM NGO</t>
  </si>
  <si>
    <t>MARCADOR PERMANENTE EDDING E-400 ROJO</t>
  </si>
  <si>
    <t>MARCADOR PERMANEN EDDING 500 2/7MM NGO</t>
  </si>
  <si>
    <t>MARCADOR PERMANEN EDDING 500 2/7MM AZL</t>
  </si>
  <si>
    <t>MARCADOR PERM EDDING 3000 1,5/3 MM NGO</t>
  </si>
  <si>
    <t>MARCADOR PERM EDDING 3000 1,5/3 MM AZL</t>
  </si>
  <si>
    <t>ROLLER PILOT V BALL R/BALL 0.5MM VERDE</t>
  </si>
  <si>
    <t>ROLLER LIQUI PILOT V BALL 05 AZL</t>
  </si>
  <si>
    <t>ROLLER LIQUI PILOT V BALL 05 RJO</t>
  </si>
  <si>
    <t>ROLLER LIQUI PILOT V BALL 05 NGO</t>
  </si>
  <si>
    <t>ARCH PAL C PLAS LYRECO A4/45 NJ 9960071</t>
  </si>
  <si>
    <t>ARCH PAL C PLAS LYRECO A4/45 VDE 9960022</t>
  </si>
  <si>
    <t>MARC PIZARRA BCA BIC 1741 1,4MM NGO</t>
  </si>
  <si>
    <t>MARC PIZARRA BCA BIC 1741 1,4MM AZUL</t>
  </si>
  <si>
    <t>MARC PIZARRA BCA BIC 1741 1,4MM RJO</t>
  </si>
  <si>
    <t>ARCH PAL C PLAS LYRECO A4/45 NGO 9960006</t>
  </si>
  <si>
    <t>MARCADOR PERM EDDING 3000 1,5/3 MM RJO</t>
  </si>
  <si>
    <t>ARCH PAL C PLAS LYRECO A4/45 GRS 9960063</t>
  </si>
  <si>
    <t>FLUORESCENTE STABILO BOSS 2/5MM AMARILLO</t>
  </si>
  <si>
    <t>FLUORESCENTE STABILO BOSS 2/5MM ROSA</t>
  </si>
  <si>
    <t>FLUORESCENTE STABILO BOSS 2/5MM VERDE</t>
  </si>
  <si>
    <t>FLUORESCENTE STABILO BOSS 2/5MM FUCSIA</t>
  </si>
  <si>
    <t>FLUORESCENTE STABILO BOSS 2/5MM AZUL</t>
  </si>
  <si>
    <t>FLUORESCENTE STABILO BOSS 2/5MM NARANJA</t>
  </si>
  <si>
    <t>PK6 FLUOR+CUBILETE STABILO BOSS 2/5MM</t>
  </si>
  <si>
    <t>PK8 FLUOR STABILO BOSS 2/5MM CL SURTIDOS</t>
  </si>
  <si>
    <t>ROTULADOR P FIBR EDDING 1200 AZUL</t>
  </si>
  <si>
    <t>ROTULADOR P FIBR EDDING 1200 ROJO</t>
  </si>
  <si>
    <t>ROTULADOR P FIBR EDDING 1200 NEGRO</t>
  </si>
  <si>
    <t>PK4 MARCADOR PIZ BCA LYRECO 1,5/2MM</t>
  </si>
  <si>
    <t>PK10 MARC PERM EDDING 3000 1,5/3 MM SURT</t>
  </si>
  <si>
    <t>ROTUL P FINA STABILO POINT 88 0,4MM NGO</t>
  </si>
  <si>
    <t>DOSSIER FASTENER PLAST LYRECO BUDGET AZL</t>
  </si>
  <si>
    <t>ROLLER LIQUI PILOT V BALL 07 AZL</t>
  </si>
  <si>
    <t>ROLLER LIQUI PILOT V BALL 07 NGO</t>
  </si>
  <si>
    <t>ROLLER LIQUI PILOT V BALL 07 RJO</t>
  </si>
  <si>
    <t>MARCADOR PIZ BCA LYRECO 1,5/2MM VDE</t>
  </si>
  <si>
    <t>FLUORESCENTE LYR BUD 2/5MM AMARILLO</t>
  </si>
  <si>
    <t>FLUORESCENTE LYRECO BUDGET 2/5MM ROSA</t>
  </si>
  <si>
    <t>FLUORESCENTE LYR BUD 2/5MM VERDE</t>
  </si>
  <si>
    <t>FLUORESCENTE LYR BUD 2/5MM NARANJA</t>
  </si>
  <si>
    <t>PK6 FLUORESCENT LYRECO BUDGET 2/5MM SURT</t>
  </si>
  <si>
    <t>MARCADOR PIZ BCA LYRECO 1,5/2MM NGO</t>
  </si>
  <si>
    <t>MARCADOR PIZ BCA LYRECO 1,5/2MM AZL</t>
  </si>
  <si>
    <t>MARCADOR PIZ BCA LYRECO 1,5/2MM RJO</t>
  </si>
  <si>
    <t>MARCADOR PERM PTA BISEL LYRECO 2/4MM NGO</t>
  </si>
  <si>
    <t>MARCADOR PERM P CONICAL LYR 1/2MM NGO</t>
  </si>
  <si>
    <t>MARCADOR PERM P CONICAL LYR 1/2MM ROJO</t>
  </si>
  <si>
    <t>PK4 MARCADOR PERM P CONICA LYR 1/2MM</t>
  </si>
  <si>
    <t>PK1600 ETQ MULT 99,1X33,9 ROMO LYRECO</t>
  </si>
  <si>
    <t>CINTA DYMO D1 9MMX7M NGO/BCO 40913</t>
  </si>
  <si>
    <t>CINTA DYMO D1 9MMX7M NGO/AML 40918</t>
  </si>
  <si>
    <t>CINTA DYMO D1 9MMX7M NGO/TRSP 40910</t>
  </si>
  <si>
    <t>PIZARRA BCA ESMALTADA MAGNET 1200X1800MM</t>
  </si>
  <si>
    <t>500H PAPEL LYRECO BUDGET A4 80G BCO</t>
  </si>
  <si>
    <t>PK4 ROTULADORES PENTEL MAXIFLO+BORRADOR</t>
  </si>
  <si>
    <t>250H PAPEL DCP A4 160G BCO 1842</t>
  </si>
  <si>
    <t>500H PAPEL DCP A4 100G BCO 1821</t>
  </si>
  <si>
    <t>CJ100 PAÑUELOS TISSUE TORK 20X21 140280</t>
  </si>
  <si>
    <t>PALA BULL-DOG 50MM CROMADA 710054</t>
  </si>
  <si>
    <t>CJ 12 PALAS ABATIBLES 19MM NGO</t>
  </si>
  <si>
    <t>CJ 12 PALAS ABATIBLES 25MM NGO</t>
  </si>
  <si>
    <t>CJ 12 PALAS ABATIBLES 32MM NGO</t>
  </si>
  <si>
    <t>CJ 12 PALAS ABATIBLES 50MM NGO</t>
  </si>
  <si>
    <t>JGO 5 SEPARADORES LYRECO PP A4 6005-96</t>
  </si>
  <si>
    <t>PIZARRA BCA MELAMINADA N/MAGN 900X1200MM</t>
  </si>
  <si>
    <t>PIZARRA BCA LACADA MAGNETICA 900X1200MM</t>
  </si>
  <si>
    <t>TABURETE PLASTICO 2 PELDAÑOS 440X430 NGO</t>
  </si>
  <si>
    <t>CARPETA 4 ANIL/25 PERSON ESSELTE A4 BLCO</t>
  </si>
  <si>
    <t>PK20 LLAVEROS C/ARO METALICO CL SURTIDOS</t>
  </si>
  <si>
    <t>PK12 RECAMBIO MINAS MARS CARBON 0,9MM HB</t>
  </si>
  <si>
    <t>MARC PIZARRA BCA BIC 1741 1,4MM VDE</t>
  </si>
  <si>
    <t>PK10 ROTUL P FINA STABILO POINT 88 0,4MM</t>
  </si>
  <si>
    <t>PK12 RECAMBIO MINAS MARS CARBON 2MM 2B</t>
  </si>
  <si>
    <t>PK12 RECAMBIO MINAS MARS CARBON 2MM HB</t>
  </si>
  <si>
    <t>CINTA DYMO D1 6MMX7M NGO/BCO 43613</t>
  </si>
  <si>
    <t>CINTA DYMO D1 19MMX7M NGO/BCO 45803</t>
  </si>
  <si>
    <t>CJ 100 CHINCHETAS PLANAS 9MM SURT.4002/2</t>
  </si>
  <si>
    <t>CINTA DYMO D1 9MMX7M AZL/BCO 40914</t>
  </si>
  <si>
    <t>CINTA DYMO D1 9MMX7M NGO/RJO 40917</t>
  </si>
  <si>
    <t>TAPETE RATON AZUL</t>
  </si>
  <si>
    <t>ROTUL PERM STAEDTLER LUMOCOL 0,4MM AZUL</t>
  </si>
  <si>
    <t>ROTUL PERM STAEDTLER LUMOCOL 0,4MM ROJO</t>
  </si>
  <si>
    <t>ROTUL PERM STAEDTLER LUMOCOL 0,4MM NEGRO</t>
  </si>
  <si>
    <t>ROTUL PERM STAEDTLER LUMOCOLOR 0,6MM AZL</t>
  </si>
  <si>
    <t>ROTUL PERM STAEDTLER LUMOCOLOR 0,6MM RJO</t>
  </si>
  <si>
    <t>ROTUL PERM STAEDTLER LUMOCOLOR 0,6MM NGO</t>
  </si>
  <si>
    <t>ROTUL PERM STAEDTLER LUMOCOLOR 1MM AZL</t>
  </si>
  <si>
    <t>ROTUL PERM STAEDTLER LUMOCOLOR 1MM RJO</t>
  </si>
  <si>
    <t>ROTUL PERM STAEDTLER LUMOCOLOR 1MM NGO</t>
  </si>
  <si>
    <t>MARCADOR OPACO UNI PX20 P/CONICA BCO</t>
  </si>
  <si>
    <t>MARCADOR PERM P CONICA SHARPIE 1MM NGO</t>
  </si>
  <si>
    <t>CINTA ADH SCOTCH 600 19MMX33M CRISTAL</t>
  </si>
  <si>
    <t>CINTA ADH TRSP LYRECO BUDGET 15MMX33M</t>
  </si>
  <si>
    <t>CINTA ADH TRSP LYRECO BUDGET 19MMX33M</t>
  </si>
  <si>
    <t>CINTA ADH TRSP LYRECO BUDGET 19MMX66M</t>
  </si>
  <si>
    <t>CINTA ADH INV SCOTCH MAGIC 19MMX33M</t>
  </si>
  <si>
    <t>CINTA ADH INV REMOV SCOTCH 19MMX33M</t>
  </si>
  <si>
    <t>CINTA ADHESIVA INVISIBLE LYRECO 19MMX33M</t>
  </si>
  <si>
    <t>CINTA DYMO D1 12MMX7M NGO/TRSP 45010</t>
  </si>
  <si>
    <t>CINTA DYMO D1 12MMX7M NGO/BCO 45013</t>
  </si>
  <si>
    <t>CINTA DYMO D1 12MMX7M NGO/AZL 45016</t>
  </si>
  <si>
    <t>CINTA DYMO D1 12MMX7M NGO/AML 45018</t>
  </si>
  <si>
    <t>CINTA PT BROTHER 12MMX8M NGO/BCO TZE231</t>
  </si>
  <si>
    <t>CINTA PT BROTHER 18MMX8M NGO/BCO TZE241</t>
  </si>
  <si>
    <t>PRECINTADORA LYRECO 50MMX100M</t>
  </si>
  <si>
    <t>CJ1000 GRAPA RAPID 24/6 GALV</t>
  </si>
  <si>
    <t>PORTACLIPS IMANTADO COL SURT C/CLIP</t>
  </si>
  <si>
    <t>PIZARRA BCA ESMALTADA MAGNET 900X1200MM</t>
  </si>
  <si>
    <t>TABLERO CORCHO BI-OFFICE 600X900 16052L</t>
  </si>
  <si>
    <t>TABLERO CORCHO BI-OFFICE 900X1200 16054L</t>
  </si>
  <si>
    <t>TABLERO CORCHO BI-OFFICE 900X1800 16062L</t>
  </si>
  <si>
    <t>AFILALAPIZ DOBLE ALUMINO FAIBO</t>
  </si>
  <si>
    <t>PIZARRA BCA LACADA MAGNETICA 600X900MM</t>
  </si>
  <si>
    <t>AFILALAPIZ SIMPLE ALUMINO FAIBO</t>
  </si>
  <si>
    <t>PIZARRA BCA LACADA MAGNETICA 1200X1800MM</t>
  </si>
  <si>
    <t>PK25 FUNDA XTRA GRAN LYR PREM A4 PP 120M</t>
  </si>
  <si>
    <t>BOLIGRAFO DES PENTEL BK77 PTA FIN AZUL</t>
  </si>
  <si>
    <t>MARCADOR PERM PENTEL N50 2MM NEGRO</t>
  </si>
  <si>
    <t>MARCADOR OPACO EDDING 750 2/4MM BLANCO</t>
  </si>
  <si>
    <t>CJ 12 PALAS ABATIBLES 40MM NGO</t>
  </si>
  <si>
    <t>REGLETA 3 SALIDAS C/INTERRUPTOR</t>
  </si>
  <si>
    <t>PORTAM STAEDTLER MARSTECHNICO780 2MM AZL</t>
  </si>
  <si>
    <t>PK4 ROTUL PERMANENTE STABILO OHPEN 0,4MM</t>
  </si>
  <si>
    <t>PK4 ROTUL PERMANENTE STABILO OHPEN 0,7MM</t>
  </si>
  <si>
    <t>PK4 ROTUL PERMANENTE STABILO OHPEN 1 MM</t>
  </si>
  <si>
    <t>PK 8 CINTAS ADH TRSP SCOTCH 19MMX33M</t>
  </si>
  <si>
    <t>CINTA ADH PERFILADORA LYRECO 19MMX50M</t>
  </si>
  <si>
    <t>CINTA ADH PERFILADORA LYRECO 25MMX50M</t>
  </si>
  <si>
    <t>CJ20 IMAN REDONDO LYRECO 10MM CLR SURT</t>
  </si>
  <si>
    <t>CJ10 IMAN REDONDO LYRECO 22MM CLR SURT</t>
  </si>
  <si>
    <t>FLUORESCENTE LYRECO AMARILLO</t>
  </si>
  <si>
    <t>FLUORESCENTE LYRECO VERDE</t>
  </si>
  <si>
    <t>FLUORESCENTE LYRECO ROSA</t>
  </si>
  <si>
    <t>FLUORESCENTE LYRECO AZUL</t>
  </si>
  <si>
    <t>PK 4 FLUORESCENTES LYRECO BUDGET</t>
  </si>
  <si>
    <t>PORTAMINAS PILOT H-185 SUPERGRIP 0,5 AZL</t>
  </si>
  <si>
    <t>ROLLER LIQUIDA UNI-BALL UB 150 0,5MM NGO</t>
  </si>
  <si>
    <t>ROLLER LIQUIDA UNI-BALL UB 150 0,5MM AZL</t>
  </si>
  <si>
    <t>ROLLER LIQUIDA UNI-BALL UB 150 0,5MM RJO</t>
  </si>
  <si>
    <t>CJ 500GR GOMA ELASTICA LYRECO ESTR 120MM</t>
  </si>
  <si>
    <t>CJ 100GR GOMA ELASTICA LYRECO ANCH 150MM</t>
  </si>
  <si>
    <t>TINTA TAMPON 30CC AZL 316832</t>
  </si>
  <si>
    <t>PORTARROLLOS LYRECO BUDGET MINI NEGRO</t>
  </si>
  <si>
    <t>PK100 FUNDA MULTIT LYRECO A4 80 M TRS RG</t>
  </si>
  <si>
    <t>PK100 FUNDA MULTIT LYRECO A4 80MC CRSTL</t>
  </si>
  <si>
    <t>PK100 FUNDAS MULTIT A4 PP 45 MICR TRANS</t>
  </si>
  <si>
    <t>PK25 DOSSIER UÑERO LYR PREM 150 M TRANS</t>
  </si>
  <si>
    <t>PK25 DOSSIER UÑERO LYR PREM 150 M AZUL</t>
  </si>
  <si>
    <t>PK25 DOSSIER UÑERO LYR PREM 150 M VERDE</t>
  </si>
  <si>
    <t>PK25 DOSSIER UÑERO LYR PREM 150 M ROJO</t>
  </si>
  <si>
    <t>PK100 DOSSIER UÑERO LYR BUD PP A4 90M T</t>
  </si>
  <si>
    <t>PK10 FUNDAS MULT A3 APAIS LYR 80 MC</t>
  </si>
  <si>
    <t>PK10 CARP C/GOMA 3 SOLAPAS LYRECO A4 VDE</t>
  </si>
  <si>
    <t>PK10 CARP C/GOMA 3 SOLAPAS LYRECO A4 AZL</t>
  </si>
  <si>
    <t>PK10 CARP C/GOMA 3 SOLAPAS LYRECO A4 RJO</t>
  </si>
  <si>
    <t>PK10 CARP C/GOMA 3 SOLAPAS LYRECO A4 AML</t>
  </si>
  <si>
    <t>PK10 CARP C/GOMA 3 SOLAPAS LYRECO A4 NGO</t>
  </si>
  <si>
    <t>PK10 CARP C/GOMA 3 SOLAPAS LYRECO A4 ROS</t>
  </si>
  <si>
    <t>ARCH PAL C PLAS LYRECO FL/80 NGO 9960808</t>
  </si>
  <si>
    <t>ARCH PAL C PLAS LYRECO FL/80 AZL 9960816</t>
  </si>
  <si>
    <t>ARCH PAL C PLAS LYRECO FL/80 RJO 9960832</t>
  </si>
  <si>
    <t>ARCH PAL C PLAS LYRECO FL/80 AML 9960857</t>
  </si>
  <si>
    <t>ARCH PAL C PLAS LYRECO FL/45 AZL 9960717</t>
  </si>
  <si>
    <t>ARCH PAL C PLAS LYRECO FL/45 RJO 9960733</t>
  </si>
  <si>
    <t>FECHADOR TRODAT 4820</t>
  </si>
  <si>
    <t>FORMUL CIAL TRODAT NGO 4822</t>
  </si>
  <si>
    <t>PK25 VISORES LYR PREM 50MM PLT FLEXIBLE</t>
  </si>
  <si>
    <t>PK12 LAPIZ STAEDTLER NORIS CON GOMA HB</t>
  </si>
  <si>
    <t>BOLIGRAFO ACEITE BIC ATLANTIS 0,4MM NGO</t>
  </si>
  <si>
    <t>BOLIGRAFO ACEITE BIC ATLANTIS 0,4MM AZUL</t>
  </si>
  <si>
    <t>BOLIGRAFO ACEITE BIC ATLANTIS 0,4MM ROJO</t>
  </si>
  <si>
    <t>MARC PIZ BCA BIC VELLED 1751 3,7/5,5 AZL</t>
  </si>
  <si>
    <t>MARC PIZ BCA BIC VELLED 1751 3,7/5,5 RJO</t>
  </si>
  <si>
    <t>MARC PIZ BCA BIC VELLED 1751 3,7/5,5 NGO</t>
  </si>
  <si>
    <t>MARC PIZ BCA BIC VELLED 1751 3,7/5,5 VDE</t>
  </si>
  <si>
    <t>CORRECTOR CINTA TIPP-EX MINI 6MX5MM</t>
  </si>
  <si>
    <t>PK10 CINTAS ADH TRANSP TESA 15MMX33M</t>
  </si>
  <si>
    <t>PK24 LATA COCA-COLA 33CL</t>
  </si>
  <si>
    <t>PK25 CARP COLG LYR PREM KRAFT A4 93028</t>
  </si>
  <si>
    <t>PK 25 CARP COLG LYR PREM KRAFT FL 93029</t>
  </si>
  <si>
    <t>BORRADOR PIZARRA VERDE FIELTRO</t>
  </si>
  <si>
    <t>PORTATIZAS ROBERCOLOR PLASTICO COL SURT</t>
  </si>
  <si>
    <t>PK100 TIZAS ANTIPOLVO BLANCAS</t>
  </si>
  <si>
    <t>PK10 TIZAS ANTIPOLVO BLANCAS</t>
  </si>
  <si>
    <t>PK10 TIZAS ANTIPOLVO COLORES SURTIDOS</t>
  </si>
  <si>
    <t>CARPETA 2 ANILL PVC PARDO FL/40 NGO</t>
  </si>
  <si>
    <t>BOLIGRAFO RET PILOT SUPER GRIP MED RJO</t>
  </si>
  <si>
    <t>BOLIGRAFO RET PILOT SUPER GRIP MED AZL</t>
  </si>
  <si>
    <t>BOLIGRAFO RET PILOT SUPER GRIP MED NGO</t>
  </si>
  <si>
    <t>FECHADOR TRODAT 4810</t>
  </si>
  <si>
    <t>FORMULA CIAL COPIA TRODAT 4911F12</t>
  </si>
  <si>
    <t>REGLA MILIMETR PLAST LYRECO 30CM</t>
  </si>
  <si>
    <t>REGLA MILIMETR PLAST LYRECO 40CM</t>
  </si>
  <si>
    <t>CAJA 20 ANILLAS 32 MM METALICAS</t>
  </si>
  <si>
    <t>PK100 TARJ VISIT MU 90X50,8 APLI 10608</t>
  </si>
  <si>
    <t>FLUOR STABILO BOSS LUMINATOR 2/5MM AML</t>
  </si>
  <si>
    <t>CALCULADORA CASIO S/MESA MS-80VERII 8DIG</t>
  </si>
  <si>
    <t>CINTA EMBALAR PP BLCA.66X50 040890002106</t>
  </si>
  <si>
    <t>CINTA EMBALAR PP 66X50 TRANS.57167</t>
  </si>
  <si>
    <t>CINTA EMBALAR PP ECOLOG 66X50 MARR.57168</t>
  </si>
  <si>
    <t>CJ.250 SOBRES ENVIO 225X160 CON TEXTO</t>
  </si>
  <si>
    <t>GRAPADORA PETRUS 435 30H AZUL</t>
  </si>
  <si>
    <t>GRAPADORA PETRUS 435  30H ROJA</t>
  </si>
  <si>
    <t>GRAPADORA PETRUS 226 30 H NEGRO</t>
  </si>
  <si>
    <t>GRAPADORA PETRUS 226 30 H AZUL</t>
  </si>
  <si>
    <t>GRAPADORA PETRUS 435 30H  NGO</t>
  </si>
  <si>
    <t>GRAPADORA PETRUS 226 30H ROJA</t>
  </si>
  <si>
    <t>TALADRO PETRUS 52P 2 AGUJ 20 H NGO</t>
  </si>
  <si>
    <t>TALADRO PETRUS 52P 2 AGUJ 20 H AZL</t>
  </si>
  <si>
    <t>CARP C/GOMAS S/SOLAPAS FOLIO 400GR AZL</t>
  </si>
  <si>
    <t>CARP C/GOMAS C /SOLAPAS FOLIO 400GR CUER</t>
  </si>
  <si>
    <t>CAJA 100 FASTENER METALICOS DORADOS</t>
  </si>
  <si>
    <t>DOSSIER FAST METAL ESSELTE A4 NGO 12609</t>
  </si>
  <si>
    <t>DOSSIER FAST METAL ESSELTE A4 AZL 12606</t>
  </si>
  <si>
    <t>ROLLO PAPEL EMBALAR 62CM.50G.12KG 731662</t>
  </si>
  <si>
    <t>ROLLO BURBUJA PEQUENA 5MX50CM</t>
  </si>
  <si>
    <t>CARP PROYECTOS PARDO BROCHE 70MM AZUL</t>
  </si>
  <si>
    <t>CARP PROYECTOS BROCHE PARDO 50MM AZUL</t>
  </si>
  <si>
    <t>CJ TRANSFER FL DOBLE FONDO VERDE</t>
  </si>
  <si>
    <t>CJ TRANSFER A4 VERDE</t>
  </si>
  <si>
    <t>CJ TRANSFER FL VERDE</t>
  </si>
  <si>
    <t>CJ TRANSFER FL  AZUL</t>
  </si>
  <si>
    <t>PERCHERO H12 METAL 8 COLGAD 7 KG GRAFITO</t>
  </si>
  <si>
    <t>CUADERNO NOTE BOOK 150H A5 PP AZUL 2829</t>
  </si>
  <si>
    <t>CUADERNO NOTE BOOK 150H A5 PP ROJ 2828</t>
  </si>
  <si>
    <t>CUADERNO NOTE BOOK 150H A4 PP AZUL 2826</t>
  </si>
  <si>
    <t>CUADERNO NOTE BOOK 150H A4 PP ROJ 2825</t>
  </si>
  <si>
    <t>BOBINA CUERDA SISAL 2 CABOS 400GR</t>
  </si>
  <si>
    <t>CJ100 CLIP REDONDO NIQUEL 42MM</t>
  </si>
  <si>
    <t>CJ100 CLIP REDONDO LYRECO NIQUEL 32MM</t>
  </si>
  <si>
    <t>CJ100 CLIP REDONDO LYRECO GALV 32MM</t>
  </si>
  <si>
    <t>CJ100 CLIP REDONDO GALV 42MM</t>
  </si>
  <si>
    <t>CJ100 CHINCHETA CABEZA AMERICANA 10MM</t>
  </si>
  <si>
    <t>AG MINISTRE IMPALA S/V 160X240 NEGRO</t>
  </si>
  <si>
    <t>PK100 FUNDA MULTIT FL PP 55MC TRANSP</t>
  </si>
  <si>
    <t>ROLLO PAPEL HP 90G 914X45,7M C6036A</t>
  </si>
  <si>
    <t>ROLLO PAPEL HP 90G 610X45,7M C6035A</t>
  </si>
  <si>
    <t>RECAMB ANUAL PRESIDENT IMPALA S/V CATL</t>
  </si>
  <si>
    <t>SOPORTE CALENDARIO 215x150 NGRO</t>
  </si>
  <si>
    <t>PK50 ARCH DEFINITIVO LYR BUD FOLIO</t>
  </si>
  <si>
    <t>PK50 ARCH DEFINIT LYR BUD FOLIO PROL</t>
  </si>
  <si>
    <t>PK10 ARCHIVO DEF LYRECO FOLIO 2214J</t>
  </si>
  <si>
    <t>PK10 ARCHIVO DEF LYRECO FOLIO PROL 2221R</t>
  </si>
  <si>
    <t>PK10 PANELES VISOR ELBA A4 4 COL 7MM</t>
  </si>
  <si>
    <t>PK50 SUBCARP GIO BY ELBA A4 180GR AZL</t>
  </si>
  <si>
    <t>PK50 SUBCARPETA GIO BY ELBA A4 180GR AML</t>
  </si>
  <si>
    <t>PK50 SUBCARP GIO BY ELBA A4 180G VERDE</t>
  </si>
  <si>
    <t>PK50 SUBCARP GIO BY ELBA A4 180G ROJO</t>
  </si>
  <si>
    <t>PK50 SUBCARP GIO BY ELBA A4 235G TABACO</t>
  </si>
  <si>
    <t>PK50 SUBCARP GIO BY ELBA FL 180GR AZL</t>
  </si>
  <si>
    <t>PK50 SUBCARP GIO BY ELBA FL 180G AML</t>
  </si>
  <si>
    <t>PK 50 SUBCARP GIO BY ELBA FL 180G RJO</t>
  </si>
  <si>
    <t>PK 50 SUBCARP GIO BY ELBA A4 180G NJA</t>
  </si>
  <si>
    <t>BAND ARCHIVO2000 POL APL 250X65X340 GRIS</t>
  </si>
  <si>
    <t>BAND ARCHIVO2000 POL APL 250X65X340 AZUL</t>
  </si>
  <si>
    <t>BAND ARCHIVO2000 POL APL 250X65X340 ROJO</t>
  </si>
  <si>
    <t>JGO10 SEPARAD 11 TAL ESSELTE PP A4 15261</t>
  </si>
  <si>
    <t>BAND ARCHIVO2000 POL APL 250X65X340 NGO</t>
  </si>
  <si>
    <t>GOMA DE BORRAR MILAN NATA 624</t>
  </si>
  <si>
    <t>GOMA DE BORRAR MILAN MIGA PAN 430</t>
  </si>
  <si>
    <t>PK12 RECAMBIO MINAS MARS CARBON 0,5MM F</t>
  </si>
  <si>
    <t>ROTULADOR P FIBRA EDDING 1300 VERDE</t>
  </si>
  <si>
    <t>ROTULADOR P FIBRA EDDING 1300 ROJO</t>
  </si>
  <si>
    <t>ROTULADOR P FIBRA EDDING 1200 VERDE</t>
  </si>
  <si>
    <t>ROTULADOR P FIBRA EDDING 1300 AZUL</t>
  </si>
  <si>
    <t>ROTULADOR P FIBRA EDDING 1300 NEGRO</t>
  </si>
  <si>
    <t>ARCH PAL CART LYRECO 4 APAIS/75 JASP</t>
  </si>
  <si>
    <t>CAJETIN ARCH LYRECO FL/82 JASP</t>
  </si>
  <si>
    <t>CAJETIN ARCH LYRECO A4/82 JASP</t>
  </si>
  <si>
    <t>CAJETIN ARCH LYRECO 4 NAT/82 JASP</t>
  </si>
  <si>
    <t>ARCH PAL CART LYRECO FOLIO/75 JASP</t>
  </si>
  <si>
    <t>ARCH PAL CART LYRECO A4/75 JASP</t>
  </si>
  <si>
    <t>CAJETIN ARCH ELBA A4/85MM NEGRO</t>
  </si>
  <si>
    <t>CAJETIN ARCH ELBA FL/85MM NEGRO</t>
  </si>
  <si>
    <t>ARCHIVADOR ELBA A4/80 NEGRO</t>
  </si>
  <si>
    <t>ARCHIVADOR ELBA FOLIO/80 NEGRO</t>
  </si>
  <si>
    <t>ARCHIVADOR ELBA A3 APAS/80 NEGRO</t>
  </si>
  <si>
    <t>TARJETERO 160 TARJETAS PVC NEGRO 16051</t>
  </si>
  <si>
    <t>FICHERO CARTON 500 FICHAS 65X96 VDE</t>
  </si>
  <si>
    <t>FICHERO CARTON 1000 FICHAS 160X215 VDE</t>
  </si>
  <si>
    <t>PARAGÜERO G10 C/ASAS METALIC 500X215 NGO</t>
  </si>
  <si>
    <t>PK10 BOBINA PAPEL CALC 56,5MMX40M</t>
  </si>
  <si>
    <t>MARCADOR OPACO EDDING 751 1/2MM BLANCO</t>
  </si>
  <si>
    <t>AFILALAPIZ PLASTICO FAIBO COL SURTIDOS</t>
  </si>
  <si>
    <t>PK10 ETIQUETAS ARCH ADHES ELBA 80 54X190</t>
  </si>
  <si>
    <t>PK100 ESPIRAL METAL 8MM NGO 25008N</t>
  </si>
  <si>
    <t>PK100 ESPIRAL METAL 12MM NGO 25012N</t>
  </si>
  <si>
    <t>PK100 ESPIRAL METAL 16MM NGO 25016N</t>
  </si>
  <si>
    <t>PK100 ESPIRAL METAL 24MM NGO 25024N</t>
  </si>
  <si>
    <t>PK50 ESPIRAL METAL 28MM NGO 25028N</t>
  </si>
  <si>
    <t>PK50 ESPIRAL METAL 32MM NGO 25032N</t>
  </si>
  <si>
    <t>PK100 CUBIERTA PVC A4 180MICRAS TRSP</t>
  </si>
  <si>
    <t>PK4000 ETQ MULT 52,5X29,7 BCO APLI 1286</t>
  </si>
  <si>
    <t>LLAVERO PLASTICO CON ARO METALICO AMLLO</t>
  </si>
  <si>
    <t>LLAVERO PLASTICO CON ARO METALICO VERDE</t>
  </si>
  <si>
    <t>LLAVERO PLASTICO CON ARO METALICO AZUL</t>
  </si>
  <si>
    <t>CJ.250 SOBRES 176X231 AUTODEX 44219</t>
  </si>
  <si>
    <t>500 SOBRES AUTODEX S/VENTANA GRIS 55219</t>
  </si>
  <si>
    <t>100 SOBRES TARJETA VISITA 70X106 20109</t>
  </si>
  <si>
    <t>ADH INST LOCTITE SUPER GLUE-3 5G PINCEL</t>
  </si>
  <si>
    <t>PK735 ETQ A5 MU 19X27 BCO APLI 1865</t>
  </si>
  <si>
    <t>PK1600 ETQ EN ROLLO 25X40 BCO APLI 1690</t>
  </si>
  <si>
    <t>PK10 FUNDAS ELBA VARIO ZIPP A4</t>
  </si>
  <si>
    <t>PK2000 ETQ LSR 105X74 BLANCO APLI 2527</t>
  </si>
  <si>
    <t>PK1000 ETQ LSR 105X148 BCO APLI 2528</t>
  </si>
  <si>
    <t>PK6500 ETQ MU 38X21,2 BCO APLI 1283</t>
  </si>
  <si>
    <t>PK6800 ETQ MU 48,5X16,9 BCO APLI 1282</t>
  </si>
  <si>
    <t>PK16250 ETQ LSR 38X21,2 BCO APLI 2515</t>
  </si>
  <si>
    <t>PK2400 ETQ MU 70X37 BCO APLI 1273</t>
  </si>
  <si>
    <t>PK1600 ETQ MU 105X37 BCO APLI 1274</t>
  </si>
  <si>
    <t>PK800 ETQ MU 105X74 BCO APLI 1279</t>
  </si>
  <si>
    <t>PK800 ETQ MU 97X67,7 BCO APLI 1291</t>
  </si>
  <si>
    <t>PK1600 ETQ MU 105X35 BCO APLI 1287</t>
  </si>
  <si>
    <t>PK2100 ETQ MU 70X42,4 BCO APLI 1276</t>
  </si>
  <si>
    <t>PK400 ETQ MU 105X148 BCO APLI 1280</t>
  </si>
  <si>
    <t>CJ250 BOLSAS 260X360 AUTODEX 14839</t>
  </si>
  <si>
    <t>100 BOLSA SECURIFIL 229x324 19042</t>
  </si>
  <si>
    <t>PK200 ARANDELA 13 DIAMETRO TRSP APLI 116</t>
  </si>
  <si>
    <t>CJ 1000 GRAPAS PETRUS 202 GALV</t>
  </si>
  <si>
    <t>CJ1000 GRAPA PETRUS 23/6-200 COBRE</t>
  </si>
  <si>
    <t>GRAPADORA MAJORETTE 10H COL SURT</t>
  </si>
  <si>
    <t>GRAPADORA PETRUS 226 30H CROMADA</t>
  </si>
  <si>
    <t>CARPETA 2 ANILL A4/20 PP FLEX RJO 54195</t>
  </si>
  <si>
    <t>CARPETA 2 ANILL PP FLEX A4/20 AZL 54192</t>
  </si>
  <si>
    <t>CARPETA 2 ANILL PP FLEX A4/40 NGO 54391</t>
  </si>
  <si>
    <t>ROLLO BURBUJA PEQUENA 100MX1M</t>
  </si>
  <si>
    <t>BLOC 80H A4 GRAPADO PAPEL AMARILLO</t>
  </si>
  <si>
    <t>PK 100 SUBCARP LYRECO A4 220 GR AZUL</t>
  </si>
  <si>
    <t>PK 100 SUBCARP LYRECO A4 220 GR VERDE</t>
  </si>
  <si>
    <t>PK100 SUBCARPETA LYRECO A4 COL SURT</t>
  </si>
  <si>
    <t>PK25 CARPETA GOMAS 3SLP LYRECO COL SURT</t>
  </si>
  <si>
    <t>PK6 BOBINA TOALLA TORK UNIV 2C 160M BCO</t>
  </si>
  <si>
    <t>TIJERAS INOX LYRECO BUDGET COMPACT 13CM</t>
  </si>
  <si>
    <t>TIJERAS NIQUEL AMBIDIESTROS 17CM</t>
  </si>
  <si>
    <t>ROLLER TINTA GEL PILOT G1 GRIP 0,5MM NGO</t>
  </si>
  <si>
    <t>ROLLER TINTA GEL PILOT G1 GRIP 0,5MM AZL</t>
  </si>
  <si>
    <t>CORRECTOR LAPIZ LYRECO BUDGET 7 ML</t>
  </si>
  <si>
    <t>ROLLER LIQUIDA UNI-BALL UB 157 0,7MM AZL</t>
  </si>
  <si>
    <t>ROLLER LIQUIDA UNI-BALL UB 157 0,7MM RJO</t>
  </si>
  <si>
    <t>ROLLER LIQUIDA UNI-BALL UB 157 0,7MM NGO</t>
  </si>
  <si>
    <t>500H PAPEL LYRECO A3 80 GR ROSA PASTEL</t>
  </si>
  <si>
    <t>ROLL LIQ PILOT HI-TECPOINT V5 VIOL 0,5MM</t>
  </si>
  <si>
    <t>ROLL LIQ PILOT HI-TECPOINT V5 TURQ 0,5MM</t>
  </si>
  <si>
    <t>ROLL LIQ PILOT HI-TECPOINT V5 ROSA 0,5MM</t>
  </si>
  <si>
    <t>ROTUL P FIBRA PAPERMATE NYLON AZL</t>
  </si>
  <si>
    <t>BOLIGRAFO RETRACTIL LYRECO PTA MED NEGRO</t>
  </si>
  <si>
    <t>BOLIGRAFO RETRACTIL LYRECO PTA MED AZUL</t>
  </si>
  <si>
    <t>FLUOR STAEDTLER TEXTSUFER 1/5MM ROSA</t>
  </si>
  <si>
    <t>PK25 INDENTIFICADOR PINZA 54X90 DURABLE</t>
  </si>
  <si>
    <t>PK25 IDENTIFICADOR VISITASDURABLE 60X90</t>
  </si>
  <si>
    <t>EDDING 360 MARCADOR PIZARRA BLANCA NEGRO</t>
  </si>
  <si>
    <t>EDDING 360 MARC PIZARRA BLANCA ROJO</t>
  </si>
  <si>
    <t>EDDING 360 MARCADOR PIZARRA BLANCA AZUL</t>
  </si>
  <si>
    <t>MARCADOR PIZ BCA EDDING 360 VDE</t>
  </si>
  <si>
    <t>PK 100 SUBCARP LYRECO FL 250 GR VERDE</t>
  </si>
  <si>
    <t>BLOC LYRECO BUDGET 50H A4 CUAD5 GRAPADO</t>
  </si>
  <si>
    <t>PK100 CUCHARA PLAST 170MM BCO DUNI</t>
  </si>
  <si>
    <t>PK100 CUB TERM FELLOWES 250MIC A3 BRILL</t>
  </si>
  <si>
    <t>PK100 CUB TERM FELLOWES 250MIC A4 BRILL</t>
  </si>
  <si>
    <t>PK100 CUB TERM FELLOWES 160MIC A4 BRILL</t>
  </si>
  <si>
    <t>CINTA LETRATAG PLAST 12MMX4M NGO/VDE</t>
  </si>
  <si>
    <t>CINTA LETRATAG PLAST 12MMX4M NGO/AZL</t>
  </si>
  <si>
    <t>CINTA LETRATAG PLAST 12MMX4M NGO/BCO</t>
  </si>
  <si>
    <t>CINTA LETRATAG PAPEL 12MMX4M NGO/BCO</t>
  </si>
  <si>
    <t>VAPORIZADOR LIMP LYRECO PIZ. BCA 250ML</t>
  </si>
  <si>
    <t>ESPUMA LIMP LYRECO PIZ BCA 400ML LY300</t>
  </si>
  <si>
    <t>PK50 TRANSP LASER COLOR LYRECO COMPAT HP</t>
  </si>
  <si>
    <t>CJ500 SOBRES C5 LYRECO BCO 90G AUTODEX</t>
  </si>
  <si>
    <t>CJ500 BOLSA C5 LYRECO 90G BCO TIRA SILIC</t>
  </si>
  <si>
    <t>100 BOLSA FUELLE LYRECO B4 KRAFT ATX</t>
  </si>
  <si>
    <t>PK2X260 ETQ LW 89X36 BCO DYMO 99012</t>
  </si>
  <si>
    <t>PK2000 ETQ LSR 99,1X67,7 BCO LYR PREM</t>
  </si>
  <si>
    <t>PK20 ETQ POLIEST 210X297 BCO APLI 1228</t>
  </si>
  <si>
    <t>PK480 ETQ POLIEST 64,6X33,8 BCO APLI1226</t>
  </si>
  <si>
    <t>CORRECTOR MINI CINTA PRITT 4,2MM</t>
  </si>
  <si>
    <t>PK4 MARC PIZ BCA BIC 1751 3/5,5MM</t>
  </si>
  <si>
    <t>MARCADOR PIZ BCA LYRECO 2/5MM NEGRO</t>
  </si>
  <si>
    <t>MARCADOR PIZ BCA LYRECO 2/5MM AZUL</t>
  </si>
  <si>
    <t>PK4 MARCADOR PIZ BCA LYRECO 2/5 MM</t>
  </si>
  <si>
    <t>ROLLER TINTA LIQUIDA LYRECO 0,7MM AZUL</t>
  </si>
  <si>
    <t>PK 12 MINAS LYRECO 0.7MM HB</t>
  </si>
  <si>
    <t>PK 12 MINAS LYRECO 0.5MM 2B</t>
  </si>
  <si>
    <t>PK 12 MINAS LYRECO 0.5MM HB</t>
  </si>
  <si>
    <t>CARP C/GOMAS 3 SLP LYRECO PP TRASPARENTE</t>
  </si>
  <si>
    <t>PK5 CARP C/GOMAS 3 SOLAP EXCOMPTA A3 AZL</t>
  </si>
  <si>
    <t>TIJERAS INOX LYRECO BUDGET 21CM GRIS</t>
  </si>
  <si>
    <t>REGLA MILIMETR PLAST LYRECO 20CM</t>
  </si>
  <si>
    <t>PK 50 SUBCARP 3 SLP LYRECO A4 AZL</t>
  </si>
  <si>
    <t>PK2400 ETQ MU 70X37 BCO LYRECO</t>
  </si>
  <si>
    <t>AEROSOL QUITAMANCHAS CEBRALIN 200ML</t>
  </si>
  <si>
    <t>PK35 BOTELLA AGUA FONTVELLA 33CL</t>
  </si>
  <si>
    <t>PK24 BOTELLA AGUA FONT VELLA 50CL</t>
  </si>
  <si>
    <t>PK100 ESPIRAL METAL 10MM NGO</t>
  </si>
  <si>
    <t>MARCADOR OPACO EDDING 751 1/2MM PLATA</t>
  </si>
  <si>
    <t>MARC PERM P/ CD EDDING 8400 05-1MM NGO</t>
  </si>
  <si>
    <t>PORTAMINAS FABER TK-FINE 0,5MM VDE</t>
  </si>
  <si>
    <t>FLUOR FABER CASTELL 1-5 MM AMARILLO</t>
  </si>
  <si>
    <t>FLUOR FABER CASTELL 1-5 MM ROSA</t>
  </si>
  <si>
    <t>FLUOR FABER CASTELL 1-5 MM NARANJA</t>
  </si>
  <si>
    <t>FLUOR FABER CASTELL 1-5 MM VERDE</t>
  </si>
  <si>
    <t>PORTANOMBRE 210X61 PVC DURABLE 8052</t>
  </si>
  <si>
    <t>PK100 DOSSIER UÑERO LEITZ PVC 150M A4</t>
  </si>
  <si>
    <t>ARCH PAL ESSELTE A4/75 VERDE</t>
  </si>
  <si>
    <t>BLOC 100 NOTAS LYRECO 51X76MM AMARILLO</t>
  </si>
  <si>
    <t>PK 5 MININOTAS POST-IT PAPEL COLORES</t>
  </si>
  <si>
    <t>GRAPADORA NOVUS B4 40H NGO</t>
  </si>
  <si>
    <t>CJ1000 GRAPAS NOVUS 24/6 GALV</t>
  </si>
  <si>
    <t>GRAPADORA NOVUS B2 25H NGO</t>
  </si>
  <si>
    <t>ROTUL PERMANENTE STABILO OHPEN 1 MM ROJO</t>
  </si>
  <si>
    <t>ROTUL PERMANENTE STABILO OHPEN 1 MM NGO</t>
  </si>
  <si>
    <t>ROTUL PERMANENTE STABILO OHPEN 0,7MM RJO</t>
  </si>
  <si>
    <t>ROTUL PERMANENTE STABILO OHPEN 0,7MM AZL</t>
  </si>
  <si>
    <t>ROTUL PERMANENTE STABILO OHPEN 0,7MM NGO</t>
  </si>
  <si>
    <t>ROTUL FIBRA STAEDTLER 326 RJO</t>
  </si>
  <si>
    <t>ROTUL FIBRA STAEDTLER 326 AZL</t>
  </si>
  <si>
    <t>FLUOR STAEDTLER TEXTSUFER 1/5MM VERDE</t>
  </si>
  <si>
    <t>BORRADOR PARA PIZARRA BCA LEGAMASTER</t>
  </si>
  <si>
    <t>PORTAROTULADORES MAGNETICO LEGAMASTER</t>
  </si>
  <si>
    <t>PK100 BOLSA DESTRUCTORA REXEL AS3000</t>
  </si>
  <si>
    <t>FLUORESCENTE LYRECO NARANJA</t>
  </si>
  <si>
    <t>PK12 LAPIZ STAEDTLER NORIS 120 2B</t>
  </si>
  <si>
    <t>BANDEJA MACAMSA TIPO B 275X90X370 ACERO</t>
  </si>
  <si>
    <t>FORRO LIBROS ADH TRSP 20MX0,5M APLI 264</t>
  </si>
  <si>
    <t>FORRO LIBROS ADH TRSP 3MX0,5M APLI 429</t>
  </si>
  <si>
    <t>ESCUADRA PLAST FABER 32CM 45º</t>
  </si>
  <si>
    <t>CARTABON PLAST FABER 32CM 60º</t>
  </si>
  <si>
    <t>PK100 ESPIRAL METAL 6MM BLANCO</t>
  </si>
  <si>
    <t>PK100 ESPIRAL METAL 6MM NEGRO</t>
  </si>
  <si>
    <t>CINTA ADH AMERICANA TESA 50MMX25M</t>
  </si>
  <si>
    <t>GRAPADORA NOVUS B4FC 50H NGO</t>
  </si>
  <si>
    <t>ADH INST LOCTITE SUP GLUE3 POWER FLEX 3G</t>
  </si>
  <si>
    <t>ADHESIVO INST LOCTITE SUPER GLUE-3 5G</t>
  </si>
  <si>
    <t>POST-IT INDEX 12X44MM 683-4</t>
  </si>
  <si>
    <t>DISP POST-IT INDEX 4 COL BRILL 683-4AB</t>
  </si>
  <si>
    <t>PORTAMINAS STAEDTLER GRAPHITE779 0,7 AZL</t>
  </si>
  <si>
    <t>FLUOR STABILO SWING COOL 1/4MM AMARILLO</t>
  </si>
  <si>
    <t>PK6 FLUOR STABILO SWING COOL 1/4MM 275/6</t>
  </si>
  <si>
    <t>CORRECTOR LAPIZ TIPP-EX 8ML</t>
  </si>
  <si>
    <t>PK10 PORTAMINAS CONFERENCE 0,7MM HB NGO</t>
  </si>
  <si>
    <t>PORTAMINAS LYRECO 0.5MM AZUL</t>
  </si>
  <si>
    <t>PORTAMINAS LYRECO 0.7MM NEGRO</t>
  </si>
  <si>
    <t>PORTAMINAS LYRECO 0.5MM CAUCHO NGO</t>
  </si>
  <si>
    <t>ROLLER TINTA GEL LYR PREM 0,7MM AZUL</t>
  </si>
  <si>
    <t>TAPETE RATON GEL NEGRO</t>
  </si>
  <si>
    <t>PK200 ETQ MU 199,6X143,5 BCO ROMO LYRECO</t>
  </si>
  <si>
    <t>PK2 ROLLO COCINA TORK 64 SERV BCO 120269</t>
  </si>
  <si>
    <t>JGO 6 SEPARAD LYRECO MYLAR A4 CARTULINA</t>
  </si>
  <si>
    <t>PEGAMENTO UNIVERSAL LYRECO 30G</t>
  </si>
  <si>
    <t>PK 8 CINTA ADH TRSP TESA 19MMX33M</t>
  </si>
  <si>
    <t>PK55 GOMA ADHESIVA LYRECO 50G BCA</t>
  </si>
  <si>
    <t>CARPETA 4 ANILL/48 LYRECO PP A4 ROJO</t>
  </si>
  <si>
    <t>CARPETA 4 ANILL/48 LYRECO PP A4 NEGRO</t>
  </si>
  <si>
    <t>CJ1000 CLIP REDONDO LYRECO GALV 32MM</t>
  </si>
  <si>
    <t>TIJERAS INOXIDABLE LYRECO PREMIUM 17CM</t>
  </si>
  <si>
    <t>TIJERAS INOXIDABLE LYRECO PREMIUM 21CM</t>
  </si>
  <si>
    <t>REGLA ALUMINIO PARA CORTAR 80CM</t>
  </si>
  <si>
    <t>PK2 BOBINA TOALLA IND TORK 2C 340M BCO</t>
  </si>
  <si>
    <t>JGO12 SEPARAD LYRECO A4 CARTON BRILLANTE</t>
  </si>
  <si>
    <t>DISPENSADOR POST-IT INDEX 4 COL SURT 684</t>
  </si>
  <si>
    <t>ARCHIVO DEFINITIVO 263X360X95MM FL ROJO</t>
  </si>
  <si>
    <t>PK100 CUBIERTA FELLOWES PP A4 280MIC NGO</t>
  </si>
  <si>
    <t>ADAPTADOR DYMO LABELMANAGER/LABEL POINT</t>
  </si>
  <si>
    <t>REGLA PLAST MILIMETR FABER 30CM VERDE</t>
  </si>
  <si>
    <t>CJ50 CLIP CRUZADO GALV 41MM</t>
  </si>
  <si>
    <t>CJ25 CLIP CRUZADO GALV 62MM</t>
  </si>
  <si>
    <t>REGLA PLAST MILIMETR FABER 50CM VERDE</t>
  </si>
  <si>
    <t>PK2 BANDEJA PORTDOC APIL A4/F TRANSP</t>
  </si>
  <si>
    <t>PK12 BOTELLA AGUA FONT VELLA 1,5L</t>
  </si>
  <si>
    <t>PARAGÜERO POLIESTIRENO 640X260MM NGO</t>
  </si>
  <si>
    <t>PORTAMINAS FABER CASTELL 0,7MM</t>
  </si>
  <si>
    <t>MARCADOR PIZ BCA STAEDTLER 2MM NGO</t>
  </si>
  <si>
    <t>MARCADOR PIZ BCA STAEDTLER 2MM AZUL</t>
  </si>
  <si>
    <t>MARCADOR PIZ BCA STAEDTLER 2MM ROJO</t>
  </si>
  <si>
    <t>PIZARRA MAGNETICA VOLTEABLE 120X150CM</t>
  </si>
  <si>
    <t>CINTA EMBALAR TESA 50X66 PVC TRANSP 4120</t>
  </si>
  <si>
    <t>PK2 BOBINA TOALLA IND TORK 2C 255M BCO</t>
  </si>
  <si>
    <t>SACAPUNTA MAPED SHAKER 1ORI C/DEPOSITO</t>
  </si>
  <si>
    <t>AFILALAPIZ METALICO STAEDTLER UN AGUJERO</t>
  </si>
  <si>
    <t>/JUEGO 2 SOPORTES "T" RUEDAS/FRENO 770/1</t>
  </si>
  <si>
    <t>DISP 66 INDEX POST-IT AZ/AM/RJ 686-RYB</t>
  </si>
  <si>
    <t>ROLLER TINTA GEL LYR PREM 0,7MM VERDE</t>
  </si>
  <si>
    <t>ROLLER GEL RETRACTIL PILOT G-2 VERDE</t>
  </si>
  <si>
    <t>PQ50 SOBRES BURBUJA 270X360 H/5</t>
  </si>
  <si>
    <t>CUTTER LYRECO PREMIUM 9MM</t>
  </si>
  <si>
    <t>CUTTER LYRECO PREMIUM 18MM</t>
  </si>
  <si>
    <t>TIJERAS INOXIDABLE LYRECO MULTIUSOS 21CM</t>
  </si>
  <si>
    <t>GUIADOR DE CABLES FELLOWES 2M 99439</t>
  </si>
  <si>
    <t>BLOC DE NOTAS AUTOADH LYRECO 4 COL 76X76</t>
  </si>
  <si>
    <t>PK 25 SUBCARP EXACOMPTA A4 225 GR SURTID</t>
  </si>
  <si>
    <t>ROLLER RET TINTA GEL LYR PREM 0,7MM NGO</t>
  </si>
  <si>
    <t>ROLLER RET TINTA GEL LYR PREM 0,7MM AZL</t>
  </si>
  <si>
    <t>ROLLER RET TINTA GEL LYR PREM 0,7MM RJO</t>
  </si>
  <si>
    <t>ROLLER RET TINTA GEL LYR PREM 0,7MM VDE</t>
  </si>
  <si>
    <t>PK5 FUNDAS ADHESIVAS A4 KANG</t>
  </si>
  <si>
    <t>500H PAPEL LYRECO A4 80 GR AMARIL INTESO</t>
  </si>
  <si>
    <t>ARCH PALANCA EXACOMPTA PREMTOUCH A3 GRIS</t>
  </si>
  <si>
    <t>250H PAPEL DCP A3 160G BCO 1843</t>
  </si>
  <si>
    <t>500H PAPEL LYRECO A3 80 GR AML INTENSO</t>
  </si>
  <si>
    <t>CUADER ENRI 160H A4 CUADRIC NGO</t>
  </si>
  <si>
    <t>CUAD ENRI 160H A5 CUADRI 5X5MM COL SURT</t>
  </si>
  <si>
    <t>LIBRO DE ACTAS 100H FL NATUR BURDEOS</t>
  </si>
  <si>
    <t>ROLLER LIQ UNI-BALL VISION ELITE 0,8 AZL</t>
  </si>
  <si>
    <t>ROLLER LIQ UNI-BALL VISION ELITE 0,8 NGO</t>
  </si>
  <si>
    <t>LUPA LECTURA MAPED 75MM 039300</t>
  </si>
  <si>
    <t>PK100 FUNDA MULTIT A4 PVC 80MC LISO 2531</t>
  </si>
  <si>
    <t>PK100 FUNDA MULTIT FL PVC 80MC LISO 2530</t>
  </si>
  <si>
    <t>PORTAFIRMAS 18 SEPARAD EXTRA PARDO PVC</t>
  </si>
  <si>
    <t>PK200 ETQ INK TRS 99,1X67,7 AVERY J8565</t>
  </si>
  <si>
    <t>CJ 1000 GRAPAS PETRUS Nº 10 GALV</t>
  </si>
  <si>
    <t>REPOSAPIES FELLOWES ERGONOMICO</t>
  </si>
  <si>
    <t>CAJA GALLETAS TRIAS SURTIDAS TEULES 400G</t>
  </si>
  <si>
    <t>CAJA GALLETAS TRIAS ESPECIAL8 300G</t>
  </si>
  <si>
    <t>CINTA LIMP LTO HP ULTRIUM C7978A</t>
  </si>
  <si>
    <t>500H PAPEL NAVIGATOR UNIVERSAL A4 80G</t>
  </si>
  <si>
    <t>CORDON EXTENSIBLE DURABLE 8152</t>
  </si>
  <si>
    <t>GUILLOTINA DAHLE 533 A4 15H</t>
  </si>
  <si>
    <t>/PK.100 DOSSIER UÑERO A4 150MI.TRA 52203</t>
  </si>
  <si>
    <t>GRAPADORA NOVUS B4FC 50H AZUL</t>
  </si>
  <si>
    <t>PK100 FUNDA MULT ESSELTE PP A4 80M CRIS</t>
  </si>
  <si>
    <t>CJ1000 GRAPAS CASCO 22/6-24/6 GALV</t>
  </si>
  <si>
    <t>RECAMBIO ANUALIDAD FINOCAM OPEN 500 D/P</t>
  </si>
  <si>
    <t>RECAMB ANUAL FINOCAM OPEN 1000 D/P CATL</t>
  </si>
  <si>
    <t>RECAMBIO ANUALIDAD FINOCAM OPEN 500 S/V</t>
  </si>
  <si>
    <t>PK250 TARJ VISIT RECIC AVERY C32011-25</t>
  </si>
  <si>
    <t>DISP 66 INDEX POST-IT RS/VD/NJ 686-PGO</t>
  </si>
  <si>
    <t>PK50 CD-R LYRECO 80' 700MB SPINDLE</t>
  </si>
  <si>
    <t>NOTAS ZIG ZAG LYRECO 76X76MM AMARILLO</t>
  </si>
  <si>
    <t>PK15X250 TOALLA TORK "V" 2C BCO 290163</t>
  </si>
  <si>
    <t>VAPORIZADOR LYRECO LIMP PANTALLA 250ML</t>
  </si>
  <si>
    <t>REPOSAMUÑECAS FELLOWES CRISTAL GEL AZL</t>
  </si>
  <si>
    <t>REPOSAM.TECLADO FELLOWES CRISTAL GEL AZL</t>
  </si>
  <si>
    <t>TAPETE RATON FELLOWES CRISTAL GEL AZL</t>
  </si>
  <si>
    <t>CARPETAS 40 FUNDAS FIJ FLEX LYR BUD NGO</t>
  </si>
  <si>
    <t>CARPETAS 50 FUNDAS FIJ FLEX LYR BUD AZL</t>
  </si>
  <si>
    <t>ROLLER TINTA GEL BIC GELOCITY 0,7MM AZUL</t>
  </si>
  <si>
    <t>PRECINTADORA TESA 50 X 66 56404</t>
  </si>
  <si>
    <t>PK100 DOSSIER UÑE ESSELTE PP A4 110M RUG</t>
  </si>
  <si>
    <t>PK4 MARC PIZ BCA LUMOCOLOR 351 P/C SURT</t>
  </si>
  <si>
    <t>CUAD ENRI 160H A4+ CUADRI 5X5MM COL SURT</t>
  </si>
  <si>
    <t>BOLSA 1KG GOMA ELASTICA ESTR 200MM</t>
  </si>
  <si>
    <t>BAND ARCHIVO2000 APLIB 258X65X350 CRISTL</t>
  </si>
  <si>
    <t>PK4 DISTANCIADORES ARCHIVO 2000</t>
  </si>
  <si>
    <t>ARCH PAL PP ARCHIRRADO A4/70 TRASL AZL</t>
  </si>
  <si>
    <t>ARCH PAL PP ARCHIRRADO A4/70 TRASL VDE</t>
  </si>
  <si>
    <t>ARCH PAL PP ARCHIRRADO A4/70 TRASL MALVA</t>
  </si>
  <si>
    <t>PK50 BOLSITA AZUCAR BLANCA 7G</t>
  </si>
  <si>
    <t>ROTUL DYMO LETRA TAG LABEL MARKER 15243</t>
  </si>
  <si>
    <t>CALCULADORA CIENT CASIO FX-82 MS</t>
  </si>
  <si>
    <t>CJ500 SOBRES LYRECO 115X225</t>
  </si>
  <si>
    <t>CJ500 SOBRES LYRECO 115X225 V/D</t>
  </si>
  <si>
    <t>CJ250 BOLSAS LYRECO 260X360 TIRA SILICON</t>
  </si>
  <si>
    <t>CJ250 BOLSAS LYRECO 250X353 TIRA SILICON</t>
  </si>
  <si>
    <t>PK480 ETQ LSR TRANSP 70X37 APLI 01224</t>
  </si>
  <si>
    <t>PK5 FUNDA FUELLE PVC 170MC S/SOLAPA</t>
  </si>
  <si>
    <t>PK6 BLOC POST-IT 76X76 GAMA FANTASIA</t>
  </si>
  <si>
    <t>PK6 BLOC POST-IT 76X127 GAMA FANTASIA</t>
  </si>
  <si>
    <t>PK6 BLOC POST-IT 76X76 GAMA ENERGIA</t>
  </si>
  <si>
    <t>PK6 BLOC POST-IT 76X127 GAMA ENERGIA</t>
  </si>
  <si>
    <t>CUBO LYRECO 400H 76X76 AMARILLO BRIL</t>
  </si>
  <si>
    <t>PK6 NOTAS LYRECO 76X76 COL SURTIDOS BRIL</t>
  </si>
  <si>
    <t>PK6 NOTAS LYRECO 76X127 COL SURTIDOS BRI</t>
  </si>
  <si>
    <t>REPOSAMUÑECAS TECLADO ESPUMA NGO</t>
  </si>
  <si>
    <t>PEGAMENTO BARRA PRITT POWER 19,5 GR</t>
  </si>
  <si>
    <t>GRAPADORA RAPID ULTIMATE NXT 20H NGO</t>
  </si>
  <si>
    <t>GRAPADORA LYRECO CARG CORTO 20H NGO</t>
  </si>
  <si>
    <t>TALADRO LYRECO 2 AGUJ 20 H NEGRO</t>
  </si>
  <si>
    <t>TALADRO LYRECO 2 AGUJ 30 H NEGRO</t>
  </si>
  <si>
    <t>TALADRO LYRECO 2 AGUJ 40 H NEGRO</t>
  </si>
  <si>
    <t>PK6 BLOC POST-IT ZNOTES 76X76 NEON R330N</t>
  </si>
  <si>
    <t>TARJETERO ANILL 400 TARJ DURABLE PVC A4</t>
  </si>
  <si>
    <t>RECAMBIO 10 FUNDAS TARJET DURABLE PVC A4</t>
  </si>
  <si>
    <t>CINTA EMBALAR TESA 50X66 PVC MARRON</t>
  </si>
  <si>
    <t>PK10 CINTA TEXTL 20X440 NGO DURABLE 8137</t>
  </si>
  <si>
    <t>PK20 IDENTIFI C/ETQ 60X90 DURABLE 8135</t>
  </si>
  <si>
    <t>CORRECTOR CINTA LYRECO 12MX4,2MM</t>
  </si>
  <si>
    <t>PK10 ESTROPAJO/ESPONJA SCOTCH BRITE 740</t>
  </si>
  <si>
    <t>PK100 VASO PLAST 21CL BCO 90MM Ø70 DUNI</t>
  </si>
  <si>
    <t>PK250 CUCHARA CAFE DUNI PLAST 120MM BCO</t>
  </si>
  <si>
    <t>PLUMA DESECHABLE PILOT V-PEN AZL SPW4M-L</t>
  </si>
  <si>
    <t>PLUMA DESECHABLE PILOT V-PEN PLATA T/ROJ</t>
  </si>
  <si>
    <t>JGO 12 SEPARAD LYRECO BUD A4 160G PASTEL</t>
  </si>
  <si>
    <t>ROLLER LIQUIDA PILOT V5 GRIP AZUL</t>
  </si>
  <si>
    <t>500H PAPEL DCP A3 90G BCO 1834</t>
  </si>
  <si>
    <t>125H PAPEL DCP A4 250G BCO 1857</t>
  </si>
  <si>
    <t>PORTAMINAS BIC VELOCITY PRO GRIP 0.7MM</t>
  </si>
  <si>
    <t>CUAD OXFORD 100H A5 MICROPER CUAD 5</t>
  </si>
  <si>
    <t>PK96 INDICES IMPRIM AVERY COL SURT</t>
  </si>
  <si>
    <t>CUADERNO OXFORD OFFICE ESP 90H A5 CDLA</t>
  </si>
  <si>
    <t>ARCHIVO DEF LYRECO A4 250X330X200MM</t>
  </si>
  <si>
    <t>TUBO CARTON ENVIOS 60X460MM DIAM.60</t>
  </si>
  <si>
    <t>TUBO CARTON ENVIOS 40X460MM DIAM.40</t>
  </si>
  <si>
    <t>TIJERAS MAPED SENSOFT 13,5CM COL SURT</t>
  </si>
  <si>
    <t>SOPORTE CALENDARIO 215x150 TRASNPARENTE</t>
  </si>
  <si>
    <t>PORTACLIPS IMANTADO MAPED COL SURT</t>
  </si>
  <si>
    <t>SET BORRADOR + 2 MARCAD NGO/ROJ VELLEDA</t>
  </si>
  <si>
    <t>BOLIGRAFO RET UNI-BALL LAKNOCK NGO</t>
  </si>
  <si>
    <t>PIZARRA BCA LACADA MAGNETICA 1000X1500MM</t>
  </si>
  <si>
    <t>ARCH PAL LYRECO ECO A4/80 AZUL</t>
  </si>
  <si>
    <t>PK25 IDENT ACRYLICO DURABLE 800-19 SEGU</t>
  </si>
  <si>
    <t>BOLIGRAFO RET UNI-BALL LAKNOCK AZL</t>
  </si>
  <si>
    <t>MARC PERM P/ CD EDDING 8400 05-1MM AZL</t>
  </si>
  <si>
    <t>PUNTERO LASER LEGAMASTER LX4 140M 575700</t>
  </si>
  <si>
    <t>ROLLER GEL UNIBALL SX-210 1.0MM NEGRO</t>
  </si>
  <si>
    <t>ROLLER GEL UNIBALL SX-210 1.0MM AZUL</t>
  </si>
  <si>
    <t>ROLLER GEL RET UNI UMN-207 0,7MM ROJO</t>
  </si>
  <si>
    <t>CUTTER LYRECO 9MM AZL</t>
  </si>
  <si>
    <t>PK2 PILABOTON 3V ENERGIZER LITIO CR2025</t>
  </si>
  <si>
    <t>PK2 PILABOTON 3V ENERGIZER LITIO CR2032</t>
  </si>
  <si>
    <t>PK6 LLAVEROS DURABLE COLORES SURTIDOS</t>
  </si>
  <si>
    <t>PK2000 PALETINA PLAST DUNI 112MM BCO</t>
  </si>
  <si>
    <t>BORRADOR MAGNET ERGONOMICO 790X290X338MM</t>
  </si>
  <si>
    <t>PRESENTADOR INALAMBRICO KENSINGTON</t>
  </si>
  <si>
    <t>CAJA 100 FASTENER PLASTICO COL SURTIDOS</t>
  </si>
  <si>
    <t>INDEX LYRECO 4 COLORES SURTIDOS</t>
  </si>
  <si>
    <t>PK5 BLOC POST-IT STICKY 76X76 CAPE TOWN</t>
  </si>
  <si>
    <t>ROLLER LIQUIDA UNI-BALL UB 150 0,5MM VDE</t>
  </si>
  <si>
    <t>250H PAPEL NAVIGATOR COLOUR DOC A4 120G</t>
  </si>
  <si>
    <t>500H NAVIGATOR EXPRESSION A4 90GR BCO</t>
  </si>
  <si>
    <t>500H NAVIGATOR ECO-LOGICAL A4 75G</t>
  </si>
  <si>
    <t>INDEX PAPEL LYRECO 20X38 4COL SURT</t>
  </si>
  <si>
    <t>BLOC REUNION LYRECO 25H 980X650 RECICLAD</t>
  </si>
  <si>
    <t>BLOC REUNION LYRECO 25H 980X650 LISO</t>
  </si>
  <si>
    <t>ATRIL CONFERENCIA ROCADA CRISTAL RD-3070</t>
  </si>
  <si>
    <t>TABLERO CORCHO BI-OFFICE  600X900MM</t>
  </si>
  <si>
    <t>TABLERO CORCHO BI-OFFICE 900X1200</t>
  </si>
  <si>
    <t>PK 100 SUBCARP A4 80 GR AZL TURQUESA</t>
  </si>
  <si>
    <t>PORTAMINAS FABER GRIP 2011 0,7MM PLATA</t>
  </si>
  <si>
    <t>4 ROLLOS PAPEL PLOTTER 610MMX45M 80G</t>
  </si>
  <si>
    <t>ACEITE DESTRUCTORAS FELLOWES 355ML</t>
  </si>
  <si>
    <t>CUAD OXFORD ESSENTIALS 140H A4+ CDLA 5X5</t>
  </si>
  <si>
    <t>500H PAPEL NAVIGATOR PRESENT A3 100G</t>
  </si>
  <si>
    <t>500H PAPEL NAVIGATOR EXPRESSION A3 90G</t>
  </si>
  <si>
    <t>SELLO PERSON TRODAT 4910</t>
  </si>
  <si>
    <t>SELLO PERSON TRODAT 4912</t>
  </si>
  <si>
    <t>SELLO PERSON TRODAT 4913</t>
  </si>
  <si>
    <t>SELLO PERSON TRODAT 4915</t>
  </si>
  <si>
    <t>SELLO PERSON TRODAT 4926</t>
  </si>
  <si>
    <t>FECHADOR PERSON TRODAT 4727</t>
  </si>
  <si>
    <t>SELLO PERSON MADERA 93X67MM MANUAL</t>
  </si>
  <si>
    <t>500H PAPEL LYRECO 4 TALAD A4 80G BCO ECF</t>
  </si>
  <si>
    <t>CUTTER AUTO-RETRACTIL OLFA SK4 18MM</t>
  </si>
  <si>
    <t>GAS SECO LYRECO 400ML</t>
  </si>
  <si>
    <t>GAS SECO LYRECO INVERTIBLE 200 ML</t>
  </si>
  <si>
    <t>FLUOR STABILO NAVIGATOR 1/3,5MM AMARILLO</t>
  </si>
  <si>
    <t>FLUOR STABILO NAVIGATOR 1/3,5MM VERDE</t>
  </si>
  <si>
    <t>FLUOR STABILO NAVIGATOR 1/3,5MM ROSA</t>
  </si>
  <si>
    <t>FLUOR STABILO NAVIGATOR 1/3,5MM NARANJA</t>
  </si>
  <si>
    <t>FLUOR STABILO NAVIGATOR 1/3,5MM AZUL</t>
  </si>
  <si>
    <t>TONER LSR HP 124A LJ2600 NGO Q6000A</t>
  </si>
  <si>
    <t>TONER LSR HP 124A LJ2600 CYA Q6001A</t>
  </si>
  <si>
    <t>TONER LSR HP 124A LJ2600 AML Q6002A</t>
  </si>
  <si>
    <t>TONER LSR HP 124A 2600 MGT Q6003A</t>
  </si>
  <si>
    <t>BANDEJA CEP POL APIL 270X61X370 ICEBLACK</t>
  </si>
  <si>
    <t>PK50 DVD+R LYRECO 4,7GB SPINDLE</t>
  </si>
  <si>
    <t>PK50 DVD-R LYRECO 4,7GB SPINDLE</t>
  </si>
  <si>
    <t>CINTA LTO3 HP 800GB C7973A</t>
  </si>
  <si>
    <t>500H PAPEL LYRECO A4 80 GR SURTID PASTEL</t>
  </si>
  <si>
    <t>CARP 10 FUND FIJ SEMIRIG EXACOMPTA AZL M</t>
  </si>
  <si>
    <t>CARP 30 FUND FIJ SEMIRIG EXACOMPTA AZL M</t>
  </si>
  <si>
    <t>CARP 20 FUND FIJ SEMIRIG EXACOMPTA AZL M</t>
  </si>
  <si>
    <t>CARP 40 FUND FIJ SEMIRIG EXACOMPTA AZL M</t>
  </si>
  <si>
    <t>MARCADOR PIZ BCA EDDING 660 NEGRO</t>
  </si>
  <si>
    <t>MARCADOR PIZ BCA EDDING 660 AZUL</t>
  </si>
  <si>
    <t>MARCADOR PIZ BCA EDDING 660 ROJO</t>
  </si>
  <si>
    <t>PK4 MARCADOR PIZ BCA EDDING 660 1,5-3MM</t>
  </si>
  <si>
    <t>CALCULADORA BOLSILLO CASIO HS-8VER</t>
  </si>
  <si>
    <t>PK2X1500 GRAPAS RAPID CASSETTE 5020 GALV</t>
  </si>
  <si>
    <t>TENAZA PETRUS 222 40H METALICA 44733</t>
  </si>
  <si>
    <t>PK600 ETQ MU 70X37 BCO APLI 1212</t>
  </si>
  <si>
    <t>/FECHADOR AUTOMATICO 4810 CATALÁN</t>
  </si>
  <si>
    <t>PK24 BOTELLA AGUA NESTLE AQUAREL 50CL</t>
  </si>
  <si>
    <t>PORTANOMBRES S/MESA 210X65 METACRILATO</t>
  </si>
  <si>
    <t>PK8 MARC PERM SHARPIE FINE 1MM COL SURT</t>
  </si>
  <si>
    <t>CJ500 SOBRES LYRECO 120X176 BLANCO</t>
  </si>
  <si>
    <t>CJ250 BOLSAS LYRECO 250X353 KRAFT 90</t>
  </si>
  <si>
    <t>/ROLLO PAPEL HP HYGSY 200G 914x30 Q1427B</t>
  </si>
  <si>
    <t>PORTARROLLOS 3M C60+CINTA MAGIC</t>
  </si>
  <si>
    <t>PK10 CD-R VERBATIM 80' 700MB JEWEL 43327</t>
  </si>
  <si>
    <t>PK10 CD-RW VERBATIM 80' 700MB 8-12X 148</t>
  </si>
  <si>
    <t>PK25 DVD-R VERBATIM 4,7GB SPINDLE</t>
  </si>
  <si>
    <t>CARRITO PLEGABLE 90KG ALUMINIO</t>
  </si>
  <si>
    <t>CARRITO STANDARD 150KG ALUMINIO</t>
  </si>
  <si>
    <t>ARCHIVO MODULAR LYRECO 6 CAJONES GRS/AZL</t>
  </si>
  <si>
    <t>ARCHIVO MODULAR LYRECO 4 CAJONES GRS/NGO</t>
  </si>
  <si>
    <t>BANDEJA LYRECO POLI ESCL 257X66X348 NGO</t>
  </si>
  <si>
    <t>PORTALAP LYRECO POLIEST 74X95X74MM NEGRO</t>
  </si>
  <si>
    <t>PORTALAP LYRECO POLIEST 74X95X74MM CRTAL</t>
  </si>
  <si>
    <t>ORGANIZADOR LYRECO 7DEPAR 143X158X93 NGO</t>
  </si>
  <si>
    <t>ORGANIZADOR LYRECO 7DEPAR 143X158X93 AZL</t>
  </si>
  <si>
    <t>PAPELERA LYRECO POLIESTIR 334X305MM NGO</t>
  </si>
  <si>
    <t>PAPELERA LYRECO POLIESTIR 334X305 MM AZL</t>
  </si>
  <si>
    <t>CUAD LYRECO ESPIRAL 80H A4+ 5X5</t>
  </si>
  <si>
    <t>CUAD LYRECO ESPIRAL 80H A5+ 5X5 70GR</t>
  </si>
  <si>
    <t>CUADER LYRECO BUDG 80H A4 CUADRIC</t>
  </si>
  <si>
    <t>CUAD LYR BUD ESPIRAL 80H A4 RAYADO 60G</t>
  </si>
  <si>
    <t>ROLLER LIQUI PILOT BEGREEN BALL 7 AZL</t>
  </si>
  <si>
    <t>BOLIGRAFO DES PILOT FRIXION 0,7 MM NEGRO</t>
  </si>
  <si>
    <t>BOLIGRAFO FRIXION BALL0,7 MM AZUL</t>
  </si>
  <si>
    <t>BOLIGRAFO DES PILOT FRIXION 0,7 MM ROJO</t>
  </si>
  <si>
    <t>AFILALAPIZ ELECTRICO MAPED TURBO TWIST</t>
  </si>
  <si>
    <t>EXPOSIT SOBREMESA ACRILICO T-SHAPED A4</t>
  </si>
  <si>
    <t>PK2 SUJETALIBROS METALICO 230X150MM NGO</t>
  </si>
  <si>
    <t>CARPETA 20 FUNDAS MOBILES ELBA AZUL</t>
  </si>
  <si>
    <t>PK 12+2 CINTAS ADH INV SCOTCH 19MMX33M</t>
  </si>
  <si>
    <t>FLEXOMETRO CON FRENO 3M</t>
  </si>
  <si>
    <t>FLEXOMETRO CON FRENO 5M</t>
  </si>
  <si>
    <t>CUTTER LYRECO DE SEGURIDAD 18MM</t>
  </si>
  <si>
    <t>CALC S/MESA LYRECO OFFICE 10D REG.001743</t>
  </si>
  <si>
    <t>CALC S/MESA LYRECO OF.PREMIER REG.001743</t>
  </si>
  <si>
    <t>BORRADOR +PORTAROTULADOR LEGAMASTER 1225</t>
  </si>
  <si>
    <t>PK100 FUNDA CD/DVD PP TRANSP C/SOLAPA</t>
  </si>
  <si>
    <t>ARCH PAL LYRECO ECO A4/80 VERDE</t>
  </si>
  <si>
    <t>TARJETERO ANILL AUTOGRAPH SIMIL PIEL</t>
  </si>
  <si>
    <t>GRAPADORA BRAZO LARGO NOVUS B17 40H</t>
  </si>
  <si>
    <t>TACO LYRECO 500H BCO ENCOLAD 100x100</t>
  </si>
  <si>
    <t>CUADERNO OXFORD OFFICE 4º TAPA AZUL</t>
  </si>
  <si>
    <t>BAND ARCH2000 POL APL 258X65X350 NJA TRS</t>
  </si>
  <si>
    <t>PK300 SERVILLETA DUNI 2C 24X24CM BLANCO</t>
  </si>
  <si>
    <t>PK50 BOLSA DESTRUCTORA FELLOWES 3605801</t>
  </si>
  <si>
    <t>SOBRE ENVIO COLOMPAC CP10.04 235X340X35</t>
  </si>
  <si>
    <t>CJ1000 GRAPAS NOVUS Nº10 GALV</t>
  </si>
  <si>
    <t>CARP 4ANILL PP FLEX EXACOMPTA A4/30 AZL</t>
  </si>
  <si>
    <t>CARP 2ANILL PP FLEX EXACOMPTA A4/30 AZL</t>
  </si>
  <si>
    <t>PK50 VASO PLAST 25CL CRIST 95MM Ø71 DUNI</t>
  </si>
  <si>
    <t>PK10 DVD+R VERBATIM IIMPRIMIB 4.7GB</t>
  </si>
  <si>
    <t>CUADERNO OXFORD FOLIO COL SURTIDOS</t>
  </si>
  <si>
    <t>25H PAPEL HP FOTO A4 200G Q5451A</t>
  </si>
  <si>
    <t>/ROLLO PLOTTER MATE 914X30 140G 79103014</t>
  </si>
  <si>
    <t>AGENDA LYRECO S/V 140X200 NEGRO</t>
  </si>
  <si>
    <t>AGENDA PRESIDENT SOHO S/V 210X270 NEGRO</t>
  </si>
  <si>
    <t>CORRECTOR CINTA LYRECO 8,5MX4,2MM</t>
  </si>
  <si>
    <t>MARCADOR PIZ BCA PILOT BEGREEN 2,3MM NGO</t>
  </si>
  <si>
    <t>MARCADOR PIZ BCA PILOT BEGREEN 2,3MM AZL</t>
  </si>
  <si>
    <t>MARCADOR PIZ BCA PILOT BEGREEN 2,3MM RJO</t>
  </si>
  <si>
    <t>RECAMBIO MARCADOR PIZARRA BLANCA NEGRO</t>
  </si>
  <si>
    <t>RECAMBIO MARCADOR PIZARRA BLANCA AZUL</t>
  </si>
  <si>
    <t>RECAMBIO MARCADOR PIZARRA BLANCA ROJO</t>
  </si>
  <si>
    <t>PK24 POST-IT RECICLADO AMARILLO 653-1T</t>
  </si>
  <si>
    <t>PK16 POST-IT RECICLADOS AMARILLO S654-1T</t>
  </si>
  <si>
    <t>PK16 POST-IT RECICLADOS AMARILLO 655-1T</t>
  </si>
  <si>
    <t>PK16 POST-IT RECICLADO 76X76 COL PASTEL</t>
  </si>
  <si>
    <t>PK12 NOTAS REPOSICIONABLES LYRECO 38X51</t>
  </si>
  <si>
    <t>CAJETIN 5 CARP COLG A4 LEITZ NGO</t>
  </si>
  <si>
    <t>CARPETA CON PINZA PP AZUL</t>
  </si>
  <si>
    <t>PK 4 FLUORESCENTES LYRECO COLOR SURTIDOS</t>
  </si>
  <si>
    <t>BOLIGR RET PAPERMATE FLEXGRIP 1,4MM AZL</t>
  </si>
  <si>
    <t>BOLIGRAFO RET UNI-BALL SXN 210 1MM AZUL</t>
  </si>
  <si>
    <t>PORTAFIRMAS EXACOMPTA 20 SEPARADORES</t>
  </si>
  <si>
    <t>EXTRAEGRAPAS LYRECO</t>
  </si>
  <si>
    <t>PK2 PILA 12V ENERGIZER ALC E23A/A23</t>
  </si>
  <si>
    <t>PK4 PILA 1,5V ENERGIZER ULTIMATE LIT AAA</t>
  </si>
  <si>
    <t>CARPETA 3 SOLAPAS KREA COVER A4 TRASPAR</t>
  </si>
  <si>
    <t>PORTALAPIC ALBA MESH MTAL 105X70X105 GRS</t>
  </si>
  <si>
    <t>PAPELERA ALBA MESH METAL 355X240X390 NGO</t>
  </si>
  <si>
    <t>PK10 CINTAS NEGRAS 85X90 DURABLE</t>
  </si>
  <si>
    <t>CUTTER LYRECO BUDGET 18MM</t>
  </si>
  <si>
    <t>PK25 CD-R VERBATIM 700MB SPINDLE IMPRIM</t>
  </si>
  <si>
    <t>PK80 VASO DUNI COFFEE QUICK 12CL</t>
  </si>
  <si>
    <t>BANDEJA PORTACLIPS ALBA MESH NEGRO</t>
  </si>
  <si>
    <t>DESTRUCTORA FELLOWES 79CI</t>
  </si>
  <si>
    <t>MINICUBO NOTAS POSTIT 2051-U 51X51 ULTRA</t>
  </si>
  <si>
    <t>SOBRE ENVIO COLOMPAC CP10.08 340X500X50</t>
  </si>
  <si>
    <t>CALCULADORA S/MESA OLIVETTI SUMMA 60</t>
  </si>
  <si>
    <t>PK100 CUBIERTAS PP A4 500 MICRAS NEGRO</t>
  </si>
  <si>
    <t>PK100 CUBIERTAS PP A4 500 MICRAS TRANSP</t>
  </si>
  <si>
    <t>CUADERNO NOTE BOOK A4 PP NEGRO 2824</t>
  </si>
  <si>
    <t>CUADERNO NOTE BOOK A5 PP NEGRO 2827</t>
  </si>
  <si>
    <t>CUADER OXFORD BEAUT 100H A5+ CUADRIC</t>
  </si>
  <si>
    <t>PK24 LATA COCA-COLA ZERO 33CL</t>
  </si>
  <si>
    <t>BAND ARCH2000 POL APL 258X65X350 KIWI TR</t>
  </si>
  <si>
    <t>PK6 BOBINA PAÑOS WYPALL 1C BCO</t>
  </si>
  <si>
    <t>PK50 TAZA CAFE PLAST 18CL MRN/BCO DUNI</t>
  </si>
  <si>
    <t>VAPORIZADOR KH-7 QUITAGRASAS 750ML</t>
  </si>
  <si>
    <t>VAPORIZADOR ZAS! MUEBLES 750ML</t>
  </si>
  <si>
    <t>PK2 POST-IT INDEX 680-YW2 AMARILLO</t>
  </si>
  <si>
    <t>PK2 POST-IT INDEX 680-BP2 ROSA</t>
  </si>
  <si>
    <t>PK2 POST-IT INDEX 680-BE2 AZUL</t>
  </si>
  <si>
    <t>PK2 POST-IT INDEX 680-GN2 VERDE</t>
  </si>
  <si>
    <t>PK2 POST-IT INDEX 680-OE2 NARANJA</t>
  </si>
  <si>
    <t>CUTER LYRECO BUDGET 9MM PLAST</t>
  </si>
  <si>
    <t>ROLLER PILOT V-BALL TINTA LIQ 0.7MM ROJO</t>
  </si>
  <si>
    <t>ROLLER LYRECO TINTA LIQ NEGRO</t>
  </si>
  <si>
    <t>ROLLER LYRECO TINTA LIQ AZUL</t>
  </si>
  <si>
    <t>ROLLER LYRECO TINTA LIQ ROJO</t>
  </si>
  <si>
    <t>ROLLER LYRECO TINTA LIQ VERDE</t>
  </si>
  <si>
    <t>CORRECTOR MICRO TAPE TWIST 5MMX8M</t>
  </si>
  <si>
    <t>PK3 PILOT FRIXION BALL RECAMBIOS AZL</t>
  </si>
  <si>
    <t>CARPETA PP CON PINZA NEGRA</t>
  </si>
  <si>
    <t>PK50 VASO BIODEGRAD DUNI 12CL</t>
  </si>
  <si>
    <t>PK12 LAPIZ STAEDTLER NORIS 120 -B</t>
  </si>
  <si>
    <t>PK12 LAPIZ STAEDTLER NORIS 120 2H</t>
  </si>
  <si>
    <t>CORRECTOR LATERAL 4,2MMX12M</t>
  </si>
  <si>
    <t>PK100 CUBIERTAS PAVO 280MI PP A4 TRANSP</t>
  </si>
  <si>
    <t>GOMA DE BORRAR STAEDTLER LIBRE DE PVC</t>
  </si>
  <si>
    <t>CINTA ADH DBL CARA TESA 12MMX7.5M C/P</t>
  </si>
  <si>
    <t>CINTA ADHESIVA DOBLE CARA TESA 1,5MX19MM</t>
  </si>
  <si>
    <t>DISPENSADOR TOALLA TORK M2 EXTR CENT BCO</t>
  </si>
  <si>
    <t>ROLLO PAPEL MANTEL DUNI 1,18X25M BLANCO</t>
  </si>
  <si>
    <t>CUADERNO NOTE BOOK-8 200H A5 NGO</t>
  </si>
  <si>
    <t>CUADERNO NOTE BOOK-8 200H A4 NGO</t>
  </si>
  <si>
    <t>ROLLO PAPEL KRAFT MARRON 9730075</t>
  </si>
  <si>
    <t>BIC CRISTAL X-LARGE PTA 1,6MM NGO</t>
  </si>
  <si>
    <t>BIC CRISTAL X-LARGE PTA 1,6MM AZUL</t>
  </si>
  <si>
    <t>ROLLER GEL RET PILOT B2P 0,7MM AZUL</t>
  </si>
  <si>
    <t>PK100 FUNDA MULT ESSELTE PP A4 80M RUG</t>
  </si>
  <si>
    <t>PK100 FUNDAS ESSELTE PP FOLIO 46134</t>
  </si>
  <si>
    <t>MINIGRAPADORA PETRUS LILIPUT 12H COL SUR</t>
  </si>
  <si>
    <t>PK100 FUNDA MULTIT FL 80MC CRISTAL</t>
  </si>
  <si>
    <t>RECAMBIO MARCADOR PIZARRA BLANCA VERDE</t>
  </si>
  <si>
    <t>MARCAD PIZ BCA PILOT BEGREEN 2,3MM VERDE</t>
  </si>
  <si>
    <t>PK2 ALMOHADILLA TRODAT NGO 6/4910</t>
  </si>
  <si>
    <t>CAJA ALMACENAJE CEP 12L PP TRANSPARENTE</t>
  </si>
  <si>
    <t>CAJA ALMACENAJE CEP 24L PP TRANSPARENTE</t>
  </si>
  <si>
    <t>FLUORESCENTE LYRECO MORADO</t>
  </si>
  <si>
    <t>PK6 FLUORESCENTE LYRECO COLORES SURT</t>
  </si>
  <si>
    <t>PK2 ALMOHADILLA TRODAT NEGRA 6/4911</t>
  </si>
  <si>
    <t>ROLLO PAPEL HP GSY 190G 610X30,5M Q1426A</t>
  </si>
  <si>
    <t>PK50 CARTULINA A3 185GR BCO</t>
  </si>
  <si>
    <t>100H PAPEL APLI LASER GLOSSY A4 160G</t>
  </si>
  <si>
    <t>SELLO PERSON TRODAT 4918</t>
  </si>
  <si>
    <t>/PK10 ROTUL STAEDTLER LUMOCOLOR318 VDE</t>
  </si>
  <si>
    <t>PK6 BOTELLA AGUA FONTER C/GAS 50CL</t>
  </si>
  <si>
    <t>LAMPARA LED SUCCESS CROMADA</t>
  </si>
  <si>
    <t>AGENDA LYRECO S/V 85X130 AZUL</t>
  </si>
  <si>
    <t>BLOC BUFFET LYR AUTONOMICO 2016 85X110</t>
  </si>
  <si>
    <t>AGENDA CRISTAL D/P 155X212</t>
  </si>
  <si>
    <t>AGENDA CRISTAL D/P 210x297</t>
  </si>
  <si>
    <t>PK16 POST-IT ZIG ZAG 76X76 AML R330-1T</t>
  </si>
  <si>
    <t>PK16 POST-IT ZIG ZAG 76X76 ARCO IRIS</t>
  </si>
  <si>
    <t>PK 12 MINAS PILOT BEGREEN 0,5MM HB</t>
  </si>
  <si>
    <t>PERCHERO PORTÁTIL ALBA GROUP GRIS METAL</t>
  </si>
  <si>
    <t>ARMARIO PARA 54 LLAVES 60X240X300MM</t>
  </si>
  <si>
    <t>ARMARIO PARA 80 LLAVES 60X280X370MM</t>
  </si>
  <si>
    <t>ROTULADORA DYMO LABELWRITER 450</t>
  </si>
  <si>
    <t>PK 10 FUNDAS AUTOADHESIVAS CD/DVD 3L</t>
  </si>
  <si>
    <t>AFILALAPIZ METAL DOBLE USO MAPED TONIC</t>
  </si>
  <si>
    <t>PK2 ALMOHADILLA TRODAT NEGRA 6/4913</t>
  </si>
  <si>
    <t>CARP CLASF C/FUELLE EXACOMPTA A-Z NG</t>
  </si>
  <si>
    <t>PK 9 CINTAS ADH INV SCOTCH RECI 19MMX33M</t>
  </si>
  <si>
    <t>PK 10 CINTAS ADH SCOTCH CRYSTAL+PORTARRL</t>
  </si>
  <si>
    <t>MARC PERM EDDING 21 ECOLINE 1,5-3MM NGO</t>
  </si>
  <si>
    <t>ESCALIMETRO PLASTICO MAPED 1/100-1/500</t>
  </si>
  <si>
    <t>CARPETA 30FUNDAS MOVILES HAWAI PP A4 AZL</t>
  </si>
  <si>
    <t>TIJERAS MAPED EXPERT 18CM</t>
  </si>
  <si>
    <t>GRAPADORA RAPID ECO HALF STRIP 25H NGO</t>
  </si>
  <si>
    <t>TENAZA RAPID ECO 20H NGO</t>
  </si>
  <si>
    <t>CINTA ADH DOBLE CARA TESA 25MMX50M</t>
  </si>
  <si>
    <t>CAJA ALMACENAJE CEP 6L PP TRANSPARENTE</t>
  </si>
  <si>
    <t>PK24 LATA NESTEA LIMON 33CL</t>
  </si>
  <si>
    <t>RATON OPTICO KESINGTON INALAMB USB</t>
  </si>
  <si>
    <t>RATON OPTICO KESINGTON PRO FIT USB</t>
  </si>
  <si>
    <t>PK10 ARCHIVO DEF PRIMA A4 100MM</t>
  </si>
  <si>
    <t>CONJUNTO 3 BANDEJAS METALICAS ALBA NEGRO</t>
  </si>
  <si>
    <t>TONER LSR HP 55A P3010 NGO CE255A</t>
  </si>
  <si>
    <t>PARAGÜERO ALBA PMKIT NEGRO/TRASLUCIDO</t>
  </si>
  <si>
    <t>PK100 SUBCARPETAS C/VENTANA A4 CLR SURT</t>
  </si>
  <si>
    <t>CINTA PP TRANSPARENT.50X132 4024-00028</t>
  </si>
  <si>
    <t>CINTA TESA PP 50X132 MARR 4024-00032</t>
  </si>
  <si>
    <t>CABLE USB MCAD A TO B M/M 1,8M</t>
  </si>
  <si>
    <t>CABLE USB MCAD A TIPO M/H 2M</t>
  </si>
  <si>
    <t>CARP PROYECTOS 120MM PARDO AZL</t>
  </si>
  <si>
    <t>PK50 VASO BIODEGRAD DUNI 24CL</t>
  </si>
  <si>
    <t>ROLL RETR TINT HÍBR UNI JETSTREAM 1MM NG</t>
  </si>
  <si>
    <t>ROLL RET TIN HÍBR UNI JETSTREAM 1MM AZ</t>
  </si>
  <si>
    <t>CINTA ADH DOBLE CARA TESA 19MMX33M</t>
  </si>
  <si>
    <t>TALADRO RAPID ECO 20H NGO</t>
  </si>
  <si>
    <t>PK2 ALMOHADILLA TRODAT AZUL 6/4926</t>
  </si>
  <si>
    <t>PK2 ALMOHADILLA TRODAT NGO 6/4929</t>
  </si>
  <si>
    <t>GRAPADORA PETRUS 236 FLATCLINCH 30H NGO</t>
  </si>
  <si>
    <t>GRAPADORA GRUESOS PETRUS 1400 60H</t>
  </si>
  <si>
    <t>PK2 ALMOHADILLA TRODAT AZUL 6/4912</t>
  </si>
  <si>
    <t>PK2 ALMOHADILLA TRODAT AZUL 6/4913</t>
  </si>
  <si>
    <t>PK2 ALMOHADILLA TRODAT AZUL 6/4915</t>
  </si>
  <si>
    <t>CJ1000 GRAPAS PETRUS 25/10 GALV</t>
  </si>
  <si>
    <t>PK2 BLOC BI-OFFICE 30H ADH RECI 635X775</t>
  </si>
  <si>
    <t>CAJETIN ARCH A4/85MM NGO</t>
  </si>
  <si>
    <t>CAJETIN ARCH A4/85MM RJO</t>
  </si>
  <si>
    <t>CAJETIN ARCH A4/85MM AZL</t>
  </si>
  <si>
    <t>CAJETIN ARCH A4/85MM VDE</t>
  </si>
  <si>
    <t>CAJETIN ARCH FL/85MM NGO</t>
  </si>
  <si>
    <t>PK25 TE INGLES PICKWICK</t>
  </si>
  <si>
    <t>PK4 FLUOR EDDING ECOLINE 24 COL.SURTIDOS</t>
  </si>
  <si>
    <t>/PK.2 ALMOHADILLAS TRODAT 4927 ROJO</t>
  </si>
  <si>
    <t>MEM FLASH USB VERBATIM PINSTRIPE 8GB VIO</t>
  </si>
  <si>
    <t>MEM FLASH USB VERBATIM PINSTRIP 16GB RJO</t>
  </si>
  <si>
    <t>TONER LSR HP 307A CP5225 CYA CE741A</t>
  </si>
  <si>
    <t>TONER LSR HP 307A CP5225 AML CE742A</t>
  </si>
  <si>
    <t>TONER LSR HP 307A CP5225 MGT CE743A</t>
  </si>
  <si>
    <t>PASTILLA PLASTILINA JOVI 150GR ROJ</t>
  </si>
  <si>
    <t>PK968 GOMETS FIGURAS CLR SURT APLI 706</t>
  </si>
  <si>
    <t>PK12 ROTULADORES STANDARD COLORES ALPINO</t>
  </si>
  <si>
    <t>CALENDARIO SOBREMESA INGRAF 220X130</t>
  </si>
  <si>
    <t>BLOC BUFETE INGRAF EFICIENTE 82X116</t>
  </si>
  <si>
    <t>BLOC BUFETE INGRAF EFICIENTE 82X116 CAT</t>
  </si>
  <si>
    <t>AGENDA BASIC CITY S/V VERT 155X213 NGO</t>
  </si>
  <si>
    <t>AGENDA BASIC CITY D/P 155X213 NGO</t>
  </si>
  <si>
    <t>PANTALLA TRIPODE PROY NOBO 1750X1330MM</t>
  </si>
  <si>
    <t>PANTALLA MURAL PROY NOBO 2400X1810MM</t>
  </si>
  <si>
    <t>AGENDA LYRECO D/P 140X200 CATALAN NEGRO</t>
  </si>
  <si>
    <t>AGENDA LYRECO D/P 140X200 NEGRO</t>
  </si>
  <si>
    <t>PK10+2 POST-IT INDEX COLORES SURTIDOS</t>
  </si>
  <si>
    <t>PK4+2 POST-IT INDEX PEQUEÑOS COL SURT</t>
  </si>
  <si>
    <t>POST-IT CUBE 76X76MM COLORES SURTIDOS</t>
  </si>
  <si>
    <t>PIZARRA ACERO VITRIF PREM 1500X1000</t>
  </si>
  <si>
    <t>DISCO DURO EXT 2,5" VERBATIM 1TB PLATA</t>
  </si>
  <si>
    <t>PK7+1 CINTAS ADH INV SCOTCH 19MMX33M 810</t>
  </si>
  <si>
    <t>PK7+1 CINTA ADH SCOTCH CRYSTAL 19MMX33M</t>
  </si>
  <si>
    <t>PK3+1 PEGAMENTO BARRA TESA EASYSTICK 20G</t>
  </si>
  <si>
    <t>PK7+1 CINTA ADH TRANSP TESA ECO&amp;CLEAR</t>
  </si>
  <si>
    <t>VELCRO TESA HOOK&amp;LOOP 20MMX2.5M BCO</t>
  </si>
  <si>
    <t>CJ200 AGUJA CABEZ ALARGADA 10MM COL SURT</t>
  </si>
  <si>
    <t>PORTARROLLOS SCOTCH ECO + 1 CINTA ADH</t>
  </si>
  <si>
    <t>PK8 FLUORESCENTES LYRECO BUDGET COL SURT</t>
  </si>
  <si>
    <t>PORTARROLLOS TORK PARA BOBINA INDUSTRIAL</t>
  </si>
  <si>
    <t>JABON MANOS ECOVER 5L</t>
  </si>
  <si>
    <t>PK10 CARP COL  ULTIMATE PP A4/30MM NGO</t>
  </si>
  <si>
    <t>CALCULADORA S/MESA CANON AS-1200 NGO</t>
  </si>
  <si>
    <t>CALCULADORA S/MESA CANON AS-120 NGO</t>
  </si>
  <si>
    <t>PK25 SUBCARP POCKET ULTIMATE COL SURT</t>
  </si>
  <si>
    <t>JGO 12 SEPARAD PEST IMPRIMIB AVERY PP A4</t>
  </si>
  <si>
    <t>CARPETA PROYECTOS 60 PRESPAN LYRECO AZUL</t>
  </si>
  <si>
    <t>PK10 PILA 1,5V ENERGIZER LIT L91/LR6/AA</t>
  </si>
  <si>
    <t>PK10 PILA 1,5V ENERGIZER LITIO LR03/AAA</t>
  </si>
  <si>
    <t>PK14 CINTA ADH INV SCOTCH + PORTARR C38</t>
  </si>
  <si>
    <t>PK10 PILA 1,2V ENERGIZER RECG HR6/AA</t>
  </si>
  <si>
    <t>PK10 PILA 1,2V ENERGIZER RECG HR03/AAA</t>
  </si>
  <si>
    <t>PIZARRA ACERO VITRIF EARTH-IT 900X1200MM</t>
  </si>
  <si>
    <t>PILOT FRIXION ROLLER PUNTA FINA NGO</t>
  </si>
  <si>
    <t>PILOT FRIXION ROLLER PUNTA FINA AZL</t>
  </si>
  <si>
    <t>PILOT FRIXION ROLLER PUNTA FINA ROJ</t>
  </si>
  <si>
    <t>GRAPADORA ELECT RAPID 5025E FLATCLIN 25H</t>
  </si>
  <si>
    <t>PK11 BOBINA TOALLA TORK UNIV 1C 120M BCO</t>
  </si>
  <si>
    <t>ARMARIO PARA 300LLAVES PAVO</t>
  </si>
  <si>
    <t>BOLI BIC PRO 4 COLORES 0,4MM</t>
  </si>
  <si>
    <t>GRAPADORA LYRECO M/CARGA METAL</t>
  </si>
  <si>
    <t>CJ5000 GRAPAS LYRECO 24/6 GALVANIZADAS</t>
  </si>
  <si>
    <t>CJ1000 GRAPAS LYRECO 24/6 GALVANIZADAS</t>
  </si>
  <si>
    <t>CJ1000 GRAPAS LYRECO 26/6 GALVANIZADAS</t>
  </si>
  <si>
    <t>CUADERNO CLAIREFONTAINE 120H A4+ 5X5</t>
  </si>
  <si>
    <t>CUADERNO CLAIREFONTAINE 90H A5+ 5X5</t>
  </si>
  <si>
    <t>CABLE HDMI MCAD A/A 1,8M HIGH SPEED</t>
  </si>
  <si>
    <t>CARRITO SAFETOOL CON PLATAFORMA 300KG</t>
  </si>
  <si>
    <t>PAPEL ALUMINIO DUNI 150M C/DISPENSADOR</t>
  </si>
  <si>
    <t>CJ1000 GRAPAS LYRECO Nº 10 GALVANIZADA</t>
  </si>
  <si>
    <t>PK100 CLIPS REDONDO GALV 32MM</t>
  </si>
  <si>
    <t>PK100 CLIPS REDONDO NIQUELADOS 32MM</t>
  </si>
  <si>
    <t>CAJA SEGURIDAD FORTRESS 43L</t>
  </si>
  <si>
    <t>TECLADO KENSINGTON VALUE USB NEGRO</t>
  </si>
  <si>
    <t>500H PAPEL NAVIGATOR PRESENT A4 100G BCO</t>
  </si>
  <si>
    <t>PK12 FUNDA MULTIT C/SEP ESSELTE CRISTAL</t>
  </si>
  <si>
    <t>PK1X10 BOLSA BASURA 800X1050 110L AML</t>
  </si>
  <si>
    <t>PK1X25 BOLSA BASURA 540X600 30L NGO</t>
  </si>
  <si>
    <t>CJ80 CLIP REDONDO GALV 50MM</t>
  </si>
  <si>
    <t>AURICULAR TRUST PRIMO CHAT PC/PORT</t>
  </si>
  <si>
    <t>AURICULAR TRUST INSONIC CHAT PC/PORT</t>
  </si>
  <si>
    <t>PK10 TARRINA LECHE EVAPORADA IDEAL 7,5G</t>
  </si>
  <si>
    <t>PK2 TONER LSR HP 55X P3010 NGO CE255XD</t>
  </si>
  <si>
    <t>AGENDA LYRECO D/P 140X200 AZUL</t>
  </si>
  <si>
    <t>ROLLO PAPEL KRAFT ROJO 1MX25M</t>
  </si>
  <si>
    <t>PASTILLA PLASTILINA JOVI 150GR NJA</t>
  </si>
  <si>
    <t>PASTILLA PLASTILINA JOVI 150GR ROSA</t>
  </si>
  <si>
    <t>PASTILLA PLASTILINA JOVI 150GR AZL CEL</t>
  </si>
  <si>
    <t>ARCH MOD MMEDIA LEITZ CLICK'N'STORE NGO</t>
  </si>
  <si>
    <t>50H PAPEL HP FOTO PREMIUM A4 300G CR674A</t>
  </si>
  <si>
    <t>PIZARRA CABALL BI-OFFICE MOVIL 70X100</t>
  </si>
  <si>
    <t>PK 6 CINTAS TESA PVC 66X50 TRANSPARENTE</t>
  </si>
  <si>
    <t>PK 6 CINTAS TESA PVC 66X50 MARRON</t>
  </si>
  <si>
    <t>SOBRE ENVIO COLOMPAC CP10.06 250X360X50</t>
  </si>
  <si>
    <t>PK50 VASO DUNI COFFEE QUICK 24CL</t>
  </si>
  <si>
    <t>PK100 PALETINA MADERA DUNI ENSOBRADA</t>
  </si>
  <si>
    <t>CAJETIN CARP COLG A4 STRATA</t>
  </si>
  <si>
    <t>PAPELERA SANITARIA C/PEDAL 5L BCO METAL</t>
  </si>
  <si>
    <t>CARP GOMAS 3SLP EXACOMPTA 425GR AZUL</t>
  </si>
  <si>
    <t>CARP GOMAS 3SLP EXACOMPTA 425GR VERDE</t>
  </si>
  <si>
    <t>CARP GOMAS 3SLP EXACOMPTA 425GR ROJO</t>
  </si>
  <si>
    <t>ROTULADORA DYMO LABELMANGER 160P</t>
  </si>
  <si>
    <t>BOLIGRAFO BORRABLE PILOT GEL 0,7 MM NGO</t>
  </si>
  <si>
    <t>BOLI FRIXION RETRAC PILOT GEL 0,7 MM AZL</t>
  </si>
  <si>
    <t>BOLIGRAFO BORRABLE PILOT GEL 0,7 MM RJ</t>
  </si>
  <si>
    <t>BOLIGRAFO GOMA LYRECO</t>
  </si>
  <si>
    <t>CUADERNO CLAIREFONTAINE 120H A4 RAYAS</t>
  </si>
  <si>
    <t>DISCO DURO EXT 2,5" VERBATIM 1TB NGO</t>
  </si>
  <si>
    <t>KIT LIMP LYRECO PANTALLA TACTIL</t>
  </si>
  <si>
    <t>RATON KENSINGTON VALUMOUSE INALAM 3B USB</t>
  </si>
  <si>
    <t>RATON KENSINGTON VALUMOUSE 3B USB</t>
  </si>
  <si>
    <t>PORTAMINAS RECICLADO LYR ECO 0.5 MM</t>
  </si>
  <si>
    <t>COLA DE CONTACTO PATTEX TUBO 50G</t>
  </si>
  <si>
    <t>CINTA DYMO RHINO VINIL 12MMX5,5M NGO/BCO</t>
  </si>
  <si>
    <t>AGENDA LYRECO S/V 140X200 CATALAN NEGRO</t>
  </si>
  <si>
    <t>TONER LSR HP 90A M4555 NGO CE390A</t>
  </si>
  <si>
    <t>PK10 PILA 1,5V ENERGIZER ALC IND LR6/AA</t>
  </si>
  <si>
    <t>PK10 PILA 1,5 ENERGIZER ALC IND LR03/AAA</t>
  </si>
  <si>
    <t>PK4 PILA ENERGIZER RECG EXTREME HR03/AAA</t>
  </si>
  <si>
    <t>PK4 PILA RECARG ACCU RECHARGE AA/HR6</t>
  </si>
  <si>
    <t>CIZALLA FELLOWES GAMMA A3 20H</t>
  </si>
  <si>
    <t>GUILLOTINA FELLOWES PLASMA A3 40H</t>
  </si>
  <si>
    <t>TIJERAS MAPED TITANIUM 17CM</t>
  </si>
  <si>
    <t>TONER LSR HP 507X NGO CE400X</t>
  </si>
  <si>
    <t>TONER LSR HP 507A CYA CE401A</t>
  </si>
  <si>
    <t>TONER LSR HP 507A MGT CE403A</t>
  </si>
  <si>
    <t>TONER LSR HP 507A AML CE402A</t>
  </si>
  <si>
    <t>BOLI NO RETRA PAPERMATE INKJOY 100 NGO</t>
  </si>
  <si>
    <t>BOLIG GEL RETRACTIL LYRECO 0.7 NEGRO</t>
  </si>
  <si>
    <t>BOLIG GEL RETRACTIL LYRECO 0.7 AZUL</t>
  </si>
  <si>
    <t>CJ500GR GOMA ELASTICA LYRECO ANCHA 150MM</t>
  </si>
  <si>
    <t>PK8 BOBINAS PAPEL TERMICO 80MMX42M</t>
  </si>
  <si>
    <t>ROLLO PLOTTER OPACO COLOR CAD 610MMX50M</t>
  </si>
  <si>
    <t>PACK AHORRO 90+10 BOLI BIC CRISTAL AZUL</t>
  </si>
  <si>
    <t>PACK AHORRO 90+10 BOLI BIC CRISTAL NEGRO</t>
  </si>
  <si>
    <t>PK AHOR 15+5 CORRECT FREE EASY 12MX4,2MM</t>
  </si>
  <si>
    <t>RATON KENSINGTON IN A BOX USB OPTICAL</t>
  </si>
  <si>
    <t>BANDEJA LYR BUD POLI ESCL 255X60X345 NGO</t>
  </si>
  <si>
    <t>BANDEJA LYR BUD POLI ESCL 255X60X345 AZL</t>
  </si>
  <si>
    <t>ALTAVOZ TRUST 2.0 MILA 16697</t>
  </si>
  <si>
    <t>MINIHUB USB TRUST 4PUERTOS 14591</t>
  </si>
  <si>
    <t>TIJERAS INOX MAPED ULTIMATE 17CM</t>
  </si>
  <si>
    <t>CUADERNO PACSA ESP 80H 63G 4º 4X4 RJ</t>
  </si>
  <si>
    <t>CUADERNO PACSA ESP FL 80H 63G 4X4 RJ</t>
  </si>
  <si>
    <t>CUADERNO PACSA 160H A4  MICROPERF 70GR</t>
  </si>
  <si>
    <t>CUADERNO PACSA MICRO 160H A5 70GRS</t>
  </si>
  <si>
    <t>BLOC NOTAS PACSA S/T 8º LISO PERFORADO</t>
  </si>
  <si>
    <t>BLOC NOTAS PACSA S/T 80H FL LISO</t>
  </si>
  <si>
    <t>CUADERNO ENRI ESPIR T.BLANDA FL COL SUR</t>
  </si>
  <si>
    <t>CUADERNO ENRI ESPIR T. BLANDA 4º COL SUR</t>
  </si>
  <si>
    <t>PK50 CARP COLG LYR BUD FL VIS SUP KRAFT</t>
  </si>
  <si>
    <t>BOX2 ARCH PAL LYRECO FL/70 AZUL</t>
  </si>
  <si>
    <t>BOX2 ARCH PAL LYRECO FL/70 NEGRO</t>
  </si>
  <si>
    <t>BOX2 ARCH PAL LYRECO FL/70 VERDE</t>
  </si>
  <si>
    <t>PK10 COMPRESORES METAL ESSELTE CARP ANIL</t>
  </si>
  <si>
    <t>CUADER OXFORD EURO 80H A4+ CUADRIC AZL</t>
  </si>
  <si>
    <t>PK30 ARCHIVO DEF LYRECO FOLIO</t>
  </si>
  <si>
    <t>PK30 ARCHIVO DEF LYRECO FOLIO PROLONGADO</t>
  </si>
  <si>
    <t>PK10 ARCHIVO DEF PRIMA FOLIO 100MM</t>
  </si>
  <si>
    <t>CARP CLASIF 12 SEPAR ELBA COL SURT</t>
  </si>
  <si>
    <t>CUADERNO LYR BUD ESP 80H FL 60G 4x4</t>
  </si>
  <si>
    <t>CUADERNO LYR BUD ESP 80H 4º 60G 4X4</t>
  </si>
  <si>
    <t>LIBRETA LYR PREM ESP 120H A4 70GR 5X5</t>
  </si>
  <si>
    <t>CUADERNO ENRI ESPIRAL 4º T BLANDA AZL</t>
  </si>
  <si>
    <t>CUADERNO ENRI ESPIRAL FL T BLANDA AZL</t>
  </si>
  <si>
    <t>PORTARROLLOS RAPESCO 300 P/CINTA 33M AZL</t>
  </si>
  <si>
    <t>VADE P/CUTTERS APLI PVC A1 90X60CM VDE</t>
  </si>
  <si>
    <t>GRAPADORA NOVUS C2 25H AZUL</t>
  </si>
  <si>
    <t>GRAPADORA NOVUS C2 25H NGO</t>
  </si>
  <si>
    <t>EXTRAEGRAPAS PETRUS 110</t>
  </si>
  <si>
    <t>CJ1000 GRAPAS PETRUS 22-24/6 GALV</t>
  </si>
  <si>
    <t>CJ1000 GRAPAS PETRUS 22-24/6 COBREADAS</t>
  </si>
  <si>
    <t>CJ100 CLIP REDONDO NIQUEL 25MM</t>
  </si>
  <si>
    <t>CJ100 CLIP REDONDO GALV 25MM</t>
  </si>
  <si>
    <t>CJ100 CLIP REDONDO COL SURT 32MM</t>
  </si>
  <si>
    <t>SILLA CONTACTO PERM ROCADA RD930 NGO</t>
  </si>
  <si>
    <t>TABURETE ALUMINIO 2 PELDAÑOS ROLSER</t>
  </si>
  <si>
    <t>ESCALERA ALUMINIO 5 PELDAÑOS ROLSER</t>
  </si>
  <si>
    <t>BORRADOR MAGNETICO NOBO DESIGN</t>
  </si>
  <si>
    <t>PK10 RECAMBIOS BORRADOR NOBO</t>
  </si>
  <si>
    <t>PLUMA FABER EST E-MOTION CUERPO RESINA</t>
  </si>
  <si>
    <t>BOLIGRAFO RETRACT TACTO TOUCH MILAN AZL</t>
  </si>
  <si>
    <t>BOLIGRAFO RETRACT MILAN TACTO TOUCH ROJ</t>
  </si>
  <si>
    <t>BOLIGRAFO RETRACT MILAN TACTO TOUCH NGO</t>
  </si>
  <si>
    <t>PK50 CARTULINA IRIS A4 185G ROJO</t>
  </si>
  <si>
    <t>PK50 CARTULINA IRIS A4 185G VERDE</t>
  </si>
  <si>
    <t>PK50 CARTULINA IRIS A4 185G CREMA</t>
  </si>
  <si>
    <t>PK50 CARTULINA IRIS A4 185G BLANCO</t>
  </si>
  <si>
    <t>PK50 CARTULINA IRIS A4 185G NEGRO</t>
  </si>
  <si>
    <t>PK100 FUNDA MULT ESSELTE PP A4 110M CRIS</t>
  </si>
  <si>
    <t>PK100 FUNDA MULT ESSELTE PP FL 110M CRIS</t>
  </si>
  <si>
    <t>PK100 FUNDA MULT ESSELTE PP FL 45M RUG</t>
  </si>
  <si>
    <t>PK50 SOBRE AZUCAR MORENO 7G</t>
  </si>
  <si>
    <t>PK500 SOBRE AZUCAR BLANQUILLA 7G</t>
  </si>
  <si>
    <t>CONTENEDOR RECICLAJE RCP 39L AZUL</t>
  </si>
  <si>
    <t>CJ500 SOBR AMER C/V 115X225MM 80G 37548</t>
  </si>
  <si>
    <t>PK100 ESPIRAL METAL 10MM BCO</t>
  </si>
  <si>
    <t>PK100 DOSSIER UÑE ESSELTE PVC FL 180M</t>
  </si>
  <si>
    <t>PK100 DOSSIER UÑE ESSELTE PVC FL 140M</t>
  </si>
  <si>
    <t>PK100 DOSSIER UÑE ESSELTE PP FL 110M</t>
  </si>
  <si>
    <t>CARP PROYECTOS BROCHE LOMO 90MM ROJO</t>
  </si>
  <si>
    <t>PK16 CAPSULAS DOLCEGUSTO ESPRESSO INTENS</t>
  </si>
  <si>
    <t>S.A.I. TRUST OXXTRON UPS 1500VA</t>
  </si>
  <si>
    <t>PK24 LATA AQUARIUS LIMON 33CL</t>
  </si>
  <si>
    <t>PK2 MARCO ADHES DURABLE 4873-01 A3 NGO</t>
  </si>
  <si>
    <t>PK100 DOSSIER UÑE ESSELTE PVC A4 180M</t>
  </si>
  <si>
    <t>PK25 CARPETAS COLG AKUFADE A4 KRAFT</t>
  </si>
  <si>
    <t>PK18X220 TOALLA PAPEL LUCART ECONAT Z</t>
  </si>
  <si>
    <t>MARCADOR PIZ BCA EDDING 660 VERDE</t>
  </si>
  <si>
    <t>ROTUL P FIBR EDDING 1200 VDE PISTC</t>
  </si>
  <si>
    <t>MARC STAEDTLER LUMOCOLOR 319LM NGO</t>
  </si>
  <si>
    <t>PK6 BOBIN TOALLA TORK ADV 2C 150M VIRGEN</t>
  </si>
  <si>
    <t>TONER LSR HP 64XC P4015 NGO CC364XC</t>
  </si>
  <si>
    <t>TONER LSR HP 55XC LJP3015 NGO CE255XC</t>
  </si>
  <si>
    <t>TONER LSR HP 05XC P2055 NGO CE505XC</t>
  </si>
  <si>
    <t>PIZ VERDE ESTRATIFICADA FAIBO 122X150</t>
  </si>
  <si>
    <t>PASTILLA PLASTILINA JOVI 150GR VERDE CLA</t>
  </si>
  <si>
    <t>AFILAPIZ ELECTRICO DOBLE USO MILAN</t>
  </si>
  <si>
    <t>PK100 TIZAS ANTIPOLVO COLORES SURTIDOS</t>
  </si>
  <si>
    <t>REGLA MILIMETR PLAST FAIBO 20CM</t>
  </si>
  <si>
    <t>REGLA MILIMETR PLAST FAIBO 30CM</t>
  </si>
  <si>
    <t>10 GOMA EVA FIXOKIDS 400X600X2MM  SURT</t>
  </si>
  <si>
    <t>COMPAS ESC STAEDTLER NORIS CLUB 550 01</t>
  </si>
  <si>
    <t>CJ300 PAR TAPON UVEX COM4-FIT SNR33</t>
  </si>
  <si>
    <t>DISPENSADOR TAPONES UVEX X-FIT ONE2CLICK</t>
  </si>
  <si>
    <t>TONER LSR HP 305X M351/451 NGO AC CE410X</t>
  </si>
  <si>
    <t>PK12 POST-IT SUPER STICKY 76X76MM AML</t>
  </si>
  <si>
    <t>PK12 POST-IT SUPER STICKY 76X127MM AML</t>
  </si>
  <si>
    <t>AGENDA METROPOLI D/P 150X210 ROJO</t>
  </si>
  <si>
    <t>AGENDA METROPOLI D/P 150X210 VERDE</t>
  </si>
  <si>
    <t>BLOC BUFETE LYRECO 85X110 CATALAN</t>
  </si>
  <si>
    <t>BANDEJA CEP GLOSS 257X66X348 ROSA</t>
  </si>
  <si>
    <t>RELOJ PARED EASY PLASTICO 30 MM NEGRO</t>
  </si>
  <si>
    <t>CJ100 PAÑUELOS FACIALES KLEENEX 23X11</t>
  </si>
  <si>
    <t>500H PAPEL LYRECO A4 80G COL SUR INTENSO</t>
  </si>
  <si>
    <t>PK5 PAPELERA CARTON R-KIVE 300X600X500</t>
  </si>
  <si>
    <t>PK10 ARCH DEF A3 FELLOWES TRANSFER 23601</t>
  </si>
  <si>
    <t>CABLE HDMI CUC A/A 3M HIGH SPEED</t>
  </si>
  <si>
    <t>ROTULADORA DYMO LM 280 QWERTY</t>
  </si>
  <si>
    <t>MARC PIZ BCA BIC VELLEDA FREE INK NGO</t>
  </si>
  <si>
    <t>MARC PIZ BCA BIC VELLEDA FREE INK AZL</t>
  </si>
  <si>
    <t>PK4 MARC PIZ BCA BIC VELLEDA FREE INK</t>
  </si>
  <si>
    <t>CJ100 GUANTES ANSELL 92-200 NIT S/P T10</t>
  </si>
  <si>
    <t>PK20 MASC UVEX S-A 2200 FFP2 MOLD S/V</t>
  </si>
  <si>
    <t>BANDEJA SOBREME EXACOMPTA STANDARD TRANS</t>
  </si>
  <si>
    <t>PARAGUERO ALBA TRIANGULAR METAL GRIS</t>
  </si>
  <si>
    <t>BOLIGR RET PAPERMATE INKJ550 AZL</t>
  </si>
  <si>
    <t>PK AHORRO 80+20 BOLI NO RET INKOY100 AZL</t>
  </si>
  <si>
    <t>MARC PERM PENTEL X100W 6,5/4MM BCO</t>
  </si>
  <si>
    <t>PRESENTADOR KENSINGTON EXPERT K72426EU</t>
  </si>
  <si>
    <t>MEM FLASH TRANSCEND JF-V70 16GB</t>
  </si>
  <si>
    <t>MEM FLASH TRANSCEND JF-V70 32GB</t>
  </si>
  <si>
    <t>TAPETE RATON GEL DATALINE AZUL</t>
  </si>
  <si>
    <t>RATON KENSINGTON PROFIT WIRELESS AZL</t>
  </si>
  <si>
    <t>LIMPIADOR MULTIUSOS LYRECO 5L</t>
  </si>
  <si>
    <t>LAVAVAJILLAS LIQUIDO LYRECO 5L</t>
  </si>
  <si>
    <t>PK8 PAPEL INK MAGN APLI A4 650G BCO</t>
  </si>
  <si>
    <t>BLOC LLAMADAS TELEFONICAS 105X150 CAT</t>
  </si>
  <si>
    <t>TALONARIO LLAMADAS TELEF LITOS 105X150</t>
  </si>
  <si>
    <t>PK10 BAYETA SCOTCH BRITE ESSENTIAL AZL</t>
  </si>
  <si>
    <t>BORRADOR NO MAGNETICO FAIBO PLAST GRIS</t>
  </si>
  <si>
    <t>BORRADOR MAGNETICO FAIBO PLAST GRIS</t>
  </si>
  <si>
    <t>PK10 RECAMBIOS BORRADOR FAIBO</t>
  </si>
  <si>
    <t>SILLA A2000 REBEZO MESH EJE BASCUL NGO</t>
  </si>
  <si>
    <t>PK100 CUBIERTA PVC OPACA A4 180 MI NEGRA</t>
  </si>
  <si>
    <t>PK100 CUBIERTA PVC OPACA A4 180 MI BCO</t>
  </si>
  <si>
    <t>PK50 CUBIERTA PP A4 500MIC TRANSP ESTR</t>
  </si>
  <si>
    <t>GRAPADORA PETRUS 210 25H NGO</t>
  </si>
  <si>
    <t>GRAPADORA PETRUS 210 25H AZL</t>
  </si>
  <si>
    <t>GRAPADORA PETRUS 210 25H RJO</t>
  </si>
  <si>
    <t>PK25 CARP COLG TIKIFADE C/VISOR FL KRAFT</t>
  </si>
  <si>
    <t>ROTUL P FIBR EDDING 1200 ROSA NEON</t>
  </si>
  <si>
    <t>MARC PIZ BCA BIC VELLEDA FREE INK RJO</t>
  </si>
  <si>
    <t>PK10 IDENTIF SENCILL DURABLE 8918 TRANSP</t>
  </si>
  <si>
    <t>PK1X10 BOLSA BASURA 700X900 70L NGO</t>
  </si>
  <si>
    <t>CJ300 PAR TAPON UVEX X-FIT SNR37</t>
  </si>
  <si>
    <t>PK2 MARCO MAGNETICO TARIFOLD A4 NGO/AML</t>
  </si>
  <si>
    <t>/PIZARRA VERDE 1220X2000M FAIBO</t>
  </si>
  <si>
    <t>TINTA TAMPON COLOP 25ML AZUL</t>
  </si>
  <si>
    <t>TONER LSR HP 304AC CP2025 NGO CC530AC</t>
  </si>
  <si>
    <t>TONER LSR HP 304AC CP2025 CYA CC531AC</t>
  </si>
  <si>
    <t>TONER LSR HP 304AC CP2025 MGT CC533AC</t>
  </si>
  <si>
    <t>TONER LSR HP 304AC CP2025 AML CC532AC</t>
  </si>
  <si>
    <t>TONER LSR HP 12AC LJ1010 NGO Q2612AC</t>
  </si>
  <si>
    <t>AG ADDITIO ESCOLAR PLANET S/V CAST</t>
  </si>
  <si>
    <t>CJ100 ENCUADERNADOR C/ARANDELA APLI 30MM</t>
  </si>
  <si>
    <t>PK100 PLUMAS APLI COL SURT</t>
  </si>
  <si>
    <t>PK50 PALO POLO MADERA APLI COL SURT</t>
  </si>
  <si>
    <t>ROLLO 1770 GOMETS REDONDO APLI 20DIM AML</t>
  </si>
  <si>
    <t>ROLLO 1770 GOMETS REDONDO APLI 20DIM AZL</t>
  </si>
  <si>
    <t>ROLLO 1770 GOMETS REDONDO APLI 20DIM ROJ</t>
  </si>
  <si>
    <t>ROLLO 1770 GOMETS REDONDO APLI 20DIM VDE</t>
  </si>
  <si>
    <t>PK12 ROTULADORES GIOTTO TURBO COL SURT</t>
  </si>
  <si>
    <t>RECAMBIO 100H MULTI 4X4 90G PACSA</t>
  </si>
  <si>
    <t>ROLLO FORRO LIBRO NO ADH TRANS 0,45X100M</t>
  </si>
  <si>
    <t>CUADERNO A4 80H GRAPADO LISO</t>
  </si>
  <si>
    <t>CUADERNO A5 80H GRAPADO LISO</t>
  </si>
  <si>
    <t>PK12 PINCEL GIOTTO SERIE 400 Nº 2</t>
  </si>
  <si>
    <t>TONER LSR BROTHER HL3140 NGO TN241BK</t>
  </si>
  <si>
    <t>TONER LSR BROTHER HL3140 CYA AC TN245C</t>
  </si>
  <si>
    <t>TONER LSR BROTHER HL3140 MGT AC TN245M</t>
  </si>
  <si>
    <t>TONER LSR BROTHER HL3140 AML AC TN245Y</t>
  </si>
  <si>
    <t>/ROLLO PLOTTER MATE 610X30 140G 76103014</t>
  </si>
  <si>
    <t>/**100 TIZAS GIOTTO ROBERCOLOR AMARILLAS</t>
  </si>
  <si>
    <t>CAMARA WEB TRUST TRINO HD READY 18679</t>
  </si>
  <si>
    <t>/**100 TIZAS GIOTTO ROBERCOLOR AZUL</t>
  </si>
  <si>
    <t>/**100 TIZAS GIOTTO ROBERCOLOR ROJO</t>
  </si>
  <si>
    <t>PK10 IDENTIF SENCILL DURABLE 8905 TRANSP</t>
  </si>
  <si>
    <t>PK10 IDENTIF DOBLE DURABLE 8924 TRANSP</t>
  </si>
  <si>
    <t>PK12 POST-IT SS 47,6X47,6MM AMARILLO</t>
  </si>
  <si>
    <t>PK6 POST-IT STICKY BANGKOK COL BRILLANT</t>
  </si>
  <si>
    <t>PK100 FUNDAS PLAST LYRECO A3 150M BRILLO</t>
  </si>
  <si>
    <t>PK100 FUNDA PLAST LYRECO A4 250MIC BRILL</t>
  </si>
  <si>
    <t>MEM FLASH VERBATIM V3 MAX 32GB USB 3.0</t>
  </si>
  <si>
    <t>DESTRUCTORA REXEL AUTO+ 300X</t>
  </si>
  <si>
    <t>CARGADOR ENERGIZER MAXI AA/AAA</t>
  </si>
  <si>
    <t>PK4 PILABOTON 3V ENERGIZER LITIO CR2032</t>
  </si>
  <si>
    <t>VIDEOPROYECTOR EPSON EB-W39</t>
  </si>
  <si>
    <t>VIDEOPROYECTOR EPSON EB-X39</t>
  </si>
  <si>
    <t>VIDEOPROYECTOR EPSON EB-980W</t>
  </si>
  <si>
    <t>BOLI BIC CRISTAL SOFT PTA MED AZL</t>
  </si>
  <si>
    <t>BOLI CON PEANA BIC 4 COLORES PTA MED AZL</t>
  </si>
  <si>
    <t>AG OXFORD CLASSIC D/P 150X210 NEGRO CATL</t>
  </si>
  <si>
    <t>AGENDA BASIC CITY S/V VERT 155X213 RJO</t>
  </si>
  <si>
    <t>AGENDA TIME &amp; LIFE S/V 160X240 NEGRO</t>
  </si>
  <si>
    <t>TONER LSR KYOCERA NGO TK3130</t>
  </si>
  <si>
    <t>PK100 CUBIERTAS RECIC PAVO 200M A4 TRANS</t>
  </si>
  <si>
    <t>MEM FLASH USB VERBATIM SWIVEL 8GB AZL</t>
  </si>
  <si>
    <t>MEM FLASH USB VERBATIM SWIVEL 16GB RJO</t>
  </si>
  <si>
    <t>MEM FLASH USB VERBATIM SWIVEL 32GB VDE</t>
  </si>
  <si>
    <t>PK6 CINTA EMBA TESA PP 50X66 MARR 4089</t>
  </si>
  <si>
    <t>PK6 CINTA EMBA TESA PP 50X66 MARR 4280</t>
  </si>
  <si>
    <t>PK6 CINTA EMBA TESA PP 50X66 TRANS 4280</t>
  </si>
  <si>
    <t>PK6 CINTA EMBA TESA PP 50X66 TRANSP 4024</t>
  </si>
  <si>
    <t>CINTA TESA STRONG 4662 48X50 NGO</t>
  </si>
  <si>
    <t>DISCO DURO EXT 3.5'' VERBATIM 4TB USB3.0</t>
  </si>
  <si>
    <t>TIJERAS LEITZ WOW 20CM AZUL</t>
  </si>
  <si>
    <t>ROLLO BURBUJA PEQUENA 100MX120CM</t>
  </si>
  <si>
    <t>PORTANOMBRES S/MESA 120X65 METACRILATO</t>
  </si>
  <si>
    <t>PK1200 ETQ REMOV 97X42,4 BCO APLI 03057</t>
  </si>
  <si>
    <t>INDICE TELEFONICO ESPIRAL 148X210 AZUL</t>
  </si>
  <si>
    <t>CUAD OXF 80H FL 4X4 TAPAS DURAS SURT</t>
  </si>
  <si>
    <t>CUAD OXFORD 80H A4+ 5X5 AZUL</t>
  </si>
  <si>
    <t>CUAD OXFORD 80H A4+ 5X5 VERDE</t>
  </si>
  <si>
    <t>CUAD OXFORD 80H A4+ 5X5 ROJO</t>
  </si>
  <si>
    <t>CUAD NOTE BOOK-8 200H A4 5X5 PP AZUL</t>
  </si>
  <si>
    <t>CUAD NOTE BOOK-8 200H A5 5X5 PP AZUL</t>
  </si>
  <si>
    <t>CUADER MIQUELRIUS NOTEB 120H A4 CUADRIC</t>
  </si>
  <si>
    <t>PK100 BOLSA MINIGRIP 50MCR 230X320MM</t>
  </si>
  <si>
    <t>PK100 BOLSA MINIGRIP C/ETIQ 50MCR 80X120</t>
  </si>
  <si>
    <t>PK100 BOLSA MINIGR C/ETIQ 50MCR 100X150</t>
  </si>
  <si>
    <t>PK100 BOLSA MINIGR C/ETIQ 50MCR 160X220</t>
  </si>
  <si>
    <t>PK25 VISORES GIO BY ELBA CARP COLG</t>
  </si>
  <si>
    <t>MODULO 3CARP LYRECO 2ANILL 40MM F AZUL</t>
  </si>
  <si>
    <t>PK50 SUBCARPETAS GIO FOLIO 180G BLANCA</t>
  </si>
  <si>
    <t>PK 50 SUBCARP LYR BUD A4 AZUL</t>
  </si>
  <si>
    <t>PK 50 SUBCARP LYR BUD A4 VERDE</t>
  </si>
  <si>
    <t>PK25 CARP COLG LYR BUD A4 VIS LAT KRAFT</t>
  </si>
  <si>
    <t>PK25 CARP COLG C/VISOR GIO A4 KRAFT</t>
  </si>
  <si>
    <t>PK25 CARP COLG GIO C/VISOR FL KRAFT</t>
  </si>
  <si>
    <t>EXPOS SOBREM L A4 HORI 300X215X65MM TRAN</t>
  </si>
  <si>
    <t>EXP SOBREM T A4 HORIZ 310X215X85MM TRAN</t>
  </si>
  <si>
    <t>PK16 CAPSULAS DOLCEGUSTO CAFE C/LECHE</t>
  </si>
  <si>
    <t>/**CJ.100 TIZAS GIOTTO ROBERCOLOR VERDE</t>
  </si>
  <si>
    <t>DESTRUCTORA FELLOWES 60CS</t>
  </si>
  <si>
    <t>ADH INST LOCTITE SUP GLUE3 PROFESSIONAL</t>
  </si>
  <si>
    <t>DESHUMIDIFICADOR RUBSON AERO 360º</t>
  </si>
  <si>
    <t>PK100 BOLSA MINIGRIP 50MCR 80X120MM</t>
  </si>
  <si>
    <t>CARP LYRECO PERSON 2ANILL 25MM A4 BCO</t>
  </si>
  <si>
    <t>CARPETA LYRECO 4ANILL 25MM PERSON A3 BCO</t>
  </si>
  <si>
    <t>ARCH PAL LYR BUD FL/70 JASP</t>
  </si>
  <si>
    <t>ARCH PAL LYR BUD A4/75 JASP</t>
  </si>
  <si>
    <t>CAJETIN LYRECO BUDGET FL 82MM JASPEADO</t>
  </si>
  <si>
    <t>CAJETIN LYRECO BUDGET A4 82MM JASPEADO</t>
  </si>
  <si>
    <t>PK100 FUNDAS MULT LYRECO FL 70M RUGOSO</t>
  </si>
  <si>
    <t>PK100 FUNDA MULTIT LYRECO FL 70MC CRSTL</t>
  </si>
  <si>
    <t>BOTE GALLETAS CUETARA KRITITAS 350G</t>
  </si>
  <si>
    <t>GALLETAS CUETARA SURTIDO 420G</t>
  </si>
  <si>
    <t>PK24 BOTELLA AGUA BEZOYA S/GAS 50CL</t>
  </si>
  <si>
    <t>PK35 BOTELLA AGUA BEZOYA S/GAS 33CL</t>
  </si>
  <si>
    <t>CARAMELO RESPIRAL LIMON/MENTOL 1KG</t>
  </si>
  <si>
    <t>DIFUSOR AIR WICK FRESHMATIC MAX</t>
  </si>
  <si>
    <t>PK2 COLON GEL PROFESIONAL DUPLO 4,9 KG</t>
  </si>
  <si>
    <t>LAVAVAJILLAS LIQUIDO CORAL 1,25L</t>
  </si>
  <si>
    <t>PK2 BOBINA IND LUCART ECONAT 800 200M</t>
  </si>
  <si>
    <t>CJ100 GUANTES RUBBEREX NIT100 S/P AZL T7</t>
  </si>
  <si>
    <t>CJ100 GUANTES RUBBEREX NIT100 S/P AZL T8</t>
  </si>
  <si>
    <t>CJ100 GUANTES RUBBEREX NIT100 S/P AZL T9</t>
  </si>
  <si>
    <t>CJ100 GUANTES RUBBEREX VYL100 S/P T8</t>
  </si>
  <si>
    <t>CJ100 GUANTES RUBBEREX VYL100 S/P T9</t>
  </si>
  <si>
    <t>CJ100 GUANTES RUBBEREX VYL100 S/P T10</t>
  </si>
  <si>
    <t>PK25 CAJAS CARTON C/ SIMPLE 480X330X300</t>
  </si>
  <si>
    <t>PK20 CAJAS CARTON C/ DOBLE 250X180X140</t>
  </si>
  <si>
    <t>PK20 CAJAS CARTON C/ DOBLE 350X260X165</t>
  </si>
  <si>
    <t>PK20 CAJAS CARTON C/ DOBLE 410X310X240</t>
  </si>
  <si>
    <t>FILM MANUAL EXTENSIBLE 118M 23MCRS NGO</t>
  </si>
  <si>
    <t>BLOC NOTAS PACSA S/T 16º LISO PERFORADO</t>
  </si>
  <si>
    <t>CINTA ADH TESA PVC 4204 12MMX66M AZUL</t>
  </si>
  <si>
    <t>PIZARRA CORCHO ALUMINIO EARTH-IT 90X60</t>
  </si>
  <si>
    <t>JGO 6 SEPARADORES EXACOMPTA A4</t>
  </si>
  <si>
    <t>JGO12 SEPARADORES EXACOMPTA A4</t>
  </si>
  <si>
    <t>PK14+2 POST-IT STICKY 76X76MM AML</t>
  </si>
  <si>
    <t>MASA ADHESIVA BLUTACK AZUL 57G</t>
  </si>
  <si>
    <t>PISTOLA PLICO TERMOFUSIBLE</t>
  </si>
  <si>
    <t>MICROONDAS TRISTAR MW-2706 BCO</t>
  </si>
  <si>
    <t>TONER LSR BROTHER NGO AC TN2320</t>
  </si>
  <si>
    <t>TONER LSR HP AML 2,6K CE412AC</t>
  </si>
  <si>
    <t>TONER LSR HP MGT 2,6K CE413AC</t>
  </si>
  <si>
    <t>TONER LSR HP CYA 2,6K CE411AC</t>
  </si>
  <si>
    <t>AGENDA BASIC CITY S/V HOR 155X213 NGO</t>
  </si>
  <si>
    <t>AGENDA BASIC CITY S/V HOR 155X213 RJO</t>
  </si>
  <si>
    <t>AGENDA DYNAMIC MARA S/V 140X204 ROJO</t>
  </si>
  <si>
    <t>AGENDA DYNAMIC MARA S/V 140X204 NGO</t>
  </si>
  <si>
    <t>CALENDARIO SOBREMESA FINOCAM 210X150</t>
  </si>
  <si>
    <t>AGENDA SYNCRO S/V 150X210 NEGRO</t>
  </si>
  <si>
    <t>AGENDA SYNCRO S/V 150X210 AZUL</t>
  </si>
  <si>
    <t>PK12 POST-IT STICKY 47,6X76MM AML</t>
  </si>
  <si>
    <t>PK6 POST-IT STICKY 76X76MM RIO JANEIRO</t>
  </si>
  <si>
    <t>PK6 POST-IT STICKY 76X127MM RIO JANEIRO</t>
  </si>
  <si>
    <t>PK6 POST-IT STICKY 76X127MM MARRAKESH</t>
  </si>
  <si>
    <t>PK21+3 POST-IT STICKY 76X76MM COL SURT</t>
  </si>
  <si>
    <t>CUBO STICKY 270H 76X76MM AML CANARIO</t>
  </si>
  <si>
    <t>PK6 STICKY Z-NOTES 76X76MM RIO JANEIRO</t>
  </si>
  <si>
    <t>PK12 STICKY Z-NOTES 76X76MM AMARILLO</t>
  </si>
  <si>
    <t>DISP ZNOTES + 12 BLOCKS POST-IT BRANCO</t>
  </si>
  <si>
    <t>LAMPARA MIKA LED ALUMINOR NEGRA</t>
  </si>
  <si>
    <t>CAJA ALMACENAJE CEP 20L PP TRANSPARENTE</t>
  </si>
  <si>
    <t>PATAS MESA PAPERFLOW EASY DESK</t>
  </si>
  <si>
    <t>CLASIF PARED MAGNET DURABLE VARIO 5F A4</t>
  </si>
  <si>
    <t>PLASTIFICADORA FELLOWES SATURN 3I A4</t>
  </si>
  <si>
    <t>PLASTIFICADORA FELLOWES SATURN 3I A3</t>
  </si>
  <si>
    <t>PK45 VASO CAFE DUNI IZZA 12CL CUADROS</t>
  </si>
  <si>
    <t>PK40 VASO CAFE DUNI IZZA 24CL CUADROS</t>
  </si>
  <si>
    <t>BOLI BIC 4COLORS CON STYLUS 4MM</t>
  </si>
  <si>
    <t>DISPENSADOR SCOTCH C38 + 3 ROLLOS</t>
  </si>
  <si>
    <t>PK50 SOBRE LACOURONNE C4 229X324 90G BCO</t>
  </si>
  <si>
    <t>PK50 SOBRE LACOURONNE C5 162X229 90G BCO</t>
  </si>
  <si>
    <t>PK50 SOBRE LACOURONNE DL 110X220 90G BCO</t>
  </si>
  <si>
    <t>ORGANIZADOR DE CAJON EXACOMPTA NEGRO</t>
  </si>
  <si>
    <t>CALCULADORA S/MESA CASIO DF-120TER II</t>
  </si>
  <si>
    <t>PK6 CINTA EMB LYRECO PREM 50MMX66M MARR</t>
  </si>
  <si>
    <t>TELEFONO DECT GIGASET AS405 NGO</t>
  </si>
  <si>
    <t>CARGADOR PILAS ENERGIZER PRO CHARGER+4AA</t>
  </si>
  <si>
    <t>PK25 CARP EXACOMPTA IDERAMA 3SOL CLR SRT</t>
  </si>
  <si>
    <t>RELOJ ALBA EASY TIME GRIS</t>
  </si>
  <si>
    <t>RELOJ PARED REDONDO ALBA EASY TIME BCO</t>
  </si>
  <si>
    <t>MARC PIZ BCA VELLEDA FREE INK POCKET NGO</t>
  </si>
  <si>
    <t>MARC PIZ BCA VELLEDA FREE INK POCKET AZL</t>
  </si>
  <si>
    <t>BOLI RET PAPERMATE INKJOY 4 COL FANTASIA</t>
  </si>
  <si>
    <t>PK30+6 BOLI RET PAPERMATE FLEXGRIP NGO</t>
  </si>
  <si>
    <t>PK30+6 BOLI RET PAPERMATE FLEXGRIP AZL</t>
  </si>
  <si>
    <t>PK6 CINTA EMB LYRECO BUD PP 50X100M MAR</t>
  </si>
  <si>
    <t>PK100 SOB BURB AROFOL 360X270MM 75G 0008</t>
  </si>
  <si>
    <t>PORTAROTULAD MAGNETICO PIZARRA CEP BCO</t>
  </si>
  <si>
    <t>MESA REUNION 120 PIE METAL ROBLE/BLANCO</t>
  </si>
  <si>
    <t>ARMARIO PUERTAS BAJAS RBL 800x1460x420MM</t>
  </si>
  <si>
    <t>PORTAESCOBAS 4B LAT 180X40X50CM</t>
  </si>
  <si>
    <t>SILLON DIRECC JRAG ALTO BASCUL MALLA BCO</t>
  </si>
  <si>
    <t>SILLA LUNAMN BASCULANTE NEGRO</t>
  </si>
  <si>
    <t>DISPENSADOR PAÑOS KIMBERLY ROLL CONTROL</t>
  </si>
  <si>
    <t>MARCO DE ALUMINIO STEWART A4 PLATEADO</t>
  </si>
  <si>
    <t>CUAD MOLESKINE T. DURA 192H RAY 9X14 NGO</t>
  </si>
  <si>
    <t>CUAD. MOLESKINE T.D. 240H RAYA 13X21 NGO</t>
  </si>
  <si>
    <t>CUAD. MOLESKINE T.D. 192H LISO 9X14 NGO</t>
  </si>
  <si>
    <t>CJ100 CUBREZAPATOS BIMEDICA PE AZUL</t>
  </si>
  <si>
    <t>ADHES INSTANTANEO LOCTITE SUPER GLUE3 3G</t>
  </si>
  <si>
    <t>AURICULAR C/CABLE ACCUTONE 610B BIAURAL</t>
  </si>
  <si>
    <t>CABLE MULTIPOSICION ACCUTONE LEXUS I</t>
  </si>
  <si>
    <t>GRABADORA CD/DVD TRANSCEND ULTRA-SLIM</t>
  </si>
  <si>
    <t>TERMOVENTILADOR DELONGHI HVA0220 2000W</t>
  </si>
  <si>
    <t>PK16 CAPSULAS DOLCEGUSTO ESPRESSO DESCAF</t>
  </si>
  <si>
    <t>PK12 BOTELLA AGUA NESTLE AQUAREL 1,5L</t>
  </si>
  <si>
    <t>PALO METALICO RECUBIERTO 140CM GRIS</t>
  </si>
  <si>
    <t>RECOGEDOR CON PALO</t>
  </si>
  <si>
    <t>CEPILLO ESCOBA 350MM</t>
  </si>
  <si>
    <t>CUBO REDONDO PLASTICO CON ESCURRIDOR</t>
  </si>
  <si>
    <t>AMBIENTADOR EN SPRAY BAÑOS&amp;WC 750ML</t>
  </si>
  <si>
    <t>PK4 BAYETAS VILEDA STYLE MICROFIBRA</t>
  </si>
  <si>
    <t>FREGONA INDUSTRIAL AZUL 31CM</t>
  </si>
  <si>
    <t>BOLI BIC CRISTAL PLATA PTA MED T/NEGRA</t>
  </si>
  <si>
    <t>PK12 MINAS FABER CASTELL HB 0,5</t>
  </si>
  <si>
    <t>PK12 MINAS FABER CASTELL 0.7MM HB</t>
  </si>
  <si>
    <t>MALETIN CLASIF BANKERS BOX NGO</t>
  </si>
  <si>
    <t>PK50 SUB GIO BY ELBA A4 SEMI INT 185G AZ</t>
  </si>
  <si>
    <t>PK2 FUNDAS MAGNET MAGNETO A3 PVC NGO</t>
  </si>
  <si>
    <t>PK50 BOLSA DESTR FELLLOWES AUTOM300/500C</t>
  </si>
  <si>
    <t>DESTRUCTORA FELLOWES AUTOMAX 200C</t>
  </si>
  <si>
    <t>AURICULAR TRUST MAURO USB</t>
  </si>
  <si>
    <t>PK25 SUB C/BLS GIOBYELBA FL INT 250G AZL</t>
  </si>
  <si>
    <t>PK50 SUB GIOBYELBA A4 INT 250G AZL</t>
  </si>
  <si>
    <t>GRAPADORA PETRUS RETRO 30H AZUL</t>
  </si>
  <si>
    <t>GRAPADORA PETRUS RETRO 30H NEGRO</t>
  </si>
  <si>
    <t>GRAPADORA NOVUS E15 15H NGO</t>
  </si>
  <si>
    <t>REFRIGERADOR C/CONGELAD TRISTAR 82L BCO</t>
  </si>
  <si>
    <t>PK6 LEJÍA LÍQUIDA LA OCA 2L</t>
  </si>
  <si>
    <t>PK4 MARC PIZARRA BCA BIC 1741 1,5MM</t>
  </si>
  <si>
    <t>PK6 CINTA EMB LYRECO PP SILEN 50X100 MAR</t>
  </si>
  <si>
    <t>PK6 CINTA EMB LYRECO PP SILEN 50X66M MAR</t>
  </si>
  <si>
    <t>PK6 CINTA EMB LYRECO BUD PP 50X66M MAR</t>
  </si>
  <si>
    <t>PK6 CINTA EMB LYRECO PP 50X66M TRANSP</t>
  </si>
  <si>
    <t>PK4 ESTROPAJO SCOTCH BRITE FIBRA VERDE</t>
  </si>
  <si>
    <t>PK3 ROTULD PIGMENT LINER 308 STAEDTLER</t>
  </si>
  <si>
    <t>PAR GUANTES 3L MICRODOT NIT NJA T9</t>
  </si>
  <si>
    <t>PAR GUANTES 3L MICRODOT NIT NJA T10</t>
  </si>
  <si>
    <t>COLA BLANCA PRITT 100G</t>
  </si>
  <si>
    <t>PEGAMENTO UNIVERSAL PRIT 100G</t>
  </si>
  <si>
    <t>PK24 LAPICES STAEDTLER NORIS WOPEX SUR</t>
  </si>
  <si>
    <t>CINTA ADH DOBLE CARA PATTEX 1,5MX19MM</t>
  </si>
  <si>
    <t>PK50 CARTULINA FABRISA A4 180G BLANCO</t>
  </si>
  <si>
    <t>PK50 CARTULINA FABRISA A4 180G AMARIL</t>
  </si>
  <si>
    <t>PK50 CARTULINA FABRISA A4 180G NARANJ</t>
  </si>
  <si>
    <t>PK50 CARTULINA FABRISA A4 180G ROJO</t>
  </si>
  <si>
    <t>PK50 CARTULINA FABRISA A4 180G VERDE</t>
  </si>
  <si>
    <t>PK50 CARTULINA FABRISA A4 180G LILA</t>
  </si>
  <si>
    <t>PK50 CARTULINA FABRISA A4 180G TURQUE</t>
  </si>
  <si>
    <t>PK50 CARTULINA FABRISA A4 180G AZUL OSCU</t>
  </si>
  <si>
    <t>AGENDA ESCOLAR LABEL E10 D/P NGO</t>
  </si>
  <si>
    <t>PK24 PLASTIDECOR COLORES SURTIDOS</t>
  </si>
  <si>
    <t>ROLLO PAPEL KRAFT 1MX50M BCO</t>
  </si>
  <si>
    <t>PK78 POM POM APLI COL SURT</t>
  </si>
  <si>
    <t>PK50 LIMPIAPIPAS APLI COL SURT</t>
  </si>
  <si>
    <t>ROLLER ADHESIVO PERMANENTE TOMBOW</t>
  </si>
  <si>
    <t>CAJA PP 0,55L TRANSPARENTE</t>
  </si>
  <si>
    <t>TONER LSR HP 508X 12.5K NGO CF360X</t>
  </si>
  <si>
    <t>TONER LSR HP 508X 9.5K CYA CF361X</t>
  </si>
  <si>
    <t>TONER LSR HP 508X 9.5K AML CF362X</t>
  </si>
  <si>
    <t>TONER LSR HP 508X 9.5K MGT CF363X</t>
  </si>
  <si>
    <t>BOLSA GOMINOLAS DULCIORA GUMMY JELLY 2KG</t>
  </si>
  <si>
    <t>PK40 VASO CAFE DUNI ECO DOBLE PARED 24CL</t>
  </si>
  <si>
    <t>PK40 VASO CARTON DUNI THANK YOU 24CL</t>
  </si>
  <si>
    <t>PK50 VASO CARTON DUNI THANK YOU 35CL</t>
  </si>
  <si>
    <t>PK12 BOTELLA AGUA BEZOYA S/GAS 1,5L</t>
  </si>
  <si>
    <t>MEM FLASH TRANSCEND JF-790K 16GB 3.0</t>
  </si>
  <si>
    <t>MEM FLASH TRANSCEND JF-790K 32GB 3.0</t>
  </si>
  <si>
    <t>CALCULADORA CIENT CASIO FX-991SPX</t>
  </si>
  <si>
    <t>TONER LSR HP 201A M277 NGO CF400A</t>
  </si>
  <si>
    <t>AIRE ACONDICION TRISTAR AT-5450 PORTATIL</t>
  </si>
  <si>
    <t>INDICES 5 SEPAR CARTULINA A3 CLR SURT</t>
  </si>
  <si>
    <t>PK90 ETQ REDON AVERY PSA19MX 19MM CL SUR</t>
  </si>
  <si>
    <t>PK420 ETQ REDON AVERY PSA08MX 8MM CL SUR</t>
  </si>
  <si>
    <t>PK10 IDENTIF DURABLE 8525 A6 C/CINTA NGO</t>
  </si>
  <si>
    <t>PK12 POST-IT S/S 47,6X47,6 RIO COL SURT</t>
  </si>
  <si>
    <t>PK12 POST-IT S/S 47,6X47,6 COL MARRAKESH</t>
  </si>
  <si>
    <t>PK6 POST-IT N SS 101X101 HOR AML CANAR</t>
  </si>
  <si>
    <t>PEGAMENTO UNIV LOCTITE 60 SEGUNDOS 20G</t>
  </si>
  <si>
    <t>DISPENSADOR SCOTCH C38 AZUL + 6 ROLLOS</t>
  </si>
  <si>
    <t>TARJ MEMORIA VERBATIM MICRO SDHC 10 8GB</t>
  </si>
  <si>
    <t>PK25 CD-R VERBATIM 700MB 80MN</t>
  </si>
  <si>
    <t>PK100 DVD-R LYRECO 4.7GB 1-16X</t>
  </si>
  <si>
    <t>PK4 PILA ALCALINA ENERGIZER MAX PLUS AA</t>
  </si>
  <si>
    <t>PK8 PILA ALCALINA ENERGIZER MAX PLUS AA</t>
  </si>
  <si>
    <t>PK20 PILA ALCALINA ENERGIZER MAX PLUS AA</t>
  </si>
  <si>
    <t>PK4 PILA ALCALINA ENERGIZER MAX PLUS AAA</t>
  </si>
  <si>
    <t>PK8 PILA ALCALINA ENERGIZER MAX PLUS AAA</t>
  </si>
  <si>
    <t>PK20 PILA ALC ENERGIZER MAX PLUS AAA</t>
  </si>
  <si>
    <t>PILA ALC ENERGIZER MAX PLUS 9V 6LR61</t>
  </si>
  <si>
    <t>PK2 PILA ENERGIZER MINI LITIO CR2430</t>
  </si>
  <si>
    <t>PERCHERO ALBA 8COLG PARAGUERO METAL</t>
  </si>
  <si>
    <t>CONTENEDOR C/PEDAL FRONT CEP 45L PP NGO</t>
  </si>
  <si>
    <t>PK5 BAYETA SCOTCH BRITE 2010 M/FIBRA AZL</t>
  </si>
  <si>
    <t>GAFA PANORAM MARCA 2188-GIE VENT/DIRECTA</t>
  </si>
  <si>
    <t>PK4 ROLLER GEL BORRA UNI TSI 0,7MM SURT</t>
  </si>
  <si>
    <t>ROLLER TINTA UNI AIR UBA-188L 0,8MM AZL</t>
  </si>
  <si>
    <t>ROLLER TINTA UNI AIR UBA-188L 0,8MM ROJ</t>
  </si>
  <si>
    <t>PK5 FLUOR BIC GRIP 1,6-3,3MM COL SURT</t>
  </si>
  <si>
    <t>PK20 ARCHIVO DEFINITIVO EARTH 10CM A4+</t>
  </si>
  <si>
    <t>AGENDA OPAQUE D/P 210x297 AZUL</t>
  </si>
  <si>
    <t>AGENDA OPAQUE D/P 210x297 NEGRO</t>
  </si>
  <si>
    <t>AGENDA OPAQUE D/P 155X212 NEGRO</t>
  </si>
  <si>
    <t>CALEN PARED FINOCAM P/ESCR 265X245</t>
  </si>
  <si>
    <t>BOLIGRAFO GEL LYRECO 0,7MM AZL</t>
  </si>
  <si>
    <t>PK5 SOBRES PP MULTITAL A4 CLR SURT</t>
  </si>
  <si>
    <t>PK5 SOBRES PP A4 C/VELCRO CLR SURT</t>
  </si>
  <si>
    <t>PK5 SOBRES PP A4 C/VELCRO TRANSPARENTE</t>
  </si>
  <si>
    <t>PK5 SOBRES PP A4 C/VELCRO AZUL</t>
  </si>
  <si>
    <t>EXPOSITOR PIE DURAVIEW A3</t>
  </si>
  <si>
    <t>PORTAMINAS LYRECO RECICLADO 0,5MM</t>
  </si>
  <si>
    <t>PORTAMINAS LYRECO RECICLADO 0,7MM</t>
  </si>
  <si>
    <t>PK10 MEM FLASH USB 2.0 VERBATIM 8GB NGO</t>
  </si>
  <si>
    <t>/CJA 3000 VASOS TRANSPARENTES P.P.220CC</t>
  </si>
  <si>
    <t>DISCO DURO TOSHIBA 2TB EXT USB 3.0 2.5'</t>
  </si>
  <si>
    <t>PK25 TE VERDE PICKWICK</t>
  </si>
  <si>
    <t>PK50 FASTENERS METAL</t>
  </si>
  <si>
    <t>PORTACLIPS IMANTADO NGO TRANSL+20 CLIPS</t>
  </si>
  <si>
    <t>RECAMB ROLLER ADHESIVO PERMANENTE TOMBOW</t>
  </si>
  <si>
    <t>TONER LSR HP LJ PRO 410X NGO CF410X</t>
  </si>
  <si>
    <t>TONER LSR HP LJ PRO 410X CYA CF411X</t>
  </si>
  <si>
    <t>MEM FLASH INTENSO 2.0 RAINBOW 16GB NGO</t>
  </si>
  <si>
    <t>GALLETAS ARTIACH ARTINATA 210G</t>
  </si>
  <si>
    <t>GALLETAS ARTIACH ARTINATA CHOCOLATE 210G</t>
  </si>
  <si>
    <t>CARAMELOS RESPIRAL EUCALIPTO/MENTOL 1KG</t>
  </si>
  <si>
    <t>PAPEL ALUMINIO REFORZADO ALBAL 30M</t>
  </si>
  <si>
    <t>FILM MANUAL ESTIRABLE 118M 23MCRS AZUL</t>
  </si>
  <si>
    <t>100H PAPEL VERJURADO A4 100G CREMA</t>
  </si>
  <si>
    <t>CUAD ESP T. PLASTICO A6 90H 5X5 COL SURT</t>
  </si>
  <si>
    <t>CUAD ENRI T. BLANDA FOLIO 80H LISO AZU</t>
  </si>
  <si>
    <t>CUAD ENRI ESP T. BLANDA 4 80H LISO AZU</t>
  </si>
  <si>
    <t>A2000 CAJ ARCHIVO 2X15 COMPARTIMENTOS 4L</t>
  </si>
  <si>
    <t>PK50 SUBCARPETA PESTAÑA DCHA FL AML</t>
  </si>
  <si>
    <t>MEM FLASH TRANSCEND JF-590 2.0 8GB</t>
  </si>
  <si>
    <t>MEM FLASH TRANSCEND JF-590 2.0 32GB</t>
  </si>
  <si>
    <t>RATON MINI INALMB TRUST PRIMO 20322 NGO</t>
  </si>
  <si>
    <t>RATON MINI INALMB TRUST YVI 15522 RJO</t>
  </si>
  <si>
    <t>TECLADO TRUST CLASSICLINE USB 20519</t>
  </si>
  <si>
    <t>SOPORTE CPU UNIVERSAL C/RUEDAS</t>
  </si>
  <si>
    <t>DOSSIER PINZA LYRECO PP A4 60H NGO</t>
  </si>
  <si>
    <t>DOSSIER PINZA LYRECO PP A4 60H RJO</t>
  </si>
  <si>
    <t>DOSSIER PINZA LYRECO PP A4 60H AZL CLARO</t>
  </si>
  <si>
    <t>DOSSIER PINZA LYRECO PP A4 60H GRIS</t>
  </si>
  <si>
    <t>PK12 SOBRES GRAFOPLAS PP FL TRANS</t>
  </si>
  <si>
    <t>PK12 SOBRES GRAFOPLAS PP FL ROJO TRANS</t>
  </si>
  <si>
    <t>PK12 SOBRES GRAFOPLAS PP FL VDE TRANS</t>
  </si>
  <si>
    <t>PK12 SOBRES GRAFOPLAS PP FL AZL TRANS</t>
  </si>
  <si>
    <t>SOBRE GRAFOPLAS PP A5 TRASLUCIDO</t>
  </si>
  <si>
    <t>PK12 SOBRES GRAFOPLAS PP FL AML TRANS</t>
  </si>
  <si>
    <t>CARP 30FUND MOVIL 4SEP PP C/SOBRE AZL</t>
  </si>
  <si>
    <t>CARP 30FUND MOVIL 4SEP PP C/SOBRE RJO</t>
  </si>
  <si>
    <t>CARP 30FUND MOVIL 4SEP PP C/SOBRE LILA</t>
  </si>
  <si>
    <t>CARPETA DUNE PP 30FUNDAS FOLIO AZUL</t>
  </si>
  <si>
    <t>CARPETA DUNE PP 30FUNDAS FOLIO VERDE</t>
  </si>
  <si>
    <t>CARPETA DUNE PP 30FUNDAS FOLIO  NARANJA</t>
  </si>
  <si>
    <t>CARPETA DUNE PP 30FUNDAS FOLIO LILA</t>
  </si>
  <si>
    <t>CARP PERS 30FUND 4S PP C/GOM C/SOBRE AZL</t>
  </si>
  <si>
    <t>ARCH POKF 2ANL MIX 42MM AZL</t>
  </si>
  <si>
    <t>ARCH POKF 2ANL MIX 58MM AZL</t>
  </si>
  <si>
    <t>SELLO PERSO COLOP PRINTER 40 CARCA PERSO</t>
  </si>
  <si>
    <t>CONTADORA BILLETES SAFESCAN 2465-S</t>
  </si>
  <si>
    <t>PK8 TIRAS SUTURA 3M STERI-STRIP 75X3MM</t>
  </si>
  <si>
    <t>CJ 250 SOBRES ENVIO 225X110 TRANSPARENTE</t>
  </si>
  <si>
    <t>PK10 BOL BURB AROFOL 75G 120X215MM 0062</t>
  </si>
  <si>
    <t>PK10 BOL BURB AROFOL 75G 180X265MM 0064</t>
  </si>
  <si>
    <t>PK10 BOL BURB AROFOL 75G 220X265MM 0065</t>
  </si>
  <si>
    <t>PK10 BOL BURB AROFOL 75G 220X340MM 0066</t>
  </si>
  <si>
    <t>PK10 BOL BURB AROFOL 75G 230X340MM 0071</t>
  </si>
  <si>
    <t>PK10 BOL BURB AROFOL 75G 270X360MM 0068</t>
  </si>
  <si>
    <t>PK10 BOL BURB AROFOL 75G 300X445MM 0069</t>
  </si>
  <si>
    <t>PK10 BOL BURB AROFOL 75G 350X470MM 0070</t>
  </si>
  <si>
    <t>PK10 BOL BURB AROFOL 75G 180X165MM 0073</t>
  </si>
  <si>
    <t>CARP CLASF DUNE ACORDEON PP 13COMP AZUL</t>
  </si>
  <si>
    <t>CARP CLASF DUNE ACORDEON PP 5COMP VDE</t>
  </si>
  <si>
    <t>RECAMBIO AMB ELECT AIR WICK OASIS TURQ</t>
  </si>
  <si>
    <t>BOLSA PORTALIMENTOS IRIS SMART GRIS</t>
  </si>
  <si>
    <t>CUAD ENRI ESP T. DURA 4º 80H 4X4 COL S</t>
  </si>
  <si>
    <t>CUAD ENRI ESP T. DURA FOL 80H 4X4 COL S</t>
  </si>
  <si>
    <t>PK20x200 TOALLA SECAMANOS AMOOS V 2C BCO</t>
  </si>
  <si>
    <t>PK6 BOBINA TOALLA AMOOS 2C 150M BCO</t>
  </si>
  <si>
    <t>PK6 BOBINA TOALLA AMOOS 1C 275M BCO</t>
  </si>
  <si>
    <t>PK2 BOBINA TOALLA IND AMOOS 2C 600M BCO</t>
  </si>
  <si>
    <t>TABLETA RECARGA DESHUMIDIF RUBSON AERO</t>
  </si>
  <si>
    <t>PROLONGACION ENROLLACABLES 10M</t>
  </si>
  <si>
    <t>VADE PARA CUTTERS APLI 600X450 VDE</t>
  </si>
  <si>
    <t>PK914 MIX FIGURAS DE FOAM CLASS PACK</t>
  </si>
  <si>
    <t>BOLIGRAFO RETRACTIL MILAN TACTO GOMA VDE</t>
  </si>
  <si>
    <t>AGENDA ADDITIO UNIVERSAL D/P CAST</t>
  </si>
  <si>
    <t>VELCRO PLICO 20MMX10M BCO</t>
  </si>
  <si>
    <t>COLA DE SILICONA APLI 100ML</t>
  </si>
  <si>
    <t>DISCO DURO INTENSO 2.5' PORT USB 3.0 1TB</t>
  </si>
  <si>
    <t>/5 BORRADORES LATEX GIOTTO 692400</t>
  </si>
  <si>
    <t>CAMARA WEB TRUST HD 790P 20818</t>
  </si>
  <si>
    <t>FAX MULTIF INK HP OJ-PRO 8710 EAIO CLR</t>
  </si>
  <si>
    <t>CAJA ALMACENAJE STRATA 65L TRANSPARENTE</t>
  </si>
  <si>
    <t>PK4 BOLI GEL PAPERMATE INKJOY COL FUN</t>
  </si>
  <si>
    <t>PK4 BOLI GEL PAPERMATE INKJOY COLR STAND</t>
  </si>
  <si>
    <t>PK10 MEM USB VERBATIM PINSTRIPE 2.0 16GB</t>
  </si>
  <si>
    <t>ADAPTADOR KENSINGTON MINIDISP A VGA</t>
  </si>
  <si>
    <t>PRESENTADOR MULTIM TARGUS CONTROL REMOTO</t>
  </si>
  <si>
    <t>EDDING MARC RETRACT 12 PIZ BLANCA AZUL</t>
  </si>
  <si>
    <t>EDDING MARC RETRACT 12 PIZ BLANCA ROJO</t>
  </si>
  <si>
    <t>PK6 POST-IT S/S LISO 76X76MM MIAMI</t>
  </si>
  <si>
    <t>AGENDA ESPIRAL YEAR E10 S/V 155X212 AZUL</t>
  </si>
  <si>
    <t>AGENDA ESPIRAL YEAR E40 S/V 210x297 AZUL</t>
  </si>
  <si>
    <t>VADE CALEN S/MESA FINOCAM S/V 420X310</t>
  </si>
  <si>
    <t>CALEND SOBREMESA FINOCAM S/V 209X116 GRI</t>
  </si>
  <si>
    <t>AGENDA OXFORD MODERN D/P 150X210 SURT</t>
  </si>
  <si>
    <t>AGENDA OXFORD MY FAB S/V 150X210 SURT</t>
  </si>
  <si>
    <t>AGENDA ATENAS D/P 170X240 VERDE</t>
  </si>
  <si>
    <t>PK65 VASO CRYSTAL DUNI 25CL</t>
  </si>
  <si>
    <t>PK50 SERVILLETA+DISP DUNI 20X20CM NGO</t>
  </si>
  <si>
    <t>PK100 SERVILLETA+DISP DUNI 20X20CM BCO</t>
  </si>
  <si>
    <t>PK50 SERVILLETA+DISP DUNI 20X20CM BCO</t>
  </si>
  <si>
    <t>BOLI BIC 4CLR LAPIZ 0.7MM NGR/AZL/RJO</t>
  </si>
  <si>
    <t>BIC MARCADOR FLUORESCENTE FLEX AMARILLO</t>
  </si>
  <si>
    <t>PK12BIC VELLEDA 1701 NGR+3POCK LIQ INK</t>
  </si>
  <si>
    <t>PK12BIC VELLEDA 1701 AZL+3POCK LIQ INK</t>
  </si>
  <si>
    <t>PK10 TIPPEX POCKET + 4 CRISTAL UP</t>
  </si>
  <si>
    <t>/PACK 2 ALMOHADILLAS AZULES PARA 4642</t>
  </si>
  <si>
    <t>CARP ELBA 2ND LIFE PP 40MM TRANSLUCIDO</t>
  </si>
  <si>
    <t>CARPETA 30FUND MOVIL EXACOMPTA AZL TRANS</t>
  </si>
  <si>
    <t>CARP EXACOMPTA IDERAMA EXTENS 24SEP SURT</t>
  </si>
  <si>
    <t>PLASTIFICADORA FELLOWES CALLIBRE A3</t>
  </si>
  <si>
    <t>TIJERAS MAPED ERGONOMIC ASIMETRICAS 21CM</t>
  </si>
  <si>
    <t>MESA PAPERFLOW EASYDESK 160X80CM BLANCO</t>
  </si>
  <si>
    <t>SOBRE MESA PAPERFLOW EASYDESK BLANCO</t>
  </si>
  <si>
    <t>PK10 RECAMB EXACOMPTA CARP FUND MOV A4</t>
  </si>
  <si>
    <t>LAMPARA SOBREMESA UNILUX TERRA</t>
  </si>
  <si>
    <t>PK10 CINTA TEXTIL P/IDENTIF DURABLE NGO</t>
  </si>
  <si>
    <t>CJA FUER RESKAL C/BOT AUT 300X240X90 NGO</t>
  </si>
  <si>
    <t>CORRECTOR PRITT COMPACT 6MMX10M DESECHAB</t>
  </si>
  <si>
    <t>CORRECTOR PRITT COMPACT 4.2MMX10M DESECH</t>
  </si>
  <si>
    <t>DESTRUCTORA REXEL AUTO+600X</t>
  </si>
  <si>
    <t>PK72 PUNTOS ADHESIVOS TESA TRANSPARENTES</t>
  </si>
  <si>
    <t>PK100 CUBIERTA EXACOMPTA TRASL NEGRO</t>
  </si>
  <si>
    <t>PK100 CUBIERTA EXACOMPTA TRASL AZL OSC</t>
  </si>
  <si>
    <t>POWER BANK TRUST PRIMO 4400 AZL</t>
  </si>
  <si>
    <t>CJ100 GUANTES RUBBEREX NIT PROF S/P T8</t>
  </si>
  <si>
    <t>CJ100 GUANTES RUBBEREX NIT PROF S/P T9</t>
  </si>
  <si>
    <t>INDIC LYRECO 10SEP PP F AZ 16TAL CLR SUR</t>
  </si>
  <si>
    <t>MESA BREAK 70X70MM BCO/BCO</t>
  </si>
  <si>
    <t>ARMARIO OFITR C/PUERT 70X45X90CM GRS/GRS</t>
  </si>
  <si>
    <t>PANEL PANTALLA TELA 120X150 AZUL</t>
  </si>
  <si>
    <t>ESCALERA ZARGES GLOBAL STAR TELESC 4X5</t>
  </si>
  <si>
    <t>LAMAPARA LUPA A2000 LED ANTRACITA</t>
  </si>
  <si>
    <t>MEM FLASH TRANSCEND JF-790K 64GB 3.0</t>
  </si>
  <si>
    <t>CONVERTIDOR USB-C A USB 3.0 GEN 1</t>
  </si>
  <si>
    <t>LECTOR DNI TRUST USB 2.0</t>
  </si>
  <si>
    <t>MEM FLASH TOSHIBA TRANSMEMORY 2.0 32GB</t>
  </si>
  <si>
    <t>DISCO DURO TOSHIBA 1TB EXT USB 3.0 2.5'</t>
  </si>
  <si>
    <t>PK2 ROLLO COCINA AMOOS OLOR LIMON</t>
  </si>
  <si>
    <t>PK2 ROLLO PAPEL COCINA AMOOS</t>
  </si>
  <si>
    <t>PK6 BOBINA MANOS AMOOS  AUTOCORTE 160M</t>
  </si>
  <si>
    <t>PK100 SERVILLETAS AMOOS 1C 30X30CM</t>
  </si>
  <si>
    <t>PALO CEPILLO VILEDA 138CM</t>
  </si>
  <si>
    <t>FREGASUELOS FLORAL CODINA 5 L</t>
  </si>
  <si>
    <t>LAVAVAJILLAS MANO CODINA MANZANA VRD 1L</t>
  </si>
  <si>
    <t>LAVAVAJILLAS MANO CODINA MANZANA VRD 5L</t>
  </si>
  <si>
    <t>DISPENSADOR BOBINA LYRECO BCO</t>
  </si>
  <si>
    <t>PK150+30 NATREEN GRANULADO 0.6G</t>
  </si>
  <si>
    <t>PK100 MENTA POLEO HORNIMANS</t>
  </si>
  <si>
    <t>PK100 TE VERDE HORNIMANS</t>
  </si>
  <si>
    <t>PK100 TE ROJO HORNIMANS</t>
  </si>
  <si>
    <t>CINTA DYMO D1 12MMX3M BCO/NGO 1978365</t>
  </si>
  <si>
    <t>REGLETA 6 ENCHUFES TRUST PROTEGIDOS</t>
  </si>
  <si>
    <t>CUAD OXFORD SOFT TOUCH A4+ 5X5 120H SURT</t>
  </si>
  <si>
    <t>CUAD OXFORD SOFT TOUCH A5+ 5X5 120H SURT</t>
  </si>
  <si>
    <t>LIBRETA ESP ENRI T/BLANDA 8º 80H SURTIDO</t>
  </si>
  <si>
    <t>CUAD ENRI PROFES T/DURA 4º 4X4 100H RJO</t>
  </si>
  <si>
    <t>CUAD ENRI PROFES T/DURA 4º 4X4 100H NGO</t>
  </si>
  <si>
    <t>CUAD ENRI PROF T/DURA FOLIO 4X4 100H NGO</t>
  </si>
  <si>
    <t>CUAD OXFORD SCHOOL A5+ 5X5 120H SURTIDO</t>
  </si>
  <si>
    <t>CUAD OXFORD SCHOOL A4+ 5X5 120H SURTIDO</t>
  </si>
  <si>
    <t>GRAPADORA NOVUS MINI NEGRO</t>
  </si>
  <si>
    <t>PK18 BRIK LECHE PASCUAL ENTERA 200ML</t>
  </si>
  <si>
    <t>AFILABORRA CAPSULE SILVER</t>
  </si>
  <si>
    <t>CORRECTOR MICRO CINTA PRITT 5MM</t>
  </si>
  <si>
    <t>ALCOHOL ETILICO BIMEDICA 96º 1L</t>
  </si>
  <si>
    <t>CUAD OXFORD BLACK N'COLOURS A4+ 80H 5X5</t>
  </si>
  <si>
    <t>CUAD OXFORD LAGOON A5+ 120H COL SURTIDOS</t>
  </si>
  <si>
    <t>TIJERAS MAPED ADVANCED GREEN 17CM</t>
  </si>
  <si>
    <t>TIJERA DE OFICINA FAIBO 21CM</t>
  </si>
  <si>
    <t>CUBILETE DE PLASTICO OPACO POLIPROP AZL</t>
  </si>
  <si>
    <t>PK22 BARRITA COLA TERMOFUSIBLE MINI FLUO</t>
  </si>
  <si>
    <t>CUAD SCHOOL CUARTO ESP 80H 60G 4X4 SURT</t>
  </si>
  <si>
    <t>PK8+2 BOLI PAPERMATE INKJOY 100 COL SURT</t>
  </si>
  <si>
    <t>GEL ADHESIVO FOTO TRANSFER 150ML</t>
  </si>
  <si>
    <t>AIRONFIX REMOVIBLE TRSP 45CM X 20M</t>
  </si>
  <si>
    <t>REGLA 15CM LYRA ANDROMEDA COL SUR</t>
  </si>
  <si>
    <t>PK20 SURTIDO DE CARTULINAS 50X65CM</t>
  </si>
  <si>
    <t>SACAPUNTAS MAPED VIVO</t>
  </si>
  <si>
    <t>PASTILLA PLASTILINA JOVI 150G.AML CLARO</t>
  </si>
  <si>
    <t>CAMARA FOTO DIG CANON IXUS 185 PLT</t>
  </si>
  <si>
    <t>/TABLERO SOPT T TAPIZ AZL 100X150CM</t>
  </si>
  <si>
    <t>/CINTA LTO6 DC HP ULTRIUM 2,5TB/6,25TB</t>
  </si>
  <si>
    <t>PK6 MARC FLUO STABILO BOSS PASTEL</t>
  </si>
  <si>
    <t>250H PAPEL DCP A4 200G BCO 1807C</t>
  </si>
  <si>
    <t>250H PAPEL DCP A3 200G BCO 1808C</t>
  </si>
  <si>
    <t>CUAD CLAIREFONTAINE LINOC 90H A4 5X5 PP</t>
  </si>
  <si>
    <t>CUAD CLAIREFONTAINE LINOC 90H A5 5X5 PP</t>
  </si>
  <si>
    <t>SOPORTE PARED FELLOWES FULL MOTION TV</t>
  </si>
  <si>
    <t>DISCO DURO INTENSO 2.5' PORT USB 3.0 2TB</t>
  </si>
  <si>
    <t>RATON TRUST PRIMO OPTICO NGO</t>
  </si>
  <si>
    <t>POWERBANK TRUST PRIMO 4400 RJO</t>
  </si>
  <si>
    <t>MARC PERM PENTEL N50XL P/BISELADA XL RJO</t>
  </si>
  <si>
    <t>MARC PERM PENTEL N50XL P/BISELADA XL NGO</t>
  </si>
  <si>
    <t>PK20 ROLLER REC PILOT HI-TECPOINT V5 AZL</t>
  </si>
  <si>
    <t>PK20 BOLIGRAFOS PILOT G2 PTA MEDIANA AZL</t>
  </si>
  <si>
    <t>CALCULADORA CASIO S/MESA MS20UC 12D AZL</t>
  </si>
  <si>
    <t>ROTULADORA DYMO LABELWRITER WIRELESS BCO</t>
  </si>
  <si>
    <t>DOCKING STATION TARGUS UNIVERSAL</t>
  </si>
  <si>
    <t>DISCO DURO TOSHIBA CANVIO 3TB GRS OSC</t>
  </si>
  <si>
    <t>MEM FLASH TOSHIBA TRANSMEMORY 16GB 3.0</t>
  </si>
  <si>
    <t>MEM FLASH TOSHIBA TRANSMEMORY 64GB 3.0</t>
  </si>
  <si>
    <t>DESTRUCTORA FELLOWES AUTOMAX 550C</t>
  </si>
  <si>
    <t>MINI DISPENSADOR TESA + 2 ROLLOS</t>
  </si>
  <si>
    <t>ALFOMBRA PAPERFLOW MICROFIBR 90X150 GRIS</t>
  </si>
  <si>
    <t>PK10 FUNDA EXACOMPTA C/FUELLE A4</t>
  </si>
  <si>
    <t>CARP PERSO 4ANILLAS 25MM A4+ BCO</t>
  </si>
  <si>
    <t>CARP PERSO 4ANILLAS 30MM A4+ BCO</t>
  </si>
  <si>
    <t>CARP PERSO 4ANILLAS 40MM A4+ RJO</t>
  </si>
  <si>
    <t>CARP PERSO 4ANILLAS 50MM A4+ BCO</t>
  </si>
  <si>
    <t>CARP PERSO 4ANILLAS 60MM A4+ BCO</t>
  </si>
  <si>
    <t>PK10 LLAVEROS PAVO SURTIDOS</t>
  </si>
  <si>
    <t>PIZARRA MAGNETICA EARTH-IT 180X120CM</t>
  </si>
  <si>
    <t>PK2 PAÑOS MICROFIBRA LEGAMASTER AZUL</t>
  </si>
  <si>
    <t>PIZARR POST-IT SUPER STICKY 914MMX1219MM</t>
  </si>
  <si>
    <t>PK10 CARPETAS 3SOLAPAS IDERAMA PP SURT</t>
  </si>
  <si>
    <t>PK12 ROLLO PAP HIG DOM LYRECO 2C</t>
  </si>
  <si>
    <t>PK6 PAP HIG MAXI JUMBO LYRECO 2C 350M</t>
  </si>
  <si>
    <t>CAJ100 PAÑUELOS FACIALES LYRECO 2C BCO</t>
  </si>
  <si>
    <t>REGLA FAIBO 21150 50CM</t>
  </si>
  <si>
    <t>AGENDA ATENAS D/P 170X240 AZUL</t>
  </si>
  <si>
    <t>AGENDA NORUEGA S/V 90X140</t>
  </si>
  <si>
    <t>MASA ADHESIVA BLUTACK BLANCO 55G</t>
  </si>
  <si>
    <t>PORTAMINA ROTRING TIKKY STD NEON 0,5 NJA</t>
  </si>
  <si>
    <t>PK50 CUBIERTAS PP A3 NEGRO 450 MICRAS</t>
  </si>
  <si>
    <t>PK10 DOSSIER UÑERO FL PIEL NJA COL SURT</t>
  </si>
  <si>
    <t>CARPETA ESPIRAL 30 FUNDAS LOW COST VDE</t>
  </si>
  <si>
    <t>PK50 CUBIERTAS PP A3 TRANSP 450 MICRAS</t>
  </si>
  <si>
    <t>MULTIF LSR BROTHER L2530DW MONO</t>
  </si>
  <si>
    <t>SOBRE PORTADOC PP A4 C/FUELLE EXT TRANSP</t>
  </si>
  <si>
    <t>SOBRE PORTADOC PP A4 C/FUELLE EXT AZL</t>
  </si>
  <si>
    <t>PROYECTOR CASIO CORE XJ-V2</t>
  </si>
  <si>
    <t>DESTRUCTORA FELLOWES 8MC</t>
  </si>
  <si>
    <t>HUB TRUST OILA USB-C 4PUERT USB 3.1 GEN1</t>
  </si>
  <si>
    <t>PK100 ETIQ APLI POLIEST A4 BCO 12121</t>
  </si>
  <si>
    <t>SILLA A2000 6492 SINCRO C/BRAZ NGO</t>
  </si>
  <si>
    <t>SILLA LYRECO PM10 SINCRONIZA NEGRO</t>
  </si>
  <si>
    <t>MESA LYRECO 140X70X74,5CM BLANCO</t>
  </si>
  <si>
    <t>TAQUILLA LYRECO 2 COMP 800X1800X500</t>
  </si>
  <si>
    <t>TAQUILLA LYRECO 4 COMP 400X1800X500</t>
  </si>
  <si>
    <t>TAQUILLA LYRECO 4 COMP 800X1800X500</t>
  </si>
  <si>
    <t>PK100 VASO PP 220ML BCO</t>
  </si>
  <si>
    <t>PK100 VASO PP 160ML BCO</t>
  </si>
  <si>
    <t>PK20 CUCHARA 165 MM BCO</t>
  </si>
  <si>
    <t>PK25 CUCHARITA POSTRE 125 MM BCO</t>
  </si>
  <si>
    <t>SET CUCHARA+TENEDOR-CUCHI+SERV 30X30CM</t>
  </si>
  <si>
    <t>FAX MULTIF CANON MF635CX LSR CLR</t>
  </si>
  <si>
    <t>MONITOR ASUS VP228HE FULL HD 21.5' 16.9</t>
  </si>
  <si>
    <t>PK25 SUBCARP PLAST 2SOLAPAS 275G A4 RJO</t>
  </si>
  <si>
    <t>CINTA SEÑALIZADORA NO ADHES RJO/BCO</t>
  </si>
  <si>
    <t>CUAD MIQUEL RIUS 200H 152X210 LISO NGO</t>
  </si>
  <si>
    <t>/RECAMBIO AGENDA ANUAL 3002 DP CAT 2018</t>
  </si>
  <si>
    <t>INSECTICIDA RAID SPRAY 600ML</t>
  </si>
  <si>
    <t>GEL DESINFECTANTE IPSOSOL 500ML</t>
  </si>
  <si>
    <t>MEDIA MASC REUTILIZ CLIMAX 757-S</t>
  </si>
  <si>
    <t>PK10 FILTRO CLIMAX 757-N A1B1E1K1</t>
  </si>
  <si>
    <t>MARIOLA CARP PROYECTO C/GOMAS  30MM AZ</t>
  </si>
  <si>
    <t>MARIOLA CARP PROYECTO C/GOMAS  50MM AZ</t>
  </si>
  <si>
    <t>KARMAN CARP PROYECTOS GOMAS 30MM AZ</t>
  </si>
  <si>
    <t>KARMAN CARP PROYECTOS GOMAS 50MM AZ</t>
  </si>
  <si>
    <t>KARMAN CARP PROYECTOS GOMAS 50MM NG</t>
  </si>
  <si>
    <t>KARMAN CARP PROYECTOS GOMAS 70MM AZ</t>
  </si>
  <si>
    <t>KARMAN CARP PROYECTOS GOMAS 90MM AZ</t>
  </si>
  <si>
    <t>KARMAN CARP PROYECTOS GOMAS 90MM NG</t>
  </si>
  <si>
    <t>KARMAN CARP PROYECTOS GOMAS 90MM RO</t>
  </si>
  <si>
    <t>CJ100 MASC DESECH OHP PAPEL 1 CAPA</t>
  </si>
  <si>
    <t>SOPORTE U.FIX MAGNETICO SMARTPH P/COCHE</t>
  </si>
  <si>
    <t>/AGENDA ESP PLUS D/P 155X213 NGO CAT</t>
  </si>
  <si>
    <t>/AGENDA OPAQUE D/P 210X297 NGO CAT</t>
  </si>
  <si>
    <t>PK45 GOMA MILAN 445</t>
  </si>
  <si>
    <t>FORRO LIBROS ADH TRSP 3MX0,5M</t>
  </si>
  <si>
    <t>AGENDA G MES VISTA</t>
  </si>
  <si>
    <t>PEGAMENTO UNIVERSAL IMEDIO 35ML</t>
  </si>
  <si>
    <t>CUADERNO FLEX A4 GRAP 48H 90G 5X5 SURT</t>
  </si>
  <si>
    <t>/FECHAD.4726 C/TINTA AZL Y PLACA(UTGAEIB</t>
  </si>
  <si>
    <t>/RODILLO HP ROLLER KIT ASSEMBLY</t>
  </si>
  <si>
    <t>SPRAY PISTOLA LIMP PRONTO MUEBLES 500ML</t>
  </si>
  <si>
    <t>/LANYARD AZUL 1T (UPC BTECH 105UN)</t>
  </si>
  <si>
    <t>AGENDA TUCSON S/V 170X240 VERDE</t>
  </si>
  <si>
    <t>AGENDA ESPIRAL PLUS TROPICAL D/P 155X213</t>
  </si>
  <si>
    <t>AGENDA ESPIRAL PLUS OSLO S/V 155X213</t>
  </si>
  <si>
    <t>AGENDA LUXOR FLEX S/V 90X140 ROJO</t>
  </si>
  <si>
    <t>AGENDA LUXOR FLEX D/P 90X140 NEGRO</t>
  </si>
  <si>
    <t>AGENDA VIA LACTEA S/V 90X140</t>
  </si>
  <si>
    <t>/PIZARRA VITRIFICADA 120X250CM</t>
  </si>
  <si>
    <t>/CHALECO A/V AMLLO (UPC STAFF 26 UN)</t>
  </si>
  <si>
    <t>/AGENDA MINISTRE IMPALA EN CATALAN NEGRO</t>
  </si>
  <si>
    <t>REFERENCIA</t>
  </si>
  <si>
    <t>DESCRIPCIO</t>
  </si>
  <si>
    <t>QUANTITAT</t>
  </si>
  <si>
    <t xml:space="preserve">PREU </t>
  </si>
  <si>
    <t>TOTAL</t>
  </si>
  <si>
    <t>MATERIAL OFICINA UPC 2018</t>
  </si>
  <si>
    <t>Videoprojector</t>
  </si>
  <si>
    <t>Tises</t>
  </si>
  <si>
    <t>Aigua</t>
  </si>
  <si>
    <t>Pissarres</t>
  </si>
  <si>
    <t>Destructora documents</t>
  </si>
  <si>
    <t>Piles</t>
  </si>
  <si>
    <t>Cadires</t>
  </si>
  <si>
    <t>Boligrafs BIC</t>
  </si>
  <si>
    <t>Bloc notes Lyreco</t>
  </si>
  <si>
    <t>Marcadors pissarra</t>
  </si>
  <si>
    <t>Cinta adhesiva (Cel.lo)</t>
  </si>
  <si>
    <t>Boligrafs Roller</t>
  </si>
  <si>
    <t>Rotuladors Eding 1200</t>
  </si>
  <si>
    <t>Fluorescent Stabilo</t>
  </si>
  <si>
    <t>Correctors cinta</t>
  </si>
  <si>
    <t>150 productes &gt; preu total</t>
  </si>
  <si>
    <t>Q</t>
  </si>
  <si>
    <t>Petit equipament</t>
  </si>
  <si>
    <t>Discs durs, USB i petits accessoris d’ordinador</t>
  </si>
  <si>
    <t>CINTA DYMO D1 12MMX7M Qualsevol color</t>
  </si>
  <si>
    <t>CINTA LETRATAG PLAST 12MMX4M Qualsevol color</t>
  </si>
  <si>
    <t>GRAPADORA PETRUS 226 30 H Qualsevol color</t>
  </si>
  <si>
    <t>MARCADOR PIZ BCA EDDING 660 Qualse.color</t>
  </si>
  <si>
    <t>ROLLER GEL RETRACTIL PILOT G-2 Q Color</t>
  </si>
  <si>
    <t>ROLLER LIQUI PILOT HI-TECPOINT V5 Q Color</t>
  </si>
  <si>
    <t>ROLLER LIQUI PILOT V BALL 05 Q Color</t>
  </si>
  <si>
    <t>ROLLER LIQUIDA UNI-BALL UB 150 0,5MM Q Color</t>
  </si>
  <si>
    <t>ROLLER LIQUIDA UNI-BALL UB 157 0,7MM Q Color</t>
  </si>
  <si>
    <t>ROTUL PERM STAEDTLER LUMOCOL 0,4MM Q Color</t>
  </si>
  <si>
    <t>ROTUL PERM STAEDTLER LUMOCOLOR 0,6MM Q Color</t>
  </si>
  <si>
    <t>ROTUL PERM STAEDTLER LUMOCOLOR 1MM Q Color</t>
  </si>
  <si>
    <t>ROTULADOR P FIBR EDDING 1200 Q Color</t>
  </si>
  <si>
    <t>ROTULADOR P FIBRA EDDING 1300 Q Color</t>
  </si>
  <si>
    <t>BIC CRISTAL X-LARGE PTA 1,6MM Q Color</t>
  </si>
  <si>
    <t>BOLIGRAFO DES BIC CRISTAL PTA MED Q Color</t>
  </si>
  <si>
    <t>BOLIGRAFO DES BIC NARANJA PTA FINAL Q Color</t>
  </si>
  <si>
    <t>CJ1000 GRAPAS PETRUS 22-24/6 Q Color</t>
  </si>
  <si>
    <t>FLUORESCENTE STABILO BOSS 2/5MM Q color</t>
  </si>
  <si>
    <t>BLOC POST-IT 100H 38X51 AMARILLO 653</t>
  </si>
  <si>
    <t>Material d’oficina, d’escriptura, arxiu, quaderns i petit equipament</t>
  </si>
  <si>
    <t>paquet</t>
  </si>
  <si>
    <t>unitats</t>
  </si>
  <si>
    <t>DESCRIPCIO PRODUCTE CATALEG FABRICANT</t>
  </si>
  <si>
    <t>ELBA</t>
  </si>
  <si>
    <t>BIC</t>
  </si>
  <si>
    <t>INGRAF</t>
  </si>
  <si>
    <t>POST-IT</t>
  </si>
  <si>
    <t>Scotch</t>
  </si>
  <si>
    <t>TABLERO SOPT T TAPIZ AZL 100X150CM</t>
  </si>
  <si>
    <t>PIZARRA VITRIFICADA 120X250CM</t>
  </si>
  <si>
    <t>MARCA</t>
  </si>
  <si>
    <t>DISTRIBUIDOR</t>
  </si>
  <si>
    <t>Din A-4</t>
  </si>
  <si>
    <t>Din A-3</t>
  </si>
  <si>
    <t>BOLIGRAFO RET PILOT SUPER GRIP MED Q Color</t>
  </si>
  <si>
    <t>S/M</t>
  </si>
  <si>
    <t>Colompac</t>
  </si>
  <si>
    <t>Fellowes</t>
  </si>
  <si>
    <t>RATON INALAMBRICO KENSINGTON VALUMOUSE</t>
  </si>
  <si>
    <t>Maped</t>
  </si>
  <si>
    <t>Person</t>
  </si>
  <si>
    <t>Dymo</t>
  </si>
  <si>
    <t>Edding</t>
  </si>
  <si>
    <t>Staedtler</t>
  </si>
  <si>
    <t>HP</t>
  </si>
  <si>
    <t>Uni-Ball</t>
  </si>
  <si>
    <t>Pilot</t>
  </si>
  <si>
    <t>Trust</t>
  </si>
  <si>
    <t>Kensington</t>
  </si>
  <si>
    <t>Energizer</t>
  </si>
  <si>
    <t>Durable</t>
  </si>
  <si>
    <t>Lucart</t>
  </si>
  <si>
    <t>Esselte</t>
  </si>
  <si>
    <t>PK100 FUNDA MULT ESSELTE PP FL 80M RUG</t>
  </si>
  <si>
    <t>PK100 FUNDA MULT ESSELTE PP FL 80M CRIST</t>
  </si>
  <si>
    <t>Faibo</t>
  </si>
  <si>
    <t>Nobo</t>
  </si>
  <si>
    <t>Pritt</t>
  </si>
  <si>
    <t>Dahle</t>
  </si>
  <si>
    <t>Petrus</t>
  </si>
  <si>
    <t>Majorette</t>
  </si>
  <si>
    <t>Milan</t>
  </si>
  <si>
    <t>Stabilo</t>
  </si>
  <si>
    <t>Tipp-ex</t>
  </si>
  <si>
    <t>Letratag</t>
  </si>
  <si>
    <t>Enri</t>
  </si>
  <si>
    <t>Canon</t>
  </si>
  <si>
    <t>Bic</t>
  </si>
  <si>
    <t>CUADERNO ENRI ESPIR T. DURA 80 HOJAS</t>
  </si>
  <si>
    <t>CUADERNO ENRI ESPIR T. DURA 160 HOJAS</t>
  </si>
  <si>
    <t>CUADERNO ENRI ESPIR T.DURA 260 H 4 TAL 5 COLORES</t>
  </si>
  <si>
    <t>CORRECTOR CINTA TIPP-EX 12MX4,2MM</t>
  </si>
  <si>
    <t>CUADERNO ENRI 160H A5 CUADRI 5X5MM COL SURT</t>
  </si>
  <si>
    <t>IDENTIF PINZA/IMPERDIB 54X90 mm</t>
  </si>
  <si>
    <t>PIZARRA CABALL MOVIL 70X100</t>
  </si>
  <si>
    <t xml:space="preserve">PIZARRA VERDE 1220X2000M </t>
  </si>
  <si>
    <t>PIZARRA VERDE ESTRATIFICADA 122X150</t>
  </si>
  <si>
    <t>TABLERO CORCHO 900X1200</t>
  </si>
  <si>
    <t>Rexel</t>
  </si>
  <si>
    <t>Casio</t>
  </si>
  <si>
    <t>Epson</t>
  </si>
  <si>
    <t>Verbatim</t>
  </si>
  <si>
    <t>Transcend</t>
  </si>
  <si>
    <t>Targus</t>
  </si>
  <si>
    <t>s/m</t>
  </si>
  <si>
    <t>Asus</t>
  </si>
  <si>
    <t>MEM FLASH TOSHIBA TRANSMEMORY 3.0 64 GB</t>
  </si>
  <si>
    <t>Thoshiba</t>
  </si>
  <si>
    <t>Intenso</t>
  </si>
  <si>
    <t xml:space="preserve">BORRADOR MAGNETICO </t>
  </si>
  <si>
    <t xml:space="preserve">BORRADOR NO MAGNETICO </t>
  </si>
  <si>
    <t>producte</t>
  </si>
  <si>
    <t>Max Punt.</t>
  </si>
  <si>
    <t>12 PUNTS</t>
  </si>
  <si>
    <t>Pissarres blanques, taulers i accesoris</t>
  </si>
  <si>
    <t>4 PUNTS</t>
  </si>
  <si>
    <t>3 PUNTS</t>
  </si>
  <si>
    <t>Destructores, plastificadores i petits videoprojectors</t>
  </si>
  <si>
    <t>Paper impressora</t>
  </si>
  <si>
    <t>5 PUNTS</t>
  </si>
  <si>
    <t>Cartutxos i toners</t>
  </si>
  <si>
    <t>8 PUNTS</t>
  </si>
  <si>
    <t>500H PAPEL NAVIGATOR UNIVERSAL A4 80G. BLANC</t>
  </si>
  <si>
    <t>500H PAPEL RECICL CLASSIC WHITE A4 80G. RECICLAT</t>
  </si>
  <si>
    <t>500H PAPEL DISCOVERY A3 75G BLANC</t>
  </si>
  <si>
    <t>500H PAPEL RECICL CLASSIC WHITE A3 80G RECICLAT</t>
  </si>
  <si>
    <t>500H PAPEL NAVIGATOR UNIVERSAL A3 80G BLANC</t>
  </si>
  <si>
    <t>Navigator</t>
  </si>
  <si>
    <t>500H PAPEL MAX. Q PREMIUM A4 80G BCO. PREMIUM</t>
  </si>
  <si>
    <t>Discovery</t>
  </si>
  <si>
    <t>Kyocera</t>
  </si>
  <si>
    <t>Brother</t>
  </si>
  <si>
    <t>(Cerficacació EU Ecolabel, FSC, Angel Blau, Nordic Swan i altres). S'adjuntará certificat en oferta annexe</t>
  </si>
  <si>
    <t>Total punts</t>
  </si>
  <si>
    <t>TONER LSR BROTHER TN900M MGT</t>
  </si>
  <si>
    <t>CA</t>
  </si>
  <si>
    <t>(1)</t>
  </si>
  <si>
    <t>(1) Producte amb certificació ambiental (SI/NO)</t>
  </si>
  <si>
    <t>BI.OFFICE</t>
  </si>
  <si>
    <t>FAIBO</t>
  </si>
  <si>
    <t>Giotto</t>
  </si>
  <si>
    <t>Totes les marques ofertades en aquest apartat hauran d'estar certificades segons models respectusos amb el medi ambient</t>
  </si>
  <si>
    <t>Omplir els camps en groc</t>
  </si>
  <si>
    <t xml:space="preserve">ANNEX 3.FITXA D'OBLIGADA PRESENTACIÓ </t>
  </si>
  <si>
    <t>DISTRIBUÏDOR O ALTERNATIVA</t>
  </si>
  <si>
    <t>A efectes dels càlculs per a la puntuació de les ofertes s'utilitzaran 3 decimals.</t>
  </si>
  <si>
    <t>Grup</t>
  </si>
  <si>
    <t>Material d’oficina i petit  equipament</t>
  </si>
  <si>
    <t>Material d’oficina, escriptura, arxiu, quaderns i petit equipament</t>
  </si>
  <si>
    <t>Pissarres blanques i taulers</t>
  </si>
  <si>
    <t>Cartutxos i tòners</t>
  </si>
  <si>
    <t>Paper</t>
  </si>
  <si>
    <t>Paper blanc i reciclat</t>
  </si>
  <si>
    <t>El licitador oferirà un percentatge lineal de rebaixa en els productes del catàleg presentat pel proveïdor per a cada  grup.</t>
  </si>
  <si>
    <t xml:space="preserve">Els terminis expressats s’entenen respecte a dies laborables (dilluns a divendres). </t>
  </si>
  <si>
    <t>Es valorarà el preu establert per les comandes inferiors a 15 € dins els termes municipals on es situen els Campus de la UPC (Barcelona, Sant Cugat, Castelldefels, Terrassa, Manresa, Vilanova i la Geltrú). (1)</t>
  </si>
  <si>
    <t xml:space="preserve">% Descompte </t>
  </si>
  <si>
    <t>IMPORTANT: RECORDEU OMPLIR TOTES LES PESTANYES (CRITERIS 1,2,3,4,5)</t>
  </si>
  <si>
    <t>Quedarà exclòs de l'Acord Marc el licitador que ofereixi descomptes inferiors al 15 % de rebaixa en els productes del seu catàleg.</t>
  </si>
  <si>
    <t>CRITERI 1. Oferta catàleg productes homologats (fins a 35 punts)</t>
  </si>
  <si>
    <t>Criteri 2. Oferta catàleg fora productes homologats (fins a 14 punts)</t>
  </si>
  <si>
    <t>Criteri 3. Termini lliurament de les comandes (fins a 2 punts)</t>
  </si>
  <si>
    <t>Criteri 4. Preu transport comandes (fins a 2 punts)</t>
  </si>
  <si>
    <t>Criteri 5. Productes respectuosos amb el medi ambient (fins a 5 punts)</t>
  </si>
  <si>
    <t xml:space="preserve">El lliurament es fa en un termini màxim de 24 h. </t>
  </si>
  <si>
    <t xml:space="preserve">El lliurament es fa en un termini màxim de 48 h. </t>
  </si>
  <si>
    <t>Assenyalar</t>
  </si>
  <si>
    <t>amb una X</t>
  </si>
  <si>
    <t>Terminis de lliurament</t>
  </si>
  <si>
    <t xml:space="preserve">Es valorarà el preu establert per les comandes inferiors a 15 € dins els Terrassa, Manresa, Vilanova i la Geltrú). (1)
</t>
  </si>
  <si>
    <t xml:space="preserve">termes municipals on es situen els Campus de la UPC (Barcelona, Sant Cugat, </t>
  </si>
  <si>
    <t>Castelldefels, , Terrassa, Manresa, Vilanova i la Geltrú). (1)</t>
  </si>
  <si>
    <t>Import de les comandes inferiors a 15 €</t>
  </si>
  <si>
    <t>Assenyalar SI/NO</t>
  </si>
  <si>
    <t>Sense cost adicional</t>
  </si>
  <si>
    <t>Per valorar aquest apartat s’adjuntarà com annex els certificats ambientals de cada producte.</t>
  </si>
  <si>
    <t>Nombre de productes respectusos amb el medi ambient de la relació assenyalada</t>
  </si>
  <si>
    <t>Nomes es tindran en compte els productes assenyalts en el criteri 1</t>
  </si>
  <si>
    <t>Numero de productes del cataleg homologat UPC</t>
  </si>
  <si>
    <t>Numero</t>
  </si>
  <si>
    <t>en el criteri 1 (productes homologats).</t>
  </si>
  <si>
    <t>Numero de productes amb certificació ambiental del cataleg de productes homologats UPC (criteri 1)</t>
  </si>
  <si>
    <t>El Sr.</t>
  </si>
  <si>
    <t>En qualitat de (1):</t>
  </si>
  <si>
    <t>Amb NIF num:</t>
  </si>
  <si>
    <t>Empresa:</t>
  </si>
  <si>
    <t>(1) Apoderat, representant o propietari</t>
  </si>
  <si>
    <t>A aquest efecte, fa constar que coneix el Plec de Clàusules Administratives Particulars i Plec de Prescripcions Tècniques que serveixen de base per a la contractació d'aquest subministrament, que accepta incondicionalment les seves clàusules, que reuneix totes i cadascuna de les condicions exigides per contractar amb l' Universitat, i es compromet  a prendre al seu càrrec l'esmentat subministrament i la prestació dels serveis corresponents, amb estricta subjecció als expressats requisits i condicions d'aquesta oferta.</t>
  </si>
  <si>
    <t>Assabentat/ada de les condicions exigides per optar a l’adjudicació del contracte, que té per objecte el subministrament de material d'oficina, paper i petit equipament per a la UPC, afirma que disposa la capacitat per portar a terme els subministraments en els termes fixats en la licitació.</t>
  </si>
  <si>
    <t>Preu (IVA inclòs)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</si>
</sst>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\ &quot;€&quot;"/>
  </numFmts>
  <fonts count="21" x14ac:knownFonts="1">
    <font>
      <sz val="11"/>
      <color theme="1"/>
      <name val="Calibri"/>
      <family val="2"/>
      <scheme val="minor"/>
    </font>
    <font>
      <sz val="9"/>
      <color theme="1"/>
      <name val="Calibri Light"/>
      <family val="2"/>
      <scheme val="major"/>
    </font>
    <font>
      <b/>
      <sz val="9"/>
      <color theme="1"/>
      <name val="Calibri Light"/>
      <family val="2"/>
      <scheme val="major"/>
    </font>
    <font>
      <sz val="10"/>
      <color theme="1"/>
      <name val="Calibri Light"/>
      <family val="2"/>
      <scheme val="major"/>
    </font>
    <font>
      <b/>
      <sz val="10"/>
      <color theme="1"/>
      <name val="Calibri Light"/>
      <family val="2"/>
      <scheme val="major"/>
    </font>
    <font>
      <b/>
      <sz val="10"/>
      <color theme="1"/>
      <name val="Arial"/>
      <family val="2"/>
    </font>
    <font>
      <b/>
      <sz val="9"/>
      <color rgb="FF00B050"/>
      <name val="Calibri Light"/>
      <family val="2"/>
      <scheme val="major"/>
    </font>
    <font>
      <sz val="10"/>
      <name val="Calibri Light"/>
      <family val="2"/>
      <scheme val="major"/>
    </font>
    <font>
      <b/>
      <sz val="8"/>
      <color theme="1"/>
      <name val="Calibri Light"/>
      <family val="2"/>
      <scheme val="major"/>
    </font>
    <font>
      <b/>
      <sz val="14"/>
      <color theme="1"/>
      <name val="Calibri Light"/>
      <family val="2"/>
      <scheme val="major"/>
    </font>
    <font>
      <b/>
      <sz val="8"/>
      <name val="Calibri Light"/>
      <family val="2"/>
      <scheme val="major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11"/>
      <color rgb="FF000000"/>
      <name val="Arial"/>
      <family val="2"/>
    </font>
    <font>
      <b/>
      <sz val="11"/>
      <color rgb="FF000000"/>
      <name val="Arial"/>
      <family val="2"/>
    </font>
    <font>
      <b/>
      <sz val="12"/>
      <color theme="1"/>
      <name val="Calibri Light"/>
      <family val="2"/>
      <scheme val="major"/>
    </font>
    <font>
      <sz val="11"/>
      <color rgb="FF000000"/>
      <name val="Calibri"/>
      <family val="2"/>
      <scheme val="minor"/>
    </font>
    <font>
      <b/>
      <sz val="11"/>
      <name val="Calibri"/>
      <family val="2"/>
      <charset val="1"/>
    </font>
    <font>
      <b/>
      <sz val="14"/>
      <name val="Calibri"/>
      <family val="2"/>
      <charset val="1"/>
    </font>
    <font>
      <i/>
      <sz val="10"/>
      <name val="Calibri"/>
      <family val="2"/>
      <charset val="1"/>
    </font>
    <font>
      <sz val="11"/>
      <name val="Calibri"/>
      <family val="2"/>
      <charset val="1"/>
    </font>
  </fonts>
  <fills count="1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FFCC"/>
        <bgColor rgb="FFFFFFFF"/>
      </patternFill>
    </fill>
    <fill>
      <patternFill patternType="solid">
        <fgColor rgb="FFDDEBF7"/>
        <bgColor indexed="64"/>
      </patternFill>
    </fill>
  </fills>
  <borders count="21">
    <border>
      <left/>
      <right/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31">
    <xf numFmtId="0" fontId="0" fillId="0" borderId="0" xfId="0"/>
    <xf numFmtId="0" fontId="1" fillId="0" borderId="0" xfId="0" applyFont="1" applyAlignment="1">
      <alignment horizontal="center"/>
    </xf>
    <xf numFmtId="0" fontId="1" fillId="0" borderId="0" xfId="0" applyFont="1"/>
    <xf numFmtId="0" fontId="1" fillId="0" borderId="0" xfId="0" applyFont="1" applyAlignment="1">
      <alignment horizontal="center" vertical="center"/>
    </xf>
    <xf numFmtId="0" fontId="1" fillId="2" borderId="0" xfId="0" applyFont="1" applyFill="1" applyAlignment="1">
      <alignment horizontal="center" vertical="center"/>
    </xf>
    <xf numFmtId="0" fontId="1" fillId="0" borderId="0" xfId="0" applyFont="1" applyAlignment="1">
      <alignment vertical="center"/>
    </xf>
    <xf numFmtId="0" fontId="1" fillId="0" borderId="0" xfId="0" applyFont="1" applyAlignment="1">
      <alignment horizontal="right" vertical="center"/>
    </xf>
    <xf numFmtId="4" fontId="1" fillId="0" borderId="0" xfId="0" applyNumberFormat="1" applyFont="1" applyAlignment="1">
      <alignment horizontal="right" vertical="center"/>
    </xf>
    <xf numFmtId="0" fontId="1" fillId="2" borderId="0" xfId="0" applyFont="1" applyFill="1" applyAlignment="1">
      <alignment horizontal="center" vertical="top"/>
    </xf>
    <xf numFmtId="164" fontId="2" fillId="0" borderId="0" xfId="0" applyNumberFormat="1" applyFont="1" applyAlignment="1">
      <alignment horizontal="center" vertical="center"/>
    </xf>
    <xf numFmtId="0" fontId="1" fillId="3" borderId="0" xfId="0" applyFont="1" applyFill="1" applyAlignment="1">
      <alignment vertical="center"/>
    </xf>
    <xf numFmtId="0" fontId="1" fillId="3" borderId="0" xfId="0" applyFont="1" applyFill="1" applyAlignment="1">
      <alignment horizontal="right" vertical="center"/>
    </xf>
    <xf numFmtId="4" fontId="1" fillId="3" borderId="0" xfId="0" applyNumberFormat="1" applyFont="1" applyFill="1" applyAlignment="1">
      <alignment horizontal="right" vertical="center"/>
    </xf>
    <xf numFmtId="0" fontId="1" fillId="4" borderId="0" xfId="0" applyFont="1" applyFill="1" applyAlignment="1">
      <alignment vertical="center"/>
    </xf>
    <xf numFmtId="0" fontId="1" fillId="4" borderId="0" xfId="0" applyFont="1" applyFill="1" applyAlignment="1">
      <alignment horizontal="right" vertical="center"/>
    </xf>
    <xf numFmtId="4" fontId="1" fillId="4" borderId="0" xfId="0" applyNumberFormat="1" applyFont="1" applyFill="1" applyAlignment="1">
      <alignment horizontal="right" vertical="center"/>
    </xf>
    <xf numFmtId="0" fontId="1" fillId="5" borderId="0" xfId="0" applyFont="1" applyFill="1" applyAlignment="1">
      <alignment vertical="center"/>
    </xf>
    <xf numFmtId="0" fontId="1" fillId="5" borderId="0" xfId="0" applyFont="1" applyFill="1" applyAlignment="1">
      <alignment horizontal="right" vertical="center"/>
    </xf>
    <xf numFmtId="4" fontId="1" fillId="5" borderId="0" xfId="0" applyNumberFormat="1" applyFont="1" applyFill="1" applyAlignment="1">
      <alignment horizontal="right" vertical="center"/>
    </xf>
    <xf numFmtId="0" fontId="1" fillId="6" borderId="0" xfId="0" applyFont="1" applyFill="1" applyAlignment="1">
      <alignment vertical="center"/>
    </xf>
    <xf numFmtId="0" fontId="1" fillId="6" borderId="0" xfId="0" applyFont="1" applyFill="1" applyAlignment="1">
      <alignment horizontal="right" vertical="center"/>
    </xf>
    <xf numFmtId="4" fontId="1" fillId="6" borderId="0" xfId="0" applyNumberFormat="1" applyFont="1" applyFill="1" applyAlignment="1">
      <alignment horizontal="right" vertical="center"/>
    </xf>
    <xf numFmtId="0" fontId="1" fillId="7" borderId="0" xfId="0" applyFont="1" applyFill="1" applyAlignment="1">
      <alignment vertical="center"/>
    </xf>
    <xf numFmtId="0" fontId="1" fillId="7" borderId="0" xfId="0" applyFont="1" applyFill="1" applyAlignment="1">
      <alignment horizontal="right" vertical="center"/>
    </xf>
    <xf numFmtId="4" fontId="1" fillId="7" borderId="0" xfId="0" applyNumberFormat="1" applyFont="1" applyFill="1" applyAlignment="1">
      <alignment horizontal="right" vertical="center"/>
    </xf>
    <xf numFmtId="0" fontId="3" fillId="0" borderId="0" xfId="0" applyFont="1"/>
    <xf numFmtId="0" fontId="3" fillId="5" borderId="0" xfId="0" applyFont="1" applyFill="1" applyAlignment="1">
      <alignment vertical="center"/>
    </xf>
    <xf numFmtId="0" fontId="3" fillId="7" borderId="0" xfId="0" applyFont="1" applyFill="1" applyAlignment="1">
      <alignment vertical="center"/>
    </xf>
    <xf numFmtId="0" fontId="3" fillId="0" borderId="0" xfId="0" applyFont="1" applyAlignment="1">
      <alignment horizontal="center"/>
    </xf>
    <xf numFmtId="0" fontId="2" fillId="0" borderId="0" xfId="0" applyFont="1"/>
    <xf numFmtId="0" fontId="4" fillId="0" borderId="0" xfId="0" applyFont="1" applyAlignment="1">
      <alignment horizontal="center"/>
    </xf>
    <xf numFmtId="0" fontId="3" fillId="0" borderId="0" xfId="0" applyFont="1" applyFill="1" applyAlignment="1">
      <alignment vertical="center"/>
    </xf>
    <xf numFmtId="0" fontId="3" fillId="0" borderId="0" xfId="0" applyFont="1" applyBorder="1"/>
    <xf numFmtId="0" fontId="4" fillId="0" borderId="0" xfId="0" applyFont="1" applyBorder="1" applyAlignment="1">
      <alignment horizontal="center"/>
    </xf>
    <xf numFmtId="0" fontId="4" fillId="0" borderId="0" xfId="0" applyFont="1" applyBorder="1"/>
    <xf numFmtId="0" fontId="4" fillId="0" borderId="6" xfId="0" applyFont="1" applyBorder="1" applyAlignment="1">
      <alignment horizontal="center"/>
    </xf>
    <xf numFmtId="0" fontId="3" fillId="0" borderId="6" xfId="0" applyFont="1" applyBorder="1"/>
    <xf numFmtId="0" fontId="3" fillId="0" borderId="6" xfId="0" applyFont="1" applyBorder="1" applyAlignment="1">
      <alignment horizontal="center"/>
    </xf>
    <xf numFmtId="0" fontId="3" fillId="0" borderId="6" xfId="0" applyFont="1" applyFill="1" applyBorder="1" applyAlignment="1">
      <alignment vertical="center"/>
    </xf>
    <xf numFmtId="0" fontId="1" fillId="0" borderId="6" xfId="0" applyFont="1" applyBorder="1" applyAlignment="1">
      <alignment vertical="center"/>
    </xf>
    <xf numFmtId="0" fontId="3" fillId="0" borderId="6" xfId="0" applyFont="1" applyBorder="1" applyAlignment="1">
      <alignment vertical="center"/>
    </xf>
    <xf numFmtId="0" fontId="1" fillId="0" borderId="6" xfId="0" applyFont="1" applyFill="1" applyBorder="1" applyAlignment="1">
      <alignment vertical="center"/>
    </xf>
    <xf numFmtId="0" fontId="0" fillId="0" borderId="0" xfId="0" applyAlignment="1">
      <alignment horizontal="center"/>
    </xf>
    <xf numFmtId="0" fontId="4" fillId="0" borderId="0" xfId="0" applyFont="1"/>
    <xf numFmtId="0" fontId="3" fillId="0" borderId="0" xfId="0" applyFont="1" applyFill="1" applyBorder="1" applyAlignment="1">
      <alignment vertical="center"/>
    </xf>
    <xf numFmtId="0" fontId="7" fillId="0" borderId="6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center"/>
    </xf>
    <xf numFmtId="0" fontId="3" fillId="0" borderId="8" xfId="0" applyFont="1" applyBorder="1"/>
    <xf numFmtId="0" fontId="3" fillId="8" borderId="5" xfId="0" applyFont="1" applyFill="1" applyBorder="1"/>
    <xf numFmtId="0" fontId="3" fillId="8" borderId="5" xfId="0" applyFont="1" applyFill="1" applyBorder="1" applyAlignment="1">
      <alignment vertical="center"/>
    </xf>
    <xf numFmtId="0" fontId="4" fillId="8" borderId="1" xfId="0" applyFont="1" applyFill="1" applyBorder="1" applyAlignment="1">
      <alignment horizontal="center" vertical="center"/>
    </xf>
    <xf numFmtId="0" fontId="3" fillId="4" borderId="5" xfId="0" applyFont="1" applyFill="1" applyBorder="1"/>
    <xf numFmtId="0" fontId="3" fillId="4" borderId="5" xfId="0" applyFont="1" applyFill="1" applyBorder="1" applyAlignment="1">
      <alignment vertical="center"/>
    </xf>
    <xf numFmtId="0" fontId="4" fillId="4" borderId="1" xfId="0" applyFont="1" applyFill="1" applyBorder="1" applyAlignment="1">
      <alignment horizontal="center" vertical="center"/>
    </xf>
    <xf numFmtId="0" fontId="4" fillId="4" borderId="3" xfId="0" applyFont="1" applyFill="1" applyBorder="1"/>
    <xf numFmtId="0" fontId="4" fillId="4" borderId="3" xfId="0" applyFont="1" applyFill="1" applyBorder="1" applyAlignment="1">
      <alignment horizontal="center"/>
    </xf>
    <xf numFmtId="0" fontId="3" fillId="4" borderId="2" xfId="0" applyFont="1" applyFill="1" applyBorder="1"/>
    <xf numFmtId="0" fontId="4" fillId="4" borderId="2" xfId="0" applyFont="1" applyFill="1" applyBorder="1" applyAlignment="1">
      <alignment horizontal="center"/>
    </xf>
    <xf numFmtId="0" fontId="3" fillId="4" borderId="2" xfId="0" applyFont="1" applyFill="1" applyBorder="1" applyAlignment="1">
      <alignment horizontal="center"/>
    </xf>
    <xf numFmtId="0" fontId="3" fillId="6" borderId="5" xfId="0" applyFont="1" applyFill="1" applyBorder="1"/>
    <xf numFmtId="0" fontId="3" fillId="6" borderId="5" xfId="0" applyFont="1" applyFill="1" applyBorder="1" applyAlignment="1">
      <alignment vertical="center"/>
    </xf>
    <xf numFmtId="0" fontId="4" fillId="6" borderId="1" xfId="0" applyFont="1" applyFill="1" applyBorder="1" applyAlignment="1">
      <alignment horizontal="center" vertical="center"/>
    </xf>
    <xf numFmtId="0" fontId="4" fillId="6" borderId="3" xfId="0" applyFont="1" applyFill="1" applyBorder="1"/>
    <xf numFmtId="0" fontId="4" fillId="6" borderId="3" xfId="0" applyFont="1" applyFill="1" applyBorder="1" applyAlignment="1">
      <alignment horizontal="center"/>
    </xf>
    <xf numFmtId="0" fontId="3" fillId="6" borderId="2" xfId="0" applyFont="1" applyFill="1" applyBorder="1"/>
    <xf numFmtId="0" fontId="4" fillId="6" borderId="2" xfId="0" applyFont="1" applyFill="1" applyBorder="1" applyAlignment="1">
      <alignment horizontal="center"/>
    </xf>
    <xf numFmtId="0" fontId="3" fillId="6" borderId="2" xfId="0" applyFont="1" applyFill="1" applyBorder="1" applyAlignment="1">
      <alignment horizontal="center"/>
    </xf>
    <xf numFmtId="0" fontId="4" fillId="8" borderId="3" xfId="0" applyFont="1" applyFill="1" applyBorder="1"/>
    <xf numFmtId="0" fontId="4" fillId="8" borderId="3" xfId="0" applyFont="1" applyFill="1" applyBorder="1" applyAlignment="1">
      <alignment horizontal="center"/>
    </xf>
    <xf numFmtId="0" fontId="3" fillId="8" borderId="2" xfId="0" applyFont="1" applyFill="1" applyBorder="1"/>
    <xf numFmtId="0" fontId="4" fillId="8" borderId="2" xfId="0" applyFont="1" applyFill="1" applyBorder="1" applyAlignment="1">
      <alignment horizontal="center"/>
    </xf>
    <xf numFmtId="0" fontId="3" fillId="8" borderId="2" xfId="0" applyFont="1" applyFill="1" applyBorder="1" applyAlignment="1">
      <alignment horizontal="center"/>
    </xf>
    <xf numFmtId="0" fontId="3" fillId="9" borderId="5" xfId="0" applyFont="1" applyFill="1" applyBorder="1"/>
    <xf numFmtId="0" fontId="3" fillId="9" borderId="5" xfId="0" applyFont="1" applyFill="1" applyBorder="1" applyAlignment="1">
      <alignment vertical="center"/>
    </xf>
    <xf numFmtId="0" fontId="4" fillId="9" borderId="1" xfId="0" applyFont="1" applyFill="1" applyBorder="1" applyAlignment="1">
      <alignment horizontal="center" vertical="center"/>
    </xf>
    <xf numFmtId="0" fontId="3" fillId="10" borderId="5" xfId="0" applyFont="1" applyFill="1" applyBorder="1"/>
    <xf numFmtId="0" fontId="3" fillId="10" borderId="5" xfId="0" applyFont="1" applyFill="1" applyBorder="1" applyAlignment="1">
      <alignment vertical="center"/>
    </xf>
    <xf numFmtId="0" fontId="4" fillId="10" borderId="1" xfId="0" applyFont="1" applyFill="1" applyBorder="1" applyAlignment="1">
      <alignment horizontal="center" vertical="center"/>
    </xf>
    <xf numFmtId="0" fontId="4" fillId="9" borderId="3" xfId="0" applyFont="1" applyFill="1" applyBorder="1"/>
    <xf numFmtId="0" fontId="4" fillId="9" borderId="3" xfId="0" applyFont="1" applyFill="1" applyBorder="1" applyAlignment="1">
      <alignment horizontal="center"/>
    </xf>
    <xf numFmtId="0" fontId="3" fillId="9" borderId="2" xfId="0" applyFont="1" applyFill="1" applyBorder="1"/>
    <xf numFmtId="0" fontId="4" fillId="9" borderId="2" xfId="0" applyFont="1" applyFill="1" applyBorder="1" applyAlignment="1">
      <alignment horizontal="center"/>
    </xf>
    <xf numFmtId="0" fontId="3" fillId="9" borderId="2" xfId="0" applyFont="1" applyFill="1" applyBorder="1" applyAlignment="1">
      <alignment horizontal="center"/>
    </xf>
    <xf numFmtId="0" fontId="3" fillId="5" borderId="5" xfId="0" applyFont="1" applyFill="1" applyBorder="1"/>
    <xf numFmtId="0" fontId="3" fillId="5" borderId="5" xfId="0" applyFont="1" applyFill="1" applyBorder="1" applyAlignment="1">
      <alignment vertical="center"/>
    </xf>
    <xf numFmtId="0" fontId="4" fillId="5" borderId="1" xfId="0" applyFont="1" applyFill="1" applyBorder="1" applyAlignment="1">
      <alignment horizontal="center" vertical="center"/>
    </xf>
    <xf numFmtId="0" fontId="4" fillId="5" borderId="3" xfId="0" applyFont="1" applyFill="1" applyBorder="1"/>
    <xf numFmtId="0" fontId="4" fillId="5" borderId="3" xfId="0" applyFont="1" applyFill="1" applyBorder="1" applyAlignment="1">
      <alignment horizontal="center"/>
    </xf>
    <xf numFmtId="0" fontId="3" fillId="5" borderId="2" xfId="0" applyFont="1" applyFill="1" applyBorder="1"/>
    <xf numFmtId="0" fontId="4" fillId="5" borderId="2" xfId="0" applyFont="1" applyFill="1" applyBorder="1" applyAlignment="1">
      <alignment horizontal="center"/>
    </xf>
    <xf numFmtId="0" fontId="3" fillId="5" borderId="2" xfId="0" applyFont="1" applyFill="1" applyBorder="1" applyAlignment="1">
      <alignment horizontal="center"/>
    </xf>
    <xf numFmtId="0" fontId="4" fillId="10" borderId="3" xfId="0" applyFont="1" applyFill="1" applyBorder="1"/>
    <xf numFmtId="0" fontId="4" fillId="10" borderId="3" xfId="0" applyFont="1" applyFill="1" applyBorder="1" applyAlignment="1">
      <alignment horizontal="center"/>
    </xf>
    <xf numFmtId="0" fontId="3" fillId="10" borderId="2" xfId="0" applyFont="1" applyFill="1" applyBorder="1"/>
    <xf numFmtId="0" fontId="4" fillId="10" borderId="2" xfId="0" applyFont="1" applyFill="1" applyBorder="1" applyAlignment="1">
      <alignment horizontal="center"/>
    </xf>
    <xf numFmtId="0" fontId="3" fillId="10" borderId="2" xfId="0" applyFont="1" applyFill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0" xfId="0" applyFont="1" applyFill="1" applyBorder="1" applyAlignment="1">
      <alignment vertical="center"/>
    </xf>
    <xf numFmtId="4" fontId="1" fillId="0" borderId="0" xfId="0" applyNumberFormat="1" applyFont="1" applyFill="1" applyBorder="1" applyAlignment="1">
      <alignment horizontal="right" vertical="center"/>
    </xf>
    <xf numFmtId="1" fontId="3" fillId="0" borderId="0" xfId="0" applyNumberFormat="1" applyFont="1" applyAlignment="1">
      <alignment horizontal="center"/>
    </xf>
    <xf numFmtId="1" fontId="4" fillId="4" borderId="3" xfId="0" applyNumberFormat="1" applyFont="1" applyFill="1" applyBorder="1" applyAlignment="1">
      <alignment horizontal="center"/>
    </xf>
    <xf numFmtId="1" fontId="4" fillId="4" borderId="2" xfId="0" applyNumberFormat="1" applyFont="1" applyFill="1" applyBorder="1" applyAlignment="1">
      <alignment horizontal="center"/>
    </xf>
    <xf numFmtId="1" fontId="4" fillId="0" borderId="0" xfId="0" applyNumberFormat="1" applyFont="1" applyBorder="1" applyAlignment="1">
      <alignment horizontal="center"/>
    </xf>
    <xf numFmtId="1" fontId="3" fillId="0" borderId="6" xfId="0" applyNumberFormat="1" applyFont="1" applyBorder="1" applyAlignment="1">
      <alignment horizontal="center"/>
    </xf>
    <xf numFmtId="1" fontId="3" fillId="0" borderId="0" xfId="0" applyNumberFormat="1" applyFont="1" applyBorder="1" applyAlignment="1">
      <alignment horizontal="center"/>
    </xf>
    <xf numFmtId="1" fontId="4" fillId="8" borderId="3" xfId="0" applyNumberFormat="1" applyFont="1" applyFill="1" applyBorder="1" applyAlignment="1">
      <alignment horizontal="center"/>
    </xf>
    <xf numFmtId="1" fontId="4" fillId="8" borderId="2" xfId="0" applyNumberFormat="1" applyFont="1" applyFill="1" applyBorder="1" applyAlignment="1">
      <alignment horizontal="center"/>
    </xf>
    <xf numFmtId="1" fontId="1" fillId="0" borderId="6" xfId="0" applyNumberFormat="1" applyFont="1" applyFill="1" applyBorder="1" applyAlignment="1">
      <alignment horizontal="center" vertical="center"/>
    </xf>
    <xf numFmtId="1" fontId="1" fillId="0" borderId="0" xfId="0" applyNumberFormat="1" applyFont="1" applyFill="1" applyBorder="1" applyAlignment="1">
      <alignment horizontal="center" vertical="center"/>
    </xf>
    <xf numFmtId="1" fontId="4" fillId="0" borderId="0" xfId="0" applyNumberFormat="1" applyFont="1" applyAlignment="1">
      <alignment horizontal="center"/>
    </xf>
    <xf numFmtId="1" fontId="4" fillId="6" borderId="3" xfId="0" applyNumberFormat="1" applyFont="1" applyFill="1" applyBorder="1" applyAlignment="1">
      <alignment horizontal="center"/>
    </xf>
    <xf numFmtId="1" fontId="4" fillId="6" borderId="2" xfId="0" applyNumberFormat="1" applyFont="1" applyFill="1" applyBorder="1" applyAlignment="1">
      <alignment horizontal="center"/>
    </xf>
    <xf numFmtId="1" fontId="4" fillId="9" borderId="3" xfId="0" applyNumberFormat="1" applyFont="1" applyFill="1" applyBorder="1" applyAlignment="1">
      <alignment horizontal="center"/>
    </xf>
    <xf numFmtId="1" fontId="4" fillId="9" borderId="2" xfId="0" applyNumberFormat="1" applyFont="1" applyFill="1" applyBorder="1" applyAlignment="1">
      <alignment horizontal="center"/>
    </xf>
    <xf numFmtId="1" fontId="4" fillId="10" borderId="3" xfId="0" applyNumberFormat="1" applyFont="1" applyFill="1" applyBorder="1" applyAlignment="1">
      <alignment horizontal="center"/>
    </xf>
    <xf numFmtId="1" fontId="4" fillId="10" borderId="2" xfId="0" applyNumberFormat="1" applyFont="1" applyFill="1" applyBorder="1" applyAlignment="1">
      <alignment horizontal="center"/>
    </xf>
    <xf numFmtId="1" fontId="4" fillId="5" borderId="3" xfId="0" applyNumberFormat="1" applyFont="1" applyFill="1" applyBorder="1" applyAlignment="1">
      <alignment horizontal="center"/>
    </xf>
    <xf numFmtId="1" fontId="4" fillId="5" borderId="2" xfId="0" applyNumberFormat="1" applyFont="1" applyFill="1" applyBorder="1" applyAlignment="1">
      <alignment horizontal="center"/>
    </xf>
    <xf numFmtId="1" fontId="1" fillId="0" borderId="6" xfId="0" applyNumberFormat="1" applyFont="1" applyBorder="1" applyAlignment="1">
      <alignment horizontal="center"/>
    </xf>
    <xf numFmtId="1" fontId="1" fillId="0" borderId="0" xfId="0" applyNumberFormat="1" applyFont="1" applyAlignment="1">
      <alignment horizontal="center"/>
    </xf>
    <xf numFmtId="2" fontId="3" fillId="0" borderId="6" xfId="0" applyNumberFormat="1" applyFont="1" applyBorder="1" applyAlignment="1">
      <alignment horizontal="center"/>
    </xf>
    <xf numFmtId="0" fontId="8" fillId="8" borderId="2" xfId="0" applyFont="1" applyFill="1" applyBorder="1" applyAlignment="1">
      <alignment horizontal="center"/>
    </xf>
    <xf numFmtId="49" fontId="4" fillId="4" borderId="2" xfId="0" applyNumberFormat="1" applyFont="1" applyFill="1" applyBorder="1" applyAlignment="1">
      <alignment horizontal="center"/>
    </xf>
    <xf numFmtId="1" fontId="4" fillId="0" borderId="0" xfId="0" applyNumberFormat="1" applyFont="1" applyFill="1" applyBorder="1" applyAlignment="1">
      <alignment horizontal="center"/>
    </xf>
    <xf numFmtId="1" fontId="3" fillId="0" borderId="0" xfId="0" applyNumberFormat="1" applyFont="1" applyFill="1" applyBorder="1" applyAlignment="1">
      <alignment horizontal="center"/>
    </xf>
    <xf numFmtId="0" fontId="4" fillId="0" borderId="7" xfId="0" applyFont="1" applyBorder="1" applyAlignment="1">
      <alignment horizontal="center"/>
    </xf>
    <xf numFmtId="49" fontId="4" fillId="8" borderId="2" xfId="0" applyNumberFormat="1" applyFont="1" applyFill="1" applyBorder="1" applyAlignment="1">
      <alignment horizontal="center"/>
    </xf>
    <xf numFmtId="2" fontId="4" fillId="0" borderId="6" xfId="0" applyNumberFormat="1" applyFont="1" applyBorder="1" applyAlignment="1">
      <alignment horizontal="center"/>
    </xf>
    <xf numFmtId="0" fontId="9" fillId="0" borderId="0" xfId="0" applyFont="1"/>
    <xf numFmtId="0" fontId="10" fillId="4" borderId="2" xfId="0" applyFont="1" applyFill="1" applyBorder="1" applyAlignment="1">
      <alignment horizontal="center" wrapText="1"/>
    </xf>
    <xf numFmtId="0" fontId="11" fillId="0" borderId="0" xfId="0" applyFont="1" applyAlignment="1">
      <alignment horizontal="justify" vertical="center"/>
    </xf>
    <xf numFmtId="0" fontId="5" fillId="11" borderId="11" xfId="0" applyFont="1" applyFill="1" applyBorder="1" applyAlignment="1">
      <alignment horizontal="center" vertical="center" wrapText="1"/>
    </xf>
    <xf numFmtId="0" fontId="5" fillId="11" borderId="9" xfId="0" applyFont="1" applyFill="1" applyBorder="1" applyAlignment="1">
      <alignment horizontal="center" vertical="center" wrapText="1"/>
    </xf>
    <xf numFmtId="0" fontId="12" fillId="0" borderId="0" xfId="0" applyFont="1" applyAlignment="1">
      <alignment vertical="center" wrapText="1"/>
    </xf>
    <xf numFmtId="0" fontId="11" fillId="0" borderId="9" xfId="0" applyFont="1" applyBorder="1" applyAlignment="1">
      <alignment vertical="center" wrapText="1"/>
    </xf>
    <xf numFmtId="0" fontId="12" fillId="0" borderId="2" xfId="0" applyFont="1" applyBorder="1" applyAlignment="1">
      <alignment horizontal="center" vertical="center" wrapText="1"/>
    </xf>
    <xf numFmtId="0" fontId="12" fillId="0" borderId="0" xfId="0" applyFont="1" applyAlignment="1">
      <alignment vertical="center"/>
    </xf>
    <xf numFmtId="0" fontId="13" fillId="0" borderId="0" xfId="0" applyFont="1" applyAlignment="1">
      <alignment horizontal="justify" vertical="center"/>
    </xf>
    <xf numFmtId="0" fontId="14" fillId="11" borderId="13" xfId="0" applyFont="1" applyFill="1" applyBorder="1" applyAlignment="1">
      <alignment horizontal="justify" vertical="center" wrapText="1"/>
    </xf>
    <xf numFmtId="0" fontId="14" fillId="11" borderId="1" xfId="0" applyFont="1" applyFill="1" applyBorder="1" applyAlignment="1">
      <alignment horizontal="center" vertical="center" wrapText="1"/>
    </xf>
    <xf numFmtId="0" fontId="13" fillId="0" borderId="2" xfId="0" applyFont="1" applyBorder="1" applyAlignment="1">
      <alignment horizontal="justify" vertical="center" wrapText="1"/>
    </xf>
    <xf numFmtId="0" fontId="9" fillId="2" borderId="4" xfId="0" applyFont="1" applyFill="1" applyBorder="1"/>
    <xf numFmtId="0" fontId="3" fillId="2" borderId="5" xfId="0" applyFont="1" applyFill="1" applyBorder="1" applyAlignment="1">
      <alignment horizontal="center"/>
    </xf>
    <xf numFmtId="1" fontId="3" fillId="2" borderId="5" xfId="0" applyNumberFormat="1" applyFont="1" applyFill="1" applyBorder="1" applyAlignment="1">
      <alignment horizontal="center"/>
    </xf>
    <xf numFmtId="0" fontId="4" fillId="2" borderId="5" xfId="0" applyFont="1" applyFill="1" applyBorder="1" applyAlignment="1">
      <alignment horizontal="center"/>
    </xf>
    <xf numFmtId="0" fontId="3" fillId="2" borderId="5" xfId="0" applyFont="1" applyFill="1" applyBorder="1"/>
    <xf numFmtId="0" fontId="3" fillId="2" borderId="1" xfId="0" applyFont="1" applyFill="1" applyBorder="1"/>
    <xf numFmtId="0" fontId="11" fillId="0" borderId="0" xfId="0" applyFont="1" applyAlignment="1">
      <alignment vertical="center"/>
    </xf>
    <xf numFmtId="0" fontId="11" fillId="0" borderId="0" xfId="0" applyFont="1" applyAlignment="1">
      <alignment horizontal="left" vertical="center"/>
    </xf>
    <xf numFmtId="0" fontId="15" fillId="0" borderId="0" xfId="0" applyFont="1"/>
    <xf numFmtId="0" fontId="15" fillId="0" borderId="0" xfId="0" applyFont="1" applyAlignment="1">
      <alignment horizontal="center"/>
    </xf>
    <xf numFmtId="1" fontId="15" fillId="0" borderId="0" xfId="0" applyNumberFormat="1" applyFont="1" applyAlignment="1">
      <alignment horizontal="center"/>
    </xf>
    <xf numFmtId="0" fontId="12" fillId="0" borderId="0" xfId="0" applyFont="1" applyAlignment="1">
      <alignment horizontal="left" vertical="center"/>
    </xf>
    <xf numFmtId="0" fontId="12" fillId="12" borderId="16" xfId="0" applyFont="1" applyFill="1" applyBorder="1" applyAlignment="1">
      <alignment horizontal="left" vertical="center"/>
    </xf>
    <xf numFmtId="0" fontId="12" fillId="12" borderId="17" xfId="0" applyFont="1" applyFill="1" applyBorder="1" applyAlignment="1">
      <alignment horizontal="left" vertical="center"/>
    </xf>
    <xf numFmtId="0" fontId="12" fillId="12" borderId="14" xfId="0" applyFont="1" applyFill="1" applyBorder="1" applyAlignment="1">
      <alignment horizontal="center" vertical="center"/>
    </xf>
    <xf numFmtId="0" fontId="12" fillId="12" borderId="18" xfId="0" applyFont="1" applyFill="1" applyBorder="1" applyAlignment="1">
      <alignment horizontal="left" vertical="center"/>
    </xf>
    <xf numFmtId="0" fontId="12" fillId="12" borderId="19" xfId="0" applyFont="1" applyFill="1" applyBorder="1" applyAlignment="1">
      <alignment horizontal="left" vertical="center"/>
    </xf>
    <xf numFmtId="0" fontId="12" fillId="12" borderId="15" xfId="0" applyFont="1" applyFill="1" applyBorder="1" applyAlignment="1">
      <alignment horizontal="center" vertical="center"/>
    </xf>
    <xf numFmtId="0" fontId="14" fillId="11" borderId="13" xfId="0" applyFont="1" applyFill="1" applyBorder="1" applyAlignment="1">
      <alignment horizontal="left" vertical="center" wrapText="1"/>
    </xf>
    <xf numFmtId="0" fontId="17" fillId="0" borderId="20" xfId="0" applyFont="1" applyBorder="1" applyAlignment="1">
      <alignment horizontal="left" vertical="center" wrapText="1"/>
    </xf>
    <xf numFmtId="0" fontId="17" fillId="0" borderId="16" xfId="0" applyFont="1" applyBorder="1" applyAlignment="1">
      <alignment horizontal="left" vertical="center" wrapText="1"/>
    </xf>
    <xf numFmtId="0" fontId="19" fillId="0" borderId="0" xfId="0" applyFont="1" applyAlignment="1">
      <alignment horizontal="left" vertical="center" wrapText="1"/>
    </xf>
    <xf numFmtId="0" fontId="18" fillId="0" borderId="0" xfId="0" applyFont="1" applyAlignment="1">
      <alignment horizontal="center" vertical="center" wrapText="1"/>
    </xf>
    <xf numFmtId="0" fontId="20" fillId="0" borderId="0" xfId="0" applyFont="1" applyAlignment="1">
      <alignment horizontal="center" vertical="center" wrapText="1"/>
    </xf>
    <xf numFmtId="0" fontId="18" fillId="13" borderId="4" xfId="0" applyFont="1" applyFill="1" applyBorder="1" applyAlignment="1">
      <alignment horizontal="left" vertical="center" wrapText="1"/>
    </xf>
    <xf numFmtId="0" fontId="18" fillId="13" borderId="1" xfId="0" applyFont="1" applyFill="1" applyBorder="1" applyAlignment="1">
      <alignment horizontal="left" vertical="center" wrapText="1"/>
    </xf>
    <xf numFmtId="0" fontId="3" fillId="0" borderId="0" xfId="0" applyFont="1" applyAlignment="1">
      <alignment horizontal="left"/>
    </xf>
    <xf numFmtId="0" fontId="20" fillId="0" borderId="0" xfId="0" applyFont="1" applyBorder="1" applyAlignment="1">
      <alignment horizontal="left" vertical="center" wrapText="1"/>
    </xf>
    <xf numFmtId="0" fontId="3" fillId="2" borderId="0" xfId="0" applyFont="1" applyFill="1" applyAlignment="1">
      <alignment horizontal="center"/>
    </xf>
    <xf numFmtId="1" fontId="4" fillId="2" borderId="0" xfId="0" applyNumberFormat="1" applyFont="1" applyFill="1" applyAlignment="1">
      <alignment horizontal="center"/>
    </xf>
    <xf numFmtId="1" fontId="3" fillId="2" borderId="0" xfId="0" applyNumberFormat="1" applyFont="1" applyFill="1" applyAlignment="1">
      <alignment horizontal="center"/>
    </xf>
    <xf numFmtId="0" fontId="4" fillId="2" borderId="0" xfId="0" applyFont="1" applyFill="1" applyAlignment="1">
      <alignment horizontal="center"/>
    </xf>
    <xf numFmtId="1" fontId="3" fillId="2" borderId="6" xfId="0" applyNumberFormat="1" applyFont="1" applyFill="1" applyBorder="1" applyAlignment="1">
      <alignment horizontal="center"/>
    </xf>
    <xf numFmtId="0" fontId="4" fillId="2" borderId="6" xfId="0" applyFont="1" applyFill="1" applyBorder="1" applyAlignment="1">
      <alignment horizontal="center"/>
    </xf>
    <xf numFmtId="0" fontId="3" fillId="2" borderId="6" xfId="0" applyFont="1" applyFill="1" applyBorder="1"/>
    <xf numFmtId="1" fontId="1" fillId="2" borderId="6" xfId="0" applyNumberFormat="1" applyFont="1" applyFill="1" applyBorder="1" applyAlignment="1">
      <alignment horizontal="center" vertical="center"/>
    </xf>
    <xf numFmtId="1" fontId="1" fillId="2" borderId="6" xfId="0" applyNumberFormat="1" applyFont="1" applyFill="1" applyBorder="1" applyAlignment="1">
      <alignment horizontal="center"/>
    </xf>
    <xf numFmtId="0" fontId="1" fillId="2" borderId="6" xfId="0" applyFont="1" applyFill="1" applyBorder="1"/>
    <xf numFmtId="0" fontId="6" fillId="2" borderId="6" xfId="0" applyFont="1" applyFill="1" applyBorder="1"/>
    <xf numFmtId="0" fontId="1" fillId="2" borderId="6" xfId="0" quotePrefix="1" applyFont="1" applyFill="1" applyBorder="1"/>
    <xf numFmtId="49" fontId="4" fillId="10" borderId="2" xfId="0" applyNumberFormat="1" applyFont="1" applyFill="1" applyBorder="1" applyAlignment="1">
      <alignment horizontal="center"/>
    </xf>
    <xf numFmtId="1" fontId="4" fillId="14" borderId="3" xfId="0" applyNumberFormat="1" applyFont="1" applyFill="1" applyBorder="1" applyAlignment="1">
      <alignment horizontal="center"/>
    </xf>
    <xf numFmtId="49" fontId="4" fillId="14" borderId="2" xfId="0" applyNumberFormat="1" applyFont="1" applyFill="1" applyBorder="1" applyAlignment="1">
      <alignment horizontal="center"/>
    </xf>
    <xf numFmtId="0" fontId="12" fillId="2" borderId="9" xfId="0" applyFont="1" applyFill="1" applyBorder="1" applyAlignment="1">
      <alignment horizontal="center" vertical="center" wrapText="1"/>
    </xf>
    <xf numFmtId="0" fontId="0" fillId="2" borderId="6" xfId="0" applyFill="1" applyBorder="1" applyAlignment="1">
      <alignment horizontal="center"/>
    </xf>
    <xf numFmtId="0" fontId="13" fillId="2" borderId="9" xfId="0" applyFont="1" applyFill="1" applyBorder="1" applyAlignment="1">
      <alignment horizontal="center" vertical="center" wrapText="1"/>
    </xf>
    <xf numFmtId="0" fontId="20" fillId="0" borderId="4" xfId="0" applyFont="1" applyBorder="1" applyAlignment="1">
      <alignment horizontal="left" vertical="center" wrapText="1"/>
    </xf>
    <xf numFmtId="0" fontId="20" fillId="0" borderId="5" xfId="0" applyFont="1" applyBorder="1" applyAlignment="1">
      <alignment horizontal="left" vertical="center" wrapText="1"/>
    </xf>
    <xf numFmtId="0" fontId="20" fillId="0" borderId="1" xfId="0" applyFont="1" applyBorder="1" applyAlignment="1">
      <alignment horizontal="left" vertical="center" wrapText="1"/>
    </xf>
    <xf numFmtId="0" fontId="5" fillId="5" borderId="4" xfId="0" applyFont="1" applyFill="1" applyBorder="1" applyAlignment="1">
      <alignment horizontal="left" vertical="center" wrapText="1"/>
    </xf>
    <xf numFmtId="0" fontId="5" fillId="5" borderId="5" xfId="0" applyFont="1" applyFill="1" applyBorder="1" applyAlignment="1">
      <alignment horizontal="left" vertical="center" wrapText="1"/>
    </xf>
    <xf numFmtId="0" fontId="5" fillId="4" borderId="4" xfId="0" applyFont="1" applyFill="1" applyBorder="1" applyAlignment="1">
      <alignment horizontal="left" vertical="center" wrapText="1"/>
    </xf>
    <xf numFmtId="0" fontId="5" fillId="4" borderId="5" xfId="0" applyFont="1" applyFill="1" applyBorder="1" applyAlignment="1">
      <alignment horizontal="left" vertical="center" wrapText="1"/>
    </xf>
    <xf numFmtId="0" fontId="5" fillId="8" borderId="4" xfId="0" applyFont="1" applyFill="1" applyBorder="1" applyAlignment="1">
      <alignment horizontal="left" vertical="center" wrapText="1"/>
    </xf>
    <xf numFmtId="0" fontId="5" fillId="8" borderId="5" xfId="0" applyFont="1" applyFill="1" applyBorder="1" applyAlignment="1">
      <alignment horizontal="left" vertical="center" wrapText="1"/>
    </xf>
    <xf numFmtId="0" fontId="5" fillId="6" borderId="4" xfId="0" applyFont="1" applyFill="1" applyBorder="1" applyAlignment="1">
      <alignment horizontal="left" vertical="center" wrapText="1"/>
    </xf>
    <xf numFmtId="0" fontId="5" fillId="6" borderId="5" xfId="0" applyFont="1" applyFill="1" applyBorder="1" applyAlignment="1">
      <alignment horizontal="left" vertical="center" wrapText="1"/>
    </xf>
    <xf numFmtId="0" fontId="5" fillId="9" borderId="4" xfId="0" applyFont="1" applyFill="1" applyBorder="1" applyAlignment="1">
      <alignment horizontal="left" vertical="center" wrapText="1"/>
    </xf>
    <xf numFmtId="0" fontId="5" fillId="9" borderId="5" xfId="0" applyFont="1" applyFill="1" applyBorder="1" applyAlignment="1">
      <alignment horizontal="left" vertical="center" wrapText="1"/>
    </xf>
    <xf numFmtId="0" fontId="5" fillId="10" borderId="4" xfId="0" applyFont="1" applyFill="1" applyBorder="1" applyAlignment="1">
      <alignment horizontal="left" vertical="center" wrapText="1"/>
    </xf>
    <xf numFmtId="0" fontId="5" fillId="10" borderId="5" xfId="0" applyFont="1" applyFill="1" applyBorder="1" applyAlignment="1">
      <alignment horizontal="left" vertical="center" wrapText="1"/>
    </xf>
    <xf numFmtId="0" fontId="18" fillId="13" borderId="4" xfId="0" applyFont="1" applyFill="1" applyBorder="1" applyAlignment="1">
      <alignment horizontal="left" vertical="center" wrapText="1"/>
    </xf>
    <xf numFmtId="0" fontId="18" fillId="13" borderId="5" xfId="0" applyFont="1" applyFill="1" applyBorder="1" applyAlignment="1">
      <alignment horizontal="left" vertical="center" wrapText="1"/>
    </xf>
    <xf numFmtId="0" fontId="18" fillId="13" borderId="1" xfId="0" applyFont="1" applyFill="1" applyBorder="1" applyAlignment="1">
      <alignment horizontal="left" vertical="center" wrapText="1"/>
    </xf>
    <xf numFmtId="0" fontId="5" fillId="0" borderId="10" xfId="0" applyFont="1" applyBorder="1" applyAlignment="1">
      <alignment vertical="center" wrapText="1"/>
    </xf>
    <xf numFmtId="0" fontId="5" fillId="0" borderId="9" xfId="0" applyFont="1" applyBorder="1" applyAlignment="1">
      <alignment vertical="center" wrapText="1"/>
    </xf>
    <xf numFmtId="0" fontId="5" fillId="11" borderId="3" xfId="0" applyFont="1" applyFill="1" applyBorder="1" applyAlignment="1">
      <alignment vertical="center" wrapText="1"/>
    </xf>
    <xf numFmtId="0" fontId="5" fillId="11" borderId="2" xfId="0" applyFont="1" applyFill="1" applyBorder="1" applyAlignment="1">
      <alignment vertical="center" wrapText="1"/>
    </xf>
    <xf numFmtId="0" fontId="12" fillId="0" borderId="3" xfId="0" applyFont="1" applyBorder="1" applyAlignment="1">
      <alignment horizontal="center" vertical="center" wrapText="1"/>
    </xf>
    <xf numFmtId="0" fontId="12" fillId="0" borderId="2" xfId="0" applyFont="1" applyBorder="1" applyAlignment="1">
      <alignment horizontal="center" vertical="center" wrapText="1"/>
    </xf>
    <xf numFmtId="0" fontId="11" fillId="0" borderId="3" xfId="0" applyFont="1" applyBorder="1" applyAlignment="1">
      <alignment vertical="center" wrapText="1"/>
    </xf>
    <xf numFmtId="0" fontId="11" fillId="0" borderId="2" xfId="0" applyFont="1" applyBorder="1" applyAlignment="1">
      <alignment vertical="center" wrapText="1"/>
    </xf>
    <xf numFmtId="0" fontId="12" fillId="2" borderId="3" xfId="0" applyFont="1" applyFill="1" applyBorder="1" applyAlignment="1">
      <alignment horizontal="center" vertical="center" wrapText="1"/>
    </xf>
    <xf numFmtId="0" fontId="12" fillId="2" borderId="2" xfId="0" applyFont="1" applyFill="1" applyBorder="1" applyAlignment="1">
      <alignment horizontal="center" vertical="center" wrapText="1"/>
    </xf>
    <xf numFmtId="0" fontId="12" fillId="0" borderId="12" xfId="0" applyFont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12" fillId="0" borderId="0" xfId="0" applyFont="1" applyAlignment="1">
      <alignment horizontal="left" vertical="center"/>
    </xf>
    <xf numFmtId="0" fontId="11" fillId="0" borderId="0" xfId="0" applyFont="1" applyAlignment="1">
      <alignment horizontal="left" vertical="center"/>
    </xf>
    <xf numFmtId="0" fontId="11" fillId="0" borderId="6" xfId="0" applyFont="1" applyBorder="1" applyAlignment="1">
      <alignment horizontal="left" vertical="center"/>
    </xf>
    <xf numFmtId="0" fontId="14" fillId="0" borderId="0" xfId="0" applyFont="1" applyAlignment="1">
      <alignment horizontal="left" vertical="center"/>
    </xf>
    <xf numFmtId="0" fontId="13" fillId="0" borderId="0" xfId="0" applyFont="1" applyAlignment="1">
      <alignment horizontal="center" vertical="center" wrapText="1"/>
    </xf>
    <xf numFmtId="0" fontId="13" fillId="0" borderId="0" xfId="0" applyFont="1" applyAlignment="1">
      <alignment horizontal="left" vertical="center"/>
    </xf>
    <xf numFmtId="0" fontId="16" fillId="0" borderId="0" xfId="0" applyFont="1" applyAlignment="1">
      <alignment horizontal="left" vertical="center"/>
    </xf>
    <xf numFmtId="0" fontId="4" fillId="4" borderId="3" xfId="0" applyFont="1" applyFill="1" applyBorder="1" applyAlignment="1">
      <alignment horizontal="center" wrapText="1"/>
    </xf>
    <xf numFmtId="1" fontId="4" fillId="8" borderId="3" xfId="0" applyNumberFormat="1" applyFont="1" applyFill="1" applyBorder="1" applyAlignment="1">
      <alignment horizontal="center" wrapText="1"/>
    </xf>
    <xf numFmtId="0" fontId="8" fillId="8" borderId="3" xfId="0" applyFont="1" applyFill="1" applyBorder="1" applyAlignment="1">
      <alignment horizontal="center" wrapText="1"/>
    </xf>
    <xf numFmtId="0" fontId="4" fillId="6" borderId="3" xfId="0" applyFont="1" applyFill="1" applyBorder="1" applyAlignment="1">
      <alignment horizontal="center" wrapText="1"/>
    </xf>
    <xf numFmtId="0" fontId="4" fillId="9" borderId="3" xfId="0" applyFont="1" applyFill="1" applyBorder="1" applyAlignment="1">
      <alignment horizontal="center" wrapText="1"/>
    </xf>
    <xf numFmtId="0" fontId="4" fillId="10" borderId="3" xfId="0" applyFont="1" applyFill="1" applyBorder="1" applyAlignment="1">
      <alignment horizontal="center" wrapText="1"/>
    </xf>
    <xf numFmtId="0" fontId="4" fillId="5" borderId="3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DDEBF7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emf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emf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emf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4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4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6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32</xdr:row>
          <xdr:rowOff>0</xdr:rowOff>
        </xdr:from>
        <xdr:to>
          <xdr:col>5</xdr:col>
          <xdr:colOff>209550</xdr:colOff>
          <xdr:row>42</xdr:row>
          <xdr:rowOff>76200</xdr:rowOff>
        </xdr:to>
        <xdr:pic>
          <xdr:nvPicPr>
            <xdr:cNvPr id="8" name="Imatge 7"/>
            <xdr:cNvPicPr>
              <a:picLocks noChangeAspect="1" noChangeArrowheads="1"/>
              <a:extLst>
                <a:ext uri="{84589F7E-364E-4C9E-8A38-B11213B215E9}">
                  <a14:cameraTool cellRange="'Criteri 1'!$B$263:$H$265" spid="_x0000_s3093"/>
                </a:ext>
              </a:extLst>
            </xdr:cNvPicPr>
          </xdr:nvPicPr>
          <xdr:blipFill>
            <a:blip xmlns:r="http://schemas.openxmlformats.org/officeDocument/2006/relationships" r:embed="rId1"/>
            <a:srcRect/>
            <a:stretch>
              <a:fillRect/>
            </a:stretch>
          </xdr:blipFill>
          <xdr:spPr bwMode="auto">
            <a:xfrm>
              <a:off x="609600" y="6991350"/>
              <a:ext cx="6886575" cy="198120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pic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19</xdr:row>
          <xdr:rowOff>0</xdr:rowOff>
        </xdr:from>
        <xdr:to>
          <xdr:col>7</xdr:col>
          <xdr:colOff>361950</xdr:colOff>
          <xdr:row>29</xdr:row>
          <xdr:rowOff>76200</xdr:rowOff>
        </xdr:to>
        <xdr:pic>
          <xdr:nvPicPr>
            <xdr:cNvPr id="3" name="Imatge 2"/>
            <xdr:cNvPicPr>
              <a:picLocks noChangeAspect="1" noChangeArrowheads="1"/>
              <a:extLst>
                <a:ext uri="{84589F7E-364E-4C9E-8A38-B11213B215E9}">
                  <a14:cameraTool cellRange="'Criteri 1'!$B$263:$H$265" spid="_x0000_s4112"/>
                </a:ext>
              </a:extLst>
            </xdr:cNvPicPr>
          </xdr:nvPicPr>
          <xdr:blipFill>
            <a:blip xmlns:r="http://schemas.openxmlformats.org/officeDocument/2006/relationships" r:embed="rId1"/>
            <a:srcRect/>
            <a:stretch>
              <a:fillRect/>
            </a:stretch>
          </xdr:blipFill>
          <xdr:spPr bwMode="auto">
            <a:xfrm>
              <a:off x="609600" y="4257675"/>
              <a:ext cx="6886575" cy="198120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pic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24</xdr:row>
          <xdr:rowOff>0</xdr:rowOff>
        </xdr:from>
        <xdr:to>
          <xdr:col>7</xdr:col>
          <xdr:colOff>0</xdr:colOff>
          <xdr:row>35</xdr:row>
          <xdr:rowOff>95250</xdr:rowOff>
        </xdr:to>
        <xdr:pic>
          <xdr:nvPicPr>
            <xdr:cNvPr id="2" name="Imatge 1"/>
            <xdr:cNvPicPr>
              <a:picLocks noChangeAspect="1" noChangeArrowheads="1"/>
              <a:extLst>
                <a:ext uri="{84589F7E-364E-4C9E-8A38-B11213B215E9}">
                  <a14:cameraTool cellRange="'Criteri 1'!$B$263:$H$265" spid="_x0000_s5135"/>
                </a:ext>
              </a:extLst>
            </xdr:cNvPicPr>
          </xdr:nvPicPr>
          <xdr:blipFill>
            <a:blip xmlns:r="http://schemas.openxmlformats.org/officeDocument/2006/relationships" r:embed="rId1"/>
            <a:srcRect/>
            <a:stretch>
              <a:fillRect/>
            </a:stretch>
          </xdr:blipFill>
          <xdr:spPr bwMode="auto">
            <a:xfrm>
              <a:off x="609600" y="4572000"/>
              <a:ext cx="6886575" cy="198120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pic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23</xdr:row>
          <xdr:rowOff>0</xdr:rowOff>
        </xdr:from>
        <xdr:to>
          <xdr:col>7</xdr:col>
          <xdr:colOff>523875</xdr:colOff>
          <xdr:row>33</xdr:row>
          <xdr:rowOff>76200</xdr:rowOff>
        </xdr:to>
        <xdr:pic>
          <xdr:nvPicPr>
            <xdr:cNvPr id="3" name="Imatge 2"/>
            <xdr:cNvPicPr>
              <a:picLocks noChangeAspect="1" noChangeArrowheads="1"/>
              <a:extLst>
                <a:ext uri="{84589F7E-364E-4C9E-8A38-B11213B215E9}">
                  <a14:cameraTool cellRange="'Criteri 1'!$B$263:$H$265" spid="_x0000_s6160"/>
                </a:ext>
              </a:extLst>
            </xdr:cNvPicPr>
          </xdr:nvPicPr>
          <xdr:blipFill>
            <a:blip xmlns:r="http://schemas.openxmlformats.org/officeDocument/2006/relationships" r:embed="rId1"/>
            <a:srcRect/>
            <a:stretch>
              <a:fillRect/>
            </a:stretch>
          </xdr:blipFill>
          <xdr:spPr bwMode="auto">
            <a:xfrm>
              <a:off x="609600" y="5400675"/>
              <a:ext cx="6886575" cy="198120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pic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.vml"/><Relationship Id="rId1" Type="http://schemas.openxmlformats.org/officeDocument/2006/relationships/drawing" Target="../drawings/drawing2.xm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drawing" Target="../drawings/drawing3.xm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4.vml"/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I1845"/>
  <sheetViews>
    <sheetView workbookViewId="0">
      <selection activeCell="G35" sqref="G35"/>
    </sheetView>
  </sheetViews>
  <sheetFormatPr defaultColWidth="11.42578125" defaultRowHeight="15.95" customHeight="1" x14ac:dyDescent="0.2"/>
  <cols>
    <col min="1" max="1" width="10.140625" style="1" customWidth="1"/>
    <col min="2" max="2" width="39" style="2" customWidth="1"/>
    <col min="3" max="3" width="10.42578125" style="1" customWidth="1"/>
    <col min="4" max="4" width="8.42578125" style="1" customWidth="1"/>
    <col min="5" max="5" width="11.7109375" style="1" customWidth="1"/>
    <col min="6" max="16384" width="11.42578125" style="2"/>
  </cols>
  <sheetData>
    <row r="1" spans="1:9" ht="15.95" customHeight="1" x14ac:dyDescent="0.2">
      <c r="A1" s="3"/>
      <c r="B1" s="4" t="s">
        <v>1887</v>
      </c>
      <c r="C1" s="3"/>
      <c r="D1" s="3"/>
      <c r="E1" s="3"/>
    </row>
    <row r="2" spans="1:9" ht="24" customHeight="1" x14ac:dyDescent="0.2">
      <c r="A2" s="8" t="s">
        <v>1882</v>
      </c>
      <c r="B2" s="8" t="s">
        <v>1883</v>
      </c>
      <c r="C2" s="8" t="s">
        <v>1884</v>
      </c>
      <c r="D2" s="8" t="s">
        <v>1885</v>
      </c>
      <c r="E2" s="8" t="s">
        <v>1886</v>
      </c>
    </row>
    <row r="3" spans="1:9" ht="15.95" customHeight="1" x14ac:dyDescent="0.2">
      <c r="A3" s="3"/>
      <c r="B3" s="5"/>
      <c r="C3" s="3"/>
      <c r="D3" s="3"/>
      <c r="E3" s="9">
        <f>SUM(E1:E2)</f>
        <v>0</v>
      </c>
      <c r="H3" s="2" t="s">
        <v>1903</v>
      </c>
    </row>
    <row r="4" spans="1:9" ht="15.95" customHeight="1" x14ac:dyDescent="0.2">
      <c r="A4" s="3">
        <v>6475487</v>
      </c>
      <c r="B4" s="16" t="s">
        <v>1335</v>
      </c>
      <c r="C4" s="17">
        <v>3</v>
      </c>
      <c r="D4" s="18">
        <v>667.96</v>
      </c>
      <c r="E4" s="18">
        <v>2003.88</v>
      </c>
    </row>
    <row r="5" spans="1:9" ht="15.95" customHeight="1" x14ac:dyDescent="0.2">
      <c r="A5" s="3">
        <v>332108</v>
      </c>
      <c r="B5" s="10" t="s">
        <v>324</v>
      </c>
      <c r="C5" s="11">
        <v>503</v>
      </c>
      <c r="D5" s="12">
        <v>3.86</v>
      </c>
      <c r="E5" s="12">
        <v>1942.95</v>
      </c>
      <c r="G5" s="2" t="s">
        <v>1888</v>
      </c>
    </row>
    <row r="6" spans="1:9" ht="15.95" customHeight="1" x14ac:dyDescent="0.2">
      <c r="A6" s="3">
        <v>3100288</v>
      </c>
      <c r="B6" s="13" t="s">
        <v>812</v>
      </c>
      <c r="C6" s="14">
        <v>381</v>
      </c>
      <c r="D6" s="15">
        <v>5</v>
      </c>
      <c r="E6" s="15">
        <v>1905</v>
      </c>
      <c r="G6" s="2" t="s">
        <v>1889</v>
      </c>
      <c r="H6" s="12">
        <v>1942.95</v>
      </c>
      <c r="I6" s="12">
        <v>850.59</v>
      </c>
    </row>
    <row r="7" spans="1:9" ht="15.95" customHeight="1" x14ac:dyDescent="0.2">
      <c r="A7" s="3">
        <v>6017428</v>
      </c>
      <c r="B7" s="5" t="s">
        <v>1279</v>
      </c>
      <c r="C7" s="6">
        <v>16</v>
      </c>
      <c r="D7" s="7">
        <v>94</v>
      </c>
      <c r="E7" s="7">
        <v>1504</v>
      </c>
      <c r="G7" s="2" t="s">
        <v>1890</v>
      </c>
    </row>
    <row r="8" spans="1:9" ht="15.95" customHeight="1" x14ac:dyDescent="0.2">
      <c r="A8" s="3">
        <v>11116026</v>
      </c>
      <c r="B8" s="22" t="s">
        <v>1879</v>
      </c>
      <c r="C8" s="23">
        <v>3</v>
      </c>
      <c r="D8" s="24">
        <v>452.6</v>
      </c>
      <c r="E8" s="24">
        <v>1357.8</v>
      </c>
      <c r="G8" s="2" t="s">
        <v>1891</v>
      </c>
    </row>
    <row r="9" spans="1:9" ht="15.95" customHeight="1" x14ac:dyDescent="0.2">
      <c r="A9" s="3">
        <v>351593</v>
      </c>
      <c r="B9" s="5" t="s">
        <v>378</v>
      </c>
      <c r="C9" s="6">
        <v>67</v>
      </c>
      <c r="D9" s="7">
        <v>19.079999999999998</v>
      </c>
      <c r="E9" s="7">
        <v>1278.3900000000001</v>
      </c>
      <c r="G9" s="2" t="s">
        <v>1892</v>
      </c>
    </row>
    <row r="10" spans="1:9" ht="15.95" customHeight="1" x14ac:dyDescent="0.2">
      <c r="A10" s="3">
        <v>6475465</v>
      </c>
      <c r="B10" s="16" t="s">
        <v>1334</v>
      </c>
      <c r="C10" s="17">
        <v>3</v>
      </c>
      <c r="D10" s="18">
        <v>407.55</v>
      </c>
      <c r="E10" s="18">
        <v>1222.6500000000001</v>
      </c>
      <c r="G10" s="2" t="s">
        <v>1893</v>
      </c>
    </row>
    <row r="11" spans="1:9" ht="15.95" customHeight="1" x14ac:dyDescent="0.2">
      <c r="A11" s="3">
        <v>6475454</v>
      </c>
      <c r="B11" s="16" t="s">
        <v>1333</v>
      </c>
      <c r="C11" s="17">
        <v>2</v>
      </c>
      <c r="D11" s="18">
        <v>521.54999999999995</v>
      </c>
      <c r="E11" s="18">
        <v>1043.0999999999999</v>
      </c>
      <c r="G11" s="2" t="s">
        <v>1894</v>
      </c>
    </row>
    <row r="12" spans="1:9" ht="15.95" customHeight="1" x14ac:dyDescent="0.2">
      <c r="A12" s="3">
        <v>6652068</v>
      </c>
      <c r="B12" s="5" t="s">
        <v>1400</v>
      </c>
      <c r="C12" s="6">
        <v>124</v>
      </c>
      <c r="D12" s="7">
        <v>8.33</v>
      </c>
      <c r="E12" s="7">
        <v>1032.42</v>
      </c>
    </row>
    <row r="13" spans="1:9" ht="15.95" customHeight="1" x14ac:dyDescent="0.25">
      <c r="A13" s="3">
        <v>9911964</v>
      </c>
      <c r="B13" s="5" t="s">
        <v>1777</v>
      </c>
      <c r="C13" s="6">
        <v>24</v>
      </c>
      <c r="D13" s="7">
        <v>41.2</v>
      </c>
      <c r="E13" s="7">
        <v>988.8</v>
      </c>
      <c r="G13" t="s">
        <v>1895</v>
      </c>
      <c r="H13"/>
    </row>
    <row r="14" spans="1:9" ht="15.95" customHeight="1" x14ac:dyDescent="0.25">
      <c r="A14" s="3">
        <v>1598592</v>
      </c>
      <c r="B14" s="22" t="s">
        <v>615</v>
      </c>
      <c r="C14" s="23">
        <v>4</v>
      </c>
      <c r="D14" s="24">
        <v>224.72</v>
      </c>
      <c r="E14" s="24">
        <v>898.88</v>
      </c>
      <c r="G14" t="s">
        <v>1896</v>
      </c>
      <c r="H14"/>
    </row>
    <row r="15" spans="1:9" ht="15.95" customHeight="1" x14ac:dyDescent="0.25">
      <c r="A15" s="3">
        <v>9161038</v>
      </c>
      <c r="B15" s="19" t="s">
        <v>1715</v>
      </c>
      <c r="C15" s="20">
        <v>1</v>
      </c>
      <c r="D15" s="21">
        <v>895</v>
      </c>
      <c r="E15" s="21">
        <v>895</v>
      </c>
      <c r="G15" t="s">
        <v>1897</v>
      </c>
      <c r="H15"/>
    </row>
    <row r="16" spans="1:9" ht="15.95" customHeight="1" x14ac:dyDescent="0.25">
      <c r="A16" s="3">
        <v>10075745</v>
      </c>
      <c r="B16" s="19" t="s">
        <v>1797</v>
      </c>
      <c r="C16" s="20">
        <v>1</v>
      </c>
      <c r="D16" s="21">
        <v>894.75</v>
      </c>
      <c r="E16" s="21">
        <v>894.75</v>
      </c>
      <c r="G16" t="s">
        <v>1898</v>
      </c>
      <c r="H16"/>
    </row>
    <row r="17" spans="1:9" ht="15.95" customHeight="1" x14ac:dyDescent="0.25">
      <c r="A17" s="3">
        <v>6543415</v>
      </c>
      <c r="B17" s="5" t="s">
        <v>1351</v>
      </c>
      <c r="C17" s="6">
        <v>5</v>
      </c>
      <c r="D17" s="7">
        <v>176.07</v>
      </c>
      <c r="E17" s="7">
        <v>880.35</v>
      </c>
      <c r="G17" t="s">
        <v>1899</v>
      </c>
      <c r="H17"/>
    </row>
    <row r="18" spans="1:9" ht="15.95" customHeight="1" x14ac:dyDescent="0.25">
      <c r="A18" s="3">
        <v>5672378</v>
      </c>
      <c r="B18" s="10" t="s">
        <v>1234</v>
      </c>
      <c r="C18" s="11">
        <v>107</v>
      </c>
      <c r="D18" s="12">
        <v>7.95</v>
      </c>
      <c r="E18" s="12">
        <v>850.59</v>
      </c>
      <c r="G18" t="s">
        <v>1889</v>
      </c>
      <c r="H18"/>
    </row>
    <row r="19" spans="1:9" ht="15.95" customHeight="1" x14ac:dyDescent="0.25">
      <c r="A19" s="3">
        <v>3046771</v>
      </c>
      <c r="B19" s="5" t="s">
        <v>804</v>
      </c>
      <c r="C19" s="6">
        <v>556</v>
      </c>
      <c r="D19" s="7">
        <v>1.42</v>
      </c>
      <c r="E19" s="7">
        <v>789.52</v>
      </c>
      <c r="G19" t="s">
        <v>1900</v>
      </c>
      <c r="H19"/>
    </row>
    <row r="20" spans="1:9" ht="15.95" customHeight="1" x14ac:dyDescent="0.25">
      <c r="A20" s="3">
        <v>8095385</v>
      </c>
      <c r="B20" s="5" t="s">
        <v>1567</v>
      </c>
      <c r="C20" s="6">
        <v>55</v>
      </c>
      <c r="D20" s="7">
        <v>14.35</v>
      </c>
      <c r="E20" s="7">
        <v>789.43</v>
      </c>
      <c r="G20" t="s">
        <v>1901</v>
      </c>
      <c r="H20"/>
    </row>
    <row r="21" spans="1:9" ht="15.95" customHeight="1" x14ac:dyDescent="0.25">
      <c r="A21" s="3">
        <v>3046782</v>
      </c>
      <c r="B21" s="5" t="s">
        <v>805</v>
      </c>
      <c r="C21" s="6">
        <v>477</v>
      </c>
      <c r="D21" s="7">
        <v>1.42</v>
      </c>
      <c r="E21" s="7">
        <v>677.34</v>
      </c>
      <c r="G21" t="s">
        <v>1902</v>
      </c>
      <c r="H21"/>
    </row>
    <row r="22" spans="1:9" ht="15.95" customHeight="1" x14ac:dyDescent="0.2">
      <c r="A22" s="3">
        <v>5455722</v>
      </c>
      <c r="B22" s="5" t="s">
        <v>1191</v>
      </c>
      <c r="C22" s="6">
        <v>5</v>
      </c>
      <c r="D22" s="7">
        <v>134.66</v>
      </c>
      <c r="E22" s="7">
        <v>673.3</v>
      </c>
      <c r="H22" s="2" t="s">
        <v>1904</v>
      </c>
    </row>
    <row r="23" spans="1:9" ht="15.95" customHeight="1" x14ac:dyDescent="0.2">
      <c r="A23" s="3">
        <v>2796877</v>
      </c>
      <c r="B23" s="5" t="s">
        <v>753</v>
      </c>
      <c r="C23" s="6">
        <v>16</v>
      </c>
      <c r="D23" s="7">
        <v>40.450000000000003</v>
      </c>
      <c r="E23" s="7">
        <v>647.20000000000005</v>
      </c>
      <c r="G23" s="5" t="s">
        <v>195</v>
      </c>
      <c r="H23" s="6">
        <v>628</v>
      </c>
    </row>
    <row r="24" spans="1:9" ht="15.95" customHeight="1" x14ac:dyDescent="0.2">
      <c r="A24" s="3">
        <v>332052</v>
      </c>
      <c r="B24" s="10" t="s">
        <v>322</v>
      </c>
      <c r="C24" s="11">
        <v>197</v>
      </c>
      <c r="D24" s="12">
        <v>3.26</v>
      </c>
      <c r="E24" s="12">
        <v>642.22</v>
      </c>
      <c r="G24" s="5" t="s">
        <v>655</v>
      </c>
      <c r="H24" s="6">
        <v>611</v>
      </c>
    </row>
    <row r="25" spans="1:9" ht="15.95" customHeight="1" x14ac:dyDescent="0.2">
      <c r="A25" s="3">
        <v>185155</v>
      </c>
      <c r="B25" s="5" t="s">
        <v>241</v>
      </c>
      <c r="C25" s="6">
        <v>54</v>
      </c>
      <c r="D25" s="7">
        <v>11.5</v>
      </c>
      <c r="E25" s="7">
        <v>621.20000000000005</v>
      </c>
    </row>
    <row r="26" spans="1:9" ht="15.95" customHeight="1" x14ac:dyDescent="0.2">
      <c r="A26" s="3">
        <v>4685981</v>
      </c>
      <c r="B26" s="5" t="s">
        <v>1016</v>
      </c>
      <c r="C26" s="6">
        <v>21</v>
      </c>
      <c r="D26" s="7">
        <v>29.32</v>
      </c>
      <c r="E26" s="7">
        <v>615.80999999999995</v>
      </c>
      <c r="G26" s="29" t="s">
        <v>1905</v>
      </c>
      <c r="H26" s="29"/>
      <c r="I26" s="29"/>
    </row>
    <row r="27" spans="1:9" ht="15.95" customHeight="1" x14ac:dyDescent="0.2">
      <c r="A27" s="3">
        <v>8340111</v>
      </c>
      <c r="B27" s="5" t="s">
        <v>1642</v>
      </c>
      <c r="C27" s="6">
        <v>1</v>
      </c>
      <c r="D27" s="7">
        <v>607.49</v>
      </c>
      <c r="E27" s="7">
        <v>607.49</v>
      </c>
      <c r="G27" s="19" t="s">
        <v>1797</v>
      </c>
    </row>
    <row r="28" spans="1:9" ht="15.95" customHeight="1" x14ac:dyDescent="0.2">
      <c r="A28" s="3">
        <v>10161162</v>
      </c>
      <c r="B28" s="16" t="s">
        <v>1826</v>
      </c>
      <c r="C28" s="17">
        <v>1</v>
      </c>
      <c r="D28" s="18">
        <v>590.91</v>
      </c>
      <c r="E28" s="18">
        <v>590.91</v>
      </c>
      <c r="G28" s="16" t="s">
        <v>1335</v>
      </c>
    </row>
    <row r="29" spans="1:9" ht="15.95" customHeight="1" x14ac:dyDescent="0.2">
      <c r="A29" s="3">
        <v>1038974</v>
      </c>
      <c r="B29" s="13" t="s">
        <v>533</v>
      </c>
      <c r="C29" s="14">
        <v>88</v>
      </c>
      <c r="D29" s="15">
        <v>6.55</v>
      </c>
      <c r="E29" s="15">
        <v>576.4</v>
      </c>
      <c r="G29" s="19" t="s">
        <v>1502</v>
      </c>
    </row>
    <row r="30" spans="1:9" ht="15.95" customHeight="1" x14ac:dyDescent="0.2">
      <c r="A30" s="3">
        <v>7891538</v>
      </c>
      <c r="B30" s="13" t="s">
        <v>1547</v>
      </c>
      <c r="C30" s="14">
        <v>107</v>
      </c>
      <c r="D30" s="15">
        <v>5.37</v>
      </c>
      <c r="E30" s="15">
        <v>575.11</v>
      </c>
      <c r="G30" s="19" t="s">
        <v>1330</v>
      </c>
    </row>
    <row r="31" spans="1:9" ht="15.95" customHeight="1" x14ac:dyDescent="0.2">
      <c r="A31" s="3">
        <v>8095465</v>
      </c>
      <c r="B31" s="5" t="s">
        <v>1571</v>
      </c>
      <c r="C31" s="6">
        <v>173</v>
      </c>
      <c r="D31" s="7">
        <v>3.28</v>
      </c>
      <c r="E31" s="7">
        <v>567.44000000000005</v>
      </c>
      <c r="G31" s="26" t="s">
        <v>1333</v>
      </c>
    </row>
    <row r="32" spans="1:9" ht="15.95" customHeight="1" x14ac:dyDescent="0.2">
      <c r="A32" s="3">
        <v>151444</v>
      </c>
      <c r="B32" s="5" t="s">
        <v>191</v>
      </c>
      <c r="C32" s="6">
        <v>48</v>
      </c>
      <c r="D32" s="7">
        <v>11.05</v>
      </c>
      <c r="E32" s="7">
        <v>530.58000000000004</v>
      </c>
    </row>
    <row r="33" spans="1:7" ht="15.95" customHeight="1" x14ac:dyDescent="0.2">
      <c r="A33" s="3">
        <v>5492809</v>
      </c>
      <c r="B33" s="5" t="s">
        <v>1218</v>
      </c>
      <c r="C33" s="6">
        <v>4</v>
      </c>
      <c r="D33" s="7">
        <v>128.63999999999999</v>
      </c>
      <c r="E33" s="7">
        <v>514.55999999999995</v>
      </c>
      <c r="G33" s="27" t="s">
        <v>1879</v>
      </c>
    </row>
    <row r="34" spans="1:7" ht="15.95" customHeight="1" x14ac:dyDescent="0.2">
      <c r="A34" s="3">
        <v>8095374</v>
      </c>
      <c r="B34" s="5" t="s">
        <v>1566</v>
      </c>
      <c r="C34" s="6">
        <v>76</v>
      </c>
      <c r="D34" s="7">
        <v>6.34</v>
      </c>
      <c r="E34" s="7">
        <v>481.52</v>
      </c>
    </row>
    <row r="35" spans="1:7" ht="15.95" customHeight="1" x14ac:dyDescent="0.2">
      <c r="A35" s="3">
        <v>7256705</v>
      </c>
      <c r="B35" s="5" t="s">
        <v>1474</v>
      </c>
      <c r="C35" s="6">
        <v>3</v>
      </c>
      <c r="D35" s="7">
        <v>155.46</v>
      </c>
      <c r="E35" s="7">
        <v>466.38</v>
      </c>
      <c r="G35" s="5" t="s">
        <v>1351</v>
      </c>
    </row>
    <row r="36" spans="1:7" ht="15.95" customHeight="1" x14ac:dyDescent="0.2">
      <c r="A36" s="3">
        <v>8125208</v>
      </c>
      <c r="B36" s="5" t="s">
        <v>1594</v>
      </c>
      <c r="C36" s="6">
        <v>9</v>
      </c>
      <c r="D36" s="7">
        <v>51.18</v>
      </c>
      <c r="E36" s="7">
        <v>460.62</v>
      </c>
    </row>
    <row r="37" spans="1:7" ht="15.95" customHeight="1" x14ac:dyDescent="0.2">
      <c r="A37" s="3">
        <v>6475259</v>
      </c>
      <c r="B37" s="19" t="s">
        <v>1330</v>
      </c>
      <c r="C37" s="20">
        <v>1</v>
      </c>
      <c r="D37" s="21">
        <v>449.45</v>
      </c>
      <c r="E37" s="21">
        <v>449.45</v>
      </c>
    </row>
    <row r="38" spans="1:7" ht="15.95" customHeight="1" x14ac:dyDescent="0.2">
      <c r="A38" s="3">
        <v>148113</v>
      </c>
      <c r="B38" s="5" t="s">
        <v>148</v>
      </c>
      <c r="C38" s="6">
        <v>349</v>
      </c>
      <c r="D38" s="7">
        <v>1.26</v>
      </c>
      <c r="E38" s="7">
        <v>440.24</v>
      </c>
    </row>
    <row r="39" spans="1:7" ht="15.95" customHeight="1" x14ac:dyDescent="0.2">
      <c r="A39" s="3">
        <v>2814869</v>
      </c>
      <c r="B39" s="5" t="s">
        <v>760</v>
      </c>
      <c r="C39" s="6">
        <v>28</v>
      </c>
      <c r="D39" s="7">
        <v>15.6</v>
      </c>
      <c r="E39" s="7">
        <v>436.8</v>
      </c>
    </row>
    <row r="40" spans="1:7" ht="15.95" customHeight="1" x14ac:dyDescent="0.2">
      <c r="A40" s="3">
        <v>4524427</v>
      </c>
      <c r="B40" s="5" t="s">
        <v>964</v>
      </c>
      <c r="C40" s="6">
        <v>4</v>
      </c>
      <c r="D40" s="7">
        <v>107.83</v>
      </c>
      <c r="E40" s="7">
        <v>431.32</v>
      </c>
    </row>
    <row r="41" spans="1:7" ht="15.95" customHeight="1" x14ac:dyDescent="0.2">
      <c r="A41" s="3">
        <v>6650938</v>
      </c>
      <c r="B41" s="13" t="s">
        <v>1394</v>
      </c>
      <c r="C41" s="14">
        <v>71</v>
      </c>
      <c r="D41" s="15">
        <v>6.06</v>
      </c>
      <c r="E41" s="15">
        <v>430.47</v>
      </c>
    </row>
    <row r="42" spans="1:7" ht="15.95" customHeight="1" x14ac:dyDescent="0.2">
      <c r="A42" s="3">
        <v>351582</v>
      </c>
      <c r="B42" s="5" t="s">
        <v>377</v>
      </c>
      <c r="C42" s="6">
        <v>15</v>
      </c>
      <c r="D42" s="7">
        <v>28.37</v>
      </c>
      <c r="E42" s="7">
        <v>425.6</v>
      </c>
    </row>
    <row r="43" spans="1:7" ht="15.95" customHeight="1" x14ac:dyDescent="0.2">
      <c r="A43" s="3">
        <v>184835</v>
      </c>
      <c r="B43" s="5" t="s">
        <v>239</v>
      </c>
      <c r="C43" s="6">
        <v>529</v>
      </c>
      <c r="D43" s="7">
        <v>0.8</v>
      </c>
      <c r="E43" s="7">
        <v>425.46</v>
      </c>
    </row>
    <row r="44" spans="1:7" ht="15.95" customHeight="1" x14ac:dyDescent="0.2">
      <c r="A44" s="3">
        <v>4891323</v>
      </c>
      <c r="B44" s="5" t="s">
        <v>1025</v>
      </c>
      <c r="C44" s="6">
        <v>78</v>
      </c>
      <c r="D44" s="7">
        <v>5.36</v>
      </c>
      <c r="E44" s="7">
        <v>417.74</v>
      </c>
    </row>
    <row r="45" spans="1:7" ht="15.95" customHeight="1" x14ac:dyDescent="0.2">
      <c r="A45" s="3">
        <v>8095363</v>
      </c>
      <c r="B45" s="5" t="s">
        <v>1565</v>
      </c>
      <c r="C45" s="6">
        <v>93</v>
      </c>
      <c r="D45" s="7">
        <v>4.45</v>
      </c>
      <c r="E45" s="7">
        <v>414.19</v>
      </c>
    </row>
    <row r="46" spans="1:7" ht="15.95" customHeight="1" x14ac:dyDescent="0.2">
      <c r="A46" s="3">
        <v>333589</v>
      </c>
      <c r="B46" s="5" t="s">
        <v>329</v>
      </c>
      <c r="C46" s="6">
        <v>724</v>
      </c>
      <c r="D46" s="7">
        <v>0.56999999999999995</v>
      </c>
      <c r="E46" s="7">
        <v>412.88</v>
      </c>
    </row>
    <row r="47" spans="1:7" ht="15.95" customHeight="1" x14ac:dyDescent="0.2">
      <c r="A47" s="3">
        <v>7357269</v>
      </c>
      <c r="B47" s="19" t="s">
        <v>1502</v>
      </c>
      <c r="C47" s="20">
        <v>1</v>
      </c>
      <c r="D47" s="21">
        <v>411.45</v>
      </c>
      <c r="E47" s="21">
        <v>411.45</v>
      </c>
    </row>
    <row r="48" spans="1:7" ht="15.95" customHeight="1" x14ac:dyDescent="0.2">
      <c r="A48" s="3">
        <v>5021211</v>
      </c>
      <c r="B48" s="5" t="s">
        <v>1088</v>
      </c>
      <c r="C48" s="6">
        <v>1</v>
      </c>
      <c r="D48" s="7">
        <v>407.02</v>
      </c>
      <c r="E48" s="7">
        <v>407.02</v>
      </c>
    </row>
    <row r="49" spans="1:5" ht="15.95" customHeight="1" x14ac:dyDescent="0.2">
      <c r="A49" s="3">
        <v>3770248</v>
      </c>
      <c r="B49" s="5" t="s">
        <v>872</v>
      </c>
      <c r="C49" s="6">
        <v>257</v>
      </c>
      <c r="D49" s="7">
        <v>1.57</v>
      </c>
      <c r="E49" s="7">
        <v>402.3</v>
      </c>
    </row>
    <row r="50" spans="1:5" ht="15.95" customHeight="1" x14ac:dyDescent="0.2">
      <c r="A50" s="3">
        <v>4979931</v>
      </c>
      <c r="B50" s="5" t="s">
        <v>1066</v>
      </c>
      <c r="C50" s="6">
        <v>23</v>
      </c>
      <c r="D50" s="7">
        <v>17.350000000000001</v>
      </c>
      <c r="E50" s="7">
        <v>399.05</v>
      </c>
    </row>
    <row r="51" spans="1:5" ht="15.95" customHeight="1" x14ac:dyDescent="0.2">
      <c r="A51" s="3">
        <v>4979953</v>
      </c>
      <c r="B51" s="5" t="s">
        <v>1067</v>
      </c>
      <c r="C51" s="6">
        <v>23</v>
      </c>
      <c r="D51" s="7">
        <v>17.350000000000001</v>
      </c>
      <c r="E51" s="7">
        <v>399.05</v>
      </c>
    </row>
    <row r="52" spans="1:5" ht="15.95" customHeight="1" x14ac:dyDescent="0.2">
      <c r="A52" s="3">
        <v>104145</v>
      </c>
      <c r="B52" s="5" t="s">
        <v>7</v>
      </c>
      <c r="C52" s="6">
        <v>23</v>
      </c>
      <c r="D52" s="7">
        <v>17.3</v>
      </c>
      <c r="E52" s="7">
        <v>397.97</v>
      </c>
    </row>
    <row r="53" spans="1:5" ht="15.95" customHeight="1" x14ac:dyDescent="0.2">
      <c r="A53" s="3">
        <v>2857069</v>
      </c>
      <c r="B53" s="5" t="s">
        <v>773</v>
      </c>
      <c r="C53" s="6">
        <v>50</v>
      </c>
      <c r="D53" s="7">
        <v>7.87</v>
      </c>
      <c r="E53" s="7">
        <v>393.5</v>
      </c>
    </row>
    <row r="54" spans="1:5" ht="15.95" customHeight="1" x14ac:dyDescent="0.2">
      <c r="A54" s="3">
        <v>316409</v>
      </c>
      <c r="B54" s="5" t="s">
        <v>279</v>
      </c>
      <c r="C54" s="6">
        <v>520</v>
      </c>
      <c r="D54" s="7">
        <v>0.74</v>
      </c>
      <c r="E54" s="7">
        <v>386.28</v>
      </c>
    </row>
    <row r="55" spans="1:5" ht="15.95" customHeight="1" x14ac:dyDescent="0.2">
      <c r="A55" s="3">
        <v>9780004</v>
      </c>
      <c r="B55" s="5" t="s">
        <v>1776</v>
      </c>
      <c r="C55" s="6">
        <v>2</v>
      </c>
      <c r="D55" s="7">
        <v>193</v>
      </c>
      <c r="E55" s="7">
        <v>386</v>
      </c>
    </row>
    <row r="56" spans="1:5" ht="15.95" customHeight="1" x14ac:dyDescent="0.2">
      <c r="A56" s="3">
        <v>5372417</v>
      </c>
      <c r="B56" s="5" t="s">
        <v>1123</v>
      </c>
      <c r="C56" s="6">
        <v>5</v>
      </c>
      <c r="D56" s="7">
        <v>76.08</v>
      </c>
      <c r="E56" s="7">
        <v>380.4</v>
      </c>
    </row>
    <row r="57" spans="1:5" ht="15.95" customHeight="1" x14ac:dyDescent="0.2">
      <c r="A57" s="3">
        <v>1891334</v>
      </c>
      <c r="B57" s="5" t="s">
        <v>641</v>
      </c>
      <c r="C57" s="6">
        <v>129</v>
      </c>
      <c r="D57" s="7">
        <v>2.94</v>
      </c>
      <c r="E57" s="7">
        <v>379.08</v>
      </c>
    </row>
    <row r="58" spans="1:5" ht="15.95" customHeight="1" x14ac:dyDescent="0.2">
      <c r="A58" s="3">
        <v>8095419</v>
      </c>
      <c r="B58" s="5" t="s">
        <v>1570</v>
      </c>
      <c r="C58" s="6">
        <v>26</v>
      </c>
      <c r="D58" s="7">
        <v>14.49</v>
      </c>
      <c r="E58" s="7">
        <v>376.76</v>
      </c>
    </row>
    <row r="59" spans="1:5" ht="15.95" customHeight="1" x14ac:dyDescent="0.2">
      <c r="A59" s="3">
        <v>8095408</v>
      </c>
      <c r="B59" s="5" t="s">
        <v>1569</v>
      </c>
      <c r="C59" s="6">
        <v>61</v>
      </c>
      <c r="D59" s="7">
        <v>6.16</v>
      </c>
      <c r="E59" s="7">
        <v>375.92</v>
      </c>
    </row>
    <row r="60" spans="1:5" ht="15.95" customHeight="1" x14ac:dyDescent="0.2">
      <c r="A60" s="3">
        <v>2520033</v>
      </c>
      <c r="B60" s="5" t="s">
        <v>716</v>
      </c>
      <c r="C60" s="6">
        <v>258</v>
      </c>
      <c r="D60" s="7">
        <v>1.45</v>
      </c>
      <c r="E60" s="7">
        <v>374.1</v>
      </c>
    </row>
    <row r="61" spans="1:5" ht="15.95" customHeight="1" x14ac:dyDescent="0.2">
      <c r="A61" s="3">
        <v>4232521</v>
      </c>
      <c r="B61" s="5" t="s">
        <v>947</v>
      </c>
      <c r="C61" s="6">
        <v>58</v>
      </c>
      <c r="D61" s="7">
        <v>6.27</v>
      </c>
      <c r="E61" s="7">
        <v>363.9</v>
      </c>
    </row>
    <row r="62" spans="1:5" ht="15.95" customHeight="1" x14ac:dyDescent="0.2">
      <c r="A62" s="3">
        <v>106175</v>
      </c>
      <c r="B62" s="5" t="s">
        <v>15</v>
      </c>
      <c r="C62" s="6">
        <v>405</v>
      </c>
      <c r="D62" s="7">
        <v>0.9</v>
      </c>
      <c r="E62" s="7">
        <v>363.3</v>
      </c>
    </row>
    <row r="63" spans="1:5" ht="15.95" customHeight="1" x14ac:dyDescent="0.2">
      <c r="A63" s="3">
        <v>2869846</v>
      </c>
      <c r="B63" s="5" t="s">
        <v>778</v>
      </c>
      <c r="C63" s="6">
        <v>14</v>
      </c>
      <c r="D63" s="7">
        <v>25.53</v>
      </c>
      <c r="E63" s="7">
        <v>357.42</v>
      </c>
    </row>
    <row r="64" spans="1:5" ht="15.95" customHeight="1" x14ac:dyDescent="0.2">
      <c r="A64" s="3">
        <v>10232657</v>
      </c>
      <c r="B64" s="5" t="s">
        <v>1841</v>
      </c>
      <c r="C64" s="6">
        <v>1</v>
      </c>
      <c r="D64" s="7">
        <v>333.6</v>
      </c>
      <c r="E64" s="7">
        <v>333.6</v>
      </c>
    </row>
    <row r="65" spans="1:5" ht="15.95" customHeight="1" x14ac:dyDescent="0.2">
      <c r="A65" s="3">
        <v>323676</v>
      </c>
      <c r="B65" s="5" t="s">
        <v>315</v>
      </c>
      <c r="C65" s="6">
        <v>368</v>
      </c>
      <c r="D65" s="7">
        <v>0.87</v>
      </c>
      <c r="E65" s="7">
        <v>320.16000000000003</v>
      </c>
    </row>
    <row r="66" spans="1:5" ht="15.95" customHeight="1" x14ac:dyDescent="0.2">
      <c r="A66" s="3">
        <v>8387704</v>
      </c>
      <c r="B66" s="5" t="s">
        <v>1662</v>
      </c>
      <c r="C66" s="6">
        <v>12</v>
      </c>
      <c r="D66" s="7">
        <v>26.47</v>
      </c>
      <c r="E66" s="7">
        <v>317.61</v>
      </c>
    </row>
    <row r="67" spans="1:5" ht="15.95" customHeight="1" x14ac:dyDescent="0.2">
      <c r="A67" s="3">
        <v>10225117</v>
      </c>
      <c r="B67" s="5" t="s">
        <v>1833</v>
      </c>
      <c r="C67" s="6">
        <v>1</v>
      </c>
      <c r="D67" s="7">
        <v>314.33999999999997</v>
      </c>
      <c r="E67" s="7">
        <v>314.33999999999997</v>
      </c>
    </row>
    <row r="68" spans="1:5" ht="15.95" customHeight="1" x14ac:dyDescent="0.2">
      <c r="A68" s="3">
        <v>4979849</v>
      </c>
      <c r="B68" s="5" t="s">
        <v>1064</v>
      </c>
      <c r="C68" s="6">
        <v>95</v>
      </c>
      <c r="D68" s="7">
        <v>3.3</v>
      </c>
      <c r="E68" s="7">
        <v>313.51</v>
      </c>
    </row>
    <row r="69" spans="1:5" ht="15.95" customHeight="1" x14ac:dyDescent="0.2">
      <c r="A69" s="3">
        <v>3771388</v>
      </c>
      <c r="B69" s="5" t="s">
        <v>876</v>
      </c>
      <c r="C69" s="6">
        <v>378</v>
      </c>
      <c r="D69" s="7">
        <v>0.81</v>
      </c>
      <c r="E69" s="7">
        <v>306.18</v>
      </c>
    </row>
    <row r="70" spans="1:5" ht="15.95" customHeight="1" x14ac:dyDescent="0.2">
      <c r="A70" s="3">
        <v>6328274</v>
      </c>
      <c r="B70" s="5" t="s">
        <v>1318</v>
      </c>
      <c r="C70" s="6">
        <v>21</v>
      </c>
      <c r="D70" s="7">
        <v>14.47</v>
      </c>
      <c r="E70" s="7">
        <v>303.8</v>
      </c>
    </row>
    <row r="71" spans="1:5" ht="15.95" customHeight="1" x14ac:dyDescent="0.2">
      <c r="A71" s="3">
        <v>123094</v>
      </c>
      <c r="B71" s="5" t="s">
        <v>44</v>
      </c>
      <c r="C71" s="6">
        <v>264</v>
      </c>
      <c r="D71" s="7">
        <v>1.1200000000000001</v>
      </c>
      <c r="E71" s="7">
        <v>296.88</v>
      </c>
    </row>
    <row r="72" spans="1:5" ht="15.95" customHeight="1" x14ac:dyDescent="0.2">
      <c r="A72" s="3">
        <v>7256168</v>
      </c>
      <c r="B72" s="5" t="s">
        <v>1470</v>
      </c>
      <c r="C72" s="6">
        <v>1</v>
      </c>
      <c r="D72" s="7">
        <v>293.18</v>
      </c>
      <c r="E72" s="7">
        <v>293.18</v>
      </c>
    </row>
    <row r="73" spans="1:5" ht="15.95" customHeight="1" x14ac:dyDescent="0.2">
      <c r="A73" s="3">
        <v>2519665</v>
      </c>
      <c r="B73" s="5" t="s">
        <v>715</v>
      </c>
      <c r="C73" s="6">
        <v>15</v>
      </c>
      <c r="D73" s="7">
        <v>19.350000000000001</v>
      </c>
      <c r="E73" s="7">
        <v>290.25</v>
      </c>
    </row>
    <row r="74" spans="1:5" ht="15.95" customHeight="1" x14ac:dyDescent="0.2">
      <c r="A74" s="3">
        <v>332074</v>
      </c>
      <c r="B74" s="5" t="s">
        <v>323</v>
      </c>
      <c r="C74" s="6">
        <v>33</v>
      </c>
      <c r="D74" s="7">
        <v>8.7899999999999991</v>
      </c>
      <c r="E74" s="7">
        <v>290.07</v>
      </c>
    </row>
    <row r="75" spans="1:5" ht="15.95" customHeight="1" x14ac:dyDescent="0.2">
      <c r="A75" s="3">
        <v>5362481</v>
      </c>
      <c r="B75" s="5" t="s">
        <v>1106</v>
      </c>
      <c r="C75" s="6">
        <v>2</v>
      </c>
      <c r="D75" s="7">
        <v>142.94999999999999</v>
      </c>
      <c r="E75" s="7">
        <v>285.89999999999998</v>
      </c>
    </row>
    <row r="76" spans="1:5" ht="15.95" customHeight="1" x14ac:dyDescent="0.2">
      <c r="A76" s="3">
        <v>153703</v>
      </c>
      <c r="B76" s="5" t="s">
        <v>194</v>
      </c>
      <c r="C76" s="6">
        <v>2</v>
      </c>
      <c r="D76" s="7">
        <v>142.75</v>
      </c>
      <c r="E76" s="7">
        <v>285.5</v>
      </c>
    </row>
    <row r="77" spans="1:5" ht="15.95" customHeight="1" x14ac:dyDescent="0.2">
      <c r="A77" s="3">
        <v>1526413</v>
      </c>
      <c r="B77" s="5" t="s">
        <v>609</v>
      </c>
      <c r="C77" s="6">
        <v>41</v>
      </c>
      <c r="D77" s="7">
        <v>6.93</v>
      </c>
      <c r="E77" s="7">
        <v>284.13</v>
      </c>
    </row>
    <row r="78" spans="1:5" ht="15.95" customHeight="1" x14ac:dyDescent="0.2">
      <c r="A78" s="3">
        <v>3237929</v>
      </c>
      <c r="B78" s="5" t="s">
        <v>817</v>
      </c>
      <c r="C78" s="6">
        <v>2</v>
      </c>
      <c r="D78" s="7">
        <v>141.78</v>
      </c>
      <c r="E78" s="7">
        <v>283.56</v>
      </c>
    </row>
    <row r="79" spans="1:5" ht="15.95" customHeight="1" x14ac:dyDescent="0.2">
      <c r="A79" s="3">
        <v>355712</v>
      </c>
      <c r="B79" s="5" t="s">
        <v>381</v>
      </c>
      <c r="C79" s="6">
        <v>25</v>
      </c>
      <c r="D79" s="7">
        <v>11.15</v>
      </c>
      <c r="E79" s="7">
        <v>278.81</v>
      </c>
    </row>
    <row r="80" spans="1:5" ht="15.95" customHeight="1" x14ac:dyDescent="0.2">
      <c r="A80" s="3">
        <v>9349629</v>
      </c>
      <c r="B80" s="5" t="s">
        <v>1725</v>
      </c>
      <c r="C80" s="6">
        <v>2</v>
      </c>
      <c r="D80" s="7">
        <v>138.79</v>
      </c>
      <c r="E80" s="7">
        <v>277.58</v>
      </c>
    </row>
    <row r="81" spans="1:5" ht="15.95" customHeight="1" x14ac:dyDescent="0.2">
      <c r="A81" s="3">
        <v>8095396</v>
      </c>
      <c r="B81" s="5" t="s">
        <v>1568</v>
      </c>
      <c r="C81" s="6">
        <v>65</v>
      </c>
      <c r="D81" s="7">
        <v>4.2699999999999996</v>
      </c>
      <c r="E81" s="7">
        <v>277.55</v>
      </c>
    </row>
    <row r="82" spans="1:5" ht="15.95" customHeight="1" x14ac:dyDescent="0.2">
      <c r="A82" s="3">
        <v>147622</v>
      </c>
      <c r="B82" s="5" t="s">
        <v>132</v>
      </c>
      <c r="C82" s="6">
        <v>218</v>
      </c>
      <c r="D82" s="7">
        <v>1.26</v>
      </c>
      <c r="E82" s="7">
        <v>275.44</v>
      </c>
    </row>
    <row r="83" spans="1:5" ht="15.95" customHeight="1" x14ac:dyDescent="0.2">
      <c r="A83" s="3">
        <v>3857762</v>
      </c>
      <c r="B83" s="5" t="s">
        <v>912</v>
      </c>
      <c r="C83" s="6">
        <v>11</v>
      </c>
      <c r="D83" s="7">
        <v>25.01</v>
      </c>
      <c r="E83" s="7">
        <v>275.11</v>
      </c>
    </row>
    <row r="84" spans="1:5" ht="15.95" customHeight="1" x14ac:dyDescent="0.2">
      <c r="A84" s="3">
        <v>148135</v>
      </c>
      <c r="B84" s="5" t="s">
        <v>150</v>
      </c>
      <c r="C84" s="6">
        <v>218</v>
      </c>
      <c r="D84" s="7">
        <v>1.26</v>
      </c>
      <c r="E84" s="7">
        <v>274.72000000000003</v>
      </c>
    </row>
    <row r="85" spans="1:5" ht="15.95" customHeight="1" x14ac:dyDescent="0.2">
      <c r="A85" s="3">
        <v>10075596</v>
      </c>
      <c r="B85" s="5" t="s">
        <v>1794</v>
      </c>
      <c r="C85" s="6">
        <v>3</v>
      </c>
      <c r="D85" s="7">
        <v>88.9</v>
      </c>
      <c r="E85" s="7">
        <v>266.7</v>
      </c>
    </row>
    <row r="86" spans="1:5" ht="15.95" customHeight="1" x14ac:dyDescent="0.2">
      <c r="A86" s="3">
        <v>7256341</v>
      </c>
      <c r="B86" s="5" t="s">
        <v>1471</v>
      </c>
      <c r="C86" s="6">
        <v>2</v>
      </c>
      <c r="D86" s="7">
        <v>132.81</v>
      </c>
      <c r="E86" s="7">
        <v>265.62</v>
      </c>
    </row>
    <row r="87" spans="1:5" ht="15.95" customHeight="1" x14ac:dyDescent="0.2">
      <c r="A87" s="3">
        <v>181059</v>
      </c>
      <c r="B87" s="5" t="s">
        <v>217</v>
      </c>
      <c r="C87" s="6">
        <v>16</v>
      </c>
      <c r="D87" s="7">
        <v>16.46</v>
      </c>
      <c r="E87" s="7">
        <v>263.36</v>
      </c>
    </row>
    <row r="88" spans="1:5" ht="15.95" customHeight="1" x14ac:dyDescent="0.2">
      <c r="A88" s="3">
        <v>10223782</v>
      </c>
      <c r="B88" s="5" t="s">
        <v>1832</v>
      </c>
      <c r="C88" s="6">
        <v>2</v>
      </c>
      <c r="D88" s="7">
        <v>129.78</v>
      </c>
      <c r="E88" s="7">
        <v>259.56</v>
      </c>
    </row>
    <row r="89" spans="1:5" ht="15.95" customHeight="1" x14ac:dyDescent="0.2">
      <c r="A89" s="3">
        <v>7276167</v>
      </c>
      <c r="B89" s="5" t="s">
        <v>1477</v>
      </c>
      <c r="C89" s="6">
        <v>30</v>
      </c>
      <c r="D89" s="7">
        <v>8.64</v>
      </c>
      <c r="E89" s="7">
        <v>259.2</v>
      </c>
    </row>
    <row r="90" spans="1:5" ht="15.95" customHeight="1" x14ac:dyDescent="0.2">
      <c r="A90" s="3">
        <v>3771399</v>
      </c>
      <c r="B90" s="5" t="s">
        <v>877</v>
      </c>
      <c r="C90" s="6">
        <v>320</v>
      </c>
      <c r="D90" s="7">
        <v>0.81</v>
      </c>
      <c r="E90" s="7">
        <v>259.2</v>
      </c>
    </row>
    <row r="91" spans="1:5" ht="15.95" customHeight="1" x14ac:dyDescent="0.2">
      <c r="A91" s="3">
        <v>316397</v>
      </c>
      <c r="B91" s="5" t="s">
        <v>278</v>
      </c>
      <c r="C91" s="6">
        <v>348</v>
      </c>
      <c r="D91" s="7">
        <v>0.74</v>
      </c>
      <c r="E91" s="7">
        <v>258.58</v>
      </c>
    </row>
    <row r="92" spans="1:5" ht="15.95" customHeight="1" x14ac:dyDescent="0.2">
      <c r="A92" s="3">
        <v>130008</v>
      </c>
      <c r="B92" s="5" t="s">
        <v>77</v>
      </c>
      <c r="C92" s="6">
        <v>2359</v>
      </c>
      <c r="D92" s="7">
        <v>0.11</v>
      </c>
      <c r="E92" s="7">
        <v>257.51</v>
      </c>
    </row>
    <row r="93" spans="1:5" ht="15.95" customHeight="1" x14ac:dyDescent="0.2">
      <c r="A93" s="3">
        <v>148124</v>
      </c>
      <c r="B93" s="5" t="s">
        <v>149</v>
      </c>
      <c r="C93" s="6">
        <v>199</v>
      </c>
      <c r="D93" s="7">
        <v>1.27</v>
      </c>
      <c r="E93" s="7">
        <v>252.56</v>
      </c>
    </row>
    <row r="94" spans="1:5" ht="15.95" customHeight="1" x14ac:dyDescent="0.2">
      <c r="A94" s="3">
        <v>5458857</v>
      </c>
      <c r="B94" s="5" t="s">
        <v>1194</v>
      </c>
      <c r="C94" s="6">
        <v>38</v>
      </c>
      <c r="D94" s="7">
        <v>6.55</v>
      </c>
      <c r="E94" s="7">
        <v>248.9</v>
      </c>
    </row>
    <row r="95" spans="1:5" ht="15.95" customHeight="1" x14ac:dyDescent="0.2">
      <c r="A95" s="3">
        <v>7256603</v>
      </c>
      <c r="B95" s="5" t="s">
        <v>1473</v>
      </c>
      <c r="C95" s="6">
        <v>1</v>
      </c>
      <c r="D95" s="7">
        <v>246.24</v>
      </c>
      <c r="E95" s="7">
        <v>246.24</v>
      </c>
    </row>
    <row r="96" spans="1:5" ht="15.95" customHeight="1" x14ac:dyDescent="0.2">
      <c r="A96" s="3">
        <v>1493646</v>
      </c>
      <c r="B96" s="5" t="s">
        <v>598</v>
      </c>
      <c r="C96" s="6">
        <v>11</v>
      </c>
      <c r="D96" s="7">
        <v>22.1</v>
      </c>
      <c r="E96" s="7">
        <v>243.1</v>
      </c>
    </row>
    <row r="97" spans="1:5" ht="15.95" customHeight="1" x14ac:dyDescent="0.2">
      <c r="A97" s="3">
        <v>10225152</v>
      </c>
      <c r="B97" s="5" t="s">
        <v>1835</v>
      </c>
      <c r="C97" s="6">
        <v>1</v>
      </c>
      <c r="D97" s="7">
        <v>242.25</v>
      </c>
      <c r="E97" s="7">
        <v>242.25</v>
      </c>
    </row>
    <row r="98" spans="1:5" ht="15.95" customHeight="1" x14ac:dyDescent="0.2">
      <c r="A98" s="3">
        <v>6089517</v>
      </c>
      <c r="B98" s="5" t="s">
        <v>1293</v>
      </c>
      <c r="C98" s="6">
        <v>1</v>
      </c>
      <c r="D98" s="7">
        <v>241.82</v>
      </c>
      <c r="E98" s="7">
        <v>241.82</v>
      </c>
    </row>
    <row r="99" spans="1:5" ht="15.95" customHeight="1" x14ac:dyDescent="0.2">
      <c r="A99" s="3">
        <v>356189</v>
      </c>
      <c r="B99" s="5" t="s">
        <v>386</v>
      </c>
      <c r="C99" s="6">
        <v>42</v>
      </c>
      <c r="D99" s="7">
        <v>5.75</v>
      </c>
      <c r="E99" s="7">
        <v>241.5</v>
      </c>
    </row>
    <row r="100" spans="1:5" ht="15.95" customHeight="1" x14ac:dyDescent="0.2">
      <c r="A100" s="3">
        <v>150964</v>
      </c>
      <c r="B100" s="5" t="s">
        <v>183</v>
      </c>
      <c r="C100" s="6">
        <v>297</v>
      </c>
      <c r="D100" s="7">
        <v>0.81</v>
      </c>
      <c r="E100" s="7">
        <v>240.81</v>
      </c>
    </row>
    <row r="101" spans="1:5" ht="15.95" customHeight="1" x14ac:dyDescent="0.2">
      <c r="A101" s="3">
        <v>6680282</v>
      </c>
      <c r="B101" s="5" t="s">
        <v>1407</v>
      </c>
      <c r="C101" s="6">
        <v>12</v>
      </c>
      <c r="D101" s="7">
        <v>20.03</v>
      </c>
      <c r="E101" s="7">
        <v>240.36</v>
      </c>
    </row>
    <row r="102" spans="1:5" ht="15.95" customHeight="1" x14ac:dyDescent="0.2">
      <c r="A102" s="3">
        <v>106186</v>
      </c>
      <c r="B102" s="5" t="s">
        <v>16</v>
      </c>
      <c r="C102" s="6">
        <v>42</v>
      </c>
      <c r="D102" s="7">
        <v>5.72</v>
      </c>
      <c r="E102" s="7">
        <v>240.1</v>
      </c>
    </row>
    <row r="103" spans="1:5" ht="15.95" customHeight="1" x14ac:dyDescent="0.2">
      <c r="A103" s="3">
        <v>317868</v>
      </c>
      <c r="B103" s="5" t="s">
        <v>285</v>
      </c>
      <c r="C103" s="6">
        <v>68</v>
      </c>
      <c r="D103" s="7">
        <v>3.5</v>
      </c>
      <c r="E103" s="7">
        <v>237.75</v>
      </c>
    </row>
    <row r="104" spans="1:5" ht="15.95" customHeight="1" x14ac:dyDescent="0.2">
      <c r="A104" s="3">
        <v>340004</v>
      </c>
      <c r="B104" s="5" t="s">
        <v>345</v>
      </c>
      <c r="C104" s="6">
        <v>13</v>
      </c>
      <c r="D104" s="7">
        <v>17.78</v>
      </c>
      <c r="E104" s="7">
        <v>231.18</v>
      </c>
    </row>
    <row r="105" spans="1:5" ht="15.95" customHeight="1" x14ac:dyDescent="0.2">
      <c r="A105" s="3">
        <v>8734214</v>
      </c>
      <c r="B105" s="5" t="s">
        <v>1672</v>
      </c>
      <c r="C105" s="6">
        <v>4</v>
      </c>
      <c r="D105" s="7">
        <v>57.66</v>
      </c>
      <c r="E105" s="7">
        <v>230.64</v>
      </c>
    </row>
    <row r="106" spans="1:5" ht="15.95" customHeight="1" x14ac:dyDescent="0.2">
      <c r="A106" s="3">
        <v>125136</v>
      </c>
      <c r="B106" s="5" t="s">
        <v>57</v>
      </c>
      <c r="C106" s="6">
        <v>144</v>
      </c>
      <c r="D106" s="7">
        <v>1.57</v>
      </c>
      <c r="E106" s="7">
        <v>226.08</v>
      </c>
    </row>
    <row r="107" spans="1:5" ht="15.95" customHeight="1" x14ac:dyDescent="0.2">
      <c r="A107" s="3">
        <v>10223268</v>
      </c>
      <c r="B107" s="5" t="s">
        <v>1831</v>
      </c>
      <c r="C107" s="6">
        <v>1</v>
      </c>
      <c r="D107" s="7">
        <v>225.45</v>
      </c>
      <c r="E107" s="7">
        <v>225.45</v>
      </c>
    </row>
    <row r="108" spans="1:5" ht="15.95" customHeight="1" x14ac:dyDescent="0.2">
      <c r="A108" s="3">
        <v>316411</v>
      </c>
      <c r="B108" s="5" t="s">
        <v>280</v>
      </c>
      <c r="C108" s="6">
        <v>302</v>
      </c>
      <c r="D108" s="7">
        <v>0.74</v>
      </c>
      <c r="E108" s="7">
        <v>224.96</v>
      </c>
    </row>
    <row r="109" spans="1:5" ht="15.95" customHeight="1" x14ac:dyDescent="0.2">
      <c r="A109" s="3">
        <v>317881</v>
      </c>
      <c r="B109" s="5" t="s">
        <v>286</v>
      </c>
      <c r="C109" s="6">
        <v>50</v>
      </c>
      <c r="D109" s="7">
        <v>4.47</v>
      </c>
      <c r="E109" s="7">
        <v>223.27</v>
      </c>
    </row>
    <row r="110" spans="1:5" ht="15.95" customHeight="1" x14ac:dyDescent="0.2">
      <c r="A110" s="3">
        <v>333578</v>
      </c>
      <c r="B110" s="5" t="s">
        <v>328</v>
      </c>
      <c r="C110" s="6">
        <v>209</v>
      </c>
      <c r="D110" s="7">
        <v>1.07</v>
      </c>
      <c r="E110" s="7">
        <v>222.97</v>
      </c>
    </row>
    <row r="111" spans="1:5" ht="15.95" customHeight="1" x14ac:dyDescent="0.2">
      <c r="A111" s="3">
        <v>149969</v>
      </c>
      <c r="B111" s="5" t="s">
        <v>170</v>
      </c>
      <c r="C111" s="6">
        <v>70</v>
      </c>
      <c r="D111" s="7">
        <v>3.14</v>
      </c>
      <c r="E111" s="7">
        <v>219.97</v>
      </c>
    </row>
    <row r="112" spans="1:5" ht="15.95" customHeight="1" x14ac:dyDescent="0.2">
      <c r="A112" s="3">
        <v>10225141</v>
      </c>
      <c r="B112" s="5" t="s">
        <v>1834</v>
      </c>
      <c r="C112" s="6">
        <v>1</v>
      </c>
      <c r="D112" s="7">
        <v>218.19</v>
      </c>
      <c r="E112" s="7">
        <v>218.19</v>
      </c>
    </row>
    <row r="113" spans="1:5" ht="15.95" customHeight="1" x14ac:dyDescent="0.2">
      <c r="A113" s="3">
        <v>3810395</v>
      </c>
      <c r="B113" s="5" t="s">
        <v>901</v>
      </c>
      <c r="C113" s="6">
        <v>1</v>
      </c>
      <c r="D113" s="7">
        <v>217.75</v>
      </c>
      <c r="E113" s="7">
        <v>217.75</v>
      </c>
    </row>
    <row r="114" spans="1:5" ht="15.95" customHeight="1" x14ac:dyDescent="0.2">
      <c r="A114" s="3">
        <v>4979816</v>
      </c>
      <c r="B114" s="5" t="s">
        <v>1063</v>
      </c>
      <c r="C114" s="6">
        <v>60</v>
      </c>
      <c r="D114" s="7">
        <v>3.62</v>
      </c>
      <c r="E114" s="7">
        <v>217.18</v>
      </c>
    </row>
    <row r="115" spans="1:5" ht="15.95" customHeight="1" x14ac:dyDescent="0.2">
      <c r="A115" s="3">
        <v>8103497</v>
      </c>
      <c r="B115" s="5" t="s">
        <v>1573</v>
      </c>
      <c r="C115" s="6">
        <v>5</v>
      </c>
      <c r="D115" s="7">
        <v>42.76</v>
      </c>
      <c r="E115" s="7">
        <v>213.8</v>
      </c>
    </row>
    <row r="116" spans="1:5" ht="15.95" customHeight="1" x14ac:dyDescent="0.2">
      <c r="A116" s="3">
        <v>5106475</v>
      </c>
      <c r="B116" s="5" t="s">
        <v>1095</v>
      </c>
      <c r="C116" s="6">
        <v>21</v>
      </c>
      <c r="D116" s="7">
        <v>10.119999999999999</v>
      </c>
      <c r="E116" s="7">
        <v>212.52</v>
      </c>
    </row>
    <row r="117" spans="1:5" ht="15.95" customHeight="1" x14ac:dyDescent="0.2">
      <c r="A117" s="3">
        <v>7256512</v>
      </c>
      <c r="B117" s="5" t="s">
        <v>1472</v>
      </c>
      <c r="C117" s="6">
        <v>1</v>
      </c>
      <c r="D117" s="7">
        <v>212.16</v>
      </c>
      <c r="E117" s="7">
        <v>212.16</v>
      </c>
    </row>
    <row r="118" spans="1:5" ht="15.95" customHeight="1" x14ac:dyDescent="0.2">
      <c r="A118" s="3">
        <v>2555465</v>
      </c>
      <c r="B118" s="5" t="s">
        <v>738</v>
      </c>
      <c r="C118" s="6">
        <v>3</v>
      </c>
      <c r="D118" s="7">
        <v>70.430000000000007</v>
      </c>
      <c r="E118" s="7">
        <v>211.29</v>
      </c>
    </row>
    <row r="119" spans="1:5" ht="15.95" customHeight="1" x14ac:dyDescent="0.2">
      <c r="A119" s="3">
        <v>366071</v>
      </c>
      <c r="B119" s="5" t="s">
        <v>417</v>
      </c>
      <c r="C119" s="6">
        <v>60</v>
      </c>
      <c r="D119" s="7">
        <v>3.51</v>
      </c>
      <c r="E119" s="7">
        <v>210.4</v>
      </c>
    </row>
    <row r="120" spans="1:5" ht="15.95" customHeight="1" x14ac:dyDescent="0.2">
      <c r="A120" s="3">
        <v>8387772</v>
      </c>
      <c r="B120" s="5" t="s">
        <v>1663</v>
      </c>
      <c r="C120" s="6">
        <v>9</v>
      </c>
      <c r="D120" s="7">
        <v>23.32</v>
      </c>
      <c r="E120" s="7">
        <v>209.9</v>
      </c>
    </row>
    <row r="121" spans="1:5" ht="15.95" customHeight="1" x14ac:dyDescent="0.2">
      <c r="A121" s="3">
        <v>3339099</v>
      </c>
      <c r="B121" s="5" t="s">
        <v>845</v>
      </c>
      <c r="C121" s="6">
        <v>9</v>
      </c>
      <c r="D121" s="7">
        <v>23.31</v>
      </c>
      <c r="E121" s="7">
        <v>209.79</v>
      </c>
    </row>
    <row r="122" spans="1:5" ht="15.95" customHeight="1" x14ac:dyDescent="0.2">
      <c r="A122" s="3">
        <v>106164</v>
      </c>
      <c r="B122" s="5" t="s">
        <v>14</v>
      </c>
      <c r="C122" s="6">
        <v>166</v>
      </c>
      <c r="D122" s="7">
        <v>1.25</v>
      </c>
      <c r="E122" s="7">
        <v>207.44</v>
      </c>
    </row>
    <row r="123" spans="1:5" ht="15.95" customHeight="1" x14ac:dyDescent="0.2">
      <c r="A123" s="3">
        <v>4241509</v>
      </c>
      <c r="B123" s="5" t="s">
        <v>949</v>
      </c>
      <c r="C123" s="6">
        <v>26</v>
      </c>
      <c r="D123" s="7">
        <v>7.91</v>
      </c>
      <c r="E123" s="7">
        <v>205.64</v>
      </c>
    </row>
    <row r="124" spans="1:5" ht="15.95" customHeight="1" x14ac:dyDescent="0.2">
      <c r="A124" s="3">
        <v>2818555</v>
      </c>
      <c r="B124" s="5" t="s">
        <v>764</v>
      </c>
      <c r="C124" s="6">
        <v>1</v>
      </c>
      <c r="D124" s="7">
        <v>202.25</v>
      </c>
      <c r="E124" s="7">
        <v>202.25</v>
      </c>
    </row>
    <row r="125" spans="1:5" ht="15.95" customHeight="1" x14ac:dyDescent="0.2">
      <c r="A125" s="3">
        <v>3771402</v>
      </c>
      <c r="B125" s="5" t="s">
        <v>878</v>
      </c>
      <c r="C125" s="6">
        <v>241</v>
      </c>
      <c r="D125" s="7">
        <v>0.81</v>
      </c>
      <c r="E125" s="7">
        <v>195.21</v>
      </c>
    </row>
    <row r="126" spans="1:5" ht="15.95" customHeight="1" x14ac:dyDescent="0.2">
      <c r="A126" s="3">
        <v>3771377</v>
      </c>
      <c r="B126" s="5" t="s">
        <v>875</v>
      </c>
      <c r="C126" s="6">
        <v>126</v>
      </c>
      <c r="D126" s="7">
        <v>1.54</v>
      </c>
      <c r="E126" s="7">
        <v>194.04</v>
      </c>
    </row>
    <row r="127" spans="1:5" ht="15.95" customHeight="1" x14ac:dyDescent="0.2">
      <c r="A127" s="3">
        <v>126711</v>
      </c>
      <c r="B127" s="5" t="s">
        <v>68</v>
      </c>
      <c r="C127" s="6">
        <v>76</v>
      </c>
      <c r="D127" s="7">
        <v>2.5499999999999998</v>
      </c>
      <c r="E127" s="7">
        <v>193.64</v>
      </c>
    </row>
    <row r="128" spans="1:5" ht="15.95" customHeight="1" x14ac:dyDescent="0.2">
      <c r="A128" s="3">
        <v>5846197</v>
      </c>
      <c r="B128" s="5" t="s">
        <v>1242</v>
      </c>
      <c r="C128" s="6">
        <v>16</v>
      </c>
      <c r="D128" s="7">
        <v>11.86</v>
      </c>
      <c r="E128" s="7">
        <v>189.72</v>
      </c>
    </row>
    <row r="129" spans="1:5" ht="15.95" customHeight="1" x14ac:dyDescent="0.2">
      <c r="A129" s="3">
        <v>4664501</v>
      </c>
      <c r="B129" s="5" t="s">
        <v>1003</v>
      </c>
      <c r="C129" s="6">
        <v>32</v>
      </c>
      <c r="D129" s="7">
        <v>5.9</v>
      </c>
      <c r="E129" s="7">
        <v>188.8</v>
      </c>
    </row>
    <row r="130" spans="1:5" ht="15.95" customHeight="1" x14ac:dyDescent="0.2">
      <c r="A130" s="3">
        <v>8994358</v>
      </c>
      <c r="B130" s="5" t="s">
        <v>1675</v>
      </c>
      <c r="C130" s="6">
        <v>1</v>
      </c>
      <c r="D130" s="7">
        <v>185</v>
      </c>
      <c r="E130" s="7">
        <v>185</v>
      </c>
    </row>
    <row r="131" spans="1:5" ht="15.95" customHeight="1" x14ac:dyDescent="0.2">
      <c r="A131" s="3">
        <v>115575</v>
      </c>
      <c r="B131" s="5" t="s">
        <v>26</v>
      </c>
      <c r="C131" s="6">
        <v>32</v>
      </c>
      <c r="D131" s="7">
        <v>5.78</v>
      </c>
      <c r="E131" s="7">
        <v>184.94</v>
      </c>
    </row>
    <row r="132" spans="1:5" ht="15.95" customHeight="1" x14ac:dyDescent="0.2">
      <c r="A132" s="3">
        <v>10161184</v>
      </c>
      <c r="B132" s="5" t="s">
        <v>1827</v>
      </c>
      <c r="C132" s="6">
        <v>2</v>
      </c>
      <c r="D132" s="7">
        <v>91.49</v>
      </c>
      <c r="E132" s="7">
        <v>182.98</v>
      </c>
    </row>
    <row r="133" spans="1:5" ht="15.95" customHeight="1" x14ac:dyDescent="0.2">
      <c r="A133" s="3">
        <v>4627343</v>
      </c>
      <c r="B133" s="5" t="s">
        <v>989</v>
      </c>
      <c r="C133" s="6">
        <v>30</v>
      </c>
      <c r="D133" s="7">
        <v>6.09</v>
      </c>
      <c r="E133" s="7">
        <v>182.7</v>
      </c>
    </row>
    <row r="134" spans="1:5" ht="15.95" customHeight="1" x14ac:dyDescent="0.2">
      <c r="A134" s="3">
        <v>119603</v>
      </c>
      <c r="B134" s="5" t="s">
        <v>32</v>
      </c>
      <c r="C134" s="6">
        <v>20</v>
      </c>
      <c r="D134" s="7">
        <v>9.11</v>
      </c>
      <c r="E134" s="7">
        <v>182.12</v>
      </c>
    </row>
    <row r="135" spans="1:5" ht="15.95" customHeight="1" x14ac:dyDescent="0.2">
      <c r="A135" s="3">
        <v>316683</v>
      </c>
      <c r="B135" s="5" t="s">
        <v>281</v>
      </c>
      <c r="C135" s="6">
        <v>28</v>
      </c>
      <c r="D135" s="7">
        <v>6.5</v>
      </c>
      <c r="E135" s="7">
        <v>182</v>
      </c>
    </row>
    <row r="136" spans="1:5" ht="15.95" customHeight="1" x14ac:dyDescent="0.2">
      <c r="A136" s="3">
        <v>3771355</v>
      </c>
      <c r="B136" s="5" t="s">
        <v>873</v>
      </c>
      <c r="C136" s="6">
        <v>118</v>
      </c>
      <c r="D136" s="7">
        <v>1.54</v>
      </c>
      <c r="E136" s="7">
        <v>181.72</v>
      </c>
    </row>
    <row r="137" spans="1:5" ht="15.95" customHeight="1" x14ac:dyDescent="0.2">
      <c r="A137" s="3">
        <v>1493327</v>
      </c>
      <c r="B137" s="5" t="s">
        <v>595</v>
      </c>
      <c r="C137" s="6">
        <v>49</v>
      </c>
      <c r="D137" s="7">
        <v>3.65</v>
      </c>
      <c r="E137" s="7">
        <v>178.85</v>
      </c>
    </row>
    <row r="138" spans="1:5" ht="15.95" customHeight="1" x14ac:dyDescent="0.2">
      <c r="A138" s="3">
        <v>4979235</v>
      </c>
      <c r="B138" s="5" t="s">
        <v>1057</v>
      </c>
      <c r="C138" s="6">
        <v>6</v>
      </c>
      <c r="D138" s="7">
        <v>29.77</v>
      </c>
      <c r="E138" s="7">
        <v>178.62</v>
      </c>
    </row>
    <row r="139" spans="1:5" ht="15.95" customHeight="1" x14ac:dyDescent="0.2">
      <c r="A139" s="3">
        <v>9348821</v>
      </c>
      <c r="B139" s="5" t="s">
        <v>1724</v>
      </c>
      <c r="C139" s="6">
        <v>1</v>
      </c>
      <c r="D139" s="7">
        <v>178.52</v>
      </c>
      <c r="E139" s="7">
        <v>178.52</v>
      </c>
    </row>
    <row r="140" spans="1:5" ht="15.95" customHeight="1" x14ac:dyDescent="0.2">
      <c r="A140" s="3">
        <v>5506832</v>
      </c>
      <c r="B140" s="5" t="s">
        <v>1221</v>
      </c>
      <c r="C140" s="6">
        <v>8</v>
      </c>
      <c r="D140" s="7">
        <v>22.23</v>
      </c>
      <c r="E140" s="7">
        <v>177.84</v>
      </c>
    </row>
    <row r="141" spans="1:5" ht="15.95" customHeight="1" x14ac:dyDescent="0.2">
      <c r="A141" s="3">
        <v>2519654</v>
      </c>
      <c r="B141" s="5" t="s">
        <v>714</v>
      </c>
      <c r="C141" s="6">
        <v>17</v>
      </c>
      <c r="D141" s="7">
        <v>10.45</v>
      </c>
      <c r="E141" s="7">
        <v>177.65</v>
      </c>
    </row>
    <row r="142" spans="1:5" ht="15.95" customHeight="1" x14ac:dyDescent="0.2">
      <c r="A142" s="3">
        <v>323938</v>
      </c>
      <c r="B142" s="5" t="s">
        <v>317</v>
      </c>
      <c r="C142" s="6">
        <v>120</v>
      </c>
      <c r="D142" s="7">
        <v>1.48</v>
      </c>
      <c r="E142" s="7">
        <v>177.6</v>
      </c>
    </row>
    <row r="143" spans="1:5" ht="15.95" customHeight="1" x14ac:dyDescent="0.2">
      <c r="A143" s="3">
        <v>340015</v>
      </c>
      <c r="B143" s="5" t="s">
        <v>346</v>
      </c>
      <c r="C143" s="6">
        <v>10</v>
      </c>
      <c r="D143" s="7">
        <v>17.68</v>
      </c>
      <c r="E143" s="7">
        <v>176.79</v>
      </c>
    </row>
    <row r="144" spans="1:5" ht="15.95" customHeight="1" x14ac:dyDescent="0.2">
      <c r="A144" s="3">
        <v>1493349</v>
      </c>
      <c r="B144" s="5" t="s">
        <v>596</v>
      </c>
      <c r="C144" s="6">
        <v>42</v>
      </c>
      <c r="D144" s="7">
        <v>4.1900000000000004</v>
      </c>
      <c r="E144" s="7">
        <v>175.92</v>
      </c>
    </row>
    <row r="145" spans="1:5" ht="15.95" customHeight="1" x14ac:dyDescent="0.2">
      <c r="A145" s="3">
        <v>3771366</v>
      </c>
      <c r="B145" s="5" t="s">
        <v>874</v>
      </c>
      <c r="C145" s="6">
        <v>114</v>
      </c>
      <c r="D145" s="7">
        <v>1.54</v>
      </c>
      <c r="E145" s="7">
        <v>175.56</v>
      </c>
    </row>
    <row r="146" spans="1:5" ht="15.95" customHeight="1" x14ac:dyDescent="0.2">
      <c r="A146" s="3">
        <v>870962</v>
      </c>
      <c r="B146" s="5" t="s">
        <v>504</v>
      </c>
      <c r="C146" s="6">
        <v>27</v>
      </c>
      <c r="D146" s="7">
        <v>6.49</v>
      </c>
      <c r="E146" s="7">
        <v>175.1</v>
      </c>
    </row>
    <row r="147" spans="1:5" ht="15.95" customHeight="1" x14ac:dyDescent="0.2">
      <c r="A147" s="3">
        <v>5451683</v>
      </c>
      <c r="B147" s="5" t="s">
        <v>1165</v>
      </c>
      <c r="C147" s="6">
        <v>202</v>
      </c>
      <c r="D147" s="7">
        <v>0.86</v>
      </c>
      <c r="E147" s="7">
        <v>174.71</v>
      </c>
    </row>
    <row r="148" spans="1:5" ht="15.95" customHeight="1" x14ac:dyDescent="0.2">
      <c r="A148" s="3">
        <v>5903184</v>
      </c>
      <c r="B148" s="5" t="s">
        <v>1244</v>
      </c>
      <c r="C148" s="6">
        <v>18</v>
      </c>
      <c r="D148" s="7">
        <v>9.6</v>
      </c>
      <c r="E148" s="7">
        <v>172.8</v>
      </c>
    </row>
    <row r="149" spans="1:5" ht="15.95" customHeight="1" x14ac:dyDescent="0.2">
      <c r="A149" s="3">
        <v>7276189</v>
      </c>
      <c r="B149" s="5" t="s">
        <v>1479</v>
      </c>
      <c r="C149" s="6">
        <v>20</v>
      </c>
      <c r="D149" s="7">
        <v>8.64</v>
      </c>
      <c r="E149" s="7">
        <v>172.8</v>
      </c>
    </row>
    <row r="150" spans="1:5" ht="15.95" customHeight="1" x14ac:dyDescent="0.2">
      <c r="A150" s="3">
        <v>2534213</v>
      </c>
      <c r="B150" s="5" t="s">
        <v>731</v>
      </c>
      <c r="C150" s="6">
        <v>160</v>
      </c>
      <c r="D150" s="7">
        <v>1.08</v>
      </c>
      <c r="E150" s="7">
        <v>172.8</v>
      </c>
    </row>
    <row r="151" spans="1:5" ht="15.95" customHeight="1" x14ac:dyDescent="0.2">
      <c r="A151" s="3">
        <v>7150276</v>
      </c>
      <c r="B151" s="5" t="s">
        <v>1434</v>
      </c>
      <c r="C151" s="6">
        <v>18</v>
      </c>
      <c r="D151" s="7">
        <v>9.56</v>
      </c>
      <c r="E151" s="7">
        <v>172.08</v>
      </c>
    </row>
    <row r="152" spans="1:5" ht="15.95" customHeight="1" x14ac:dyDescent="0.2">
      <c r="A152" s="3">
        <v>6016961</v>
      </c>
      <c r="B152" s="5" t="s">
        <v>1277</v>
      </c>
      <c r="C152" s="6">
        <v>34</v>
      </c>
      <c r="D152" s="7">
        <v>5.03</v>
      </c>
      <c r="E152" s="7">
        <v>171.17</v>
      </c>
    </row>
    <row r="153" spans="1:5" ht="15.95" customHeight="1" x14ac:dyDescent="0.2">
      <c r="A153" s="3">
        <v>9129711</v>
      </c>
      <c r="B153" s="5" t="s">
        <v>1707</v>
      </c>
      <c r="C153" s="6">
        <v>1</v>
      </c>
      <c r="D153" s="7">
        <v>170.82</v>
      </c>
      <c r="E153" s="7">
        <v>170.82</v>
      </c>
    </row>
    <row r="154" spans="1:5" ht="15.95" customHeight="1" x14ac:dyDescent="0.2">
      <c r="A154" s="3">
        <v>333591</v>
      </c>
      <c r="B154" s="5" t="s">
        <v>330</v>
      </c>
      <c r="C154" s="6">
        <v>166</v>
      </c>
      <c r="D154" s="7">
        <v>1.02</v>
      </c>
      <c r="E154" s="7">
        <v>170.08</v>
      </c>
    </row>
    <row r="155" spans="1:5" ht="15.95" customHeight="1" x14ac:dyDescent="0.2">
      <c r="A155" s="3">
        <v>323654</v>
      </c>
      <c r="B155" s="5" t="s">
        <v>313</v>
      </c>
      <c r="C155" s="6">
        <v>194</v>
      </c>
      <c r="D155" s="7">
        <v>0.87</v>
      </c>
      <c r="E155" s="7">
        <v>168.78</v>
      </c>
    </row>
    <row r="156" spans="1:5" ht="15.95" customHeight="1" x14ac:dyDescent="0.2">
      <c r="A156" s="3">
        <v>349117</v>
      </c>
      <c r="B156" s="5" t="s">
        <v>364</v>
      </c>
      <c r="C156" s="6">
        <v>2</v>
      </c>
      <c r="D156" s="7">
        <v>83.64</v>
      </c>
      <c r="E156" s="7">
        <v>167.28</v>
      </c>
    </row>
    <row r="157" spans="1:5" ht="15.95" customHeight="1" x14ac:dyDescent="0.2">
      <c r="A157" s="3">
        <v>323665</v>
      </c>
      <c r="B157" s="5" t="s">
        <v>314</v>
      </c>
      <c r="C157" s="6">
        <v>192</v>
      </c>
      <c r="D157" s="7">
        <v>0.87</v>
      </c>
      <c r="E157" s="7">
        <v>167.04</v>
      </c>
    </row>
    <row r="158" spans="1:5" ht="15.95" customHeight="1" x14ac:dyDescent="0.2">
      <c r="A158" s="3">
        <v>10061109</v>
      </c>
      <c r="B158" s="5" t="s">
        <v>1784</v>
      </c>
      <c r="C158" s="6">
        <v>2</v>
      </c>
      <c r="D158" s="7">
        <v>83.11</v>
      </c>
      <c r="E158" s="7">
        <v>166.22</v>
      </c>
    </row>
    <row r="159" spans="1:5" ht="15.95" customHeight="1" x14ac:dyDescent="0.2">
      <c r="A159" s="3">
        <v>452901</v>
      </c>
      <c r="B159" s="5" t="s">
        <v>467</v>
      </c>
      <c r="C159" s="6">
        <v>6</v>
      </c>
      <c r="D159" s="7">
        <v>27.3</v>
      </c>
      <c r="E159" s="7">
        <v>163.80000000000001</v>
      </c>
    </row>
    <row r="160" spans="1:5" ht="15.95" customHeight="1" x14ac:dyDescent="0.2">
      <c r="A160" s="3">
        <v>9758246</v>
      </c>
      <c r="B160" s="5" t="s">
        <v>1775</v>
      </c>
      <c r="C160" s="6">
        <v>1</v>
      </c>
      <c r="D160" s="7">
        <v>163.4</v>
      </c>
      <c r="E160" s="7">
        <v>163.4</v>
      </c>
    </row>
    <row r="161" spans="1:5" ht="15.95" customHeight="1" x14ac:dyDescent="0.2">
      <c r="A161" s="3">
        <v>9349722</v>
      </c>
      <c r="B161" s="5" t="s">
        <v>1726</v>
      </c>
      <c r="C161" s="6">
        <v>1</v>
      </c>
      <c r="D161" s="7">
        <v>163.19</v>
      </c>
      <c r="E161" s="7">
        <v>163.19</v>
      </c>
    </row>
    <row r="162" spans="1:5" ht="15.95" customHeight="1" x14ac:dyDescent="0.2">
      <c r="A162" s="3">
        <v>9091151</v>
      </c>
      <c r="B162" s="5" t="s">
        <v>1679</v>
      </c>
      <c r="C162" s="6">
        <v>3</v>
      </c>
      <c r="D162" s="7">
        <v>53.97</v>
      </c>
      <c r="E162" s="7">
        <v>161.91</v>
      </c>
    </row>
    <row r="163" spans="1:5" ht="15.95" customHeight="1" x14ac:dyDescent="0.2">
      <c r="A163" s="3">
        <v>9423034</v>
      </c>
      <c r="B163" s="5" t="s">
        <v>1747</v>
      </c>
      <c r="C163" s="6">
        <v>15</v>
      </c>
      <c r="D163" s="7">
        <v>10.78</v>
      </c>
      <c r="E163" s="7">
        <v>161.69999999999999</v>
      </c>
    </row>
    <row r="164" spans="1:5" ht="15.95" customHeight="1" x14ac:dyDescent="0.2">
      <c r="A164" s="3">
        <v>1797373</v>
      </c>
      <c r="B164" s="5" t="s">
        <v>620</v>
      </c>
      <c r="C164" s="6">
        <v>2</v>
      </c>
      <c r="D164" s="7">
        <v>79</v>
      </c>
      <c r="E164" s="7">
        <v>158</v>
      </c>
    </row>
    <row r="165" spans="1:5" ht="15.95" customHeight="1" x14ac:dyDescent="0.2">
      <c r="A165" s="3">
        <v>5393328</v>
      </c>
      <c r="B165" s="5" t="s">
        <v>1137</v>
      </c>
      <c r="C165" s="6">
        <v>1</v>
      </c>
      <c r="D165" s="7">
        <v>157.28</v>
      </c>
      <c r="E165" s="7">
        <v>157.28</v>
      </c>
    </row>
    <row r="166" spans="1:5" ht="15.95" customHeight="1" x14ac:dyDescent="0.2">
      <c r="A166" s="3">
        <v>5903743</v>
      </c>
      <c r="B166" s="5" t="s">
        <v>1246</v>
      </c>
      <c r="C166" s="6">
        <v>77</v>
      </c>
      <c r="D166" s="7">
        <v>2.0299999999999998</v>
      </c>
      <c r="E166" s="7">
        <v>156.22999999999999</v>
      </c>
    </row>
    <row r="167" spans="1:5" ht="15.95" customHeight="1" x14ac:dyDescent="0.2">
      <c r="A167" s="3">
        <v>3771663</v>
      </c>
      <c r="B167" s="5" t="s">
        <v>882</v>
      </c>
      <c r="C167" s="6">
        <v>10</v>
      </c>
      <c r="D167" s="7">
        <v>15.56</v>
      </c>
      <c r="E167" s="7">
        <v>155.6</v>
      </c>
    </row>
    <row r="168" spans="1:5" ht="15.95" customHeight="1" x14ac:dyDescent="0.2">
      <c r="A168" s="3">
        <v>381346</v>
      </c>
      <c r="B168" s="5" t="s">
        <v>462</v>
      </c>
      <c r="C168" s="6">
        <v>31</v>
      </c>
      <c r="D168" s="7">
        <v>4.99</v>
      </c>
      <c r="E168" s="7">
        <v>154.69</v>
      </c>
    </row>
    <row r="169" spans="1:5" ht="15.95" customHeight="1" x14ac:dyDescent="0.2">
      <c r="A169" s="3">
        <v>9350214</v>
      </c>
      <c r="B169" s="5" t="s">
        <v>1727</v>
      </c>
      <c r="C169" s="6">
        <v>1</v>
      </c>
      <c r="D169" s="7">
        <v>153.63</v>
      </c>
      <c r="E169" s="7">
        <v>153.63</v>
      </c>
    </row>
    <row r="170" spans="1:5" ht="15.95" customHeight="1" x14ac:dyDescent="0.2">
      <c r="A170" s="3">
        <v>1903883</v>
      </c>
      <c r="B170" s="5" t="s">
        <v>651</v>
      </c>
      <c r="C170" s="6">
        <v>7</v>
      </c>
      <c r="D170" s="7">
        <v>21.84</v>
      </c>
      <c r="E170" s="7">
        <v>152.85</v>
      </c>
    </row>
    <row r="171" spans="1:5" ht="15.95" customHeight="1" x14ac:dyDescent="0.2">
      <c r="A171" s="3">
        <v>7441944</v>
      </c>
      <c r="B171" s="5" t="s">
        <v>1509</v>
      </c>
      <c r="C171" s="6">
        <v>1</v>
      </c>
      <c r="D171" s="7">
        <v>151.05000000000001</v>
      </c>
      <c r="E171" s="7">
        <v>151.05000000000001</v>
      </c>
    </row>
    <row r="172" spans="1:5" ht="15.95" customHeight="1" x14ac:dyDescent="0.2">
      <c r="A172" s="3">
        <v>3336009</v>
      </c>
      <c r="B172" s="5" t="s">
        <v>831</v>
      </c>
      <c r="C172" s="6">
        <v>50</v>
      </c>
      <c r="D172" s="7">
        <v>3</v>
      </c>
      <c r="E172" s="7">
        <v>150</v>
      </c>
    </row>
    <row r="173" spans="1:5" ht="15.95" customHeight="1" x14ac:dyDescent="0.2">
      <c r="A173" s="3">
        <v>5984387</v>
      </c>
      <c r="B173" s="5" t="s">
        <v>1265</v>
      </c>
      <c r="C173" s="6">
        <v>3</v>
      </c>
      <c r="D173" s="7">
        <v>49.97</v>
      </c>
      <c r="E173" s="7">
        <v>149.91</v>
      </c>
    </row>
    <row r="174" spans="1:5" ht="15.95" customHeight="1" x14ac:dyDescent="0.2">
      <c r="A174" s="3">
        <v>8743259</v>
      </c>
      <c r="B174" s="5" t="s">
        <v>1673</v>
      </c>
      <c r="C174" s="6">
        <v>7</v>
      </c>
      <c r="D174" s="7">
        <v>21.4</v>
      </c>
      <c r="E174" s="7">
        <v>149.80000000000001</v>
      </c>
    </row>
    <row r="175" spans="1:5" ht="15.95" customHeight="1" x14ac:dyDescent="0.2">
      <c r="A175" s="3">
        <v>10072494</v>
      </c>
      <c r="B175" s="5" t="s">
        <v>1792</v>
      </c>
      <c r="C175" s="6">
        <v>1</v>
      </c>
      <c r="D175" s="7">
        <v>149.44999999999999</v>
      </c>
      <c r="E175" s="7">
        <v>149.44999999999999</v>
      </c>
    </row>
    <row r="176" spans="1:5" ht="15.95" customHeight="1" x14ac:dyDescent="0.2">
      <c r="A176" s="3">
        <v>4977763</v>
      </c>
      <c r="B176" s="5" t="s">
        <v>1047</v>
      </c>
      <c r="C176" s="6">
        <v>11</v>
      </c>
      <c r="D176" s="7">
        <v>13.49</v>
      </c>
      <c r="E176" s="7">
        <v>148.38999999999999</v>
      </c>
    </row>
    <row r="177" spans="1:5" ht="15.95" customHeight="1" x14ac:dyDescent="0.2">
      <c r="A177" s="3">
        <v>323687</v>
      </c>
      <c r="B177" s="5" t="s">
        <v>316</v>
      </c>
      <c r="C177" s="6">
        <v>170</v>
      </c>
      <c r="D177" s="7">
        <v>0.87</v>
      </c>
      <c r="E177" s="7">
        <v>147.9</v>
      </c>
    </row>
    <row r="178" spans="1:5" ht="15.95" customHeight="1" x14ac:dyDescent="0.2">
      <c r="A178" s="3">
        <v>8065939</v>
      </c>
      <c r="B178" s="5" t="s">
        <v>1556</v>
      </c>
      <c r="C178" s="6">
        <v>7</v>
      </c>
      <c r="D178" s="7">
        <v>21.12</v>
      </c>
      <c r="E178" s="7">
        <v>147.84</v>
      </c>
    </row>
    <row r="179" spans="1:5" ht="15.95" customHeight="1" x14ac:dyDescent="0.2">
      <c r="A179" s="3">
        <v>184799</v>
      </c>
      <c r="B179" s="5" t="s">
        <v>237</v>
      </c>
      <c r="C179" s="6">
        <v>82</v>
      </c>
      <c r="D179" s="7">
        <v>1.8</v>
      </c>
      <c r="E179" s="7">
        <v>147.58000000000001</v>
      </c>
    </row>
    <row r="180" spans="1:5" ht="15.95" customHeight="1" x14ac:dyDescent="0.2">
      <c r="A180" s="3">
        <v>10242754</v>
      </c>
      <c r="B180" s="5" t="s">
        <v>1842</v>
      </c>
      <c r="C180" s="6">
        <v>1</v>
      </c>
      <c r="D180" s="7">
        <v>147.29</v>
      </c>
      <c r="E180" s="7">
        <v>147.29</v>
      </c>
    </row>
    <row r="181" spans="1:5" ht="15.95" customHeight="1" x14ac:dyDescent="0.2">
      <c r="A181" s="3">
        <v>3337264</v>
      </c>
      <c r="B181" s="5" t="s">
        <v>842</v>
      </c>
      <c r="C181" s="6">
        <v>15</v>
      </c>
      <c r="D181" s="7">
        <v>9.77</v>
      </c>
      <c r="E181" s="7">
        <v>146.55000000000001</v>
      </c>
    </row>
    <row r="182" spans="1:5" ht="15.95" customHeight="1" x14ac:dyDescent="0.2">
      <c r="A182" s="3">
        <v>7689949</v>
      </c>
      <c r="B182" s="5" t="s">
        <v>1538</v>
      </c>
      <c r="C182" s="6">
        <v>35</v>
      </c>
      <c r="D182" s="7">
        <v>4.18</v>
      </c>
      <c r="E182" s="7">
        <v>146.30000000000001</v>
      </c>
    </row>
    <row r="183" spans="1:5" ht="15.95" customHeight="1" x14ac:dyDescent="0.2">
      <c r="A183" s="3">
        <v>7922343</v>
      </c>
      <c r="B183" s="5" t="s">
        <v>1548</v>
      </c>
      <c r="C183" s="6">
        <v>21</v>
      </c>
      <c r="D183" s="7">
        <v>6.96</v>
      </c>
      <c r="E183" s="7">
        <v>146.16</v>
      </c>
    </row>
    <row r="184" spans="1:5" ht="15.95" customHeight="1" x14ac:dyDescent="0.2">
      <c r="A184" s="3">
        <v>6475352</v>
      </c>
      <c r="B184" s="5" t="s">
        <v>1332</v>
      </c>
      <c r="C184" s="6">
        <v>30</v>
      </c>
      <c r="D184" s="7">
        <v>4.87</v>
      </c>
      <c r="E184" s="7">
        <v>146.1</v>
      </c>
    </row>
    <row r="185" spans="1:5" ht="15.95" customHeight="1" x14ac:dyDescent="0.2">
      <c r="A185" s="3">
        <v>7152821</v>
      </c>
      <c r="B185" s="5" t="s">
        <v>1441</v>
      </c>
      <c r="C185" s="6">
        <v>5</v>
      </c>
      <c r="D185" s="7">
        <v>28.84</v>
      </c>
      <c r="E185" s="7">
        <v>144.19999999999999</v>
      </c>
    </row>
    <row r="186" spans="1:5" ht="15.95" customHeight="1" x14ac:dyDescent="0.2">
      <c r="A186" s="3">
        <v>147633</v>
      </c>
      <c r="B186" s="5" t="s">
        <v>133</v>
      </c>
      <c r="C186" s="6">
        <v>115</v>
      </c>
      <c r="D186" s="7">
        <v>1.25</v>
      </c>
      <c r="E186" s="7">
        <v>144.19999999999999</v>
      </c>
    </row>
    <row r="187" spans="1:5" ht="15.95" customHeight="1" x14ac:dyDescent="0.2">
      <c r="A187" s="3">
        <v>5487777</v>
      </c>
      <c r="B187" s="5" t="s">
        <v>1214</v>
      </c>
      <c r="C187" s="6">
        <v>7</v>
      </c>
      <c r="D187" s="7">
        <v>20.49</v>
      </c>
      <c r="E187" s="7">
        <v>143.41999999999999</v>
      </c>
    </row>
    <row r="188" spans="1:5" ht="15.95" customHeight="1" x14ac:dyDescent="0.2">
      <c r="A188" s="3">
        <v>4977785</v>
      </c>
      <c r="B188" s="5" t="s">
        <v>1048</v>
      </c>
      <c r="C188" s="6">
        <v>12</v>
      </c>
      <c r="D188" s="7">
        <v>11.91</v>
      </c>
      <c r="E188" s="7">
        <v>142.88999999999999</v>
      </c>
    </row>
    <row r="189" spans="1:5" ht="15.95" customHeight="1" x14ac:dyDescent="0.2">
      <c r="A189" s="3">
        <v>10148543</v>
      </c>
      <c r="B189" s="5" t="s">
        <v>1823</v>
      </c>
      <c r="C189" s="6">
        <v>1</v>
      </c>
      <c r="D189" s="7">
        <v>142.75</v>
      </c>
      <c r="E189" s="7">
        <v>142.75</v>
      </c>
    </row>
    <row r="190" spans="1:5" ht="15.95" customHeight="1" x14ac:dyDescent="0.2">
      <c r="A190" s="3">
        <v>3845954</v>
      </c>
      <c r="B190" s="5" t="s">
        <v>910</v>
      </c>
      <c r="C190" s="6">
        <v>11</v>
      </c>
      <c r="D190" s="7">
        <v>12.8</v>
      </c>
      <c r="E190" s="7">
        <v>140.80000000000001</v>
      </c>
    </row>
    <row r="191" spans="1:5" ht="15.95" customHeight="1" x14ac:dyDescent="0.2">
      <c r="A191" s="3">
        <v>150508</v>
      </c>
      <c r="B191" s="5" t="s">
        <v>174</v>
      </c>
      <c r="C191" s="6">
        <v>107</v>
      </c>
      <c r="D191" s="7">
        <v>1.32</v>
      </c>
      <c r="E191" s="7">
        <v>140.80000000000001</v>
      </c>
    </row>
    <row r="192" spans="1:5" ht="15.95" customHeight="1" x14ac:dyDescent="0.2">
      <c r="A192" s="3">
        <v>9348375</v>
      </c>
      <c r="B192" s="5" t="s">
        <v>1723</v>
      </c>
      <c r="C192" s="6">
        <v>1</v>
      </c>
      <c r="D192" s="7">
        <v>138.94999999999999</v>
      </c>
      <c r="E192" s="7">
        <v>138.94999999999999</v>
      </c>
    </row>
    <row r="193" spans="1:5" ht="15.95" customHeight="1" x14ac:dyDescent="0.2">
      <c r="A193" s="3">
        <v>5458868</v>
      </c>
      <c r="B193" s="5" t="s">
        <v>1195</v>
      </c>
      <c r="C193" s="6">
        <v>28</v>
      </c>
      <c r="D193" s="7">
        <v>4.95</v>
      </c>
      <c r="E193" s="7">
        <v>138.6</v>
      </c>
    </row>
    <row r="194" spans="1:5" ht="15.95" customHeight="1" x14ac:dyDescent="0.2">
      <c r="A194" s="3">
        <v>355734</v>
      </c>
      <c r="B194" s="5" t="s">
        <v>383</v>
      </c>
      <c r="C194" s="6">
        <v>22</v>
      </c>
      <c r="D194" s="7">
        <v>6.3</v>
      </c>
      <c r="E194" s="7">
        <v>138.59</v>
      </c>
    </row>
    <row r="195" spans="1:5" ht="15.95" customHeight="1" x14ac:dyDescent="0.2">
      <c r="A195" s="3">
        <v>4232519</v>
      </c>
      <c r="B195" s="5" t="s">
        <v>946</v>
      </c>
      <c r="C195" s="6">
        <v>22</v>
      </c>
      <c r="D195" s="7">
        <v>6.29</v>
      </c>
      <c r="E195" s="7">
        <v>138.38</v>
      </c>
    </row>
    <row r="196" spans="1:5" ht="15.95" customHeight="1" x14ac:dyDescent="0.2">
      <c r="A196" s="3">
        <v>125114</v>
      </c>
      <c r="B196" s="5" t="s">
        <v>56</v>
      </c>
      <c r="C196" s="6">
        <v>196</v>
      </c>
      <c r="D196" s="7">
        <v>0.7</v>
      </c>
      <c r="E196" s="7">
        <v>137.86000000000001</v>
      </c>
    </row>
    <row r="197" spans="1:5" ht="15.95" customHeight="1" x14ac:dyDescent="0.2">
      <c r="A197" s="3">
        <v>128901</v>
      </c>
      <c r="B197" s="5" t="s">
        <v>74</v>
      </c>
      <c r="C197" s="6">
        <v>130</v>
      </c>
      <c r="D197" s="7">
        <v>1.06</v>
      </c>
      <c r="E197" s="7">
        <v>137.82</v>
      </c>
    </row>
    <row r="198" spans="1:5" ht="15.95" customHeight="1" x14ac:dyDescent="0.2">
      <c r="A198" s="3">
        <v>112201</v>
      </c>
      <c r="B198" s="5" t="s">
        <v>23</v>
      </c>
      <c r="C198" s="6">
        <v>1</v>
      </c>
      <c r="D198" s="7">
        <v>134.41</v>
      </c>
      <c r="E198" s="7">
        <v>134.41</v>
      </c>
    </row>
    <row r="199" spans="1:5" ht="15.95" customHeight="1" x14ac:dyDescent="0.2">
      <c r="A199" s="3">
        <v>3841346</v>
      </c>
      <c r="B199" s="5" t="s">
        <v>906</v>
      </c>
      <c r="C199" s="6">
        <v>8</v>
      </c>
      <c r="D199" s="7">
        <v>16.71</v>
      </c>
      <c r="E199" s="7">
        <v>133.68</v>
      </c>
    </row>
    <row r="200" spans="1:5" ht="15.95" customHeight="1" x14ac:dyDescent="0.2">
      <c r="A200" s="3">
        <v>4979279</v>
      </c>
      <c r="B200" s="5" t="s">
        <v>1059</v>
      </c>
      <c r="C200" s="6">
        <v>18</v>
      </c>
      <c r="D200" s="7">
        <v>7.42</v>
      </c>
      <c r="E200" s="7">
        <v>133.54</v>
      </c>
    </row>
    <row r="201" spans="1:5" ht="15.95" customHeight="1" x14ac:dyDescent="0.2">
      <c r="A201" s="3">
        <v>7337465</v>
      </c>
      <c r="B201" s="5" t="s">
        <v>1485</v>
      </c>
      <c r="C201" s="6">
        <v>5</v>
      </c>
      <c r="D201" s="7">
        <v>26.6</v>
      </c>
      <c r="E201" s="7">
        <v>133</v>
      </c>
    </row>
    <row r="202" spans="1:5" ht="15.95" customHeight="1" x14ac:dyDescent="0.2">
      <c r="A202" s="3">
        <v>6606801</v>
      </c>
      <c r="B202" s="5" t="s">
        <v>1373</v>
      </c>
      <c r="C202" s="6">
        <v>16</v>
      </c>
      <c r="D202" s="7">
        <v>8.31</v>
      </c>
      <c r="E202" s="7">
        <v>132.96</v>
      </c>
    </row>
    <row r="203" spans="1:5" ht="15.95" customHeight="1" x14ac:dyDescent="0.2">
      <c r="A203" s="3">
        <v>10298938</v>
      </c>
      <c r="B203" s="5" t="s">
        <v>1845</v>
      </c>
      <c r="C203" s="6">
        <v>11</v>
      </c>
      <c r="D203" s="7">
        <v>12</v>
      </c>
      <c r="E203" s="7">
        <v>132</v>
      </c>
    </row>
    <row r="204" spans="1:5" ht="15.95" customHeight="1" x14ac:dyDescent="0.2">
      <c r="A204" s="3">
        <v>150519</v>
      </c>
      <c r="B204" s="5" t="s">
        <v>175</v>
      </c>
      <c r="C204" s="6">
        <v>100</v>
      </c>
      <c r="D204" s="7">
        <v>1.32</v>
      </c>
      <c r="E204" s="7">
        <v>131.84</v>
      </c>
    </row>
    <row r="205" spans="1:5" ht="15.95" customHeight="1" x14ac:dyDescent="0.2">
      <c r="A205" s="3">
        <v>10803525</v>
      </c>
      <c r="B205" s="5" t="s">
        <v>1872</v>
      </c>
      <c r="C205" s="6">
        <v>105</v>
      </c>
      <c r="D205" s="7">
        <v>1.25</v>
      </c>
      <c r="E205" s="7">
        <v>131.25</v>
      </c>
    </row>
    <row r="206" spans="1:5" ht="15.95" customHeight="1" x14ac:dyDescent="0.2">
      <c r="A206" s="3">
        <v>1038952</v>
      </c>
      <c r="B206" s="5" t="s">
        <v>532</v>
      </c>
      <c r="C206" s="6">
        <v>18</v>
      </c>
      <c r="D206" s="7">
        <v>7.29</v>
      </c>
      <c r="E206" s="7">
        <v>131.24</v>
      </c>
    </row>
    <row r="207" spans="1:5" ht="15.95" customHeight="1" x14ac:dyDescent="0.2">
      <c r="A207" s="3">
        <v>7150298</v>
      </c>
      <c r="B207" s="5" t="s">
        <v>1435</v>
      </c>
      <c r="C207" s="6">
        <v>10</v>
      </c>
      <c r="D207" s="7">
        <v>13.08</v>
      </c>
      <c r="E207" s="7">
        <v>130.80000000000001</v>
      </c>
    </row>
    <row r="208" spans="1:5" ht="15.95" customHeight="1" x14ac:dyDescent="0.2">
      <c r="A208" s="3">
        <v>466577</v>
      </c>
      <c r="B208" s="5" t="s">
        <v>479</v>
      </c>
      <c r="C208" s="6">
        <v>103</v>
      </c>
      <c r="D208" s="7">
        <v>1.27</v>
      </c>
      <c r="E208" s="7">
        <v>130.62</v>
      </c>
    </row>
    <row r="209" spans="1:5" ht="15.95" customHeight="1" x14ac:dyDescent="0.2">
      <c r="A209" s="3">
        <v>7337716</v>
      </c>
      <c r="B209" s="5" t="s">
        <v>1487</v>
      </c>
      <c r="C209" s="6">
        <v>26</v>
      </c>
      <c r="D209" s="7">
        <v>5</v>
      </c>
      <c r="E209" s="7">
        <v>130</v>
      </c>
    </row>
    <row r="210" spans="1:5" ht="15.95" customHeight="1" x14ac:dyDescent="0.2">
      <c r="A210" s="3">
        <v>4551055</v>
      </c>
      <c r="B210" s="5" t="s">
        <v>968</v>
      </c>
      <c r="C210" s="6">
        <v>5</v>
      </c>
      <c r="D210" s="7">
        <v>25.99</v>
      </c>
      <c r="E210" s="7">
        <v>129.94999999999999</v>
      </c>
    </row>
    <row r="211" spans="1:5" ht="15.95" customHeight="1" x14ac:dyDescent="0.2">
      <c r="A211" s="3">
        <v>7156414</v>
      </c>
      <c r="B211" s="5" t="s">
        <v>1450</v>
      </c>
      <c r="C211" s="6">
        <v>11</v>
      </c>
      <c r="D211" s="7">
        <v>11.81</v>
      </c>
      <c r="E211" s="7">
        <v>129.87</v>
      </c>
    </row>
    <row r="212" spans="1:5" ht="15.95" customHeight="1" x14ac:dyDescent="0.2">
      <c r="A212" s="3">
        <v>2514943</v>
      </c>
      <c r="B212" s="5" t="s">
        <v>696</v>
      </c>
      <c r="C212" s="6">
        <v>18</v>
      </c>
      <c r="D212" s="7">
        <v>7.2</v>
      </c>
      <c r="E212" s="7">
        <v>129.6</v>
      </c>
    </row>
    <row r="213" spans="1:5" ht="15.95" customHeight="1" x14ac:dyDescent="0.2">
      <c r="A213" s="3">
        <v>2181304</v>
      </c>
      <c r="B213" s="5" t="s">
        <v>669</v>
      </c>
      <c r="C213" s="6">
        <v>3</v>
      </c>
      <c r="D213" s="7">
        <v>43.15</v>
      </c>
      <c r="E213" s="7">
        <v>129.44999999999999</v>
      </c>
    </row>
    <row r="214" spans="1:5" ht="15.95" customHeight="1" x14ac:dyDescent="0.2">
      <c r="A214" s="3">
        <v>7011458</v>
      </c>
      <c r="B214" s="5" t="s">
        <v>1420</v>
      </c>
      <c r="C214" s="6">
        <v>2</v>
      </c>
      <c r="D214" s="7">
        <v>64.599999999999994</v>
      </c>
      <c r="E214" s="7">
        <v>129.19999999999999</v>
      </c>
    </row>
    <row r="215" spans="1:5" ht="15.95" customHeight="1" x14ac:dyDescent="0.2">
      <c r="A215" s="3">
        <v>10072698</v>
      </c>
      <c r="B215" s="5" t="s">
        <v>1793</v>
      </c>
      <c r="C215" s="6">
        <v>1</v>
      </c>
      <c r="D215" s="7">
        <v>128.43</v>
      </c>
      <c r="E215" s="7">
        <v>128.43</v>
      </c>
    </row>
    <row r="216" spans="1:5" ht="15.95" customHeight="1" x14ac:dyDescent="0.2">
      <c r="A216" s="3">
        <v>149719</v>
      </c>
      <c r="B216" s="5" t="s">
        <v>169</v>
      </c>
      <c r="C216" s="6">
        <v>468</v>
      </c>
      <c r="D216" s="7">
        <v>0.27</v>
      </c>
      <c r="E216" s="7">
        <v>127.96</v>
      </c>
    </row>
    <row r="217" spans="1:5" ht="15.95" customHeight="1" x14ac:dyDescent="0.2">
      <c r="A217" s="3">
        <v>2182683</v>
      </c>
      <c r="B217" s="5" t="s">
        <v>673</v>
      </c>
      <c r="C217" s="6">
        <v>13</v>
      </c>
      <c r="D217" s="7">
        <v>9.7899999999999991</v>
      </c>
      <c r="E217" s="7">
        <v>127.21</v>
      </c>
    </row>
    <row r="218" spans="1:5" ht="15.95" customHeight="1" x14ac:dyDescent="0.2">
      <c r="A218" s="3">
        <v>3044455</v>
      </c>
      <c r="B218" s="5" t="s">
        <v>797</v>
      </c>
      <c r="C218" s="6">
        <v>5</v>
      </c>
      <c r="D218" s="7">
        <v>25.44</v>
      </c>
      <c r="E218" s="7">
        <v>127.2</v>
      </c>
    </row>
    <row r="219" spans="1:5" ht="15.95" customHeight="1" x14ac:dyDescent="0.2">
      <c r="A219" s="3">
        <v>8123543</v>
      </c>
      <c r="B219" s="5" t="s">
        <v>1591</v>
      </c>
      <c r="C219" s="6">
        <v>2</v>
      </c>
      <c r="D219" s="7">
        <v>63.35</v>
      </c>
      <c r="E219" s="7">
        <v>126.7</v>
      </c>
    </row>
    <row r="220" spans="1:5" ht="15.95" customHeight="1" x14ac:dyDescent="0.2">
      <c r="A220" s="3">
        <v>5452356</v>
      </c>
      <c r="B220" s="5" t="s">
        <v>1178</v>
      </c>
      <c r="C220" s="6">
        <v>55</v>
      </c>
      <c r="D220" s="7">
        <v>2.2999999999999998</v>
      </c>
      <c r="E220" s="7">
        <v>126.27</v>
      </c>
    </row>
    <row r="221" spans="1:5" ht="15.95" customHeight="1" x14ac:dyDescent="0.2">
      <c r="A221" s="3">
        <v>149218</v>
      </c>
      <c r="B221" s="5" t="s">
        <v>159</v>
      </c>
      <c r="C221" s="6">
        <v>458</v>
      </c>
      <c r="D221" s="7">
        <v>0.28000000000000003</v>
      </c>
      <c r="E221" s="7">
        <v>126.2</v>
      </c>
    </row>
    <row r="222" spans="1:5" ht="15.95" customHeight="1" x14ac:dyDescent="0.2">
      <c r="A222" s="3">
        <v>1323855</v>
      </c>
      <c r="B222" s="5" t="s">
        <v>571</v>
      </c>
      <c r="C222" s="6">
        <v>6</v>
      </c>
      <c r="D222" s="7">
        <v>20.9</v>
      </c>
      <c r="E222" s="7">
        <v>125.4</v>
      </c>
    </row>
    <row r="223" spans="1:5" ht="15.95" customHeight="1" x14ac:dyDescent="0.2">
      <c r="A223" s="3">
        <v>6412413</v>
      </c>
      <c r="B223" s="5" t="s">
        <v>1321</v>
      </c>
      <c r="C223" s="6">
        <v>16</v>
      </c>
      <c r="D223" s="7">
        <v>7.74</v>
      </c>
      <c r="E223" s="7">
        <v>123.84</v>
      </c>
    </row>
    <row r="224" spans="1:5" ht="15.95" customHeight="1" x14ac:dyDescent="0.2">
      <c r="A224" s="3">
        <v>6412424</v>
      </c>
      <c r="B224" s="5" t="s">
        <v>1322</v>
      </c>
      <c r="C224" s="6">
        <v>16</v>
      </c>
      <c r="D224" s="7">
        <v>7.74</v>
      </c>
      <c r="E224" s="7">
        <v>123.84</v>
      </c>
    </row>
    <row r="225" spans="1:5" ht="15.95" customHeight="1" x14ac:dyDescent="0.2">
      <c r="A225" s="3">
        <v>6625043</v>
      </c>
      <c r="B225" s="5" t="s">
        <v>1379</v>
      </c>
      <c r="C225" s="6">
        <v>16</v>
      </c>
      <c r="D225" s="7">
        <v>7.74</v>
      </c>
      <c r="E225" s="7">
        <v>123.84</v>
      </c>
    </row>
    <row r="226" spans="1:5" ht="15.95" customHeight="1" x14ac:dyDescent="0.2">
      <c r="A226" s="3">
        <v>2526545</v>
      </c>
      <c r="B226" s="5" t="s">
        <v>724</v>
      </c>
      <c r="C226" s="6">
        <v>10</v>
      </c>
      <c r="D226" s="7">
        <v>12.38</v>
      </c>
      <c r="E226" s="7">
        <v>123.8</v>
      </c>
    </row>
    <row r="227" spans="1:5" ht="15.95" customHeight="1" x14ac:dyDescent="0.2">
      <c r="A227" s="3">
        <v>2534224</v>
      </c>
      <c r="B227" s="5" t="s">
        <v>732</v>
      </c>
      <c r="C227" s="6">
        <v>166</v>
      </c>
      <c r="D227" s="7">
        <v>0.74</v>
      </c>
      <c r="E227" s="7">
        <v>122.92</v>
      </c>
    </row>
    <row r="228" spans="1:5" ht="15.95" customHeight="1" x14ac:dyDescent="0.2">
      <c r="A228" s="3">
        <v>3336044</v>
      </c>
      <c r="B228" s="5" t="s">
        <v>834</v>
      </c>
      <c r="C228" s="6">
        <v>155</v>
      </c>
      <c r="D228" s="7">
        <v>0.79</v>
      </c>
      <c r="E228" s="7">
        <v>122.1</v>
      </c>
    </row>
    <row r="229" spans="1:5" ht="15.95" customHeight="1" x14ac:dyDescent="0.2">
      <c r="A229" s="3">
        <v>11129008</v>
      </c>
      <c r="B229" s="5" t="s">
        <v>1880</v>
      </c>
      <c r="C229" s="6">
        <v>26</v>
      </c>
      <c r="D229" s="7">
        <v>4.6900000000000004</v>
      </c>
      <c r="E229" s="7">
        <v>121.94</v>
      </c>
    </row>
    <row r="230" spans="1:5" ht="15.95" customHeight="1" x14ac:dyDescent="0.2">
      <c r="A230" s="3">
        <v>104167</v>
      </c>
      <c r="B230" s="5" t="s">
        <v>8</v>
      </c>
      <c r="C230" s="6">
        <v>6</v>
      </c>
      <c r="D230" s="7">
        <v>20.22</v>
      </c>
      <c r="E230" s="7">
        <v>121.32</v>
      </c>
    </row>
    <row r="231" spans="1:5" ht="15.95" customHeight="1" x14ac:dyDescent="0.2">
      <c r="A231" s="3">
        <v>340037</v>
      </c>
      <c r="B231" s="5" t="s">
        <v>347</v>
      </c>
      <c r="C231" s="6">
        <v>10</v>
      </c>
      <c r="D231" s="7">
        <v>12.11</v>
      </c>
      <c r="E231" s="7">
        <v>121.09</v>
      </c>
    </row>
    <row r="232" spans="1:5" ht="15.95" customHeight="1" x14ac:dyDescent="0.2">
      <c r="A232" s="3">
        <v>103596</v>
      </c>
      <c r="B232" s="5" t="s">
        <v>4</v>
      </c>
      <c r="C232" s="6">
        <v>797</v>
      </c>
      <c r="D232" s="7">
        <v>0.15</v>
      </c>
      <c r="E232" s="7">
        <v>120.87</v>
      </c>
    </row>
    <row r="233" spans="1:5" ht="15.95" customHeight="1" x14ac:dyDescent="0.2">
      <c r="A233" s="3">
        <v>169684</v>
      </c>
      <c r="B233" s="5" t="s">
        <v>207</v>
      </c>
      <c r="C233" s="6">
        <v>3</v>
      </c>
      <c r="D233" s="7">
        <v>40.21</v>
      </c>
      <c r="E233" s="7">
        <v>120.63</v>
      </c>
    </row>
    <row r="234" spans="1:5" ht="15.95" customHeight="1" x14ac:dyDescent="0.2">
      <c r="A234" s="3">
        <v>235158</v>
      </c>
      <c r="B234" s="5" t="s">
        <v>262</v>
      </c>
      <c r="C234" s="6">
        <v>25</v>
      </c>
      <c r="D234" s="7">
        <v>4.82</v>
      </c>
      <c r="E234" s="7">
        <v>120.5</v>
      </c>
    </row>
    <row r="235" spans="1:5" ht="15.95" customHeight="1" x14ac:dyDescent="0.2">
      <c r="A235" s="3">
        <v>4986786</v>
      </c>
      <c r="B235" s="5" t="s">
        <v>1074</v>
      </c>
      <c r="C235" s="6">
        <v>1</v>
      </c>
      <c r="D235" s="7">
        <v>119.08</v>
      </c>
      <c r="E235" s="7">
        <v>119.08</v>
      </c>
    </row>
    <row r="236" spans="1:5" ht="15.95" customHeight="1" x14ac:dyDescent="0.2">
      <c r="A236" s="3">
        <v>1070268</v>
      </c>
      <c r="B236" s="5" t="s">
        <v>542</v>
      </c>
      <c r="C236" s="6">
        <v>2</v>
      </c>
      <c r="D236" s="7">
        <v>58.75</v>
      </c>
      <c r="E236" s="7">
        <v>117.5</v>
      </c>
    </row>
    <row r="237" spans="1:5" ht="15.95" customHeight="1" x14ac:dyDescent="0.2">
      <c r="A237" s="3">
        <v>237177</v>
      </c>
      <c r="B237" s="5" t="s">
        <v>267</v>
      </c>
      <c r="C237" s="6">
        <v>20</v>
      </c>
      <c r="D237" s="7">
        <v>5.87</v>
      </c>
      <c r="E237" s="7">
        <v>117.42</v>
      </c>
    </row>
    <row r="238" spans="1:5" ht="15.95" customHeight="1" x14ac:dyDescent="0.2">
      <c r="A238" s="3">
        <v>10223064</v>
      </c>
      <c r="B238" s="5" t="s">
        <v>1830</v>
      </c>
      <c r="C238" s="6">
        <v>1</v>
      </c>
      <c r="D238" s="7">
        <v>117.3</v>
      </c>
      <c r="E238" s="7">
        <v>117.3</v>
      </c>
    </row>
    <row r="239" spans="1:5" ht="15.95" customHeight="1" x14ac:dyDescent="0.2">
      <c r="A239" s="3">
        <v>328571</v>
      </c>
      <c r="B239" s="5" t="s">
        <v>319</v>
      </c>
      <c r="C239" s="6">
        <v>9</v>
      </c>
      <c r="D239" s="7">
        <v>13</v>
      </c>
      <c r="E239" s="7">
        <v>117</v>
      </c>
    </row>
    <row r="240" spans="1:5" ht="15.95" customHeight="1" x14ac:dyDescent="0.2">
      <c r="A240" s="3">
        <v>4330894</v>
      </c>
      <c r="B240" s="5" t="s">
        <v>961</v>
      </c>
      <c r="C240" s="6">
        <v>7</v>
      </c>
      <c r="D240" s="7">
        <v>16.68</v>
      </c>
      <c r="E240" s="7">
        <v>116.76</v>
      </c>
    </row>
    <row r="241" spans="1:5" ht="15.95" customHeight="1" x14ac:dyDescent="0.2">
      <c r="A241" s="3">
        <v>5846209</v>
      </c>
      <c r="B241" s="5" t="s">
        <v>1243</v>
      </c>
      <c r="C241" s="6">
        <v>8</v>
      </c>
      <c r="D241" s="7">
        <v>14.49</v>
      </c>
      <c r="E241" s="7">
        <v>115.92</v>
      </c>
    </row>
    <row r="242" spans="1:5" ht="15.95" customHeight="1" x14ac:dyDescent="0.2">
      <c r="A242" s="3">
        <v>8161566</v>
      </c>
      <c r="B242" s="5" t="s">
        <v>1596</v>
      </c>
      <c r="C242" s="6">
        <v>1</v>
      </c>
      <c r="D242" s="7">
        <v>115.83</v>
      </c>
      <c r="E242" s="7">
        <v>115.83</v>
      </c>
    </row>
    <row r="243" spans="1:5" ht="15.95" customHeight="1" x14ac:dyDescent="0.2">
      <c r="A243" s="3">
        <v>5944243</v>
      </c>
      <c r="B243" s="5" t="s">
        <v>1254</v>
      </c>
      <c r="C243" s="6">
        <v>2</v>
      </c>
      <c r="D243" s="7">
        <v>57.66</v>
      </c>
      <c r="E243" s="7">
        <v>115.31</v>
      </c>
    </row>
    <row r="244" spans="1:5" ht="15.95" customHeight="1" x14ac:dyDescent="0.2">
      <c r="A244" s="3">
        <v>4976064</v>
      </c>
      <c r="B244" s="5" t="s">
        <v>1045</v>
      </c>
      <c r="C244" s="6">
        <v>1</v>
      </c>
      <c r="D244" s="7">
        <v>113.7</v>
      </c>
      <c r="E244" s="7">
        <v>113.7</v>
      </c>
    </row>
    <row r="245" spans="1:5" ht="15.95" customHeight="1" x14ac:dyDescent="0.2">
      <c r="A245" s="3">
        <v>2514987</v>
      </c>
      <c r="B245" s="5" t="s">
        <v>698</v>
      </c>
      <c r="C245" s="6">
        <v>16</v>
      </c>
      <c r="D245" s="7">
        <v>7.1</v>
      </c>
      <c r="E245" s="7">
        <v>113.6</v>
      </c>
    </row>
    <row r="246" spans="1:5" ht="15.95" customHeight="1" x14ac:dyDescent="0.2">
      <c r="A246" s="3">
        <v>1892884</v>
      </c>
      <c r="B246" s="5" t="s">
        <v>646</v>
      </c>
      <c r="C246" s="6">
        <v>5</v>
      </c>
      <c r="D246" s="7">
        <v>22.7</v>
      </c>
      <c r="E246" s="7">
        <v>113.5</v>
      </c>
    </row>
    <row r="247" spans="1:5" ht="15.95" customHeight="1" x14ac:dyDescent="0.2">
      <c r="A247" s="3">
        <v>5452163</v>
      </c>
      <c r="B247" s="5" t="s">
        <v>1172</v>
      </c>
      <c r="C247" s="6">
        <v>8</v>
      </c>
      <c r="D247" s="7">
        <v>14.1</v>
      </c>
      <c r="E247" s="7">
        <v>112.8</v>
      </c>
    </row>
    <row r="248" spans="1:5" ht="15.95" customHeight="1" x14ac:dyDescent="0.2">
      <c r="A248" s="3">
        <v>4965738</v>
      </c>
      <c r="B248" s="5" t="s">
        <v>1043</v>
      </c>
      <c r="C248" s="6">
        <v>9</v>
      </c>
      <c r="D248" s="7">
        <v>12.51</v>
      </c>
      <c r="E248" s="7">
        <v>112.59</v>
      </c>
    </row>
    <row r="249" spans="1:5" ht="15.95" customHeight="1" x14ac:dyDescent="0.2">
      <c r="A249" s="3">
        <v>5644348</v>
      </c>
      <c r="B249" s="5" t="s">
        <v>1227</v>
      </c>
      <c r="C249" s="6">
        <v>5</v>
      </c>
      <c r="D249" s="7">
        <v>22.31</v>
      </c>
      <c r="E249" s="7">
        <v>111.55</v>
      </c>
    </row>
    <row r="250" spans="1:5" ht="15.95" customHeight="1" x14ac:dyDescent="0.2">
      <c r="A250" s="3">
        <v>123106</v>
      </c>
      <c r="B250" s="5" t="s">
        <v>45</v>
      </c>
      <c r="C250" s="6">
        <v>48</v>
      </c>
      <c r="D250" s="7">
        <v>2.2999999999999998</v>
      </c>
      <c r="E250" s="7">
        <v>110.45</v>
      </c>
    </row>
    <row r="251" spans="1:5" ht="15.95" customHeight="1" x14ac:dyDescent="0.2">
      <c r="A251" s="3">
        <v>380354</v>
      </c>
      <c r="B251" s="5" t="s">
        <v>457</v>
      </c>
      <c r="C251" s="6">
        <v>4</v>
      </c>
      <c r="D251" s="7">
        <v>27.44</v>
      </c>
      <c r="E251" s="7">
        <v>109.76</v>
      </c>
    </row>
    <row r="252" spans="1:5" ht="15.95" customHeight="1" x14ac:dyDescent="0.2">
      <c r="A252" s="3">
        <v>184607</v>
      </c>
      <c r="B252" s="5" t="s">
        <v>235</v>
      </c>
      <c r="C252" s="6">
        <v>20</v>
      </c>
      <c r="D252" s="7">
        <v>5.45</v>
      </c>
      <c r="E252" s="7">
        <v>108.96</v>
      </c>
    </row>
    <row r="253" spans="1:5" ht="15.95" customHeight="1" x14ac:dyDescent="0.2">
      <c r="A253" s="3">
        <v>7319827</v>
      </c>
      <c r="B253" s="5" t="s">
        <v>1482</v>
      </c>
      <c r="C253" s="6">
        <v>3</v>
      </c>
      <c r="D253" s="7">
        <v>36.14</v>
      </c>
      <c r="E253" s="7">
        <v>108.42</v>
      </c>
    </row>
    <row r="254" spans="1:5" ht="15.95" customHeight="1" x14ac:dyDescent="0.2">
      <c r="A254" s="3">
        <v>4560307</v>
      </c>
      <c r="B254" s="5" t="s">
        <v>975</v>
      </c>
      <c r="C254" s="6">
        <v>1</v>
      </c>
      <c r="D254" s="7">
        <v>108.25</v>
      </c>
      <c r="E254" s="7">
        <v>108.25</v>
      </c>
    </row>
    <row r="255" spans="1:5" ht="15.95" customHeight="1" x14ac:dyDescent="0.2">
      <c r="A255" s="3">
        <v>3336421</v>
      </c>
      <c r="B255" s="5" t="s">
        <v>839</v>
      </c>
      <c r="C255" s="6">
        <v>65</v>
      </c>
      <c r="D255" s="7">
        <v>1.64</v>
      </c>
      <c r="E255" s="7">
        <v>106.6</v>
      </c>
    </row>
    <row r="256" spans="1:5" ht="15.95" customHeight="1" x14ac:dyDescent="0.2">
      <c r="A256" s="3">
        <v>1860439</v>
      </c>
      <c r="B256" s="5" t="s">
        <v>623</v>
      </c>
      <c r="C256" s="6">
        <v>67</v>
      </c>
      <c r="D256" s="7">
        <v>1.59</v>
      </c>
      <c r="E256" s="7">
        <v>106.6</v>
      </c>
    </row>
    <row r="257" spans="1:5" ht="15.95" customHeight="1" x14ac:dyDescent="0.2">
      <c r="A257" s="3">
        <v>130043</v>
      </c>
      <c r="B257" s="5" t="s">
        <v>80</v>
      </c>
      <c r="C257" s="6">
        <v>973</v>
      </c>
      <c r="D257" s="7">
        <v>0.11</v>
      </c>
      <c r="E257" s="7">
        <v>106.31</v>
      </c>
    </row>
    <row r="258" spans="1:5" ht="15.95" customHeight="1" x14ac:dyDescent="0.2">
      <c r="A258" s="3">
        <v>2341934</v>
      </c>
      <c r="B258" s="5" t="s">
        <v>693</v>
      </c>
      <c r="C258" s="6">
        <v>4</v>
      </c>
      <c r="D258" s="7">
        <v>26.53</v>
      </c>
      <c r="E258" s="7">
        <v>106.12</v>
      </c>
    </row>
    <row r="259" spans="1:5" ht="15.95" customHeight="1" x14ac:dyDescent="0.2">
      <c r="A259" s="3">
        <v>148476</v>
      </c>
      <c r="B259" s="5" t="s">
        <v>153</v>
      </c>
      <c r="C259" s="6">
        <v>256</v>
      </c>
      <c r="D259" s="7">
        <v>0.41</v>
      </c>
      <c r="E259" s="7">
        <v>105.48</v>
      </c>
    </row>
    <row r="260" spans="1:5" ht="15.95" customHeight="1" x14ac:dyDescent="0.2">
      <c r="A260" s="3">
        <v>457485</v>
      </c>
      <c r="B260" s="5" t="s">
        <v>471</v>
      </c>
      <c r="C260" s="6">
        <v>11</v>
      </c>
      <c r="D260" s="7">
        <v>9.58</v>
      </c>
      <c r="E260" s="7">
        <v>105.38</v>
      </c>
    </row>
    <row r="261" spans="1:5" ht="15.95" customHeight="1" x14ac:dyDescent="0.2">
      <c r="A261" s="3">
        <v>6675386</v>
      </c>
      <c r="B261" s="5" t="s">
        <v>1403</v>
      </c>
      <c r="C261" s="6">
        <v>32</v>
      </c>
      <c r="D261" s="7">
        <v>3.27</v>
      </c>
      <c r="E261" s="7">
        <v>104.64</v>
      </c>
    </row>
    <row r="262" spans="1:5" ht="15.95" customHeight="1" x14ac:dyDescent="0.2">
      <c r="A262" s="3">
        <v>4566012</v>
      </c>
      <c r="B262" s="5" t="s">
        <v>981</v>
      </c>
      <c r="C262" s="6">
        <v>6</v>
      </c>
      <c r="D262" s="7">
        <v>17.37</v>
      </c>
      <c r="E262" s="7">
        <v>104.22</v>
      </c>
    </row>
    <row r="263" spans="1:5" ht="15.95" customHeight="1" x14ac:dyDescent="0.2">
      <c r="A263" s="3">
        <v>7443495</v>
      </c>
      <c r="B263" s="5" t="s">
        <v>1511</v>
      </c>
      <c r="C263" s="6">
        <v>32</v>
      </c>
      <c r="D263" s="7">
        <v>3.22</v>
      </c>
      <c r="E263" s="7">
        <v>103.16</v>
      </c>
    </row>
    <row r="264" spans="1:5" ht="15.95" customHeight="1" x14ac:dyDescent="0.2">
      <c r="A264" s="3">
        <v>1088008</v>
      </c>
      <c r="B264" s="5" t="s">
        <v>549</v>
      </c>
      <c r="C264" s="6">
        <v>13</v>
      </c>
      <c r="D264" s="7">
        <v>7.91</v>
      </c>
      <c r="E264" s="7">
        <v>102.83</v>
      </c>
    </row>
    <row r="265" spans="1:5" ht="15.95" customHeight="1" x14ac:dyDescent="0.2">
      <c r="A265" s="3">
        <v>4568851</v>
      </c>
      <c r="B265" s="5" t="s">
        <v>988</v>
      </c>
      <c r="C265" s="6">
        <v>14</v>
      </c>
      <c r="D265" s="7">
        <v>7.34</v>
      </c>
      <c r="E265" s="7">
        <v>102.69</v>
      </c>
    </row>
    <row r="266" spans="1:5" ht="15.95" customHeight="1" x14ac:dyDescent="0.2">
      <c r="A266" s="3">
        <v>2521014</v>
      </c>
      <c r="B266" s="5" t="s">
        <v>718</v>
      </c>
      <c r="C266" s="6">
        <v>41</v>
      </c>
      <c r="D266" s="7">
        <v>2.5</v>
      </c>
      <c r="E266" s="7">
        <v>102.55</v>
      </c>
    </row>
    <row r="267" spans="1:5" ht="15.95" customHeight="1" x14ac:dyDescent="0.2">
      <c r="A267" s="3">
        <v>4964121</v>
      </c>
      <c r="B267" s="5" t="s">
        <v>1039</v>
      </c>
      <c r="C267" s="6">
        <v>1</v>
      </c>
      <c r="D267" s="7">
        <v>100.84</v>
      </c>
      <c r="E267" s="7">
        <v>100.84</v>
      </c>
    </row>
    <row r="268" spans="1:5" ht="15.95" customHeight="1" x14ac:dyDescent="0.2">
      <c r="A268" s="3">
        <v>9129551</v>
      </c>
      <c r="B268" s="5" t="s">
        <v>1705</v>
      </c>
      <c r="C268" s="6">
        <v>1</v>
      </c>
      <c r="D268" s="7">
        <v>99.82</v>
      </c>
      <c r="E268" s="7">
        <v>99.82</v>
      </c>
    </row>
    <row r="269" spans="1:5" ht="15.95" customHeight="1" x14ac:dyDescent="0.2">
      <c r="A269" s="3">
        <v>6649887</v>
      </c>
      <c r="B269" s="5" t="s">
        <v>1390</v>
      </c>
      <c r="C269" s="6">
        <v>33</v>
      </c>
      <c r="D269" s="7">
        <v>3.01</v>
      </c>
      <c r="E269" s="7">
        <v>99.2</v>
      </c>
    </row>
    <row r="270" spans="1:5" ht="15.95" customHeight="1" x14ac:dyDescent="0.2">
      <c r="A270" s="3">
        <v>993033</v>
      </c>
      <c r="B270" s="5" t="s">
        <v>512</v>
      </c>
      <c r="C270" s="6">
        <v>5</v>
      </c>
      <c r="D270" s="7">
        <v>19.809999999999999</v>
      </c>
      <c r="E270" s="7">
        <v>99.05</v>
      </c>
    </row>
    <row r="271" spans="1:5" ht="15.95" customHeight="1" x14ac:dyDescent="0.2">
      <c r="A271" s="3">
        <v>3336432</v>
      </c>
      <c r="B271" s="5" t="s">
        <v>840</v>
      </c>
      <c r="C271" s="6">
        <v>60</v>
      </c>
      <c r="D271" s="7">
        <v>1.64</v>
      </c>
      <c r="E271" s="7">
        <v>98.4</v>
      </c>
    </row>
    <row r="272" spans="1:5" ht="15.95" customHeight="1" x14ac:dyDescent="0.2">
      <c r="A272" s="3">
        <v>6650951</v>
      </c>
      <c r="B272" s="5" t="s">
        <v>1395</v>
      </c>
      <c r="C272" s="6">
        <v>15</v>
      </c>
      <c r="D272" s="7">
        <v>6.53</v>
      </c>
      <c r="E272" s="7">
        <v>97.95</v>
      </c>
    </row>
    <row r="273" spans="1:5" ht="15.95" customHeight="1" x14ac:dyDescent="0.2">
      <c r="A273" s="3">
        <v>2814858</v>
      </c>
      <c r="B273" s="5" t="s">
        <v>759</v>
      </c>
      <c r="C273" s="6">
        <v>5</v>
      </c>
      <c r="D273" s="7">
        <v>19.55</v>
      </c>
      <c r="E273" s="7">
        <v>97.75</v>
      </c>
    </row>
    <row r="274" spans="1:5" ht="15.95" customHeight="1" x14ac:dyDescent="0.2">
      <c r="A274" s="3">
        <v>6403263</v>
      </c>
      <c r="B274" s="5" t="s">
        <v>1319</v>
      </c>
      <c r="C274" s="6">
        <v>16</v>
      </c>
      <c r="D274" s="7">
        <v>6.1</v>
      </c>
      <c r="E274" s="7">
        <v>97.6</v>
      </c>
    </row>
    <row r="275" spans="1:5" ht="15.95" customHeight="1" x14ac:dyDescent="0.2">
      <c r="A275" s="3">
        <v>4984643</v>
      </c>
      <c r="B275" s="5" t="s">
        <v>1072</v>
      </c>
      <c r="C275" s="6">
        <v>1</v>
      </c>
      <c r="D275" s="7">
        <v>97.51</v>
      </c>
      <c r="E275" s="7">
        <v>97.51</v>
      </c>
    </row>
    <row r="276" spans="1:5" ht="15.95" customHeight="1" x14ac:dyDescent="0.2">
      <c r="A276" s="3">
        <v>103608</v>
      </c>
      <c r="B276" s="5" t="s">
        <v>5</v>
      </c>
      <c r="C276" s="6">
        <v>470</v>
      </c>
      <c r="D276" s="7">
        <v>0.21</v>
      </c>
      <c r="E276" s="7">
        <v>97.44</v>
      </c>
    </row>
    <row r="277" spans="1:5" ht="15.95" customHeight="1" x14ac:dyDescent="0.2">
      <c r="A277" s="3">
        <v>4965727</v>
      </c>
      <c r="B277" s="5" t="s">
        <v>1042</v>
      </c>
      <c r="C277" s="6">
        <v>9</v>
      </c>
      <c r="D277" s="7">
        <v>10.8</v>
      </c>
      <c r="E277" s="7">
        <v>97.19</v>
      </c>
    </row>
    <row r="278" spans="1:5" ht="15.95" customHeight="1" x14ac:dyDescent="0.2">
      <c r="A278" s="3">
        <v>4631781</v>
      </c>
      <c r="B278" s="5" t="s">
        <v>990</v>
      </c>
      <c r="C278" s="6">
        <v>7</v>
      </c>
      <c r="D278" s="7">
        <v>13.79</v>
      </c>
      <c r="E278" s="7">
        <v>96.53</v>
      </c>
    </row>
    <row r="279" spans="1:5" ht="15.95" customHeight="1" x14ac:dyDescent="0.2">
      <c r="A279" s="3">
        <v>3841461</v>
      </c>
      <c r="B279" s="5" t="s">
        <v>908</v>
      </c>
      <c r="C279" s="6">
        <v>29</v>
      </c>
      <c r="D279" s="7">
        <v>3.3</v>
      </c>
      <c r="E279" s="7">
        <v>95.7</v>
      </c>
    </row>
    <row r="280" spans="1:5" ht="15.95" customHeight="1" x14ac:dyDescent="0.2">
      <c r="A280" s="3">
        <v>143355</v>
      </c>
      <c r="B280" s="5" t="s">
        <v>115</v>
      </c>
      <c r="C280" s="6">
        <v>11</v>
      </c>
      <c r="D280" s="7">
        <v>8.61</v>
      </c>
      <c r="E280" s="7">
        <v>94.71</v>
      </c>
    </row>
    <row r="281" spans="1:5" ht="15.95" customHeight="1" x14ac:dyDescent="0.2">
      <c r="A281" s="3">
        <v>1007259</v>
      </c>
      <c r="B281" s="5" t="s">
        <v>530</v>
      </c>
      <c r="C281" s="6">
        <v>11</v>
      </c>
      <c r="D281" s="7">
        <v>8.61</v>
      </c>
      <c r="E281" s="7">
        <v>94.71</v>
      </c>
    </row>
    <row r="282" spans="1:5" ht="15.95" customHeight="1" x14ac:dyDescent="0.2">
      <c r="A282" s="3">
        <v>144405</v>
      </c>
      <c r="B282" s="5" t="s">
        <v>120</v>
      </c>
      <c r="C282" s="6">
        <v>196</v>
      </c>
      <c r="D282" s="7">
        <v>0.48</v>
      </c>
      <c r="E282" s="7">
        <v>94.08</v>
      </c>
    </row>
    <row r="283" spans="1:5" ht="15.95" customHeight="1" x14ac:dyDescent="0.2">
      <c r="A283" s="3">
        <v>7150389</v>
      </c>
      <c r="B283" s="5" t="s">
        <v>1440</v>
      </c>
      <c r="C283" s="6">
        <v>5</v>
      </c>
      <c r="D283" s="7">
        <v>18.79</v>
      </c>
      <c r="E283" s="7">
        <v>93.95</v>
      </c>
    </row>
    <row r="284" spans="1:5" ht="15.95" customHeight="1" x14ac:dyDescent="0.2">
      <c r="A284" s="3">
        <v>5671774</v>
      </c>
      <c r="B284" s="5" t="s">
        <v>1231</v>
      </c>
      <c r="C284" s="6">
        <v>1</v>
      </c>
      <c r="D284" s="7">
        <v>93.76</v>
      </c>
      <c r="E284" s="7">
        <v>93.76</v>
      </c>
    </row>
    <row r="285" spans="1:5" ht="15.95" customHeight="1" x14ac:dyDescent="0.2">
      <c r="A285" s="3">
        <v>2869595</v>
      </c>
      <c r="B285" s="5" t="s">
        <v>777</v>
      </c>
      <c r="C285" s="6">
        <v>5</v>
      </c>
      <c r="D285" s="7">
        <v>18.71</v>
      </c>
      <c r="E285" s="7">
        <v>93.54</v>
      </c>
    </row>
    <row r="286" spans="1:5" ht="15.95" customHeight="1" x14ac:dyDescent="0.2">
      <c r="A286" s="3">
        <v>366036</v>
      </c>
      <c r="B286" s="5" t="s">
        <v>415</v>
      </c>
      <c r="C286" s="6">
        <v>60</v>
      </c>
      <c r="D286" s="7">
        <v>1.56</v>
      </c>
      <c r="E286" s="7">
        <v>93.42</v>
      </c>
    </row>
    <row r="287" spans="1:5" ht="15.95" customHeight="1" x14ac:dyDescent="0.2">
      <c r="A287" s="3">
        <v>993317</v>
      </c>
      <c r="B287" s="5" t="s">
        <v>516</v>
      </c>
      <c r="C287" s="6">
        <v>48</v>
      </c>
      <c r="D287" s="7">
        <v>1.94</v>
      </c>
      <c r="E287" s="7">
        <v>92.92</v>
      </c>
    </row>
    <row r="288" spans="1:5" ht="15.95" customHeight="1" x14ac:dyDescent="0.2">
      <c r="A288" s="3">
        <v>6649898</v>
      </c>
      <c r="B288" s="5" t="s">
        <v>1391</v>
      </c>
      <c r="C288" s="6">
        <v>18</v>
      </c>
      <c r="D288" s="7">
        <v>5.16</v>
      </c>
      <c r="E288" s="7">
        <v>92.9</v>
      </c>
    </row>
    <row r="289" spans="1:5" ht="15.95" customHeight="1" x14ac:dyDescent="0.2">
      <c r="A289" s="3">
        <v>4959761</v>
      </c>
      <c r="B289" s="5" t="s">
        <v>1035</v>
      </c>
      <c r="C289" s="6">
        <v>35</v>
      </c>
      <c r="D289" s="7">
        <v>2.65</v>
      </c>
      <c r="E289" s="7">
        <v>92.65</v>
      </c>
    </row>
    <row r="290" spans="1:5" ht="15.95" customHeight="1" x14ac:dyDescent="0.2">
      <c r="A290" s="3">
        <v>192491</v>
      </c>
      <c r="B290" s="5" t="s">
        <v>256</v>
      </c>
      <c r="C290" s="6">
        <v>1</v>
      </c>
      <c r="D290" s="7">
        <v>92.17</v>
      </c>
      <c r="E290" s="7">
        <v>92.17</v>
      </c>
    </row>
    <row r="291" spans="1:5" ht="15.95" customHeight="1" x14ac:dyDescent="0.2">
      <c r="A291" s="3">
        <v>1891686</v>
      </c>
      <c r="B291" s="5" t="s">
        <v>644</v>
      </c>
      <c r="C291" s="6">
        <v>50</v>
      </c>
      <c r="D291" s="7">
        <v>1.84</v>
      </c>
      <c r="E291" s="7">
        <v>92</v>
      </c>
    </row>
    <row r="292" spans="1:5" ht="15.95" customHeight="1" x14ac:dyDescent="0.2">
      <c r="A292" s="3">
        <v>2802254</v>
      </c>
      <c r="B292" s="5" t="s">
        <v>757</v>
      </c>
      <c r="C292" s="6">
        <v>122</v>
      </c>
      <c r="D292" s="7">
        <v>0.75</v>
      </c>
      <c r="E292" s="7">
        <v>91.76</v>
      </c>
    </row>
    <row r="293" spans="1:5" ht="15.95" customHeight="1" x14ac:dyDescent="0.2">
      <c r="A293" s="3">
        <v>4159505</v>
      </c>
      <c r="B293" s="5" t="s">
        <v>927</v>
      </c>
      <c r="C293" s="6">
        <v>47</v>
      </c>
      <c r="D293" s="7">
        <v>1.95</v>
      </c>
      <c r="E293" s="7">
        <v>91.65</v>
      </c>
    </row>
    <row r="294" spans="1:5" ht="15.95" customHeight="1" x14ac:dyDescent="0.2">
      <c r="A294" s="3">
        <v>4189725</v>
      </c>
      <c r="B294" s="5" t="s">
        <v>937</v>
      </c>
      <c r="C294" s="6">
        <v>18</v>
      </c>
      <c r="D294" s="7">
        <v>5.07</v>
      </c>
      <c r="E294" s="7">
        <v>91.26</v>
      </c>
    </row>
    <row r="295" spans="1:5" ht="15.95" customHeight="1" x14ac:dyDescent="0.2">
      <c r="A295" s="3">
        <v>365911</v>
      </c>
      <c r="B295" s="5" t="s">
        <v>413</v>
      </c>
      <c r="C295" s="6">
        <v>53</v>
      </c>
      <c r="D295" s="7">
        <v>1.7</v>
      </c>
      <c r="E295" s="7">
        <v>90.1</v>
      </c>
    </row>
    <row r="296" spans="1:5" ht="15.95" customHeight="1" x14ac:dyDescent="0.2">
      <c r="A296" s="3">
        <v>5452334</v>
      </c>
      <c r="B296" s="5" t="s">
        <v>1176</v>
      </c>
      <c r="C296" s="6">
        <v>86</v>
      </c>
      <c r="D296" s="7">
        <v>1.04</v>
      </c>
      <c r="E296" s="7">
        <v>89.72</v>
      </c>
    </row>
    <row r="297" spans="1:5" ht="15.95" customHeight="1" x14ac:dyDescent="0.2">
      <c r="A297" s="3">
        <v>191566</v>
      </c>
      <c r="B297" s="5" t="s">
        <v>249</v>
      </c>
      <c r="C297" s="6">
        <v>1</v>
      </c>
      <c r="D297" s="7">
        <v>89.48</v>
      </c>
      <c r="E297" s="7">
        <v>89.48</v>
      </c>
    </row>
    <row r="298" spans="1:5" ht="15.95" customHeight="1" x14ac:dyDescent="0.2">
      <c r="A298" s="3">
        <v>149685</v>
      </c>
      <c r="B298" s="5" t="s">
        <v>168</v>
      </c>
      <c r="C298" s="6">
        <v>333</v>
      </c>
      <c r="D298" s="7">
        <v>0.27</v>
      </c>
      <c r="E298" s="7">
        <v>89.46</v>
      </c>
    </row>
    <row r="299" spans="1:5" ht="15.95" customHeight="1" x14ac:dyDescent="0.2">
      <c r="A299" s="3">
        <v>1636377</v>
      </c>
      <c r="B299" s="5" t="s">
        <v>617</v>
      </c>
      <c r="C299" s="6">
        <v>4</v>
      </c>
      <c r="D299" s="7">
        <v>22.31</v>
      </c>
      <c r="E299" s="7">
        <v>89.24</v>
      </c>
    </row>
    <row r="300" spans="1:5" ht="15.95" customHeight="1" x14ac:dyDescent="0.2">
      <c r="A300" s="3">
        <v>1079406</v>
      </c>
      <c r="B300" s="5" t="s">
        <v>543</v>
      </c>
      <c r="C300" s="6">
        <v>3</v>
      </c>
      <c r="D300" s="7">
        <v>29.73</v>
      </c>
      <c r="E300" s="7">
        <v>89.2</v>
      </c>
    </row>
    <row r="301" spans="1:5" ht="15.95" customHeight="1" x14ac:dyDescent="0.2">
      <c r="A301" s="3">
        <v>316364</v>
      </c>
      <c r="B301" s="5" t="s">
        <v>277</v>
      </c>
      <c r="C301" s="6">
        <v>101</v>
      </c>
      <c r="D301" s="7">
        <v>0.88</v>
      </c>
      <c r="E301" s="7">
        <v>88.88</v>
      </c>
    </row>
    <row r="302" spans="1:5" ht="15.95" customHeight="1" x14ac:dyDescent="0.2">
      <c r="A302" s="3">
        <v>150598</v>
      </c>
      <c r="B302" s="5" t="s">
        <v>177</v>
      </c>
      <c r="C302" s="6">
        <v>107</v>
      </c>
      <c r="D302" s="7">
        <v>0.83</v>
      </c>
      <c r="E302" s="7">
        <v>88.81</v>
      </c>
    </row>
    <row r="303" spans="1:5" ht="15.95" customHeight="1" x14ac:dyDescent="0.2">
      <c r="A303" s="3">
        <v>9144507</v>
      </c>
      <c r="B303" s="5" t="s">
        <v>1714</v>
      </c>
      <c r="C303" s="6">
        <v>41</v>
      </c>
      <c r="D303" s="7">
        <v>2.16</v>
      </c>
      <c r="E303" s="7">
        <v>88.61</v>
      </c>
    </row>
    <row r="304" spans="1:5" ht="15.95" customHeight="1" x14ac:dyDescent="0.2">
      <c r="A304" s="3">
        <v>151012</v>
      </c>
      <c r="B304" s="5" t="s">
        <v>184</v>
      </c>
      <c r="C304" s="6">
        <v>113</v>
      </c>
      <c r="D304" s="7">
        <v>0.78</v>
      </c>
      <c r="E304" s="7">
        <v>88.09</v>
      </c>
    </row>
    <row r="305" spans="1:5" ht="15.95" customHeight="1" x14ac:dyDescent="0.2">
      <c r="A305" s="3">
        <v>459709</v>
      </c>
      <c r="B305" s="5" t="s">
        <v>473</v>
      </c>
      <c r="C305" s="6">
        <v>3</v>
      </c>
      <c r="D305" s="7">
        <v>29.29</v>
      </c>
      <c r="E305" s="7">
        <v>87.88</v>
      </c>
    </row>
    <row r="306" spans="1:5" ht="15.95" customHeight="1" x14ac:dyDescent="0.2">
      <c r="A306" s="3">
        <v>4980718</v>
      </c>
      <c r="B306" s="5" t="s">
        <v>1068</v>
      </c>
      <c r="C306" s="6">
        <v>1</v>
      </c>
      <c r="D306" s="7">
        <v>87.63</v>
      </c>
      <c r="E306" s="7">
        <v>87.63</v>
      </c>
    </row>
    <row r="307" spans="1:5" ht="15.95" customHeight="1" x14ac:dyDescent="0.2">
      <c r="A307" s="3">
        <v>10353713</v>
      </c>
      <c r="B307" s="5" t="s">
        <v>1862</v>
      </c>
      <c r="C307" s="6">
        <v>7</v>
      </c>
      <c r="D307" s="7">
        <v>12.5</v>
      </c>
      <c r="E307" s="7">
        <v>87.5</v>
      </c>
    </row>
    <row r="308" spans="1:5" ht="15.95" customHeight="1" x14ac:dyDescent="0.2">
      <c r="A308" s="3">
        <v>3615527</v>
      </c>
      <c r="B308" s="5" t="s">
        <v>869</v>
      </c>
      <c r="C308" s="6">
        <v>4</v>
      </c>
      <c r="D308" s="7">
        <v>21.8</v>
      </c>
      <c r="E308" s="7">
        <v>87.2</v>
      </c>
    </row>
    <row r="309" spans="1:5" ht="15.95" customHeight="1" x14ac:dyDescent="0.2">
      <c r="A309" s="3">
        <v>6631955</v>
      </c>
      <c r="B309" s="5" t="s">
        <v>1380</v>
      </c>
      <c r="C309" s="6">
        <v>1</v>
      </c>
      <c r="D309" s="7">
        <v>86.56</v>
      </c>
      <c r="E309" s="7">
        <v>86.56</v>
      </c>
    </row>
    <row r="310" spans="1:5" ht="15.95" customHeight="1" x14ac:dyDescent="0.2">
      <c r="A310" s="3">
        <v>5997702</v>
      </c>
      <c r="B310" s="5" t="s">
        <v>1269</v>
      </c>
      <c r="C310" s="6">
        <v>5</v>
      </c>
      <c r="D310" s="7">
        <v>17.309999999999999</v>
      </c>
      <c r="E310" s="7">
        <v>86.55</v>
      </c>
    </row>
    <row r="311" spans="1:5" ht="15.95" customHeight="1" x14ac:dyDescent="0.2">
      <c r="A311" s="3">
        <v>7150265</v>
      </c>
      <c r="B311" s="5" t="s">
        <v>1433</v>
      </c>
      <c r="C311" s="6">
        <v>10</v>
      </c>
      <c r="D311" s="7">
        <v>8.64</v>
      </c>
      <c r="E311" s="7">
        <v>86.4</v>
      </c>
    </row>
    <row r="312" spans="1:5" ht="15.95" customHeight="1" x14ac:dyDescent="0.2">
      <c r="A312" s="3">
        <v>147644</v>
      </c>
      <c r="B312" s="5" t="s">
        <v>134</v>
      </c>
      <c r="C312" s="6">
        <v>68</v>
      </c>
      <c r="D312" s="7">
        <v>1.26</v>
      </c>
      <c r="E312" s="7">
        <v>85.92</v>
      </c>
    </row>
    <row r="313" spans="1:5" ht="15.95" customHeight="1" x14ac:dyDescent="0.2">
      <c r="A313" s="3">
        <v>7922423</v>
      </c>
      <c r="B313" s="5" t="s">
        <v>1550</v>
      </c>
      <c r="C313" s="6">
        <v>3</v>
      </c>
      <c r="D313" s="7">
        <v>28.57</v>
      </c>
      <c r="E313" s="7">
        <v>85.71</v>
      </c>
    </row>
    <row r="314" spans="1:5" ht="15.95" customHeight="1" x14ac:dyDescent="0.2">
      <c r="A314" s="3">
        <v>2219715</v>
      </c>
      <c r="B314" s="5" t="s">
        <v>688</v>
      </c>
      <c r="C314" s="6">
        <v>3</v>
      </c>
      <c r="D314" s="7">
        <v>28.5</v>
      </c>
      <c r="E314" s="7">
        <v>85.5</v>
      </c>
    </row>
    <row r="315" spans="1:5" ht="15.95" customHeight="1" x14ac:dyDescent="0.2">
      <c r="A315" s="3">
        <v>8033371</v>
      </c>
      <c r="B315" s="5" t="s">
        <v>1552</v>
      </c>
      <c r="C315" s="6">
        <v>1</v>
      </c>
      <c r="D315" s="7">
        <v>85</v>
      </c>
      <c r="E315" s="7">
        <v>85</v>
      </c>
    </row>
    <row r="316" spans="1:5" ht="15.95" customHeight="1" x14ac:dyDescent="0.2">
      <c r="A316" s="3">
        <v>5391993</v>
      </c>
      <c r="B316" s="5" t="s">
        <v>1133</v>
      </c>
      <c r="C316" s="6">
        <v>18</v>
      </c>
      <c r="D316" s="7">
        <v>4.71</v>
      </c>
      <c r="E316" s="7">
        <v>84.78</v>
      </c>
    </row>
    <row r="317" spans="1:5" ht="15.95" customHeight="1" x14ac:dyDescent="0.2">
      <c r="A317" s="3">
        <v>4558947</v>
      </c>
      <c r="B317" s="5" t="s">
        <v>972</v>
      </c>
      <c r="C317" s="6">
        <v>1</v>
      </c>
      <c r="D317" s="7">
        <v>84.11</v>
      </c>
      <c r="E317" s="7">
        <v>84.11</v>
      </c>
    </row>
    <row r="318" spans="1:5" ht="15.95" customHeight="1" x14ac:dyDescent="0.2">
      <c r="A318" s="3">
        <v>5452185</v>
      </c>
      <c r="B318" s="5" t="s">
        <v>1174</v>
      </c>
      <c r="C318" s="6">
        <v>7</v>
      </c>
      <c r="D318" s="7">
        <v>11.95</v>
      </c>
      <c r="E318" s="7">
        <v>83.65</v>
      </c>
    </row>
    <row r="319" spans="1:5" ht="15.95" customHeight="1" x14ac:dyDescent="0.2">
      <c r="A319" s="3">
        <v>371876</v>
      </c>
      <c r="B319" s="5" t="s">
        <v>433</v>
      </c>
      <c r="C319" s="6">
        <v>6</v>
      </c>
      <c r="D319" s="7">
        <v>13.91</v>
      </c>
      <c r="E319" s="7">
        <v>83.46</v>
      </c>
    </row>
    <row r="320" spans="1:5" ht="15.95" customHeight="1" x14ac:dyDescent="0.2">
      <c r="A320" s="3">
        <v>7154199</v>
      </c>
      <c r="B320" s="5" t="s">
        <v>1446</v>
      </c>
      <c r="C320" s="6">
        <v>1</v>
      </c>
      <c r="D320" s="7">
        <v>82.94</v>
      </c>
      <c r="E320" s="7">
        <v>82.94</v>
      </c>
    </row>
    <row r="321" spans="1:5" ht="15.95" customHeight="1" x14ac:dyDescent="0.2">
      <c r="A321" s="3">
        <v>4567538</v>
      </c>
      <c r="B321" s="5" t="s">
        <v>984</v>
      </c>
      <c r="C321" s="6">
        <v>7</v>
      </c>
      <c r="D321" s="7">
        <v>11.83</v>
      </c>
      <c r="E321" s="7">
        <v>82.81</v>
      </c>
    </row>
    <row r="322" spans="1:5" ht="15.95" customHeight="1" x14ac:dyDescent="0.2">
      <c r="A322" s="3">
        <v>101577</v>
      </c>
      <c r="B322" s="5" t="s">
        <v>0</v>
      </c>
      <c r="C322" s="6">
        <v>5</v>
      </c>
      <c r="D322" s="7">
        <v>16.52</v>
      </c>
      <c r="E322" s="7">
        <v>82.6</v>
      </c>
    </row>
    <row r="323" spans="1:5" ht="15.95" customHeight="1" x14ac:dyDescent="0.2">
      <c r="A323" s="3">
        <v>5452345</v>
      </c>
      <c r="B323" s="5" t="s">
        <v>1177</v>
      </c>
      <c r="C323" s="6">
        <v>147</v>
      </c>
      <c r="D323" s="7">
        <v>0.56000000000000005</v>
      </c>
      <c r="E323" s="7">
        <v>82.57</v>
      </c>
    </row>
    <row r="324" spans="1:5" ht="15.95" customHeight="1" x14ac:dyDescent="0.2">
      <c r="A324" s="3">
        <v>5013964</v>
      </c>
      <c r="B324" s="5" t="s">
        <v>1083</v>
      </c>
      <c r="C324" s="6">
        <v>1</v>
      </c>
      <c r="D324" s="7">
        <v>82.31</v>
      </c>
      <c r="E324" s="7">
        <v>82.31</v>
      </c>
    </row>
    <row r="325" spans="1:5" ht="15.95" customHeight="1" x14ac:dyDescent="0.2">
      <c r="A325" s="3">
        <v>9390245</v>
      </c>
      <c r="B325" s="5" t="s">
        <v>1732</v>
      </c>
      <c r="C325" s="6">
        <v>1</v>
      </c>
      <c r="D325" s="7">
        <v>82.26</v>
      </c>
      <c r="E325" s="7">
        <v>82.26</v>
      </c>
    </row>
    <row r="326" spans="1:5" ht="15.95" customHeight="1" x14ac:dyDescent="0.2">
      <c r="A326" s="3">
        <v>5421053</v>
      </c>
      <c r="B326" s="5" t="s">
        <v>1149</v>
      </c>
      <c r="C326" s="6">
        <v>5</v>
      </c>
      <c r="D326" s="7">
        <v>16.37</v>
      </c>
      <c r="E326" s="7">
        <v>81.849999999999994</v>
      </c>
    </row>
    <row r="327" spans="1:5" ht="15.95" customHeight="1" x14ac:dyDescent="0.2">
      <c r="A327" s="3">
        <v>8241858</v>
      </c>
      <c r="B327" s="5" t="s">
        <v>1620</v>
      </c>
      <c r="C327" s="6">
        <v>4</v>
      </c>
      <c r="D327" s="7">
        <v>20.39</v>
      </c>
      <c r="E327" s="7">
        <v>81.56</v>
      </c>
    </row>
    <row r="328" spans="1:5" ht="15.95" customHeight="1" x14ac:dyDescent="0.2">
      <c r="A328" s="3">
        <v>5455447</v>
      </c>
      <c r="B328" s="5" t="s">
        <v>1182</v>
      </c>
      <c r="C328" s="6">
        <v>3</v>
      </c>
      <c r="D328" s="7">
        <v>27.07</v>
      </c>
      <c r="E328" s="7">
        <v>81.209999999999994</v>
      </c>
    </row>
    <row r="329" spans="1:5" ht="15.95" customHeight="1" x14ac:dyDescent="0.2">
      <c r="A329" s="3">
        <v>5500865</v>
      </c>
      <c r="B329" s="5" t="s">
        <v>1219</v>
      </c>
      <c r="C329" s="6">
        <v>5</v>
      </c>
      <c r="D329" s="7">
        <v>16.22</v>
      </c>
      <c r="E329" s="7">
        <v>81.099999999999994</v>
      </c>
    </row>
    <row r="330" spans="1:5" ht="15.95" customHeight="1" x14ac:dyDescent="0.2">
      <c r="A330" s="3">
        <v>1952825</v>
      </c>
      <c r="B330" s="5" t="s">
        <v>657</v>
      </c>
      <c r="C330" s="6">
        <v>1</v>
      </c>
      <c r="D330" s="7">
        <v>80.78</v>
      </c>
      <c r="E330" s="7">
        <v>80.78</v>
      </c>
    </row>
    <row r="331" spans="1:5" ht="15.95" customHeight="1" x14ac:dyDescent="0.2">
      <c r="A331" s="3">
        <v>2341466</v>
      </c>
      <c r="B331" s="5" t="s">
        <v>689</v>
      </c>
      <c r="C331" s="6">
        <v>8</v>
      </c>
      <c r="D331" s="7">
        <v>10.050000000000001</v>
      </c>
      <c r="E331" s="7">
        <v>80.400000000000006</v>
      </c>
    </row>
    <row r="332" spans="1:5" ht="15.95" customHeight="1" x14ac:dyDescent="0.2">
      <c r="A332" s="3">
        <v>10079214</v>
      </c>
      <c r="B332" s="5" t="s">
        <v>1807</v>
      </c>
      <c r="C332" s="6">
        <v>1</v>
      </c>
      <c r="D332" s="7">
        <v>80.36</v>
      </c>
      <c r="E332" s="7">
        <v>80.36</v>
      </c>
    </row>
    <row r="333" spans="1:5" ht="15.95" customHeight="1" x14ac:dyDescent="0.2">
      <c r="A333" s="3">
        <v>139839</v>
      </c>
      <c r="B333" s="5" t="s">
        <v>100</v>
      </c>
      <c r="C333" s="6">
        <v>58</v>
      </c>
      <c r="D333" s="7">
        <v>1.38</v>
      </c>
      <c r="E333" s="7">
        <v>80.180000000000007</v>
      </c>
    </row>
    <row r="334" spans="1:5" ht="15.95" customHeight="1" x14ac:dyDescent="0.2">
      <c r="A334" s="3">
        <v>122661</v>
      </c>
      <c r="B334" s="5" t="s">
        <v>42</v>
      </c>
      <c r="C334" s="6">
        <v>4</v>
      </c>
      <c r="D334" s="7">
        <v>20</v>
      </c>
      <c r="E334" s="7">
        <v>80</v>
      </c>
    </row>
    <row r="335" spans="1:5" ht="15.95" customHeight="1" x14ac:dyDescent="0.2">
      <c r="A335" s="3">
        <v>4964096</v>
      </c>
      <c r="B335" s="5" t="s">
        <v>1038</v>
      </c>
      <c r="C335" s="6">
        <v>1</v>
      </c>
      <c r="D335" s="7">
        <v>79.73</v>
      </c>
      <c r="E335" s="7">
        <v>79.73</v>
      </c>
    </row>
    <row r="336" spans="1:5" ht="15.95" customHeight="1" x14ac:dyDescent="0.2">
      <c r="A336" s="3">
        <v>148487</v>
      </c>
      <c r="B336" s="5" t="s">
        <v>154</v>
      </c>
      <c r="C336" s="6">
        <v>203</v>
      </c>
      <c r="D336" s="7">
        <v>0.39</v>
      </c>
      <c r="E336" s="7">
        <v>79.59</v>
      </c>
    </row>
    <row r="337" spans="1:5" ht="15.95" customHeight="1" x14ac:dyDescent="0.2">
      <c r="A337" s="3">
        <v>351194</v>
      </c>
      <c r="B337" s="5" t="s">
        <v>376</v>
      </c>
      <c r="C337" s="6">
        <v>14</v>
      </c>
      <c r="D337" s="7">
        <v>5.68</v>
      </c>
      <c r="E337" s="7">
        <v>79.52</v>
      </c>
    </row>
    <row r="338" spans="1:5" ht="15.95" customHeight="1" x14ac:dyDescent="0.2">
      <c r="A338" s="3">
        <v>5468761</v>
      </c>
      <c r="B338" s="5" t="s">
        <v>1208</v>
      </c>
      <c r="C338" s="6">
        <v>54</v>
      </c>
      <c r="D338" s="7">
        <v>1.46</v>
      </c>
      <c r="E338" s="7">
        <v>79.09</v>
      </c>
    </row>
    <row r="339" spans="1:5" ht="15.95" customHeight="1" x14ac:dyDescent="0.2">
      <c r="A339" s="3">
        <v>4960311</v>
      </c>
      <c r="B339" s="5" t="s">
        <v>1036</v>
      </c>
      <c r="C339" s="6">
        <v>11</v>
      </c>
      <c r="D339" s="7">
        <v>7.17</v>
      </c>
      <c r="E339" s="7">
        <v>78.849999999999994</v>
      </c>
    </row>
    <row r="340" spans="1:5" ht="15.95" customHeight="1" x14ac:dyDescent="0.2">
      <c r="A340" s="3">
        <v>3336419</v>
      </c>
      <c r="B340" s="5" t="s">
        <v>838</v>
      </c>
      <c r="C340" s="6">
        <v>48</v>
      </c>
      <c r="D340" s="7">
        <v>1.64</v>
      </c>
      <c r="E340" s="7">
        <v>78.72</v>
      </c>
    </row>
    <row r="341" spans="1:5" ht="15.95" customHeight="1" x14ac:dyDescent="0.2">
      <c r="A341" s="3">
        <v>185873</v>
      </c>
      <c r="B341" s="5" t="s">
        <v>244</v>
      </c>
      <c r="C341" s="6">
        <v>6</v>
      </c>
      <c r="D341" s="7">
        <v>13.02</v>
      </c>
      <c r="E341" s="7">
        <v>78.12</v>
      </c>
    </row>
    <row r="342" spans="1:5" ht="15.95" customHeight="1" x14ac:dyDescent="0.2">
      <c r="A342" s="3">
        <v>10079293</v>
      </c>
      <c r="B342" s="5" t="s">
        <v>1809</v>
      </c>
      <c r="C342" s="6">
        <v>1</v>
      </c>
      <c r="D342" s="7">
        <v>77.959999999999994</v>
      </c>
      <c r="E342" s="7">
        <v>77.959999999999994</v>
      </c>
    </row>
    <row r="343" spans="1:5" ht="15.95" customHeight="1" x14ac:dyDescent="0.2">
      <c r="A343" s="3">
        <v>3046793</v>
      </c>
      <c r="B343" s="5" t="s">
        <v>806</v>
      </c>
      <c r="C343" s="6">
        <v>12</v>
      </c>
      <c r="D343" s="7">
        <v>6.47</v>
      </c>
      <c r="E343" s="7">
        <v>77.64</v>
      </c>
    </row>
    <row r="344" spans="1:5" ht="15.95" customHeight="1" x14ac:dyDescent="0.2">
      <c r="A344" s="3">
        <v>9077824</v>
      </c>
      <c r="B344" s="5" t="s">
        <v>1678</v>
      </c>
      <c r="C344" s="6">
        <v>11</v>
      </c>
      <c r="D344" s="7">
        <v>7</v>
      </c>
      <c r="E344" s="7">
        <v>77</v>
      </c>
    </row>
    <row r="345" spans="1:5" ht="15.95" customHeight="1" x14ac:dyDescent="0.2">
      <c r="A345" s="3">
        <v>183171</v>
      </c>
      <c r="B345" s="5" t="s">
        <v>227</v>
      </c>
      <c r="C345" s="6">
        <v>87</v>
      </c>
      <c r="D345" s="7">
        <v>0.89</v>
      </c>
      <c r="E345" s="7">
        <v>77</v>
      </c>
    </row>
    <row r="346" spans="1:5" ht="15.95" customHeight="1" x14ac:dyDescent="0.2">
      <c r="A346" s="3">
        <v>185884</v>
      </c>
      <c r="B346" s="5" t="s">
        <v>245</v>
      </c>
      <c r="C346" s="6">
        <v>5</v>
      </c>
      <c r="D346" s="7">
        <v>15.39</v>
      </c>
      <c r="E346" s="7">
        <v>76.95</v>
      </c>
    </row>
    <row r="347" spans="1:5" ht="15.95" customHeight="1" x14ac:dyDescent="0.2">
      <c r="A347" s="3">
        <v>329949</v>
      </c>
      <c r="B347" s="5" t="s">
        <v>320</v>
      </c>
      <c r="C347" s="6">
        <v>10</v>
      </c>
      <c r="D347" s="7">
        <v>7.67</v>
      </c>
      <c r="E347" s="7">
        <v>76.7</v>
      </c>
    </row>
    <row r="348" spans="1:5" ht="15.95" customHeight="1" x14ac:dyDescent="0.2">
      <c r="A348" s="3">
        <v>1362611</v>
      </c>
      <c r="B348" s="5" t="s">
        <v>573</v>
      </c>
      <c r="C348" s="6">
        <v>13</v>
      </c>
      <c r="D348" s="7">
        <v>5.89</v>
      </c>
      <c r="E348" s="7">
        <v>76.63</v>
      </c>
    </row>
    <row r="349" spans="1:5" ht="15.95" customHeight="1" x14ac:dyDescent="0.2">
      <c r="A349" s="3">
        <v>4977717</v>
      </c>
      <c r="B349" s="5" t="s">
        <v>1046</v>
      </c>
      <c r="C349" s="6">
        <v>1</v>
      </c>
      <c r="D349" s="7">
        <v>76.08</v>
      </c>
      <c r="E349" s="7">
        <v>76.08</v>
      </c>
    </row>
    <row r="350" spans="1:5" ht="15.95" customHeight="1" x14ac:dyDescent="0.2">
      <c r="A350" s="3">
        <v>144781</v>
      </c>
      <c r="B350" s="5" t="s">
        <v>122</v>
      </c>
      <c r="C350" s="6">
        <v>80</v>
      </c>
      <c r="D350" s="7">
        <v>0.95</v>
      </c>
      <c r="E350" s="7">
        <v>76</v>
      </c>
    </row>
    <row r="351" spans="1:5" ht="15.95" customHeight="1" x14ac:dyDescent="0.2">
      <c r="A351" s="3">
        <v>7150301</v>
      </c>
      <c r="B351" s="5" t="s">
        <v>1436</v>
      </c>
      <c r="C351" s="6">
        <v>3</v>
      </c>
      <c r="D351" s="7">
        <v>24.87</v>
      </c>
      <c r="E351" s="7">
        <v>74.61</v>
      </c>
    </row>
    <row r="352" spans="1:5" ht="15.95" customHeight="1" x14ac:dyDescent="0.2">
      <c r="A352" s="3">
        <v>1006427</v>
      </c>
      <c r="B352" s="5" t="s">
        <v>529</v>
      </c>
      <c r="C352" s="6">
        <v>8</v>
      </c>
      <c r="D352" s="7">
        <v>9.32</v>
      </c>
      <c r="E352" s="7">
        <v>74.56</v>
      </c>
    </row>
    <row r="353" spans="1:5" ht="15.95" customHeight="1" x14ac:dyDescent="0.2">
      <c r="A353" s="3">
        <v>3841324</v>
      </c>
      <c r="B353" s="5" t="s">
        <v>905</v>
      </c>
      <c r="C353" s="6">
        <v>7</v>
      </c>
      <c r="D353" s="7">
        <v>10.65</v>
      </c>
      <c r="E353" s="7">
        <v>74.55</v>
      </c>
    </row>
    <row r="354" spans="1:5" ht="15.95" customHeight="1" x14ac:dyDescent="0.2">
      <c r="A354" s="3">
        <v>3456733</v>
      </c>
      <c r="B354" s="5" t="s">
        <v>857</v>
      </c>
      <c r="C354" s="6">
        <v>42</v>
      </c>
      <c r="D354" s="7">
        <v>1.77</v>
      </c>
      <c r="E354" s="7">
        <v>74.34</v>
      </c>
    </row>
    <row r="355" spans="1:5" ht="15.95" customHeight="1" x14ac:dyDescent="0.2">
      <c r="A355" s="3">
        <v>5027038</v>
      </c>
      <c r="B355" s="5" t="s">
        <v>1090</v>
      </c>
      <c r="C355" s="6">
        <v>4</v>
      </c>
      <c r="D355" s="7">
        <v>18.5</v>
      </c>
      <c r="E355" s="7">
        <v>74</v>
      </c>
    </row>
    <row r="356" spans="1:5" ht="15.95" customHeight="1" x14ac:dyDescent="0.2">
      <c r="A356" s="3">
        <v>1484634</v>
      </c>
      <c r="B356" s="5" t="s">
        <v>581</v>
      </c>
      <c r="C356" s="6">
        <v>88</v>
      </c>
      <c r="D356" s="7">
        <v>0.84</v>
      </c>
      <c r="E356" s="7">
        <v>74</v>
      </c>
    </row>
    <row r="357" spans="1:5" ht="15.95" customHeight="1" x14ac:dyDescent="0.2">
      <c r="A357" s="3">
        <v>5363154</v>
      </c>
      <c r="B357" s="5" t="s">
        <v>1110</v>
      </c>
      <c r="C357" s="6">
        <v>19</v>
      </c>
      <c r="D357" s="7">
        <v>3.89</v>
      </c>
      <c r="E357" s="7">
        <v>73.91</v>
      </c>
    </row>
    <row r="358" spans="1:5" ht="15.95" customHeight="1" x14ac:dyDescent="0.2">
      <c r="A358" s="3">
        <v>125103</v>
      </c>
      <c r="B358" s="5" t="s">
        <v>55</v>
      </c>
      <c r="C358" s="6">
        <v>107</v>
      </c>
      <c r="D358" s="7">
        <v>0.69</v>
      </c>
      <c r="E358" s="7">
        <v>73.790000000000006</v>
      </c>
    </row>
    <row r="359" spans="1:5" ht="15.95" customHeight="1" x14ac:dyDescent="0.2">
      <c r="A359" s="3">
        <v>4678235</v>
      </c>
      <c r="B359" s="5" t="s">
        <v>1006</v>
      </c>
      <c r="C359" s="6">
        <v>7</v>
      </c>
      <c r="D359" s="7">
        <v>10.43</v>
      </c>
      <c r="E359" s="7">
        <v>73.010000000000005</v>
      </c>
    </row>
    <row r="360" spans="1:5" ht="15.95" customHeight="1" x14ac:dyDescent="0.2">
      <c r="A360" s="3">
        <v>3334708</v>
      </c>
      <c r="B360" s="5" t="s">
        <v>822</v>
      </c>
      <c r="C360" s="6">
        <v>1</v>
      </c>
      <c r="D360" s="7">
        <v>72.53</v>
      </c>
      <c r="E360" s="7">
        <v>72.53</v>
      </c>
    </row>
    <row r="361" spans="1:5" ht="15.95" customHeight="1" x14ac:dyDescent="0.2">
      <c r="A361" s="3">
        <v>708973</v>
      </c>
      <c r="B361" s="5" t="s">
        <v>491</v>
      </c>
      <c r="C361" s="6">
        <v>2</v>
      </c>
      <c r="D361" s="7">
        <v>36.24</v>
      </c>
      <c r="E361" s="7">
        <v>72.48</v>
      </c>
    </row>
    <row r="362" spans="1:5" ht="15.95" customHeight="1" x14ac:dyDescent="0.2">
      <c r="A362" s="3">
        <v>5487788</v>
      </c>
      <c r="B362" s="5" t="s">
        <v>1215</v>
      </c>
      <c r="C362" s="6">
        <v>10</v>
      </c>
      <c r="D362" s="7">
        <v>7.22</v>
      </c>
      <c r="E362" s="7">
        <v>72.16</v>
      </c>
    </row>
    <row r="363" spans="1:5" ht="15.95" customHeight="1" x14ac:dyDescent="0.2">
      <c r="A363" s="3">
        <v>3336033</v>
      </c>
      <c r="B363" s="5" t="s">
        <v>833</v>
      </c>
      <c r="C363" s="6">
        <v>53</v>
      </c>
      <c r="D363" s="7">
        <v>1.36</v>
      </c>
      <c r="E363" s="7">
        <v>72.02</v>
      </c>
    </row>
    <row r="364" spans="1:5" ht="15.95" customHeight="1" x14ac:dyDescent="0.2">
      <c r="A364" s="3">
        <v>143776</v>
      </c>
      <c r="B364" s="5" t="s">
        <v>116</v>
      </c>
      <c r="C364" s="6">
        <v>72</v>
      </c>
      <c r="D364" s="7">
        <v>1</v>
      </c>
      <c r="E364" s="7">
        <v>72</v>
      </c>
    </row>
    <row r="365" spans="1:5" ht="15.95" customHeight="1" x14ac:dyDescent="0.2">
      <c r="A365" s="3">
        <v>1864342</v>
      </c>
      <c r="B365" s="5" t="s">
        <v>628</v>
      </c>
      <c r="C365" s="6">
        <v>6</v>
      </c>
      <c r="D365" s="7">
        <v>11.9</v>
      </c>
      <c r="E365" s="7">
        <v>71.400000000000006</v>
      </c>
    </row>
    <row r="366" spans="1:5" ht="15.95" customHeight="1" x14ac:dyDescent="0.2">
      <c r="A366" s="3">
        <v>316262</v>
      </c>
      <c r="B366" s="5" t="s">
        <v>272</v>
      </c>
      <c r="C366" s="6">
        <v>123</v>
      </c>
      <c r="D366" s="7">
        <v>0.57999999999999996</v>
      </c>
      <c r="E366" s="7">
        <v>71.34</v>
      </c>
    </row>
    <row r="367" spans="1:5" ht="15.95" customHeight="1" x14ac:dyDescent="0.2">
      <c r="A367" s="3">
        <v>4997864</v>
      </c>
      <c r="B367" s="5" t="s">
        <v>1076</v>
      </c>
      <c r="C367" s="6">
        <v>9</v>
      </c>
      <c r="D367" s="7">
        <v>7.91</v>
      </c>
      <c r="E367" s="7">
        <v>71.19</v>
      </c>
    </row>
    <row r="368" spans="1:5" ht="15.95" customHeight="1" x14ac:dyDescent="0.2">
      <c r="A368" s="3">
        <v>105569</v>
      </c>
      <c r="B368" s="5" t="s">
        <v>13</v>
      </c>
      <c r="C368" s="6">
        <v>12</v>
      </c>
      <c r="D368" s="7">
        <v>5.93</v>
      </c>
      <c r="E368" s="7">
        <v>71.16</v>
      </c>
    </row>
    <row r="369" spans="1:5" ht="15.95" customHeight="1" x14ac:dyDescent="0.2">
      <c r="A369" s="3">
        <v>4891334</v>
      </c>
      <c r="B369" s="5" t="s">
        <v>1026</v>
      </c>
      <c r="C369" s="6">
        <v>10</v>
      </c>
      <c r="D369" s="7">
        <v>7.1</v>
      </c>
      <c r="E369" s="7">
        <v>71</v>
      </c>
    </row>
    <row r="370" spans="1:5" ht="15.95" customHeight="1" x14ac:dyDescent="0.2">
      <c r="A370" s="3">
        <v>5391969</v>
      </c>
      <c r="B370" s="5" t="s">
        <v>1132</v>
      </c>
      <c r="C370" s="6">
        <v>15</v>
      </c>
      <c r="D370" s="7">
        <v>4.71</v>
      </c>
      <c r="E370" s="7">
        <v>70.650000000000006</v>
      </c>
    </row>
    <row r="371" spans="1:5" ht="15.95" customHeight="1" x14ac:dyDescent="0.2">
      <c r="A371" s="3">
        <v>10643087</v>
      </c>
      <c r="B371" s="5" t="s">
        <v>1869</v>
      </c>
      <c r="C371" s="6">
        <v>1</v>
      </c>
      <c r="D371" s="7">
        <v>70.55</v>
      </c>
      <c r="E371" s="7">
        <v>70.55</v>
      </c>
    </row>
    <row r="372" spans="1:5" ht="15.95" customHeight="1" x14ac:dyDescent="0.2">
      <c r="A372" s="3">
        <v>3346174</v>
      </c>
      <c r="B372" s="5" t="s">
        <v>851</v>
      </c>
      <c r="C372" s="6">
        <v>4</v>
      </c>
      <c r="D372" s="7">
        <v>17.510000000000002</v>
      </c>
      <c r="E372" s="7">
        <v>70.040000000000006</v>
      </c>
    </row>
    <row r="373" spans="1:5" ht="15.95" customHeight="1" x14ac:dyDescent="0.2">
      <c r="A373" s="3">
        <v>3336066</v>
      </c>
      <c r="B373" s="5" t="s">
        <v>835</v>
      </c>
      <c r="C373" s="6">
        <v>74</v>
      </c>
      <c r="D373" s="7">
        <v>0.95</v>
      </c>
      <c r="E373" s="7">
        <v>70.040000000000006</v>
      </c>
    </row>
    <row r="374" spans="1:5" ht="15.95" customHeight="1" x14ac:dyDescent="0.2">
      <c r="A374" s="3">
        <v>2974929</v>
      </c>
      <c r="B374" s="5" t="s">
        <v>783</v>
      </c>
      <c r="C374" s="6">
        <v>10</v>
      </c>
      <c r="D374" s="7">
        <v>6.97</v>
      </c>
      <c r="E374" s="7">
        <v>69.7</v>
      </c>
    </row>
    <row r="375" spans="1:5" ht="15.95" customHeight="1" x14ac:dyDescent="0.2">
      <c r="A375" s="3">
        <v>5459199</v>
      </c>
      <c r="B375" s="5" t="s">
        <v>1196</v>
      </c>
      <c r="C375" s="6">
        <v>1</v>
      </c>
      <c r="D375" s="7">
        <v>69.47</v>
      </c>
      <c r="E375" s="7">
        <v>69.47</v>
      </c>
    </row>
    <row r="376" spans="1:5" ht="15.95" customHeight="1" x14ac:dyDescent="0.2">
      <c r="A376" s="3">
        <v>118894</v>
      </c>
      <c r="B376" s="5" t="s">
        <v>30</v>
      </c>
      <c r="C376" s="6">
        <v>33</v>
      </c>
      <c r="D376" s="7">
        <v>2.1</v>
      </c>
      <c r="E376" s="7">
        <v>69.349999999999994</v>
      </c>
    </row>
    <row r="377" spans="1:5" ht="15.95" customHeight="1" x14ac:dyDescent="0.2">
      <c r="A377" s="3">
        <v>5393272</v>
      </c>
      <c r="B377" s="5" t="s">
        <v>1136</v>
      </c>
      <c r="C377" s="6">
        <v>1</v>
      </c>
      <c r="D377" s="7">
        <v>69.17</v>
      </c>
      <c r="E377" s="7">
        <v>69.17</v>
      </c>
    </row>
    <row r="378" spans="1:5" ht="15.95" customHeight="1" x14ac:dyDescent="0.2">
      <c r="A378" s="3">
        <v>6463885</v>
      </c>
      <c r="B378" s="5" t="s">
        <v>1323</v>
      </c>
      <c r="C378" s="6">
        <v>4</v>
      </c>
      <c r="D378" s="7">
        <v>17.16</v>
      </c>
      <c r="E378" s="7">
        <v>68.64</v>
      </c>
    </row>
    <row r="379" spans="1:5" ht="15.95" customHeight="1" x14ac:dyDescent="0.2">
      <c r="A379" s="3">
        <v>8241778</v>
      </c>
      <c r="B379" s="5" t="s">
        <v>1615</v>
      </c>
      <c r="C379" s="6">
        <v>14</v>
      </c>
      <c r="D379" s="7">
        <v>4.88</v>
      </c>
      <c r="E379" s="7">
        <v>68.319999999999993</v>
      </c>
    </row>
    <row r="380" spans="1:5" ht="15.95" customHeight="1" x14ac:dyDescent="0.2">
      <c r="A380" s="3">
        <v>7154188</v>
      </c>
      <c r="B380" s="5" t="s">
        <v>1445</v>
      </c>
      <c r="C380" s="6">
        <v>1</v>
      </c>
      <c r="D380" s="7">
        <v>68.239999999999995</v>
      </c>
      <c r="E380" s="7">
        <v>68.239999999999995</v>
      </c>
    </row>
    <row r="381" spans="1:5" ht="15.95" customHeight="1" x14ac:dyDescent="0.2">
      <c r="A381" s="3">
        <v>1500802</v>
      </c>
      <c r="B381" s="5" t="s">
        <v>600</v>
      </c>
      <c r="C381" s="6">
        <v>17</v>
      </c>
      <c r="D381" s="7">
        <v>4.01</v>
      </c>
      <c r="E381" s="7">
        <v>68.17</v>
      </c>
    </row>
    <row r="382" spans="1:5" ht="15.95" customHeight="1" x14ac:dyDescent="0.2">
      <c r="A382" s="3">
        <v>130021</v>
      </c>
      <c r="B382" s="5" t="s">
        <v>78</v>
      </c>
      <c r="C382" s="6">
        <v>624</v>
      </c>
      <c r="D382" s="7">
        <v>0.11</v>
      </c>
      <c r="E382" s="7">
        <v>67.959999999999994</v>
      </c>
    </row>
    <row r="383" spans="1:5" ht="15.95" customHeight="1" x14ac:dyDescent="0.2">
      <c r="A383" s="3">
        <v>9065641</v>
      </c>
      <c r="B383" s="5" t="s">
        <v>1676</v>
      </c>
      <c r="C383" s="6">
        <v>5</v>
      </c>
      <c r="D383" s="7">
        <v>13.39</v>
      </c>
      <c r="E383" s="7">
        <v>66.95</v>
      </c>
    </row>
    <row r="384" spans="1:5" ht="15.95" customHeight="1" x14ac:dyDescent="0.2">
      <c r="A384" s="3">
        <v>7220176</v>
      </c>
      <c r="B384" s="5" t="s">
        <v>1466</v>
      </c>
      <c r="C384" s="6">
        <v>2</v>
      </c>
      <c r="D384" s="7">
        <v>33.47</v>
      </c>
      <c r="E384" s="7">
        <v>66.94</v>
      </c>
    </row>
    <row r="385" spans="1:5" ht="15.95" customHeight="1" x14ac:dyDescent="0.2">
      <c r="A385" s="3">
        <v>9367393</v>
      </c>
      <c r="B385" s="5" t="s">
        <v>1728</v>
      </c>
      <c r="C385" s="6">
        <v>2</v>
      </c>
      <c r="D385" s="7">
        <v>33.47</v>
      </c>
      <c r="E385" s="7">
        <v>66.94</v>
      </c>
    </row>
    <row r="386" spans="1:5" ht="15.95" customHeight="1" x14ac:dyDescent="0.2">
      <c r="A386" s="3">
        <v>379075</v>
      </c>
      <c r="B386" s="5" t="s">
        <v>449</v>
      </c>
      <c r="C386" s="6">
        <v>2</v>
      </c>
      <c r="D386" s="7">
        <v>33.29</v>
      </c>
      <c r="E386" s="7">
        <v>66.58</v>
      </c>
    </row>
    <row r="387" spans="1:5" ht="15.95" customHeight="1" x14ac:dyDescent="0.2">
      <c r="A387" s="3">
        <v>4978551</v>
      </c>
      <c r="B387" s="5" t="s">
        <v>1055</v>
      </c>
      <c r="C387" s="6">
        <v>1</v>
      </c>
      <c r="D387" s="7">
        <v>66.489999999999995</v>
      </c>
      <c r="E387" s="7">
        <v>66.489999999999995</v>
      </c>
    </row>
    <row r="388" spans="1:5" ht="15.95" customHeight="1" x14ac:dyDescent="0.2">
      <c r="A388" s="3">
        <v>125579</v>
      </c>
      <c r="B388" s="5" t="s">
        <v>59</v>
      </c>
      <c r="C388" s="6">
        <v>24</v>
      </c>
      <c r="D388" s="7">
        <v>2.76</v>
      </c>
      <c r="E388" s="7">
        <v>66.239999999999995</v>
      </c>
    </row>
    <row r="389" spans="1:5" ht="15.95" customHeight="1" x14ac:dyDescent="0.2">
      <c r="A389" s="3">
        <v>1891675</v>
      </c>
      <c r="B389" s="5" t="s">
        <v>643</v>
      </c>
      <c r="C389" s="6">
        <v>36</v>
      </c>
      <c r="D389" s="7">
        <v>1.84</v>
      </c>
      <c r="E389" s="7">
        <v>66.239999999999995</v>
      </c>
    </row>
    <row r="390" spans="1:5" ht="15.95" customHeight="1" x14ac:dyDescent="0.2">
      <c r="A390" s="3">
        <v>10060516</v>
      </c>
      <c r="B390" s="5" t="s">
        <v>1783</v>
      </c>
      <c r="C390" s="6">
        <v>1</v>
      </c>
      <c r="D390" s="7">
        <v>66.150000000000006</v>
      </c>
      <c r="E390" s="7">
        <v>66.150000000000006</v>
      </c>
    </row>
    <row r="391" spans="1:5" ht="15.95" customHeight="1" x14ac:dyDescent="0.2">
      <c r="A391" s="3">
        <v>10305238</v>
      </c>
      <c r="B391" s="5" t="s">
        <v>1851</v>
      </c>
      <c r="C391" s="6">
        <v>26</v>
      </c>
      <c r="D391" s="7">
        <v>2.54</v>
      </c>
      <c r="E391" s="7">
        <v>66.040000000000006</v>
      </c>
    </row>
    <row r="392" spans="1:5" ht="15.95" customHeight="1" x14ac:dyDescent="0.2">
      <c r="A392" s="3">
        <v>181879</v>
      </c>
      <c r="B392" s="5" t="s">
        <v>219</v>
      </c>
      <c r="C392" s="6">
        <v>6</v>
      </c>
      <c r="D392" s="7">
        <v>10.91</v>
      </c>
      <c r="E392" s="7">
        <v>65.459999999999994</v>
      </c>
    </row>
    <row r="393" spans="1:5" ht="15.95" customHeight="1" x14ac:dyDescent="0.2">
      <c r="A393" s="3">
        <v>2207816</v>
      </c>
      <c r="B393" s="5" t="s">
        <v>679</v>
      </c>
      <c r="C393" s="6">
        <v>8</v>
      </c>
      <c r="D393" s="7">
        <v>8.17</v>
      </c>
      <c r="E393" s="7">
        <v>65.36</v>
      </c>
    </row>
    <row r="394" spans="1:5" ht="15.95" customHeight="1" x14ac:dyDescent="0.2">
      <c r="A394" s="3">
        <v>126276</v>
      </c>
      <c r="B394" s="5" t="s">
        <v>65</v>
      </c>
      <c r="C394" s="6">
        <v>21</v>
      </c>
      <c r="D394" s="7">
        <v>3.11</v>
      </c>
      <c r="E394" s="7">
        <v>65.31</v>
      </c>
    </row>
    <row r="395" spans="1:5" ht="15.95" customHeight="1" x14ac:dyDescent="0.2">
      <c r="A395" s="3">
        <v>375881</v>
      </c>
      <c r="B395" s="5" t="s">
        <v>441</v>
      </c>
      <c r="C395" s="6">
        <v>15</v>
      </c>
      <c r="D395" s="7">
        <v>4.3499999999999996</v>
      </c>
      <c r="E395" s="7">
        <v>65.25</v>
      </c>
    </row>
    <row r="396" spans="1:5" ht="15.95" customHeight="1" x14ac:dyDescent="0.2">
      <c r="A396" s="3">
        <v>8246833</v>
      </c>
      <c r="B396" s="5" t="s">
        <v>1625</v>
      </c>
      <c r="C396" s="6">
        <v>16</v>
      </c>
      <c r="D396" s="7">
        <v>4.08</v>
      </c>
      <c r="E396" s="7">
        <v>65.2</v>
      </c>
    </row>
    <row r="397" spans="1:5" ht="15.95" customHeight="1" x14ac:dyDescent="0.2">
      <c r="A397" s="3">
        <v>993248</v>
      </c>
      <c r="B397" s="5" t="s">
        <v>515</v>
      </c>
      <c r="C397" s="6">
        <v>4</v>
      </c>
      <c r="D397" s="7">
        <v>16.29</v>
      </c>
      <c r="E397" s="7">
        <v>65.16</v>
      </c>
    </row>
    <row r="398" spans="1:5" ht="15.95" customHeight="1" x14ac:dyDescent="0.2">
      <c r="A398" s="3">
        <v>5455493</v>
      </c>
      <c r="B398" s="5" t="s">
        <v>1184</v>
      </c>
      <c r="C398" s="6">
        <v>11</v>
      </c>
      <c r="D398" s="7">
        <v>5.91</v>
      </c>
      <c r="E398" s="7">
        <v>65.010000000000005</v>
      </c>
    </row>
    <row r="399" spans="1:5" ht="15.95" customHeight="1" x14ac:dyDescent="0.2">
      <c r="A399" s="3">
        <v>1484508</v>
      </c>
      <c r="B399" s="5" t="s">
        <v>579</v>
      </c>
      <c r="C399" s="6">
        <v>33</v>
      </c>
      <c r="D399" s="7">
        <v>1.97</v>
      </c>
      <c r="E399" s="7">
        <v>65.010000000000005</v>
      </c>
    </row>
    <row r="400" spans="1:5" ht="15.95" customHeight="1" x14ac:dyDescent="0.2">
      <c r="A400" s="3">
        <v>8387668</v>
      </c>
      <c r="B400" s="5" t="s">
        <v>1660</v>
      </c>
      <c r="C400" s="6">
        <v>2</v>
      </c>
      <c r="D400" s="7">
        <v>32.43</v>
      </c>
      <c r="E400" s="7">
        <v>64.86</v>
      </c>
    </row>
    <row r="401" spans="1:5" ht="15.95" customHeight="1" x14ac:dyDescent="0.2">
      <c r="A401" s="3">
        <v>5465976</v>
      </c>
      <c r="B401" s="5" t="s">
        <v>1203</v>
      </c>
      <c r="C401" s="6">
        <v>29</v>
      </c>
      <c r="D401" s="7">
        <v>2.23</v>
      </c>
      <c r="E401" s="7">
        <v>64.72</v>
      </c>
    </row>
    <row r="402" spans="1:5" ht="15.95" customHeight="1" x14ac:dyDescent="0.2">
      <c r="A402" s="3">
        <v>4965088</v>
      </c>
      <c r="B402" s="5" t="s">
        <v>1040</v>
      </c>
      <c r="C402" s="6">
        <v>19</v>
      </c>
      <c r="D402" s="7">
        <v>3.4</v>
      </c>
      <c r="E402" s="7">
        <v>64.599999999999994</v>
      </c>
    </row>
    <row r="403" spans="1:5" ht="15.95" customHeight="1" x14ac:dyDescent="0.2">
      <c r="A403" s="3">
        <v>1147105</v>
      </c>
      <c r="B403" s="5" t="s">
        <v>560</v>
      </c>
      <c r="C403" s="6">
        <v>1</v>
      </c>
      <c r="D403" s="7">
        <v>64.569999999999993</v>
      </c>
      <c r="E403" s="7">
        <v>64.569999999999993</v>
      </c>
    </row>
    <row r="404" spans="1:5" ht="15.95" customHeight="1" x14ac:dyDescent="0.2">
      <c r="A404" s="3">
        <v>5019873</v>
      </c>
      <c r="B404" s="5" t="s">
        <v>1087</v>
      </c>
      <c r="C404" s="6">
        <v>117</v>
      </c>
      <c r="D404" s="7">
        <v>0.55000000000000004</v>
      </c>
      <c r="E404" s="7">
        <v>64.52</v>
      </c>
    </row>
    <row r="405" spans="1:5" ht="15.95" customHeight="1" x14ac:dyDescent="0.2">
      <c r="A405" s="3">
        <v>5365958</v>
      </c>
      <c r="B405" s="5" t="s">
        <v>1117</v>
      </c>
      <c r="C405" s="6">
        <v>3</v>
      </c>
      <c r="D405" s="7">
        <v>21.49</v>
      </c>
      <c r="E405" s="7">
        <v>64.47</v>
      </c>
    </row>
    <row r="406" spans="1:5" ht="15.95" customHeight="1" x14ac:dyDescent="0.2">
      <c r="A406" s="3">
        <v>349788</v>
      </c>
      <c r="B406" s="5" t="s">
        <v>367</v>
      </c>
      <c r="C406" s="6">
        <v>13</v>
      </c>
      <c r="D406" s="7">
        <v>4.9400000000000004</v>
      </c>
      <c r="E406" s="7">
        <v>64.22</v>
      </c>
    </row>
    <row r="407" spans="1:5" ht="15.95" customHeight="1" x14ac:dyDescent="0.2">
      <c r="A407" s="3">
        <v>3071334</v>
      </c>
      <c r="B407" s="5" t="s">
        <v>809</v>
      </c>
      <c r="C407" s="6">
        <v>2</v>
      </c>
      <c r="D407" s="7">
        <v>32.04</v>
      </c>
      <c r="E407" s="7">
        <v>64.08</v>
      </c>
    </row>
    <row r="408" spans="1:5" ht="15.95" customHeight="1" x14ac:dyDescent="0.2">
      <c r="A408" s="3">
        <v>1528352</v>
      </c>
      <c r="B408" s="5" t="s">
        <v>610</v>
      </c>
      <c r="C408" s="6">
        <v>3</v>
      </c>
      <c r="D408" s="7">
        <v>21.32</v>
      </c>
      <c r="E408" s="7">
        <v>63.96</v>
      </c>
    </row>
    <row r="409" spans="1:5" ht="15.95" customHeight="1" x14ac:dyDescent="0.2">
      <c r="A409" s="3">
        <v>4263059</v>
      </c>
      <c r="B409" s="5" t="s">
        <v>953</v>
      </c>
      <c r="C409" s="6">
        <v>8</v>
      </c>
      <c r="D409" s="7">
        <v>7.95</v>
      </c>
      <c r="E409" s="7">
        <v>63.6</v>
      </c>
    </row>
    <row r="410" spans="1:5" ht="15.95" customHeight="1" x14ac:dyDescent="0.2">
      <c r="A410" s="3">
        <v>8241791</v>
      </c>
      <c r="B410" s="5" t="s">
        <v>1616</v>
      </c>
      <c r="C410" s="6">
        <v>6</v>
      </c>
      <c r="D410" s="7">
        <v>10.56</v>
      </c>
      <c r="E410" s="7">
        <v>63.36</v>
      </c>
    </row>
    <row r="411" spans="1:5" ht="15.95" customHeight="1" x14ac:dyDescent="0.2">
      <c r="A411" s="3">
        <v>462871</v>
      </c>
      <c r="B411" s="5" t="s">
        <v>476</v>
      </c>
      <c r="C411" s="6">
        <v>54</v>
      </c>
      <c r="D411" s="7">
        <v>1.17</v>
      </c>
      <c r="E411" s="7">
        <v>63.18</v>
      </c>
    </row>
    <row r="412" spans="1:5" ht="15.95" customHeight="1" x14ac:dyDescent="0.2">
      <c r="A412" s="3">
        <v>994218</v>
      </c>
      <c r="B412" s="5" t="s">
        <v>524</v>
      </c>
      <c r="C412" s="6">
        <v>81</v>
      </c>
      <c r="D412" s="7">
        <v>0.78</v>
      </c>
      <c r="E412" s="7">
        <v>63.18</v>
      </c>
    </row>
    <row r="413" spans="1:5" ht="15.95" customHeight="1" x14ac:dyDescent="0.2">
      <c r="A413" s="3">
        <v>6469431</v>
      </c>
      <c r="B413" s="5" t="s">
        <v>1328</v>
      </c>
      <c r="C413" s="6">
        <v>5</v>
      </c>
      <c r="D413" s="7">
        <v>12.63</v>
      </c>
      <c r="E413" s="7">
        <v>63.15</v>
      </c>
    </row>
    <row r="414" spans="1:5" ht="15.95" customHeight="1" x14ac:dyDescent="0.2">
      <c r="A414" s="3">
        <v>3339181</v>
      </c>
      <c r="B414" s="5" t="s">
        <v>847</v>
      </c>
      <c r="C414" s="6">
        <v>5</v>
      </c>
      <c r="D414" s="7">
        <v>12.62</v>
      </c>
      <c r="E414" s="7">
        <v>63.1</v>
      </c>
    </row>
    <row r="415" spans="1:5" ht="15.95" customHeight="1" x14ac:dyDescent="0.2">
      <c r="A415" s="3">
        <v>5019417</v>
      </c>
      <c r="B415" s="5" t="s">
        <v>1084</v>
      </c>
      <c r="C415" s="6">
        <v>5</v>
      </c>
      <c r="D415" s="7">
        <v>12.62</v>
      </c>
      <c r="E415" s="7">
        <v>63.1</v>
      </c>
    </row>
    <row r="416" spans="1:5" ht="15.95" customHeight="1" x14ac:dyDescent="0.2">
      <c r="A416" s="3">
        <v>5501072</v>
      </c>
      <c r="B416" s="5" t="s">
        <v>1220</v>
      </c>
      <c r="C416" s="6">
        <v>2</v>
      </c>
      <c r="D416" s="7">
        <v>31.38</v>
      </c>
      <c r="E416" s="7">
        <v>62.76</v>
      </c>
    </row>
    <row r="417" spans="1:5" ht="15.95" customHeight="1" x14ac:dyDescent="0.2">
      <c r="A417" s="3">
        <v>2857047</v>
      </c>
      <c r="B417" s="5" t="s">
        <v>772</v>
      </c>
      <c r="C417" s="6">
        <v>10</v>
      </c>
      <c r="D417" s="7">
        <v>6.25</v>
      </c>
      <c r="E417" s="7">
        <v>62.5</v>
      </c>
    </row>
    <row r="418" spans="1:5" ht="15.95" customHeight="1" x14ac:dyDescent="0.2">
      <c r="A418" s="3">
        <v>2515489</v>
      </c>
      <c r="B418" s="5" t="s">
        <v>701</v>
      </c>
      <c r="C418" s="6">
        <v>11</v>
      </c>
      <c r="D418" s="7">
        <v>5.65</v>
      </c>
      <c r="E418" s="7">
        <v>62.2</v>
      </c>
    </row>
    <row r="419" spans="1:5" ht="15.95" customHeight="1" x14ac:dyDescent="0.2">
      <c r="A419" s="3">
        <v>369435</v>
      </c>
      <c r="B419" s="5" t="s">
        <v>422</v>
      </c>
      <c r="C419" s="6">
        <v>3</v>
      </c>
      <c r="D419" s="7">
        <v>20.55</v>
      </c>
      <c r="E419" s="7">
        <v>61.65</v>
      </c>
    </row>
    <row r="420" spans="1:5" ht="15.95" customHeight="1" x14ac:dyDescent="0.2">
      <c r="A420" s="3">
        <v>160148</v>
      </c>
      <c r="B420" s="5" t="s">
        <v>197</v>
      </c>
      <c r="C420" s="6">
        <v>12</v>
      </c>
      <c r="D420" s="7">
        <v>5.14</v>
      </c>
      <c r="E420" s="7">
        <v>61.63</v>
      </c>
    </row>
    <row r="421" spans="1:5" ht="15.95" customHeight="1" x14ac:dyDescent="0.2">
      <c r="A421" s="3">
        <v>5023478</v>
      </c>
      <c r="B421" s="5" t="s">
        <v>1089</v>
      </c>
      <c r="C421" s="6">
        <v>6</v>
      </c>
      <c r="D421" s="7">
        <v>10.27</v>
      </c>
      <c r="E421" s="7">
        <v>61.62</v>
      </c>
    </row>
    <row r="422" spans="1:5" ht="15.95" customHeight="1" x14ac:dyDescent="0.2">
      <c r="A422" s="3">
        <v>332121</v>
      </c>
      <c r="B422" s="5" t="s">
        <v>326</v>
      </c>
      <c r="C422" s="6">
        <v>44</v>
      </c>
      <c r="D422" s="7">
        <v>1.4</v>
      </c>
      <c r="E422" s="7">
        <v>61.6</v>
      </c>
    </row>
    <row r="423" spans="1:5" ht="15.95" customHeight="1" x14ac:dyDescent="0.2">
      <c r="A423" s="3">
        <v>1913956</v>
      </c>
      <c r="B423" s="5" t="s">
        <v>652</v>
      </c>
      <c r="C423" s="6">
        <v>8</v>
      </c>
      <c r="D423" s="7">
        <v>7.69</v>
      </c>
      <c r="E423" s="7">
        <v>61.52</v>
      </c>
    </row>
    <row r="424" spans="1:5" ht="15.95" customHeight="1" x14ac:dyDescent="0.2">
      <c r="A424" s="3">
        <v>5364055</v>
      </c>
      <c r="B424" s="5" t="s">
        <v>1112</v>
      </c>
      <c r="C424" s="6">
        <v>6</v>
      </c>
      <c r="D424" s="7">
        <v>10.25</v>
      </c>
      <c r="E424" s="7">
        <v>61.5</v>
      </c>
    </row>
    <row r="425" spans="1:5" ht="15.95" customHeight="1" x14ac:dyDescent="0.2">
      <c r="A425" s="3">
        <v>3823435</v>
      </c>
      <c r="B425" s="5" t="s">
        <v>903</v>
      </c>
      <c r="C425" s="6">
        <v>75</v>
      </c>
      <c r="D425" s="7">
        <v>0.82</v>
      </c>
      <c r="E425" s="7">
        <v>61.5</v>
      </c>
    </row>
    <row r="426" spans="1:5" ht="15.95" customHeight="1" x14ac:dyDescent="0.2">
      <c r="A426" s="3">
        <v>5455573</v>
      </c>
      <c r="B426" s="5" t="s">
        <v>1187</v>
      </c>
      <c r="C426" s="6">
        <v>100</v>
      </c>
      <c r="D426" s="7">
        <v>0.61</v>
      </c>
      <c r="E426" s="7">
        <v>61.42</v>
      </c>
    </row>
    <row r="427" spans="1:5" ht="15.95" customHeight="1" x14ac:dyDescent="0.2">
      <c r="A427" s="3">
        <v>2895766</v>
      </c>
      <c r="B427" s="5" t="s">
        <v>781</v>
      </c>
      <c r="C427" s="6">
        <v>4</v>
      </c>
      <c r="D427" s="7">
        <v>15.35</v>
      </c>
      <c r="E427" s="7">
        <v>61.4</v>
      </c>
    </row>
    <row r="428" spans="1:5" ht="15.95" customHeight="1" x14ac:dyDescent="0.2">
      <c r="A428" s="3">
        <v>10226975</v>
      </c>
      <c r="B428" s="5" t="s">
        <v>1839</v>
      </c>
      <c r="C428" s="6">
        <v>59</v>
      </c>
      <c r="D428" s="7">
        <v>1.03</v>
      </c>
      <c r="E428" s="7">
        <v>60.77</v>
      </c>
    </row>
    <row r="429" spans="1:5" ht="15.95" customHeight="1" x14ac:dyDescent="0.2">
      <c r="A429" s="3">
        <v>7379378</v>
      </c>
      <c r="B429" s="5" t="s">
        <v>1503</v>
      </c>
      <c r="C429" s="6">
        <v>2</v>
      </c>
      <c r="D429" s="7">
        <v>30.33</v>
      </c>
      <c r="E429" s="7">
        <v>60.66</v>
      </c>
    </row>
    <row r="430" spans="1:5" ht="15.95" customHeight="1" x14ac:dyDescent="0.2">
      <c r="A430" s="3">
        <v>9125411</v>
      </c>
      <c r="B430" s="5" t="s">
        <v>1694</v>
      </c>
      <c r="C430" s="6">
        <v>13</v>
      </c>
      <c r="D430" s="7">
        <v>4.66</v>
      </c>
      <c r="E430" s="7">
        <v>60.58</v>
      </c>
    </row>
    <row r="431" spans="1:5" ht="15.95" customHeight="1" x14ac:dyDescent="0.2">
      <c r="A431" s="3">
        <v>1092309</v>
      </c>
      <c r="B431" s="5" t="s">
        <v>554</v>
      </c>
      <c r="C431" s="6">
        <v>68</v>
      </c>
      <c r="D431" s="7">
        <v>0.89</v>
      </c>
      <c r="E431" s="7">
        <v>60.52</v>
      </c>
    </row>
    <row r="432" spans="1:5" ht="15.95" customHeight="1" x14ac:dyDescent="0.2">
      <c r="A432" s="3">
        <v>5455562</v>
      </c>
      <c r="B432" s="5" t="s">
        <v>1186</v>
      </c>
      <c r="C432" s="6">
        <v>95</v>
      </c>
      <c r="D432" s="7">
        <v>0.64</v>
      </c>
      <c r="E432" s="7">
        <v>60.43</v>
      </c>
    </row>
    <row r="433" spans="1:5" ht="15.95" customHeight="1" x14ac:dyDescent="0.2">
      <c r="A433" s="3">
        <v>4982054</v>
      </c>
      <c r="B433" s="5" t="s">
        <v>1071</v>
      </c>
      <c r="C433" s="6">
        <v>36</v>
      </c>
      <c r="D433" s="7">
        <v>1.67</v>
      </c>
      <c r="E433" s="7">
        <v>60.12</v>
      </c>
    </row>
    <row r="434" spans="1:5" ht="15.95" customHeight="1" x14ac:dyDescent="0.2">
      <c r="A434" s="3">
        <v>1865174</v>
      </c>
      <c r="B434" s="5" t="s">
        <v>633</v>
      </c>
      <c r="C434" s="6">
        <v>60</v>
      </c>
      <c r="D434" s="7">
        <v>1</v>
      </c>
      <c r="E434" s="7">
        <v>60</v>
      </c>
    </row>
    <row r="435" spans="1:5" ht="15.95" customHeight="1" x14ac:dyDescent="0.2">
      <c r="A435" s="3">
        <v>10208643</v>
      </c>
      <c r="B435" s="5" t="s">
        <v>1829</v>
      </c>
      <c r="C435" s="6">
        <v>1</v>
      </c>
      <c r="D435" s="7">
        <v>59.79</v>
      </c>
      <c r="E435" s="7">
        <v>59.79</v>
      </c>
    </row>
    <row r="436" spans="1:5" ht="15.95" customHeight="1" x14ac:dyDescent="0.2">
      <c r="A436" s="3">
        <v>10078164</v>
      </c>
      <c r="B436" s="5" t="s">
        <v>1799</v>
      </c>
      <c r="C436" s="6">
        <v>1</v>
      </c>
      <c r="D436" s="7">
        <v>59.62</v>
      </c>
      <c r="E436" s="7">
        <v>59.62</v>
      </c>
    </row>
    <row r="437" spans="1:5" ht="15.95" customHeight="1" x14ac:dyDescent="0.2">
      <c r="A437" s="3">
        <v>6016972</v>
      </c>
      <c r="B437" s="5" t="s">
        <v>1278</v>
      </c>
      <c r="C437" s="6">
        <v>24</v>
      </c>
      <c r="D437" s="7">
        <v>2.46</v>
      </c>
      <c r="E437" s="7">
        <v>59.04</v>
      </c>
    </row>
    <row r="438" spans="1:5" ht="15.95" customHeight="1" x14ac:dyDescent="0.2">
      <c r="A438" s="3">
        <v>151034</v>
      </c>
      <c r="B438" s="5" t="s">
        <v>185</v>
      </c>
      <c r="C438" s="6">
        <v>71</v>
      </c>
      <c r="D438" s="7">
        <v>0.83</v>
      </c>
      <c r="E438" s="7">
        <v>58.93</v>
      </c>
    </row>
    <row r="439" spans="1:5" ht="15.95" customHeight="1" x14ac:dyDescent="0.2">
      <c r="A439" s="3">
        <v>379166</v>
      </c>
      <c r="B439" s="5" t="s">
        <v>453</v>
      </c>
      <c r="C439" s="6">
        <v>4</v>
      </c>
      <c r="D439" s="7">
        <v>14.66</v>
      </c>
      <c r="E439" s="7">
        <v>58.64</v>
      </c>
    </row>
    <row r="440" spans="1:5" ht="15.95" customHeight="1" x14ac:dyDescent="0.2">
      <c r="A440" s="3">
        <v>466599</v>
      </c>
      <c r="B440" s="5" t="s">
        <v>481</v>
      </c>
      <c r="C440" s="6">
        <v>46</v>
      </c>
      <c r="D440" s="7">
        <v>1.27</v>
      </c>
      <c r="E440" s="7">
        <v>58.56</v>
      </c>
    </row>
    <row r="441" spans="1:5" ht="15.95" customHeight="1" x14ac:dyDescent="0.2">
      <c r="A441" s="3">
        <v>7828859</v>
      </c>
      <c r="B441" s="5" t="s">
        <v>1543</v>
      </c>
      <c r="C441" s="6">
        <v>5</v>
      </c>
      <c r="D441" s="7">
        <v>11.65</v>
      </c>
      <c r="E441" s="7">
        <v>58.25</v>
      </c>
    </row>
    <row r="442" spans="1:5" ht="15.95" customHeight="1" x14ac:dyDescent="0.2">
      <c r="A442" s="3">
        <v>5455937</v>
      </c>
      <c r="B442" s="5" t="s">
        <v>1193</v>
      </c>
      <c r="C442" s="6">
        <v>1</v>
      </c>
      <c r="D442" s="7">
        <v>58.03</v>
      </c>
      <c r="E442" s="7">
        <v>58.03</v>
      </c>
    </row>
    <row r="443" spans="1:5" ht="15.95" customHeight="1" x14ac:dyDescent="0.2">
      <c r="A443" s="3">
        <v>5421133</v>
      </c>
      <c r="B443" s="5" t="s">
        <v>1151</v>
      </c>
      <c r="C443" s="6">
        <v>2</v>
      </c>
      <c r="D443" s="7">
        <v>29.01</v>
      </c>
      <c r="E443" s="7">
        <v>58.02</v>
      </c>
    </row>
    <row r="444" spans="1:5" ht="15.95" customHeight="1" x14ac:dyDescent="0.2">
      <c r="A444" s="3">
        <v>3141963</v>
      </c>
      <c r="B444" s="5" t="s">
        <v>816</v>
      </c>
      <c r="C444" s="6">
        <v>2</v>
      </c>
      <c r="D444" s="7">
        <v>28.94</v>
      </c>
      <c r="E444" s="7">
        <v>57.88</v>
      </c>
    </row>
    <row r="445" spans="1:5" ht="15.95" customHeight="1" x14ac:dyDescent="0.2">
      <c r="A445" s="3">
        <v>4674733</v>
      </c>
      <c r="B445" s="5" t="s">
        <v>1004</v>
      </c>
      <c r="C445" s="6">
        <v>49</v>
      </c>
      <c r="D445" s="7">
        <v>1.18</v>
      </c>
      <c r="E445" s="7">
        <v>57.82</v>
      </c>
    </row>
    <row r="446" spans="1:5" ht="15.95" customHeight="1" x14ac:dyDescent="0.2">
      <c r="A446" s="3">
        <v>147713</v>
      </c>
      <c r="B446" s="5" t="s">
        <v>138</v>
      </c>
      <c r="C446" s="6">
        <v>45</v>
      </c>
      <c r="D446" s="7">
        <v>1.28</v>
      </c>
      <c r="E446" s="7">
        <v>57.72</v>
      </c>
    </row>
    <row r="447" spans="1:5" ht="15.95" customHeight="1" x14ac:dyDescent="0.2">
      <c r="A447" s="3">
        <v>2818599</v>
      </c>
      <c r="B447" s="5" t="s">
        <v>766</v>
      </c>
      <c r="C447" s="6">
        <v>3</v>
      </c>
      <c r="D447" s="7">
        <v>19.190000000000001</v>
      </c>
      <c r="E447" s="7">
        <v>57.56</v>
      </c>
    </row>
    <row r="448" spans="1:5" ht="15.95" customHeight="1" x14ac:dyDescent="0.2">
      <c r="A448" s="3">
        <v>9130453</v>
      </c>
      <c r="B448" s="5" t="s">
        <v>1712</v>
      </c>
      <c r="C448" s="6">
        <v>2</v>
      </c>
      <c r="D448" s="7">
        <v>28.74</v>
      </c>
      <c r="E448" s="7">
        <v>57.48</v>
      </c>
    </row>
    <row r="449" spans="1:5" ht="15.95" customHeight="1" x14ac:dyDescent="0.2">
      <c r="A449" s="3">
        <v>2515002</v>
      </c>
      <c r="B449" s="5" t="s">
        <v>699</v>
      </c>
      <c r="C449" s="6">
        <v>6</v>
      </c>
      <c r="D449" s="7">
        <v>9.56</v>
      </c>
      <c r="E449" s="7">
        <v>57.36</v>
      </c>
    </row>
    <row r="450" spans="1:5" ht="15.95" customHeight="1" x14ac:dyDescent="0.2">
      <c r="A450" s="3">
        <v>365261</v>
      </c>
      <c r="B450" s="5" t="s">
        <v>401</v>
      </c>
      <c r="C450" s="6">
        <v>379</v>
      </c>
      <c r="D450" s="7">
        <v>0.15</v>
      </c>
      <c r="E450" s="7">
        <v>57.05</v>
      </c>
    </row>
    <row r="451" spans="1:5" ht="15.95" customHeight="1" x14ac:dyDescent="0.2">
      <c r="A451" s="3">
        <v>5451672</v>
      </c>
      <c r="B451" s="5" t="s">
        <v>1164</v>
      </c>
      <c r="C451" s="6">
        <v>39</v>
      </c>
      <c r="D451" s="7">
        <v>1.46</v>
      </c>
      <c r="E451" s="7">
        <v>57.03</v>
      </c>
    </row>
    <row r="452" spans="1:5" ht="15.95" customHeight="1" x14ac:dyDescent="0.2">
      <c r="A452" s="3">
        <v>139282</v>
      </c>
      <c r="B452" s="5" t="s">
        <v>97</v>
      </c>
      <c r="C452" s="6">
        <v>7</v>
      </c>
      <c r="D452" s="7">
        <v>8.14</v>
      </c>
      <c r="E452" s="7">
        <v>56.99</v>
      </c>
    </row>
    <row r="453" spans="1:5" ht="15.95" customHeight="1" x14ac:dyDescent="0.2">
      <c r="A453" s="3">
        <v>7319838</v>
      </c>
      <c r="B453" s="5" t="s">
        <v>1483</v>
      </c>
      <c r="C453" s="6">
        <v>3</v>
      </c>
      <c r="D453" s="7">
        <v>18.989999999999998</v>
      </c>
      <c r="E453" s="7">
        <v>56.97</v>
      </c>
    </row>
    <row r="454" spans="1:5" ht="15.95" customHeight="1" x14ac:dyDescent="0.2">
      <c r="A454" s="3">
        <v>6313535</v>
      </c>
      <c r="B454" s="5" t="s">
        <v>1310</v>
      </c>
      <c r="C454" s="6">
        <v>2</v>
      </c>
      <c r="D454" s="7">
        <v>28.46</v>
      </c>
      <c r="E454" s="7">
        <v>56.92</v>
      </c>
    </row>
    <row r="455" spans="1:5" ht="15.95" customHeight="1" x14ac:dyDescent="0.2">
      <c r="A455" s="3">
        <v>10377692</v>
      </c>
      <c r="B455" s="5" t="s">
        <v>1863</v>
      </c>
      <c r="C455" s="6">
        <v>2</v>
      </c>
      <c r="D455" s="7">
        <v>28.46</v>
      </c>
      <c r="E455" s="7">
        <v>56.92</v>
      </c>
    </row>
    <row r="456" spans="1:5" ht="15.95" customHeight="1" x14ac:dyDescent="0.2">
      <c r="A456" s="3">
        <v>138528</v>
      </c>
      <c r="B456" s="5" t="s">
        <v>95</v>
      </c>
      <c r="C456" s="6">
        <v>9</v>
      </c>
      <c r="D456" s="7">
        <v>6.31</v>
      </c>
      <c r="E456" s="7">
        <v>56.79</v>
      </c>
    </row>
    <row r="457" spans="1:5" ht="15.95" customHeight="1" x14ac:dyDescent="0.2">
      <c r="A457" s="3">
        <v>365671</v>
      </c>
      <c r="B457" s="5" t="s">
        <v>404</v>
      </c>
      <c r="C457" s="6">
        <v>96</v>
      </c>
      <c r="D457" s="7">
        <v>0.59</v>
      </c>
      <c r="E457" s="7">
        <v>56.52</v>
      </c>
    </row>
    <row r="458" spans="1:5" ht="15.95" customHeight="1" x14ac:dyDescent="0.2">
      <c r="A458" s="3">
        <v>9123892</v>
      </c>
      <c r="B458" s="5" t="s">
        <v>1688</v>
      </c>
      <c r="C458" s="6">
        <v>6</v>
      </c>
      <c r="D458" s="7">
        <v>9.4</v>
      </c>
      <c r="E458" s="7">
        <v>56.4</v>
      </c>
    </row>
    <row r="459" spans="1:5" ht="15.95" customHeight="1" x14ac:dyDescent="0.2">
      <c r="A459" s="3">
        <v>9424482</v>
      </c>
      <c r="B459" s="5" t="s">
        <v>1754</v>
      </c>
      <c r="C459" s="6">
        <v>16</v>
      </c>
      <c r="D459" s="7">
        <v>3.52</v>
      </c>
      <c r="E459" s="7">
        <v>56.32</v>
      </c>
    </row>
    <row r="460" spans="1:5" ht="15.95" customHeight="1" x14ac:dyDescent="0.2">
      <c r="A460" s="3">
        <v>8094369</v>
      </c>
      <c r="B460" s="5" t="s">
        <v>1561</v>
      </c>
      <c r="C460" s="6">
        <v>3</v>
      </c>
      <c r="D460" s="7">
        <v>18.61</v>
      </c>
      <c r="E460" s="7">
        <v>55.84</v>
      </c>
    </row>
    <row r="461" spans="1:5" ht="15.95" customHeight="1" x14ac:dyDescent="0.2">
      <c r="A461" s="3">
        <v>149435</v>
      </c>
      <c r="B461" s="5" t="s">
        <v>166</v>
      </c>
      <c r="C461" s="6">
        <v>10</v>
      </c>
      <c r="D461" s="7">
        <v>5.58</v>
      </c>
      <c r="E461" s="7">
        <v>55.8</v>
      </c>
    </row>
    <row r="462" spans="1:5" ht="15.95" customHeight="1" x14ac:dyDescent="0.2">
      <c r="A462" s="3">
        <v>183238</v>
      </c>
      <c r="B462" s="5" t="s">
        <v>230</v>
      </c>
      <c r="C462" s="6">
        <v>63</v>
      </c>
      <c r="D462" s="7">
        <v>0.88</v>
      </c>
      <c r="E462" s="7">
        <v>55.66</v>
      </c>
    </row>
    <row r="463" spans="1:5" ht="15.95" customHeight="1" x14ac:dyDescent="0.2">
      <c r="A463" s="3">
        <v>5997666</v>
      </c>
      <c r="B463" s="5" t="s">
        <v>1268</v>
      </c>
      <c r="C463" s="6">
        <v>5</v>
      </c>
      <c r="D463" s="7">
        <v>11.13</v>
      </c>
      <c r="E463" s="7">
        <v>55.65</v>
      </c>
    </row>
    <row r="464" spans="1:5" ht="15.95" customHeight="1" x14ac:dyDescent="0.2">
      <c r="A464" s="3">
        <v>8352453</v>
      </c>
      <c r="B464" s="5" t="s">
        <v>1650</v>
      </c>
      <c r="C464" s="6">
        <v>21</v>
      </c>
      <c r="D464" s="7">
        <v>2.65</v>
      </c>
      <c r="E464" s="7">
        <v>55.65</v>
      </c>
    </row>
    <row r="465" spans="1:5" ht="15.95" customHeight="1" x14ac:dyDescent="0.2">
      <c r="A465" s="3">
        <v>2182659</v>
      </c>
      <c r="B465" s="5" t="s">
        <v>671</v>
      </c>
      <c r="C465" s="6">
        <v>4</v>
      </c>
      <c r="D465" s="7">
        <v>13.91</v>
      </c>
      <c r="E465" s="7">
        <v>55.64</v>
      </c>
    </row>
    <row r="466" spans="1:5" ht="15.95" customHeight="1" x14ac:dyDescent="0.2">
      <c r="A466" s="3">
        <v>2013612</v>
      </c>
      <c r="B466" s="5" t="s">
        <v>658</v>
      </c>
      <c r="C466" s="6">
        <v>2</v>
      </c>
      <c r="D466" s="7">
        <v>27.47</v>
      </c>
      <c r="E466" s="7">
        <v>54.94</v>
      </c>
    </row>
    <row r="467" spans="1:5" ht="15.95" customHeight="1" x14ac:dyDescent="0.2">
      <c r="A467" s="3">
        <v>2795839</v>
      </c>
      <c r="B467" s="5" t="s">
        <v>751</v>
      </c>
      <c r="C467" s="6">
        <v>5</v>
      </c>
      <c r="D467" s="7">
        <v>10.97</v>
      </c>
      <c r="E467" s="7">
        <v>54.83</v>
      </c>
    </row>
    <row r="468" spans="1:5" ht="15.95" customHeight="1" x14ac:dyDescent="0.2">
      <c r="A468" s="3">
        <v>2341912</v>
      </c>
      <c r="B468" s="5" t="s">
        <v>692</v>
      </c>
      <c r="C468" s="6">
        <v>2</v>
      </c>
      <c r="D468" s="7">
        <v>27.38</v>
      </c>
      <c r="E468" s="7">
        <v>54.76</v>
      </c>
    </row>
    <row r="469" spans="1:5" ht="15.95" customHeight="1" x14ac:dyDescent="0.2">
      <c r="A469" s="3">
        <v>4682913</v>
      </c>
      <c r="B469" s="5" t="s">
        <v>1010</v>
      </c>
      <c r="C469" s="6">
        <v>3</v>
      </c>
      <c r="D469" s="7">
        <v>18.12</v>
      </c>
      <c r="E469" s="7">
        <v>54.36</v>
      </c>
    </row>
    <row r="470" spans="1:5" ht="15.95" customHeight="1" x14ac:dyDescent="0.2">
      <c r="A470" s="3">
        <v>8278662</v>
      </c>
      <c r="B470" s="5" t="s">
        <v>1631</v>
      </c>
      <c r="C470" s="6">
        <v>5</v>
      </c>
      <c r="D470" s="7">
        <v>10.83</v>
      </c>
      <c r="E470" s="7">
        <v>54.15</v>
      </c>
    </row>
    <row r="471" spans="1:5" ht="15.95" customHeight="1" x14ac:dyDescent="0.2">
      <c r="A471" s="3">
        <v>7197984</v>
      </c>
      <c r="B471" s="5" t="s">
        <v>1459</v>
      </c>
      <c r="C471" s="6">
        <v>1</v>
      </c>
      <c r="D471" s="7">
        <v>54.02</v>
      </c>
      <c r="E471" s="7">
        <v>54.02</v>
      </c>
    </row>
    <row r="472" spans="1:5" ht="15.95" customHeight="1" x14ac:dyDescent="0.2">
      <c r="A472" s="3">
        <v>3046769</v>
      </c>
      <c r="B472" s="5" t="s">
        <v>803</v>
      </c>
      <c r="C472" s="6">
        <v>38</v>
      </c>
      <c r="D472" s="7">
        <v>1.42</v>
      </c>
      <c r="E472" s="7">
        <v>53.96</v>
      </c>
    </row>
    <row r="473" spans="1:5" ht="15.95" customHeight="1" x14ac:dyDescent="0.2">
      <c r="A473" s="3">
        <v>179278</v>
      </c>
      <c r="B473" s="5" t="s">
        <v>216</v>
      </c>
      <c r="C473" s="6">
        <v>5</v>
      </c>
      <c r="D473" s="7">
        <v>10.76</v>
      </c>
      <c r="E473" s="7">
        <v>53.8</v>
      </c>
    </row>
    <row r="474" spans="1:5" ht="15.95" customHeight="1" x14ac:dyDescent="0.2">
      <c r="A474" s="3">
        <v>149674</v>
      </c>
      <c r="B474" s="5" t="s">
        <v>167</v>
      </c>
      <c r="C474" s="6">
        <v>198</v>
      </c>
      <c r="D474" s="7">
        <v>0.27</v>
      </c>
      <c r="E474" s="7">
        <v>53.76</v>
      </c>
    </row>
    <row r="475" spans="1:5" ht="15.95" customHeight="1" x14ac:dyDescent="0.2">
      <c r="A475" s="3">
        <v>6542308</v>
      </c>
      <c r="B475" s="5" t="s">
        <v>1346</v>
      </c>
      <c r="C475" s="6">
        <v>7</v>
      </c>
      <c r="D475" s="7">
        <v>7.67</v>
      </c>
      <c r="E475" s="7">
        <v>53.69</v>
      </c>
    </row>
    <row r="476" spans="1:5" ht="15.95" customHeight="1" x14ac:dyDescent="0.2">
      <c r="A476" s="3">
        <v>3337275</v>
      </c>
      <c r="B476" s="5" t="s">
        <v>843</v>
      </c>
      <c r="C476" s="6">
        <v>6</v>
      </c>
      <c r="D476" s="7">
        <v>8.8800000000000008</v>
      </c>
      <c r="E476" s="7">
        <v>53.28</v>
      </c>
    </row>
    <row r="477" spans="1:5" ht="15.95" customHeight="1" x14ac:dyDescent="0.2">
      <c r="A477" s="3">
        <v>147655</v>
      </c>
      <c r="B477" s="5" t="s">
        <v>135</v>
      </c>
      <c r="C477" s="6">
        <v>56</v>
      </c>
      <c r="D477" s="7">
        <v>0.95</v>
      </c>
      <c r="E477" s="7">
        <v>53.2</v>
      </c>
    </row>
    <row r="478" spans="1:5" ht="15.95" customHeight="1" x14ac:dyDescent="0.2">
      <c r="A478" s="3">
        <v>1484292</v>
      </c>
      <c r="B478" s="5" t="s">
        <v>578</v>
      </c>
      <c r="C478" s="6">
        <v>9</v>
      </c>
      <c r="D478" s="7">
        <v>5.9</v>
      </c>
      <c r="E478" s="7">
        <v>53.1</v>
      </c>
    </row>
    <row r="479" spans="1:5" ht="15.95" customHeight="1" x14ac:dyDescent="0.2">
      <c r="A479" s="3">
        <v>6474702</v>
      </c>
      <c r="B479" s="5" t="s">
        <v>1329</v>
      </c>
      <c r="C479" s="6">
        <v>2</v>
      </c>
      <c r="D479" s="7">
        <v>26.47</v>
      </c>
      <c r="E479" s="7">
        <v>52.94</v>
      </c>
    </row>
    <row r="480" spans="1:5" ht="15.95" customHeight="1" x14ac:dyDescent="0.2">
      <c r="A480" s="3">
        <v>5997611</v>
      </c>
      <c r="B480" s="5" t="s">
        <v>1267</v>
      </c>
      <c r="C480" s="6">
        <v>2</v>
      </c>
      <c r="D480" s="7">
        <v>26.46</v>
      </c>
      <c r="E480" s="7">
        <v>52.92</v>
      </c>
    </row>
    <row r="481" spans="1:5" ht="15.95" customHeight="1" x14ac:dyDescent="0.2">
      <c r="A481" s="3">
        <v>3044397</v>
      </c>
      <c r="B481" s="5" t="s">
        <v>795</v>
      </c>
      <c r="C481" s="6">
        <v>5</v>
      </c>
      <c r="D481" s="7">
        <v>10.57</v>
      </c>
      <c r="E481" s="7">
        <v>52.85</v>
      </c>
    </row>
    <row r="482" spans="1:5" ht="15.95" customHeight="1" x14ac:dyDescent="0.2">
      <c r="A482" s="3">
        <v>3866991</v>
      </c>
      <c r="B482" s="5" t="s">
        <v>913</v>
      </c>
      <c r="C482" s="6">
        <v>15</v>
      </c>
      <c r="D482" s="7">
        <v>3.52</v>
      </c>
      <c r="E482" s="7">
        <v>52.77</v>
      </c>
    </row>
    <row r="483" spans="1:5" ht="15.95" customHeight="1" x14ac:dyDescent="0.2">
      <c r="A483" s="3">
        <v>147952</v>
      </c>
      <c r="B483" s="5" t="s">
        <v>141</v>
      </c>
      <c r="C483" s="6">
        <v>36</v>
      </c>
      <c r="D483" s="7">
        <v>1.46</v>
      </c>
      <c r="E483" s="7">
        <v>52.56</v>
      </c>
    </row>
    <row r="484" spans="1:5" ht="15.95" customHeight="1" x14ac:dyDescent="0.2">
      <c r="A484" s="3">
        <v>3336077</v>
      </c>
      <c r="B484" s="5" t="s">
        <v>836</v>
      </c>
      <c r="C484" s="6">
        <v>52</v>
      </c>
      <c r="D484" s="7">
        <v>1.01</v>
      </c>
      <c r="E484" s="7">
        <v>52.52</v>
      </c>
    </row>
    <row r="485" spans="1:5" ht="15.95" customHeight="1" x14ac:dyDescent="0.2">
      <c r="A485" s="3">
        <v>9123799</v>
      </c>
      <c r="B485" s="5" t="s">
        <v>1685</v>
      </c>
      <c r="C485" s="6">
        <v>7</v>
      </c>
      <c r="D485" s="7">
        <v>7.45</v>
      </c>
      <c r="E485" s="7">
        <v>52.15</v>
      </c>
    </row>
    <row r="486" spans="1:5" ht="15.95" customHeight="1" x14ac:dyDescent="0.2">
      <c r="A486" s="3">
        <v>8151128</v>
      </c>
      <c r="B486" s="5" t="s">
        <v>1595</v>
      </c>
      <c r="C486" s="6">
        <v>1</v>
      </c>
      <c r="D486" s="7">
        <v>51.92</v>
      </c>
      <c r="E486" s="7">
        <v>51.92</v>
      </c>
    </row>
    <row r="487" spans="1:5" ht="15.95" customHeight="1" x14ac:dyDescent="0.2">
      <c r="A487" s="3">
        <v>123879</v>
      </c>
      <c r="B487" s="5" t="s">
        <v>49</v>
      </c>
      <c r="C487" s="6">
        <v>3</v>
      </c>
      <c r="D487" s="7">
        <v>17.21</v>
      </c>
      <c r="E487" s="7">
        <v>51.63</v>
      </c>
    </row>
    <row r="488" spans="1:5" ht="15.95" customHeight="1" x14ac:dyDescent="0.2">
      <c r="A488" s="3">
        <v>5934933</v>
      </c>
      <c r="B488" s="5" t="s">
        <v>1252</v>
      </c>
      <c r="C488" s="6">
        <v>3</v>
      </c>
      <c r="D488" s="7">
        <v>17.09</v>
      </c>
      <c r="E488" s="7">
        <v>51.27</v>
      </c>
    </row>
    <row r="489" spans="1:5" ht="15.95" customHeight="1" x14ac:dyDescent="0.2">
      <c r="A489" s="3">
        <v>10078528</v>
      </c>
      <c r="B489" s="5" t="s">
        <v>1801</v>
      </c>
      <c r="C489" s="6">
        <v>25</v>
      </c>
      <c r="D489" s="7">
        <v>2.04</v>
      </c>
      <c r="E489" s="7">
        <v>51</v>
      </c>
    </row>
    <row r="490" spans="1:5" ht="15.95" customHeight="1" x14ac:dyDescent="0.2">
      <c r="A490" s="3">
        <v>8387794</v>
      </c>
      <c r="B490" s="5" t="s">
        <v>1664</v>
      </c>
      <c r="C490" s="6">
        <v>15</v>
      </c>
      <c r="D490" s="7">
        <v>3.39</v>
      </c>
      <c r="E490" s="7">
        <v>50.85</v>
      </c>
    </row>
    <row r="491" spans="1:5" ht="15.95" customHeight="1" x14ac:dyDescent="0.2">
      <c r="A491" s="3">
        <v>1087472</v>
      </c>
      <c r="B491" s="5" t="s">
        <v>547</v>
      </c>
      <c r="C491" s="6">
        <v>3</v>
      </c>
      <c r="D491" s="7">
        <v>16.88</v>
      </c>
      <c r="E491" s="7">
        <v>50.64</v>
      </c>
    </row>
    <row r="492" spans="1:5" ht="15.95" customHeight="1" x14ac:dyDescent="0.2">
      <c r="A492" s="3">
        <v>10304895</v>
      </c>
      <c r="B492" s="5" t="s">
        <v>1850</v>
      </c>
      <c r="C492" s="6">
        <v>1</v>
      </c>
      <c r="D492" s="7">
        <v>50.57</v>
      </c>
      <c r="E492" s="7">
        <v>50.57</v>
      </c>
    </row>
    <row r="493" spans="1:5" ht="15.95" customHeight="1" x14ac:dyDescent="0.2">
      <c r="A493" s="3">
        <v>2365069</v>
      </c>
      <c r="B493" s="5" t="s">
        <v>695</v>
      </c>
      <c r="C493" s="6">
        <v>5</v>
      </c>
      <c r="D493" s="7">
        <v>10.1</v>
      </c>
      <c r="E493" s="7">
        <v>50.52</v>
      </c>
    </row>
    <row r="494" spans="1:5" ht="15.95" customHeight="1" x14ac:dyDescent="0.2">
      <c r="A494" s="3">
        <v>319205</v>
      </c>
      <c r="B494" s="5" t="s">
        <v>300</v>
      </c>
      <c r="C494" s="6">
        <v>51</v>
      </c>
      <c r="D494" s="7">
        <v>0.99</v>
      </c>
      <c r="E494" s="7">
        <v>50.49</v>
      </c>
    </row>
    <row r="495" spans="1:5" ht="15.95" customHeight="1" x14ac:dyDescent="0.2">
      <c r="A495" s="3">
        <v>6465654</v>
      </c>
      <c r="B495" s="5" t="s">
        <v>1326</v>
      </c>
      <c r="C495" s="6">
        <v>7</v>
      </c>
      <c r="D495" s="7">
        <v>7.2</v>
      </c>
      <c r="E495" s="7">
        <v>50.4</v>
      </c>
    </row>
    <row r="496" spans="1:5" ht="15.95" customHeight="1" x14ac:dyDescent="0.2">
      <c r="A496" s="3">
        <v>2794723</v>
      </c>
      <c r="B496" s="5" t="s">
        <v>750</v>
      </c>
      <c r="C496" s="6">
        <v>14</v>
      </c>
      <c r="D496" s="7">
        <v>3.6</v>
      </c>
      <c r="E496" s="7">
        <v>50.4</v>
      </c>
    </row>
    <row r="497" spans="1:5" ht="15.95" customHeight="1" x14ac:dyDescent="0.2">
      <c r="A497" s="3">
        <v>365738</v>
      </c>
      <c r="B497" s="5" t="s">
        <v>406</v>
      </c>
      <c r="C497" s="6">
        <v>84</v>
      </c>
      <c r="D497" s="7">
        <v>0.6</v>
      </c>
      <c r="E497" s="7">
        <v>50.26</v>
      </c>
    </row>
    <row r="498" spans="1:5" ht="15.95" customHeight="1" x14ac:dyDescent="0.2">
      <c r="A498" s="3">
        <v>5106486</v>
      </c>
      <c r="B498" s="5" t="s">
        <v>1096</v>
      </c>
      <c r="C498" s="6">
        <v>4</v>
      </c>
      <c r="D498" s="7">
        <v>12.54</v>
      </c>
      <c r="E498" s="7">
        <v>50.16</v>
      </c>
    </row>
    <row r="499" spans="1:5" ht="15.95" customHeight="1" x14ac:dyDescent="0.2">
      <c r="A499" s="3">
        <v>466588</v>
      </c>
      <c r="B499" s="5" t="s">
        <v>480</v>
      </c>
      <c r="C499" s="6">
        <v>37</v>
      </c>
      <c r="D499" s="7">
        <v>1.35</v>
      </c>
      <c r="E499" s="7">
        <v>50.1</v>
      </c>
    </row>
    <row r="500" spans="1:5" ht="15.95" customHeight="1" x14ac:dyDescent="0.2">
      <c r="A500" s="3">
        <v>6475339</v>
      </c>
      <c r="B500" s="5" t="s">
        <v>1331</v>
      </c>
      <c r="C500" s="6">
        <v>3</v>
      </c>
      <c r="D500" s="7">
        <v>16.690000000000001</v>
      </c>
      <c r="E500" s="7">
        <v>50.07</v>
      </c>
    </row>
    <row r="501" spans="1:5" ht="15.95" customHeight="1" x14ac:dyDescent="0.2">
      <c r="A501" s="3">
        <v>6465585</v>
      </c>
      <c r="B501" s="5" t="s">
        <v>1325</v>
      </c>
      <c r="C501" s="6">
        <v>6</v>
      </c>
      <c r="D501" s="7">
        <v>8.32</v>
      </c>
      <c r="E501" s="7">
        <v>49.9</v>
      </c>
    </row>
    <row r="502" spans="1:5" ht="15.95" customHeight="1" x14ac:dyDescent="0.2">
      <c r="A502" s="3">
        <v>459367</v>
      </c>
      <c r="B502" s="5" t="s">
        <v>472</v>
      </c>
      <c r="C502" s="6">
        <v>3</v>
      </c>
      <c r="D502" s="7">
        <v>16.53</v>
      </c>
      <c r="E502" s="7">
        <v>49.59</v>
      </c>
    </row>
    <row r="503" spans="1:5" ht="15.95" customHeight="1" x14ac:dyDescent="0.2">
      <c r="A503" s="3">
        <v>1892895</v>
      </c>
      <c r="B503" s="5" t="s">
        <v>647</v>
      </c>
      <c r="C503" s="6">
        <v>2</v>
      </c>
      <c r="D503" s="7">
        <v>24.72</v>
      </c>
      <c r="E503" s="7">
        <v>49.43</v>
      </c>
    </row>
    <row r="504" spans="1:5" ht="15.95" customHeight="1" x14ac:dyDescent="0.2">
      <c r="A504" s="3">
        <v>5465965</v>
      </c>
      <c r="B504" s="5" t="s">
        <v>1202</v>
      </c>
      <c r="C504" s="6">
        <v>18</v>
      </c>
      <c r="D504" s="7">
        <v>2.74</v>
      </c>
      <c r="E504" s="7">
        <v>49.32</v>
      </c>
    </row>
    <row r="505" spans="1:5" ht="15.95" customHeight="1" x14ac:dyDescent="0.2">
      <c r="A505" s="3">
        <v>4241828</v>
      </c>
      <c r="B505" s="5" t="s">
        <v>951</v>
      </c>
      <c r="C505" s="6">
        <v>32</v>
      </c>
      <c r="D505" s="7">
        <v>1.54</v>
      </c>
      <c r="E505" s="7">
        <v>49.28</v>
      </c>
    </row>
    <row r="506" spans="1:5" ht="15.95" customHeight="1" x14ac:dyDescent="0.2">
      <c r="A506" s="3">
        <v>1562007</v>
      </c>
      <c r="B506" s="5" t="s">
        <v>613</v>
      </c>
      <c r="C506" s="6">
        <v>38</v>
      </c>
      <c r="D506" s="7">
        <v>1.29</v>
      </c>
      <c r="E506" s="7">
        <v>49.02</v>
      </c>
    </row>
    <row r="507" spans="1:5" ht="15.95" customHeight="1" x14ac:dyDescent="0.2">
      <c r="A507" s="3">
        <v>1562018</v>
      </c>
      <c r="B507" s="5" t="s">
        <v>614</v>
      </c>
      <c r="C507" s="6">
        <v>38</v>
      </c>
      <c r="D507" s="7">
        <v>1.29</v>
      </c>
      <c r="E507" s="7">
        <v>49.02</v>
      </c>
    </row>
    <row r="508" spans="1:5" ht="15.95" customHeight="1" x14ac:dyDescent="0.2">
      <c r="A508" s="3">
        <v>5509739</v>
      </c>
      <c r="B508" s="5" t="s">
        <v>1222</v>
      </c>
      <c r="C508" s="6">
        <v>4</v>
      </c>
      <c r="D508" s="7">
        <v>12.25</v>
      </c>
      <c r="E508" s="7">
        <v>49</v>
      </c>
    </row>
    <row r="509" spans="1:5" ht="15.95" customHeight="1" x14ac:dyDescent="0.2">
      <c r="A509" s="3">
        <v>5002534</v>
      </c>
      <c r="B509" s="5" t="s">
        <v>1078</v>
      </c>
      <c r="C509" s="6">
        <v>140</v>
      </c>
      <c r="D509" s="7">
        <v>0.35</v>
      </c>
      <c r="E509" s="7">
        <v>49</v>
      </c>
    </row>
    <row r="510" spans="1:5" ht="15.95" customHeight="1" x14ac:dyDescent="0.2">
      <c r="A510" s="3">
        <v>1925137</v>
      </c>
      <c r="B510" s="5" t="s">
        <v>654</v>
      </c>
      <c r="C510" s="6">
        <v>1</v>
      </c>
      <c r="D510" s="7">
        <v>48.92</v>
      </c>
      <c r="E510" s="7">
        <v>48.92</v>
      </c>
    </row>
    <row r="511" spans="1:5" ht="15.95" customHeight="1" x14ac:dyDescent="0.2">
      <c r="A511" s="3">
        <v>6016959</v>
      </c>
      <c r="B511" s="5" t="s">
        <v>1276</v>
      </c>
      <c r="C511" s="6">
        <v>15</v>
      </c>
      <c r="D511" s="7">
        <v>3.26</v>
      </c>
      <c r="E511" s="7">
        <v>48.9</v>
      </c>
    </row>
    <row r="512" spans="1:5" ht="15.95" customHeight="1" x14ac:dyDescent="0.2">
      <c r="A512" s="3">
        <v>2797346</v>
      </c>
      <c r="B512" s="5" t="s">
        <v>755</v>
      </c>
      <c r="C512" s="6">
        <v>37</v>
      </c>
      <c r="D512" s="7">
        <v>1.31</v>
      </c>
      <c r="E512" s="7">
        <v>48.65</v>
      </c>
    </row>
    <row r="513" spans="1:5" ht="15.95" customHeight="1" x14ac:dyDescent="0.2">
      <c r="A513" s="3">
        <v>9401335</v>
      </c>
      <c r="B513" s="5" t="s">
        <v>1735</v>
      </c>
      <c r="C513" s="6">
        <v>2</v>
      </c>
      <c r="D513" s="7">
        <v>24.26</v>
      </c>
      <c r="E513" s="7">
        <v>48.52</v>
      </c>
    </row>
    <row r="514" spans="1:5" ht="15.95" customHeight="1" x14ac:dyDescent="0.2">
      <c r="A514" s="3">
        <v>148498</v>
      </c>
      <c r="B514" s="5" t="s">
        <v>155</v>
      </c>
      <c r="C514" s="6">
        <v>134</v>
      </c>
      <c r="D514" s="7">
        <v>0.36</v>
      </c>
      <c r="E514" s="7">
        <v>48.42</v>
      </c>
    </row>
    <row r="515" spans="1:5" ht="15.95" customHeight="1" x14ac:dyDescent="0.2">
      <c r="A515" s="3">
        <v>5374128</v>
      </c>
      <c r="B515" s="5" t="s">
        <v>1127</v>
      </c>
      <c r="C515" s="6">
        <v>21</v>
      </c>
      <c r="D515" s="7">
        <v>2.2999999999999998</v>
      </c>
      <c r="E515" s="7">
        <v>48.3</v>
      </c>
    </row>
    <row r="516" spans="1:5" ht="15.95" customHeight="1" x14ac:dyDescent="0.2">
      <c r="A516" s="3">
        <v>4286867</v>
      </c>
      <c r="B516" s="5" t="s">
        <v>958</v>
      </c>
      <c r="C516" s="6">
        <v>1</v>
      </c>
      <c r="D516" s="7">
        <v>48.25</v>
      </c>
      <c r="E516" s="7">
        <v>48.25</v>
      </c>
    </row>
    <row r="517" spans="1:5" ht="15.95" customHeight="1" x14ac:dyDescent="0.2">
      <c r="A517" s="3">
        <v>6046851</v>
      </c>
      <c r="B517" s="5" t="s">
        <v>1289</v>
      </c>
      <c r="C517" s="6">
        <v>3</v>
      </c>
      <c r="D517" s="7">
        <v>16.07</v>
      </c>
      <c r="E517" s="7">
        <v>48.21</v>
      </c>
    </row>
    <row r="518" spans="1:5" ht="15.95" customHeight="1" x14ac:dyDescent="0.2">
      <c r="A518" s="3">
        <v>3335779</v>
      </c>
      <c r="B518" s="5" t="s">
        <v>824</v>
      </c>
      <c r="C518" s="6">
        <v>2</v>
      </c>
      <c r="D518" s="7">
        <v>24.09</v>
      </c>
      <c r="E518" s="7">
        <v>48.18</v>
      </c>
    </row>
    <row r="519" spans="1:5" ht="15.95" customHeight="1" x14ac:dyDescent="0.2">
      <c r="A519" s="3">
        <v>339977</v>
      </c>
      <c r="B519" s="5" t="s">
        <v>344</v>
      </c>
      <c r="C519" s="6">
        <v>4</v>
      </c>
      <c r="D519" s="7">
        <v>11.96</v>
      </c>
      <c r="E519" s="7">
        <v>47.84</v>
      </c>
    </row>
    <row r="520" spans="1:5" ht="15.95" customHeight="1" x14ac:dyDescent="0.2">
      <c r="A520" s="3">
        <v>4219035</v>
      </c>
      <c r="B520" s="5" t="s">
        <v>941</v>
      </c>
      <c r="C520" s="6">
        <v>7</v>
      </c>
      <c r="D520" s="7">
        <v>6.82</v>
      </c>
      <c r="E520" s="7">
        <v>47.74</v>
      </c>
    </row>
    <row r="521" spans="1:5" ht="15.95" customHeight="1" x14ac:dyDescent="0.2">
      <c r="A521" s="3">
        <v>103687</v>
      </c>
      <c r="B521" s="5" t="s">
        <v>6</v>
      </c>
      <c r="C521" s="6">
        <v>70</v>
      </c>
      <c r="D521" s="7">
        <v>0.68</v>
      </c>
      <c r="E521" s="7">
        <v>47.46</v>
      </c>
    </row>
    <row r="522" spans="1:5" ht="15.95" customHeight="1" x14ac:dyDescent="0.2">
      <c r="A522" s="3">
        <v>191852</v>
      </c>
      <c r="B522" s="5" t="s">
        <v>252</v>
      </c>
      <c r="C522" s="6">
        <v>1</v>
      </c>
      <c r="D522" s="7">
        <v>47.37</v>
      </c>
      <c r="E522" s="7">
        <v>47.37</v>
      </c>
    </row>
    <row r="523" spans="1:5" ht="15.95" customHeight="1" x14ac:dyDescent="0.2">
      <c r="A523" s="3">
        <v>4232109</v>
      </c>
      <c r="B523" s="5" t="s">
        <v>944</v>
      </c>
      <c r="C523" s="6">
        <v>229</v>
      </c>
      <c r="D523" s="7">
        <v>0.21</v>
      </c>
      <c r="E523" s="7">
        <v>47.3</v>
      </c>
    </row>
    <row r="524" spans="1:5" ht="15.95" customHeight="1" x14ac:dyDescent="0.2">
      <c r="A524" s="3">
        <v>6463896</v>
      </c>
      <c r="B524" s="5" t="s">
        <v>1324</v>
      </c>
      <c r="C524" s="6">
        <v>2</v>
      </c>
      <c r="D524" s="7">
        <v>23.64</v>
      </c>
      <c r="E524" s="7">
        <v>47.28</v>
      </c>
    </row>
    <row r="525" spans="1:5" ht="15.95" customHeight="1" x14ac:dyDescent="0.2">
      <c r="A525" s="3">
        <v>3771594</v>
      </c>
      <c r="B525" s="5" t="s">
        <v>880</v>
      </c>
      <c r="C525" s="6">
        <v>3</v>
      </c>
      <c r="D525" s="7">
        <v>15.75</v>
      </c>
      <c r="E525" s="7">
        <v>47.25</v>
      </c>
    </row>
    <row r="526" spans="1:5" ht="15.95" customHeight="1" x14ac:dyDescent="0.2">
      <c r="A526" s="3">
        <v>186386</v>
      </c>
      <c r="B526" s="5" t="s">
        <v>246</v>
      </c>
      <c r="C526" s="6">
        <v>6</v>
      </c>
      <c r="D526" s="7">
        <v>7.87</v>
      </c>
      <c r="E526" s="7">
        <v>47.22</v>
      </c>
    </row>
    <row r="527" spans="1:5" ht="15.95" customHeight="1" x14ac:dyDescent="0.2">
      <c r="A527" s="3">
        <v>1484667</v>
      </c>
      <c r="B527" s="5" t="s">
        <v>583</v>
      </c>
      <c r="C527" s="6">
        <v>59</v>
      </c>
      <c r="D527" s="7">
        <v>0.8</v>
      </c>
      <c r="E527" s="7">
        <v>47.2</v>
      </c>
    </row>
    <row r="528" spans="1:5" ht="15.95" customHeight="1" x14ac:dyDescent="0.2">
      <c r="A528" s="3">
        <v>236904</v>
      </c>
      <c r="B528" s="5" t="s">
        <v>264</v>
      </c>
      <c r="C528" s="6">
        <v>12</v>
      </c>
      <c r="D528" s="7">
        <v>3.91</v>
      </c>
      <c r="E528" s="7">
        <v>46.92</v>
      </c>
    </row>
    <row r="529" spans="1:5" ht="15.95" customHeight="1" x14ac:dyDescent="0.2">
      <c r="A529" s="3">
        <v>1473033</v>
      </c>
      <c r="B529" s="5" t="s">
        <v>574</v>
      </c>
      <c r="C529" s="6">
        <v>12</v>
      </c>
      <c r="D529" s="7">
        <v>3.91</v>
      </c>
      <c r="E529" s="7">
        <v>46.92</v>
      </c>
    </row>
    <row r="530" spans="1:5" ht="15.95" customHeight="1" x14ac:dyDescent="0.2">
      <c r="A530" s="3">
        <v>149388</v>
      </c>
      <c r="B530" s="5" t="s">
        <v>165</v>
      </c>
      <c r="C530" s="6">
        <v>10</v>
      </c>
      <c r="D530" s="7">
        <v>4.66</v>
      </c>
      <c r="E530" s="7">
        <v>46.6</v>
      </c>
    </row>
    <row r="531" spans="1:5" ht="15.95" customHeight="1" x14ac:dyDescent="0.2">
      <c r="A531" s="3">
        <v>708871</v>
      </c>
      <c r="B531" s="5" t="s">
        <v>490</v>
      </c>
      <c r="C531" s="6">
        <v>5</v>
      </c>
      <c r="D531" s="7">
        <v>9.2899999999999991</v>
      </c>
      <c r="E531" s="7">
        <v>46.45</v>
      </c>
    </row>
    <row r="532" spans="1:5" ht="15.95" customHeight="1" x14ac:dyDescent="0.2">
      <c r="A532" s="3">
        <v>323506</v>
      </c>
      <c r="B532" s="5" t="s">
        <v>309</v>
      </c>
      <c r="C532" s="6">
        <v>9</v>
      </c>
      <c r="D532" s="7">
        <v>5.16</v>
      </c>
      <c r="E532" s="7">
        <v>46.44</v>
      </c>
    </row>
    <row r="533" spans="1:5" ht="15.95" customHeight="1" x14ac:dyDescent="0.2">
      <c r="A533" s="3">
        <v>349722</v>
      </c>
      <c r="B533" s="5" t="s">
        <v>365</v>
      </c>
      <c r="C533" s="6">
        <v>14</v>
      </c>
      <c r="D533" s="7">
        <v>3.3</v>
      </c>
      <c r="E533" s="7">
        <v>46.2</v>
      </c>
    </row>
    <row r="534" spans="1:5" ht="15.95" customHeight="1" x14ac:dyDescent="0.2">
      <c r="A534" s="3">
        <v>7312846</v>
      </c>
      <c r="B534" s="5" t="s">
        <v>1481</v>
      </c>
      <c r="C534" s="6">
        <v>14</v>
      </c>
      <c r="D534" s="7">
        <v>3.29</v>
      </c>
      <c r="E534" s="7">
        <v>46.1</v>
      </c>
    </row>
    <row r="535" spans="1:5" ht="15.95" customHeight="1" x14ac:dyDescent="0.2">
      <c r="A535" s="3">
        <v>2869551</v>
      </c>
      <c r="B535" s="5" t="s">
        <v>775</v>
      </c>
      <c r="C535" s="6">
        <v>4</v>
      </c>
      <c r="D535" s="7">
        <v>11.47</v>
      </c>
      <c r="E535" s="7">
        <v>45.88</v>
      </c>
    </row>
    <row r="536" spans="1:5" ht="15.95" customHeight="1" x14ac:dyDescent="0.2">
      <c r="A536" s="3">
        <v>6632071</v>
      </c>
      <c r="B536" s="5" t="s">
        <v>1381</v>
      </c>
      <c r="C536" s="6">
        <v>4</v>
      </c>
      <c r="D536" s="7">
        <v>11.42</v>
      </c>
      <c r="E536" s="7">
        <v>45.68</v>
      </c>
    </row>
    <row r="537" spans="1:5" ht="15.95" customHeight="1" x14ac:dyDescent="0.2">
      <c r="A537" s="3">
        <v>5392074</v>
      </c>
      <c r="B537" s="5" t="s">
        <v>1135</v>
      </c>
      <c r="C537" s="6">
        <v>5</v>
      </c>
      <c r="D537" s="7">
        <v>9.1300000000000008</v>
      </c>
      <c r="E537" s="7">
        <v>45.65</v>
      </c>
    </row>
    <row r="538" spans="1:5" ht="15.95" customHeight="1" x14ac:dyDescent="0.2">
      <c r="A538" s="3">
        <v>122386</v>
      </c>
      <c r="B538" s="5" t="s">
        <v>41</v>
      </c>
      <c r="C538" s="6">
        <v>9</v>
      </c>
      <c r="D538" s="7">
        <v>5.07</v>
      </c>
      <c r="E538" s="7">
        <v>45.64</v>
      </c>
    </row>
    <row r="539" spans="1:5" ht="15.95" customHeight="1" x14ac:dyDescent="0.2">
      <c r="A539" s="3">
        <v>2733962</v>
      </c>
      <c r="B539" s="5" t="s">
        <v>745</v>
      </c>
      <c r="C539" s="6">
        <v>24</v>
      </c>
      <c r="D539" s="7">
        <v>1.9</v>
      </c>
      <c r="E539" s="7">
        <v>45.6</v>
      </c>
    </row>
    <row r="540" spans="1:5" ht="15.95" customHeight="1" x14ac:dyDescent="0.2">
      <c r="A540" s="3">
        <v>5366108</v>
      </c>
      <c r="B540" s="5" t="s">
        <v>1120</v>
      </c>
      <c r="C540" s="6">
        <v>24</v>
      </c>
      <c r="D540" s="7">
        <v>1.9</v>
      </c>
      <c r="E540" s="7">
        <v>45.6</v>
      </c>
    </row>
    <row r="541" spans="1:5" ht="15.95" customHeight="1" x14ac:dyDescent="0.2">
      <c r="A541" s="3">
        <v>143162</v>
      </c>
      <c r="B541" s="5" t="s">
        <v>111</v>
      </c>
      <c r="C541" s="6">
        <v>4</v>
      </c>
      <c r="D541" s="7">
        <v>11.39</v>
      </c>
      <c r="E541" s="7">
        <v>45.56</v>
      </c>
    </row>
    <row r="542" spans="1:5" ht="15.95" customHeight="1" x14ac:dyDescent="0.2">
      <c r="A542" s="3">
        <v>350351</v>
      </c>
      <c r="B542" s="5" t="s">
        <v>372</v>
      </c>
      <c r="C542" s="6">
        <v>155</v>
      </c>
      <c r="D542" s="7">
        <v>0.28999999999999998</v>
      </c>
      <c r="E542" s="7">
        <v>45.53</v>
      </c>
    </row>
    <row r="543" spans="1:5" ht="15.95" customHeight="1" x14ac:dyDescent="0.2">
      <c r="A543" s="3">
        <v>112052</v>
      </c>
      <c r="B543" s="5" t="s">
        <v>22</v>
      </c>
      <c r="C543" s="6">
        <v>3</v>
      </c>
      <c r="D543" s="7">
        <v>15.12</v>
      </c>
      <c r="E543" s="7">
        <v>45.36</v>
      </c>
    </row>
    <row r="544" spans="1:5" ht="15.95" customHeight="1" x14ac:dyDescent="0.2">
      <c r="A544" s="3">
        <v>2096457</v>
      </c>
      <c r="B544" s="5" t="s">
        <v>660</v>
      </c>
      <c r="C544" s="6">
        <v>6</v>
      </c>
      <c r="D544" s="7">
        <v>7.53</v>
      </c>
      <c r="E544" s="7">
        <v>45.18</v>
      </c>
    </row>
    <row r="545" spans="1:5" ht="15.95" customHeight="1" x14ac:dyDescent="0.2">
      <c r="A545" s="3">
        <v>3777231</v>
      </c>
      <c r="B545" s="5" t="s">
        <v>889</v>
      </c>
      <c r="C545" s="6">
        <v>6</v>
      </c>
      <c r="D545" s="7">
        <v>7.51</v>
      </c>
      <c r="E545" s="7">
        <v>45.06</v>
      </c>
    </row>
    <row r="546" spans="1:5" ht="15.95" customHeight="1" x14ac:dyDescent="0.2">
      <c r="A546" s="3">
        <v>7461431</v>
      </c>
      <c r="B546" s="5" t="s">
        <v>1514</v>
      </c>
      <c r="C546" s="6">
        <v>9</v>
      </c>
      <c r="D546" s="7">
        <v>5</v>
      </c>
      <c r="E546" s="7">
        <v>45.04</v>
      </c>
    </row>
    <row r="547" spans="1:5" ht="15.95" customHeight="1" x14ac:dyDescent="0.2">
      <c r="A547" s="3">
        <v>6649763</v>
      </c>
      <c r="B547" s="5" t="s">
        <v>1385</v>
      </c>
      <c r="C547" s="6">
        <v>7</v>
      </c>
      <c r="D547" s="7">
        <v>6.43</v>
      </c>
      <c r="E547" s="7">
        <v>45.01</v>
      </c>
    </row>
    <row r="548" spans="1:5" ht="15.95" customHeight="1" x14ac:dyDescent="0.2">
      <c r="A548" s="3">
        <v>1891312</v>
      </c>
      <c r="B548" s="5" t="s">
        <v>640</v>
      </c>
      <c r="C548" s="6">
        <v>8</v>
      </c>
      <c r="D548" s="7">
        <v>5.63</v>
      </c>
      <c r="E548" s="7">
        <v>45</v>
      </c>
    </row>
    <row r="549" spans="1:5" ht="15.95" customHeight="1" x14ac:dyDescent="0.2">
      <c r="A549" s="3">
        <v>118143</v>
      </c>
      <c r="B549" s="5" t="s">
        <v>29</v>
      </c>
      <c r="C549" s="6">
        <v>26</v>
      </c>
      <c r="D549" s="7">
        <v>1.73</v>
      </c>
      <c r="E549" s="7">
        <v>44.98</v>
      </c>
    </row>
    <row r="550" spans="1:5" ht="15.95" customHeight="1" x14ac:dyDescent="0.2">
      <c r="A550" s="3">
        <v>1891391</v>
      </c>
      <c r="B550" s="5" t="s">
        <v>642</v>
      </c>
      <c r="C550" s="6">
        <v>5</v>
      </c>
      <c r="D550" s="7">
        <v>8.98</v>
      </c>
      <c r="E550" s="7">
        <v>44.9</v>
      </c>
    </row>
    <row r="551" spans="1:5" ht="15.95" customHeight="1" x14ac:dyDescent="0.2">
      <c r="A551" s="3">
        <v>338609</v>
      </c>
      <c r="B551" s="5" t="s">
        <v>340</v>
      </c>
      <c r="C551" s="6">
        <v>28</v>
      </c>
      <c r="D551" s="7">
        <v>1.6</v>
      </c>
      <c r="E551" s="7">
        <v>44.8</v>
      </c>
    </row>
    <row r="552" spans="1:5" ht="15.95" customHeight="1" x14ac:dyDescent="0.2">
      <c r="A552" s="3">
        <v>149377</v>
      </c>
      <c r="B552" s="5" t="s">
        <v>164</v>
      </c>
      <c r="C552" s="6">
        <v>167</v>
      </c>
      <c r="D552" s="7">
        <v>0.27</v>
      </c>
      <c r="E552" s="7">
        <v>44.74</v>
      </c>
    </row>
    <row r="553" spans="1:5" ht="15.95" customHeight="1" x14ac:dyDescent="0.2">
      <c r="A553" s="3">
        <v>4680916</v>
      </c>
      <c r="B553" s="5" t="s">
        <v>1008</v>
      </c>
      <c r="C553" s="6">
        <v>6</v>
      </c>
      <c r="D553" s="7">
        <v>7.45</v>
      </c>
      <c r="E553" s="7">
        <v>44.7</v>
      </c>
    </row>
    <row r="554" spans="1:5" ht="15.95" customHeight="1" x14ac:dyDescent="0.2">
      <c r="A554" s="3">
        <v>1092264</v>
      </c>
      <c r="B554" s="5" t="s">
        <v>552</v>
      </c>
      <c r="C554" s="6">
        <v>50</v>
      </c>
      <c r="D554" s="7">
        <v>0.89</v>
      </c>
      <c r="E554" s="7">
        <v>44.5</v>
      </c>
    </row>
    <row r="555" spans="1:5" ht="15.95" customHeight="1" x14ac:dyDescent="0.2">
      <c r="A555" s="3">
        <v>1092275</v>
      </c>
      <c r="B555" s="5" t="s">
        <v>553</v>
      </c>
      <c r="C555" s="6">
        <v>50</v>
      </c>
      <c r="D555" s="7">
        <v>0.89</v>
      </c>
      <c r="E555" s="7">
        <v>44.5</v>
      </c>
    </row>
    <row r="556" spans="1:5" ht="15.95" customHeight="1" x14ac:dyDescent="0.2">
      <c r="A556" s="3">
        <v>5466172</v>
      </c>
      <c r="B556" s="5" t="s">
        <v>1207</v>
      </c>
      <c r="C556" s="6">
        <v>11</v>
      </c>
      <c r="D556" s="7">
        <v>4.04</v>
      </c>
      <c r="E556" s="7">
        <v>44.44</v>
      </c>
    </row>
    <row r="557" spans="1:5" ht="15.95" customHeight="1" x14ac:dyDescent="0.2">
      <c r="A557" s="3">
        <v>319216</v>
      </c>
      <c r="B557" s="5" t="s">
        <v>301</v>
      </c>
      <c r="C557" s="6">
        <v>24</v>
      </c>
      <c r="D557" s="7">
        <v>1.85</v>
      </c>
      <c r="E557" s="7">
        <v>44.4</v>
      </c>
    </row>
    <row r="558" spans="1:5" ht="15.95" customHeight="1" x14ac:dyDescent="0.2">
      <c r="A558" s="3">
        <v>6634693</v>
      </c>
      <c r="B558" s="5" t="s">
        <v>1382</v>
      </c>
      <c r="C558" s="6">
        <v>4</v>
      </c>
      <c r="D558" s="7">
        <v>11.06</v>
      </c>
      <c r="E558" s="7">
        <v>44.24</v>
      </c>
    </row>
    <row r="559" spans="1:5" ht="15.95" customHeight="1" x14ac:dyDescent="0.2">
      <c r="A559" s="3">
        <v>350577</v>
      </c>
      <c r="B559" s="5" t="s">
        <v>374</v>
      </c>
      <c r="C559" s="6">
        <v>41</v>
      </c>
      <c r="D559" s="7">
        <v>1.07</v>
      </c>
      <c r="E559" s="7">
        <v>43.87</v>
      </c>
    </row>
    <row r="560" spans="1:5" ht="15.95" customHeight="1" x14ac:dyDescent="0.2">
      <c r="A560" s="3">
        <v>1561994</v>
      </c>
      <c r="B560" s="5" t="s">
        <v>612</v>
      </c>
      <c r="C560" s="6">
        <v>34</v>
      </c>
      <c r="D560" s="7">
        <v>1.29</v>
      </c>
      <c r="E560" s="7">
        <v>43.86</v>
      </c>
    </row>
    <row r="561" spans="1:5" ht="15.95" customHeight="1" x14ac:dyDescent="0.2">
      <c r="A561" s="3">
        <v>3772666</v>
      </c>
      <c r="B561" s="5" t="s">
        <v>888</v>
      </c>
      <c r="C561" s="6">
        <v>22</v>
      </c>
      <c r="D561" s="7">
        <v>1.99</v>
      </c>
      <c r="E561" s="7">
        <v>43.78</v>
      </c>
    </row>
    <row r="562" spans="1:5" ht="15.95" customHeight="1" x14ac:dyDescent="0.2">
      <c r="A562" s="3">
        <v>5366096</v>
      </c>
      <c r="B562" s="5" t="s">
        <v>1119</v>
      </c>
      <c r="C562" s="6">
        <v>23</v>
      </c>
      <c r="D562" s="7">
        <v>1.9</v>
      </c>
      <c r="E562" s="7">
        <v>43.7</v>
      </c>
    </row>
    <row r="563" spans="1:5" ht="15.95" customHeight="1" x14ac:dyDescent="0.2">
      <c r="A563" s="3">
        <v>4674744</v>
      </c>
      <c r="B563" s="5" t="s">
        <v>1005</v>
      </c>
      <c r="C563" s="6">
        <v>37</v>
      </c>
      <c r="D563" s="7">
        <v>1.18</v>
      </c>
      <c r="E563" s="7">
        <v>43.66</v>
      </c>
    </row>
    <row r="564" spans="1:5" ht="15.95" customHeight="1" x14ac:dyDescent="0.2">
      <c r="A564" s="3">
        <v>114776</v>
      </c>
      <c r="B564" s="5" t="s">
        <v>25</v>
      </c>
      <c r="C564" s="6">
        <v>4</v>
      </c>
      <c r="D564" s="7">
        <v>10.91</v>
      </c>
      <c r="E564" s="7">
        <v>43.64</v>
      </c>
    </row>
    <row r="565" spans="1:5" ht="15.95" customHeight="1" x14ac:dyDescent="0.2">
      <c r="A565" s="3">
        <v>6704742</v>
      </c>
      <c r="B565" s="5" t="s">
        <v>1414</v>
      </c>
      <c r="C565" s="6">
        <v>3</v>
      </c>
      <c r="D565" s="7">
        <v>14.54</v>
      </c>
      <c r="E565" s="7">
        <v>43.62</v>
      </c>
    </row>
    <row r="566" spans="1:5" ht="15.95" customHeight="1" x14ac:dyDescent="0.2">
      <c r="A566" s="3">
        <v>9123868</v>
      </c>
      <c r="B566" s="5" t="s">
        <v>1687</v>
      </c>
      <c r="C566" s="6">
        <v>3</v>
      </c>
      <c r="D566" s="7">
        <v>14.49</v>
      </c>
      <c r="E566" s="7">
        <v>43.47</v>
      </c>
    </row>
    <row r="567" spans="1:5" ht="15.95" customHeight="1" x14ac:dyDescent="0.2">
      <c r="A567" s="3">
        <v>5466161</v>
      </c>
      <c r="B567" s="5" t="s">
        <v>1206</v>
      </c>
      <c r="C567" s="6">
        <v>4</v>
      </c>
      <c r="D567" s="7">
        <v>10.81</v>
      </c>
      <c r="E567" s="7">
        <v>43.24</v>
      </c>
    </row>
    <row r="568" spans="1:5" ht="15.95" customHeight="1" x14ac:dyDescent="0.2">
      <c r="A568" s="3">
        <v>9098757</v>
      </c>
      <c r="B568" s="5" t="s">
        <v>1684</v>
      </c>
      <c r="C568" s="6">
        <v>6</v>
      </c>
      <c r="D568" s="7">
        <v>7.2</v>
      </c>
      <c r="E568" s="7">
        <v>43.2</v>
      </c>
    </row>
    <row r="569" spans="1:5" ht="15.95" customHeight="1" x14ac:dyDescent="0.2">
      <c r="A569" s="3">
        <v>9503678</v>
      </c>
      <c r="B569" s="5" t="s">
        <v>1762</v>
      </c>
      <c r="C569" s="6">
        <v>15</v>
      </c>
      <c r="D569" s="7">
        <v>2.87</v>
      </c>
      <c r="E569" s="7">
        <v>43</v>
      </c>
    </row>
    <row r="570" spans="1:5" ht="15.95" customHeight="1" x14ac:dyDescent="0.2">
      <c r="A570" s="3">
        <v>349755</v>
      </c>
      <c r="B570" s="5" t="s">
        <v>366</v>
      </c>
      <c r="C570" s="6">
        <v>13</v>
      </c>
      <c r="D570" s="7">
        <v>3.3</v>
      </c>
      <c r="E570" s="7">
        <v>42.9</v>
      </c>
    </row>
    <row r="571" spans="1:5" ht="15.95" customHeight="1" x14ac:dyDescent="0.2">
      <c r="A571" s="3">
        <v>148066</v>
      </c>
      <c r="B571" s="5" t="s">
        <v>145</v>
      </c>
      <c r="C571" s="6">
        <v>26</v>
      </c>
      <c r="D571" s="7">
        <v>1.64</v>
      </c>
      <c r="E571" s="7">
        <v>42.64</v>
      </c>
    </row>
    <row r="572" spans="1:5" ht="15.95" customHeight="1" x14ac:dyDescent="0.2">
      <c r="A572" s="3">
        <v>125568</v>
      </c>
      <c r="B572" s="5" t="s">
        <v>58</v>
      </c>
      <c r="C572" s="6">
        <v>8</v>
      </c>
      <c r="D572" s="7">
        <v>5.33</v>
      </c>
      <c r="E572" s="7">
        <v>42.63</v>
      </c>
    </row>
    <row r="573" spans="1:5" ht="15.95" customHeight="1" x14ac:dyDescent="0.2">
      <c r="A573" s="3">
        <v>191783</v>
      </c>
      <c r="B573" s="5" t="s">
        <v>250</v>
      </c>
      <c r="C573" s="6">
        <v>2</v>
      </c>
      <c r="D573" s="7">
        <v>21.28</v>
      </c>
      <c r="E573" s="7">
        <v>42.56</v>
      </c>
    </row>
    <row r="574" spans="1:5" ht="15.95" customHeight="1" x14ac:dyDescent="0.2">
      <c r="A574" s="3">
        <v>381381</v>
      </c>
      <c r="B574" s="5" t="s">
        <v>463</v>
      </c>
      <c r="C574" s="6">
        <v>2</v>
      </c>
      <c r="D574" s="7">
        <v>21.2</v>
      </c>
      <c r="E574" s="7">
        <v>42.4</v>
      </c>
    </row>
    <row r="575" spans="1:5" ht="15.95" customHeight="1" x14ac:dyDescent="0.2">
      <c r="A575" s="3">
        <v>4978037</v>
      </c>
      <c r="B575" s="5" t="s">
        <v>1049</v>
      </c>
      <c r="C575" s="6">
        <v>9</v>
      </c>
      <c r="D575" s="7">
        <v>4.7</v>
      </c>
      <c r="E575" s="7">
        <v>42.3</v>
      </c>
    </row>
    <row r="576" spans="1:5" ht="15.95" customHeight="1" x14ac:dyDescent="0.2">
      <c r="A576" s="3">
        <v>3101555</v>
      </c>
      <c r="B576" s="5" t="s">
        <v>813</v>
      </c>
      <c r="C576" s="6">
        <v>8</v>
      </c>
      <c r="D576" s="7">
        <v>5.28</v>
      </c>
      <c r="E576" s="7">
        <v>42.24</v>
      </c>
    </row>
    <row r="577" spans="1:5" ht="15.95" customHeight="1" x14ac:dyDescent="0.2">
      <c r="A577" s="3">
        <v>4551044</v>
      </c>
      <c r="B577" s="5" t="s">
        <v>967</v>
      </c>
      <c r="C577" s="6">
        <v>3</v>
      </c>
      <c r="D577" s="7">
        <v>13.99</v>
      </c>
      <c r="E577" s="7">
        <v>41.97</v>
      </c>
    </row>
    <row r="578" spans="1:5" ht="15.95" customHeight="1" x14ac:dyDescent="0.2">
      <c r="A578" s="3">
        <v>2526567</v>
      </c>
      <c r="B578" s="5" t="s">
        <v>725</v>
      </c>
      <c r="C578" s="6">
        <v>8</v>
      </c>
      <c r="D578" s="7">
        <v>5.24</v>
      </c>
      <c r="E578" s="7">
        <v>41.92</v>
      </c>
    </row>
    <row r="579" spans="1:5" ht="15.95" customHeight="1" x14ac:dyDescent="0.2">
      <c r="A579" s="3">
        <v>8223311</v>
      </c>
      <c r="B579" s="5" t="s">
        <v>1609</v>
      </c>
      <c r="C579" s="6">
        <v>10</v>
      </c>
      <c r="D579" s="7">
        <v>4.18</v>
      </c>
      <c r="E579" s="7">
        <v>41.78</v>
      </c>
    </row>
    <row r="580" spans="1:5" ht="15.95" customHeight="1" x14ac:dyDescent="0.2">
      <c r="A580" s="3">
        <v>3339192</v>
      </c>
      <c r="B580" s="5" t="s">
        <v>848</v>
      </c>
      <c r="C580" s="6">
        <v>7</v>
      </c>
      <c r="D580" s="7">
        <v>5.96</v>
      </c>
      <c r="E580" s="7">
        <v>41.72</v>
      </c>
    </row>
    <row r="581" spans="1:5" ht="15.95" customHeight="1" x14ac:dyDescent="0.2">
      <c r="A581" s="3">
        <v>993476</v>
      </c>
      <c r="B581" s="5" t="s">
        <v>518</v>
      </c>
      <c r="C581" s="6">
        <v>50</v>
      </c>
      <c r="D581" s="7">
        <v>0.83</v>
      </c>
      <c r="E581" s="7">
        <v>41.5</v>
      </c>
    </row>
    <row r="582" spans="1:5" ht="15.95" customHeight="1" x14ac:dyDescent="0.2">
      <c r="A582" s="3">
        <v>3922528</v>
      </c>
      <c r="B582" s="5" t="s">
        <v>920</v>
      </c>
      <c r="C582" s="6">
        <v>11</v>
      </c>
      <c r="D582" s="7">
        <v>3.77</v>
      </c>
      <c r="E582" s="7">
        <v>41.47</v>
      </c>
    </row>
    <row r="583" spans="1:5" ht="15.95" customHeight="1" x14ac:dyDescent="0.2">
      <c r="A583" s="3">
        <v>365682</v>
      </c>
      <c r="B583" s="5" t="s">
        <v>405</v>
      </c>
      <c r="C583" s="6">
        <v>154</v>
      </c>
      <c r="D583" s="7">
        <v>0.27</v>
      </c>
      <c r="E583" s="7">
        <v>41.44</v>
      </c>
    </row>
    <row r="584" spans="1:5" ht="15.95" customHeight="1" x14ac:dyDescent="0.2">
      <c r="A584" s="3">
        <v>183125</v>
      </c>
      <c r="B584" s="5" t="s">
        <v>224</v>
      </c>
      <c r="C584" s="6">
        <v>47</v>
      </c>
      <c r="D584" s="7">
        <v>0.88</v>
      </c>
      <c r="E584" s="7">
        <v>41.36</v>
      </c>
    </row>
    <row r="585" spans="1:5" ht="15.95" customHeight="1" x14ac:dyDescent="0.2">
      <c r="A585" s="3">
        <v>4241806</v>
      </c>
      <c r="B585" s="5" t="s">
        <v>950</v>
      </c>
      <c r="C585" s="6">
        <v>51</v>
      </c>
      <c r="D585" s="7">
        <v>0.81</v>
      </c>
      <c r="E585" s="7">
        <v>41.31</v>
      </c>
    </row>
    <row r="586" spans="1:5" ht="15.95" customHeight="1" x14ac:dyDescent="0.2">
      <c r="A586" s="3">
        <v>1493373</v>
      </c>
      <c r="B586" s="5" t="s">
        <v>597</v>
      </c>
      <c r="C586" s="6">
        <v>2</v>
      </c>
      <c r="D586" s="7">
        <v>20.63</v>
      </c>
      <c r="E586" s="7">
        <v>41.26</v>
      </c>
    </row>
    <row r="587" spans="1:5" ht="15.95" customHeight="1" x14ac:dyDescent="0.2">
      <c r="A587" s="3">
        <v>8117154</v>
      </c>
      <c r="B587" s="5" t="s">
        <v>1584</v>
      </c>
      <c r="C587" s="6">
        <v>3</v>
      </c>
      <c r="D587" s="7">
        <v>13.75</v>
      </c>
      <c r="E587" s="7">
        <v>41.25</v>
      </c>
    </row>
    <row r="588" spans="1:5" ht="15.95" customHeight="1" x14ac:dyDescent="0.2">
      <c r="A588" s="3">
        <v>2170818</v>
      </c>
      <c r="B588" s="5" t="s">
        <v>667</v>
      </c>
      <c r="C588" s="6">
        <v>5</v>
      </c>
      <c r="D588" s="7">
        <v>8.25</v>
      </c>
      <c r="E588" s="7">
        <v>41.25</v>
      </c>
    </row>
    <row r="589" spans="1:5" ht="15.95" customHeight="1" x14ac:dyDescent="0.2">
      <c r="A589" s="3">
        <v>3459059</v>
      </c>
      <c r="B589" s="5" t="s">
        <v>859</v>
      </c>
      <c r="C589" s="6">
        <v>15</v>
      </c>
      <c r="D589" s="7">
        <v>2.75</v>
      </c>
      <c r="E589" s="7">
        <v>41.25</v>
      </c>
    </row>
    <row r="590" spans="1:5" ht="15.95" customHeight="1" x14ac:dyDescent="0.2">
      <c r="A590" s="3">
        <v>150601</v>
      </c>
      <c r="B590" s="5" t="s">
        <v>178</v>
      </c>
      <c r="C590" s="6">
        <v>164</v>
      </c>
      <c r="D590" s="7">
        <v>0.25</v>
      </c>
      <c r="E590" s="7">
        <v>41.2</v>
      </c>
    </row>
    <row r="591" spans="1:5" ht="15.95" customHeight="1" x14ac:dyDescent="0.2">
      <c r="A591" s="3">
        <v>149231</v>
      </c>
      <c r="B591" s="5" t="s">
        <v>161</v>
      </c>
      <c r="C591" s="6">
        <v>153</v>
      </c>
      <c r="D591" s="7">
        <v>0.27</v>
      </c>
      <c r="E591" s="7">
        <v>41.1</v>
      </c>
    </row>
    <row r="592" spans="1:5" ht="15.95" customHeight="1" x14ac:dyDescent="0.2">
      <c r="A592" s="3">
        <v>147735</v>
      </c>
      <c r="B592" s="5" t="s">
        <v>139</v>
      </c>
      <c r="C592" s="6">
        <v>33</v>
      </c>
      <c r="D592" s="7">
        <v>1.24</v>
      </c>
      <c r="E592" s="7">
        <v>41.08</v>
      </c>
    </row>
    <row r="593" spans="1:5" ht="15.95" customHeight="1" x14ac:dyDescent="0.2">
      <c r="A593" s="3">
        <v>9424345</v>
      </c>
      <c r="B593" s="5" t="s">
        <v>1748</v>
      </c>
      <c r="C593" s="6">
        <v>8</v>
      </c>
      <c r="D593" s="7">
        <v>5.13</v>
      </c>
      <c r="E593" s="7">
        <v>41.04</v>
      </c>
    </row>
    <row r="594" spans="1:5" ht="15.95" customHeight="1" x14ac:dyDescent="0.2">
      <c r="A594" s="3">
        <v>5481664</v>
      </c>
      <c r="B594" s="5" t="s">
        <v>1211</v>
      </c>
      <c r="C594" s="6">
        <v>4</v>
      </c>
      <c r="D594" s="7">
        <v>10.24</v>
      </c>
      <c r="E594" s="7">
        <v>40.96</v>
      </c>
    </row>
    <row r="595" spans="1:5" ht="15.95" customHeight="1" x14ac:dyDescent="0.2">
      <c r="A595" s="3">
        <v>375367</v>
      </c>
      <c r="B595" s="5" t="s">
        <v>439</v>
      </c>
      <c r="C595" s="6">
        <v>3</v>
      </c>
      <c r="D595" s="7">
        <v>13.61</v>
      </c>
      <c r="E595" s="7">
        <v>40.83</v>
      </c>
    </row>
    <row r="596" spans="1:5" ht="15.95" customHeight="1" x14ac:dyDescent="0.2">
      <c r="A596" s="3">
        <v>3771606</v>
      </c>
      <c r="B596" s="5" t="s">
        <v>881</v>
      </c>
      <c r="C596" s="6">
        <v>2</v>
      </c>
      <c r="D596" s="7">
        <v>20.350000000000001</v>
      </c>
      <c r="E596" s="7">
        <v>40.700000000000003</v>
      </c>
    </row>
    <row r="597" spans="1:5" ht="15.95" customHeight="1" x14ac:dyDescent="0.2">
      <c r="A597" s="3">
        <v>8109464</v>
      </c>
      <c r="B597" s="5" t="s">
        <v>1579</v>
      </c>
      <c r="C597" s="6">
        <v>24</v>
      </c>
      <c r="D597" s="7">
        <v>1.69</v>
      </c>
      <c r="E597" s="7">
        <v>40.56</v>
      </c>
    </row>
    <row r="598" spans="1:5" ht="15.95" customHeight="1" x14ac:dyDescent="0.2">
      <c r="A598" s="3">
        <v>5373147</v>
      </c>
      <c r="B598" s="5" t="s">
        <v>1126</v>
      </c>
      <c r="C598" s="6">
        <v>6</v>
      </c>
      <c r="D598" s="7">
        <v>6.73</v>
      </c>
      <c r="E598" s="7">
        <v>40.380000000000003</v>
      </c>
    </row>
    <row r="599" spans="1:5" ht="15.95" customHeight="1" x14ac:dyDescent="0.2">
      <c r="A599" s="3">
        <v>3285377</v>
      </c>
      <c r="B599" s="5" t="s">
        <v>818</v>
      </c>
      <c r="C599" s="6">
        <v>4</v>
      </c>
      <c r="D599" s="7">
        <v>10.09</v>
      </c>
      <c r="E599" s="7">
        <v>40.36</v>
      </c>
    </row>
    <row r="600" spans="1:5" ht="15.95" customHeight="1" x14ac:dyDescent="0.2">
      <c r="A600" s="3">
        <v>6575814</v>
      </c>
      <c r="B600" s="5" t="s">
        <v>1362</v>
      </c>
      <c r="C600" s="6">
        <v>9</v>
      </c>
      <c r="D600" s="7">
        <v>4.4800000000000004</v>
      </c>
      <c r="E600" s="7">
        <v>40.32</v>
      </c>
    </row>
    <row r="601" spans="1:5" ht="15.95" customHeight="1" x14ac:dyDescent="0.2">
      <c r="A601" s="3">
        <v>381767</v>
      </c>
      <c r="B601" s="5" t="s">
        <v>465</v>
      </c>
      <c r="C601" s="6">
        <v>24</v>
      </c>
      <c r="D601" s="7">
        <v>1.68</v>
      </c>
      <c r="E601" s="7">
        <v>40.32</v>
      </c>
    </row>
    <row r="602" spans="1:5" ht="15.95" customHeight="1" x14ac:dyDescent="0.2">
      <c r="A602" s="3">
        <v>177999</v>
      </c>
      <c r="B602" s="5" t="s">
        <v>212</v>
      </c>
      <c r="C602" s="6">
        <v>122</v>
      </c>
      <c r="D602" s="7">
        <v>0.33</v>
      </c>
      <c r="E602" s="7">
        <v>40.26</v>
      </c>
    </row>
    <row r="603" spans="1:5" ht="15.95" customHeight="1" x14ac:dyDescent="0.2">
      <c r="A603" s="3">
        <v>9144495</v>
      </c>
      <c r="B603" s="5" t="s">
        <v>1713</v>
      </c>
      <c r="C603" s="6">
        <v>17</v>
      </c>
      <c r="D603" s="7">
        <v>2.36</v>
      </c>
      <c r="E603" s="7">
        <v>40.119999999999997</v>
      </c>
    </row>
    <row r="604" spans="1:5" ht="15.95" customHeight="1" x14ac:dyDescent="0.2">
      <c r="A604" s="3">
        <v>4982043</v>
      </c>
      <c r="B604" s="5" t="s">
        <v>1070</v>
      </c>
      <c r="C604" s="6">
        <v>24</v>
      </c>
      <c r="D604" s="7">
        <v>1.67</v>
      </c>
      <c r="E604" s="7">
        <v>40.08</v>
      </c>
    </row>
    <row r="605" spans="1:5" ht="15.95" customHeight="1" x14ac:dyDescent="0.2">
      <c r="A605" s="3">
        <v>3026976</v>
      </c>
      <c r="B605" s="5" t="s">
        <v>785</v>
      </c>
      <c r="C605" s="6">
        <v>30</v>
      </c>
      <c r="D605" s="7">
        <v>1.33</v>
      </c>
      <c r="E605" s="7">
        <v>39.9</v>
      </c>
    </row>
    <row r="606" spans="1:5" ht="15.95" customHeight="1" x14ac:dyDescent="0.2">
      <c r="A606" s="3">
        <v>10075687</v>
      </c>
      <c r="B606" s="5" t="s">
        <v>1796</v>
      </c>
      <c r="C606" s="6">
        <v>2</v>
      </c>
      <c r="D606" s="7">
        <v>19.940000000000001</v>
      </c>
      <c r="E606" s="7">
        <v>39.880000000000003</v>
      </c>
    </row>
    <row r="607" spans="1:5" ht="15.95" customHeight="1" x14ac:dyDescent="0.2">
      <c r="A607" s="3">
        <v>8278742</v>
      </c>
      <c r="B607" s="5" t="s">
        <v>1635</v>
      </c>
      <c r="C607" s="6">
        <v>6</v>
      </c>
      <c r="D607" s="7">
        <v>6.64</v>
      </c>
      <c r="E607" s="7">
        <v>39.840000000000003</v>
      </c>
    </row>
    <row r="608" spans="1:5" ht="15.95" customHeight="1" x14ac:dyDescent="0.2">
      <c r="A608" s="3">
        <v>151455</v>
      </c>
      <c r="B608" s="5" t="s">
        <v>192</v>
      </c>
      <c r="C608" s="6">
        <v>3</v>
      </c>
      <c r="D608" s="7">
        <v>13.28</v>
      </c>
      <c r="E608" s="7">
        <v>39.83</v>
      </c>
    </row>
    <row r="609" spans="1:5" ht="15.95" customHeight="1" x14ac:dyDescent="0.2">
      <c r="A609" s="3">
        <v>181881</v>
      </c>
      <c r="B609" s="5" t="s">
        <v>220</v>
      </c>
      <c r="C609" s="6">
        <v>3</v>
      </c>
      <c r="D609" s="7">
        <v>13.28</v>
      </c>
      <c r="E609" s="7">
        <v>39.83</v>
      </c>
    </row>
    <row r="610" spans="1:5" ht="15.95" customHeight="1" x14ac:dyDescent="0.2">
      <c r="A610" s="3">
        <v>10685812</v>
      </c>
      <c r="B610" s="5" t="s">
        <v>1870</v>
      </c>
      <c r="C610" s="6">
        <v>1</v>
      </c>
      <c r="D610" s="7">
        <v>39.78</v>
      </c>
      <c r="E610" s="7">
        <v>39.78</v>
      </c>
    </row>
    <row r="611" spans="1:5" ht="15.95" customHeight="1" x14ac:dyDescent="0.2">
      <c r="A611" s="3">
        <v>9095267</v>
      </c>
      <c r="B611" s="5" t="s">
        <v>1681</v>
      </c>
      <c r="C611" s="6">
        <v>1</v>
      </c>
      <c r="D611" s="7">
        <v>39.75</v>
      </c>
      <c r="E611" s="7">
        <v>39.75</v>
      </c>
    </row>
    <row r="612" spans="1:5" ht="15.95" customHeight="1" x14ac:dyDescent="0.2">
      <c r="A612" s="3">
        <v>8105984</v>
      </c>
      <c r="B612" s="5" t="s">
        <v>1574</v>
      </c>
      <c r="C612" s="6">
        <v>1</v>
      </c>
      <c r="D612" s="7">
        <v>39.700000000000003</v>
      </c>
      <c r="E612" s="7">
        <v>39.700000000000003</v>
      </c>
    </row>
    <row r="613" spans="1:5" ht="15.95" customHeight="1" x14ac:dyDescent="0.2">
      <c r="A613" s="3">
        <v>6814786</v>
      </c>
      <c r="B613" s="5" t="s">
        <v>1417</v>
      </c>
      <c r="C613" s="6">
        <v>3</v>
      </c>
      <c r="D613" s="7">
        <v>13.21</v>
      </c>
      <c r="E613" s="7">
        <v>39.630000000000003</v>
      </c>
    </row>
    <row r="614" spans="1:5" ht="15.95" customHeight="1" x14ac:dyDescent="0.2">
      <c r="A614" s="3">
        <v>318519</v>
      </c>
      <c r="B614" s="5" t="s">
        <v>293</v>
      </c>
      <c r="C614" s="6">
        <v>12</v>
      </c>
      <c r="D614" s="7">
        <v>3.29</v>
      </c>
      <c r="E614" s="7">
        <v>39.51</v>
      </c>
    </row>
    <row r="615" spans="1:5" ht="15.95" customHeight="1" x14ac:dyDescent="0.2">
      <c r="A615" s="3">
        <v>10133484</v>
      </c>
      <c r="B615" s="5" t="s">
        <v>1822</v>
      </c>
      <c r="C615" s="6">
        <v>3</v>
      </c>
      <c r="D615" s="7">
        <v>13.15</v>
      </c>
      <c r="E615" s="7">
        <v>39.450000000000003</v>
      </c>
    </row>
    <row r="616" spans="1:5" ht="15.95" customHeight="1" x14ac:dyDescent="0.2">
      <c r="A616" s="3">
        <v>344359</v>
      </c>
      <c r="B616" s="5" t="s">
        <v>356</v>
      </c>
      <c r="C616" s="6">
        <v>2</v>
      </c>
      <c r="D616" s="7">
        <v>19.71</v>
      </c>
      <c r="E616" s="7">
        <v>39.42</v>
      </c>
    </row>
    <row r="617" spans="1:5" ht="15.95" customHeight="1" x14ac:dyDescent="0.2">
      <c r="A617" s="3">
        <v>4979304</v>
      </c>
      <c r="B617" s="5" t="s">
        <v>1060</v>
      </c>
      <c r="C617" s="6">
        <v>2</v>
      </c>
      <c r="D617" s="7">
        <v>19.690000000000001</v>
      </c>
      <c r="E617" s="7">
        <v>39.380000000000003</v>
      </c>
    </row>
    <row r="618" spans="1:5" ht="15.95" customHeight="1" x14ac:dyDescent="0.2">
      <c r="A618" s="3">
        <v>7922354</v>
      </c>
      <c r="B618" s="5" t="s">
        <v>1549</v>
      </c>
      <c r="C618" s="6">
        <v>3</v>
      </c>
      <c r="D618" s="7">
        <v>13.11</v>
      </c>
      <c r="E618" s="7">
        <v>39.33</v>
      </c>
    </row>
    <row r="619" spans="1:5" ht="15.95" customHeight="1" x14ac:dyDescent="0.2">
      <c r="A619" s="3">
        <v>10117821</v>
      </c>
      <c r="B619" s="5" t="s">
        <v>1818</v>
      </c>
      <c r="C619" s="6">
        <v>10</v>
      </c>
      <c r="D619" s="7">
        <v>3.92</v>
      </c>
      <c r="E619" s="7">
        <v>39.200000000000003</v>
      </c>
    </row>
    <row r="620" spans="1:5" ht="15.95" customHeight="1" x14ac:dyDescent="0.2">
      <c r="A620" s="3">
        <v>381222</v>
      </c>
      <c r="B620" s="5" t="s">
        <v>460</v>
      </c>
      <c r="C620" s="6">
        <v>159</v>
      </c>
      <c r="D620" s="7">
        <v>0.25</v>
      </c>
      <c r="E620" s="7">
        <v>39.159999999999997</v>
      </c>
    </row>
    <row r="621" spans="1:5" ht="15.95" customHeight="1" x14ac:dyDescent="0.2">
      <c r="A621" s="3">
        <v>7155422</v>
      </c>
      <c r="B621" s="5" t="s">
        <v>1448</v>
      </c>
      <c r="C621" s="6">
        <v>15</v>
      </c>
      <c r="D621" s="7">
        <v>2.61</v>
      </c>
      <c r="E621" s="7">
        <v>39.15</v>
      </c>
    </row>
    <row r="622" spans="1:5" ht="15.95" customHeight="1" x14ac:dyDescent="0.2">
      <c r="A622" s="3">
        <v>1892361</v>
      </c>
      <c r="B622" s="5" t="s">
        <v>645</v>
      </c>
      <c r="C622" s="6">
        <v>6</v>
      </c>
      <c r="D622" s="7">
        <v>6.48</v>
      </c>
      <c r="E622" s="7">
        <v>38.9</v>
      </c>
    </row>
    <row r="623" spans="1:5" ht="15.95" customHeight="1" x14ac:dyDescent="0.2">
      <c r="A623" s="3">
        <v>7867752</v>
      </c>
      <c r="B623" s="5" t="s">
        <v>1546</v>
      </c>
      <c r="C623" s="6">
        <v>7</v>
      </c>
      <c r="D623" s="7">
        <v>5.54</v>
      </c>
      <c r="E623" s="7">
        <v>38.78</v>
      </c>
    </row>
    <row r="624" spans="1:5" ht="15.95" customHeight="1" x14ac:dyDescent="0.2">
      <c r="A624" s="3">
        <v>4960333</v>
      </c>
      <c r="B624" s="5" t="s">
        <v>1037</v>
      </c>
      <c r="C624" s="6">
        <v>3</v>
      </c>
      <c r="D624" s="7">
        <v>12.9</v>
      </c>
      <c r="E624" s="7">
        <v>38.700000000000003</v>
      </c>
    </row>
    <row r="625" spans="1:5" ht="15.95" customHeight="1" x14ac:dyDescent="0.2">
      <c r="A625" s="3">
        <v>5366713</v>
      </c>
      <c r="B625" s="5" t="s">
        <v>1122</v>
      </c>
      <c r="C625" s="6">
        <v>5</v>
      </c>
      <c r="D625" s="7">
        <v>7.72</v>
      </c>
      <c r="E625" s="7">
        <v>38.6</v>
      </c>
    </row>
    <row r="626" spans="1:5" ht="15.95" customHeight="1" x14ac:dyDescent="0.2">
      <c r="A626" s="3">
        <v>139418</v>
      </c>
      <c r="B626" s="5" t="s">
        <v>99</v>
      </c>
      <c r="C626" s="6">
        <v>47</v>
      </c>
      <c r="D626" s="7">
        <v>0.82</v>
      </c>
      <c r="E626" s="7">
        <v>38.54</v>
      </c>
    </row>
    <row r="627" spans="1:5" ht="15.95" customHeight="1" x14ac:dyDescent="0.2">
      <c r="A627" s="3">
        <v>365909</v>
      </c>
      <c r="B627" s="5" t="s">
        <v>412</v>
      </c>
      <c r="C627" s="6">
        <v>25</v>
      </c>
      <c r="D627" s="7">
        <v>1.54</v>
      </c>
      <c r="E627" s="7">
        <v>38.44</v>
      </c>
    </row>
    <row r="628" spans="1:5" ht="15.95" customHeight="1" x14ac:dyDescent="0.2">
      <c r="A628" s="3">
        <v>991435</v>
      </c>
      <c r="B628" s="5" t="s">
        <v>510</v>
      </c>
      <c r="C628" s="6">
        <v>2</v>
      </c>
      <c r="D628" s="7">
        <v>19.2</v>
      </c>
      <c r="E628" s="7">
        <v>38.4</v>
      </c>
    </row>
    <row r="629" spans="1:5" ht="15.95" customHeight="1" x14ac:dyDescent="0.2">
      <c r="A629" s="3">
        <v>2622888</v>
      </c>
      <c r="B629" s="5" t="s">
        <v>743</v>
      </c>
      <c r="C629" s="6">
        <v>2</v>
      </c>
      <c r="D629" s="7">
        <v>19.2</v>
      </c>
      <c r="E629" s="7">
        <v>38.4</v>
      </c>
    </row>
    <row r="630" spans="1:5" ht="15.95" customHeight="1" x14ac:dyDescent="0.2">
      <c r="A630" s="3">
        <v>7202926</v>
      </c>
      <c r="B630" s="5" t="s">
        <v>1462</v>
      </c>
      <c r="C630" s="6">
        <v>38</v>
      </c>
      <c r="D630" s="7">
        <v>1.01</v>
      </c>
      <c r="E630" s="7">
        <v>38.380000000000003</v>
      </c>
    </row>
    <row r="631" spans="1:5" ht="15.95" customHeight="1" x14ac:dyDescent="0.2">
      <c r="A631" s="3">
        <v>9123813</v>
      </c>
      <c r="B631" s="5" t="s">
        <v>1686</v>
      </c>
      <c r="C631" s="6">
        <v>3</v>
      </c>
      <c r="D631" s="7">
        <v>12.75</v>
      </c>
      <c r="E631" s="7">
        <v>38.25</v>
      </c>
    </row>
    <row r="632" spans="1:5" ht="15.95" customHeight="1" x14ac:dyDescent="0.2">
      <c r="A632" s="3">
        <v>7461442</v>
      </c>
      <c r="B632" s="5" t="s">
        <v>1515</v>
      </c>
      <c r="C632" s="6">
        <v>7</v>
      </c>
      <c r="D632" s="7">
        <v>5.41</v>
      </c>
      <c r="E632" s="7">
        <v>37.869999999999997</v>
      </c>
    </row>
    <row r="633" spans="1:5" ht="15.95" customHeight="1" x14ac:dyDescent="0.2">
      <c r="A633" s="3">
        <v>1864672</v>
      </c>
      <c r="B633" s="5" t="s">
        <v>630</v>
      </c>
      <c r="C633" s="6">
        <v>7</v>
      </c>
      <c r="D633" s="7">
        <v>5.41</v>
      </c>
      <c r="E633" s="7">
        <v>37.85</v>
      </c>
    </row>
    <row r="634" spans="1:5" ht="15.95" customHeight="1" x14ac:dyDescent="0.2">
      <c r="A634" s="3">
        <v>462882</v>
      </c>
      <c r="B634" s="5" t="s">
        <v>477</v>
      </c>
      <c r="C634" s="6">
        <v>35</v>
      </c>
      <c r="D634" s="7">
        <v>1.08</v>
      </c>
      <c r="E634" s="7">
        <v>37.85</v>
      </c>
    </row>
    <row r="635" spans="1:5" ht="15.95" customHeight="1" x14ac:dyDescent="0.2">
      <c r="A635" s="3">
        <v>4682924</v>
      </c>
      <c r="B635" s="5" t="s">
        <v>1011</v>
      </c>
      <c r="C635" s="6">
        <v>1</v>
      </c>
      <c r="D635" s="7">
        <v>37.83</v>
      </c>
      <c r="E635" s="7">
        <v>37.83</v>
      </c>
    </row>
    <row r="636" spans="1:5" ht="15.95" customHeight="1" x14ac:dyDescent="0.2">
      <c r="A636" s="3">
        <v>2869538</v>
      </c>
      <c r="B636" s="5" t="s">
        <v>774</v>
      </c>
      <c r="C636" s="6">
        <v>4</v>
      </c>
      <c r="D636" s="7">
        <v>9.43</v>
      </c>
      <c r="E636" s="7">
        <v>37.72</v>
      </c>
    </row>
    <row r="637" spans="1:5" ht="15.95" customHeight="1" x14ac:dyDescent="0.2">
      <c r="A637" s="3">
        <v>3801508</v>
      </c>
      <c r="B637" s="5" t="s">
        <v>899</v>
      </c>
      <c r="C637" s="6">
        <v>10</v>
      </c>
      <c r="D637" s="7">
        <v>3.77</v>
      </c>
      <c r="E637" s="7">
        <v>37.700000000000003</v>
      </c>
    </row>
    <row r="638" spans="1:5" ht="15.95" customHeight="1" x14ac:dyDescent="0.2">
      <c r="A638" s="3">
        <v>5455549</v>
      </c>
      <c r="B638" s="5" t="s">
        <v>1185</v>
      </c>
      <c r="C638" s="6">
        <v>20</v>
      </c>
      <c r="D638" s="7">
        <v>1.88</v>
      </c>
      <c r="E638" s="7">
        <v>37.68</v>
      </c>
    </row>
    <row r="639" spans="1:5" ht="15.95" customHeight="1" x14ac:dyDescent="0.2">
      <c r="A639" s="3">
        <v>2218266</v>
      </c>
      <c r="B639" s="5" t="s">
        <v>687</v>
      </c>
      <c r="C639" s="6">
        <v>24</v>
      </c>
      <c r="D639" s="7">
        <v>1.55</v>
      </c>
      <c r="E639" s="7">
        <v>37.200000000000003</v>
      </c>
    </row>
    <row r="640" spans="1:5" ht="15.95" customHeight="1" x14ac:dyDescent="0.2">
      <c r="A640" s="3">
        <v>143253</v>
      </c>
      <c r="B640" s="5" t="s">
        <v>112</v>
      </c>
      <c r="C640" s="6">
        <v>1</v>
      </c>
      <c r="D640" s="7">
        <v>37.049999999999997</v>
      </c>
      <c r="E640" s="7">
        <v>37.049999999999997</v>
      </c>
    </row>
    <row r="641" spans="1:5" ht="15.95" customHeight="1" x14ac:dyDescent="0.2">
      <c r="A641" s="3">
        <v>7689836</v>
      </c>
      <c r="B641" s="5" t="s">
        <v>1537</v>
      </c>
      <c r="C641" s="6">
        <v>14</v>
      </c>
      <c r="D641" s="7">
        <v>2.64</v>
      </c>
      <c r="E641" s="7">
        <v>36.96</v>
      </c>
    </row>
    <row r="642" spans="1:5" ht="15.95" customHeight="1" x14ac:dyDescent="0.2">
      <c r="A642" s="3">
        <v>7196092</v>
      </c>
      <c r="B642" s="5" t="s">
        <v>1457</v>
      </c>
      <c r="C642" s="6">
        <v>1</v>
      </c>
      <c r="D642" s="7">
        <v>36.81</v>
      </c>
      <c r="E642" s="7">
        <v>36.81</v>
      </c>
    </row>
    <row r="643" spans="1:5" ht="15.95" customHeight="1" x14ac:dyDescent="0.2">
      <c r="A643" s="3">
        <v>3384186</v>
      </c>
      <c r="B643" s="5" t="s">
        <v>855</v>
      </c>
      <c r="C643" s="6">
        <v>1</v>
      </c>
      <c r="D643" s="7">
        <v>36.76</v>
      </c>
      <c r="E643" s="7">
        <v>36.76</v>
      </c>
    </row>
    <row r="644" spans="1:5" ht="15.95" customHeight="1" x14ac:dyDescent="0.2">
      <c r="A644" s="3">
        <v>4978094</v>
      </c>
      <c r="B644" s="5" t="s">
        <v>1050</v>
      </c>
      <c r="C644" s="6">
        <v>3</v>
      </c>
      <c r="D644" s="7">
        <v>12.19</v>
      </c>
      <c r="E644" s="7">
        <v>36.57</v>
      </c>
    </row>
    <row r="645" spans="1:5" ht="15.95" customHeight="1" x14ac:dyDescent="0.2">
      <c r="A645" s="3">
        <v>371832</v>
      </c>
      <c r="B645" s="5" t="s">
        <v>432</v>
      </c>
      <c r="C645" s="6">
        <v>2</v>
      </c>
      <c r="D645" s="7">
        <v>18.25</v>
      </c>
      <c r="E645" s="7">
        <v>36.49</v>
      </c>
    </row>
    <row r="646" spans="1:5" ht="15.95" customHeight="1" x14ac:dyDescent="0.2">
      <c r="A646" s="3">
        <v>9130178</v>
      </c>
      <c r="B646" s="5" t="s">
        <v>1710</v>
      </c>
      <c r="C646" s="6">
        <v>1</v>
      </c>
      <c r="D646" s="7">
        <v>36.42</v>
      </c>
      <c r="E646" s="7">
        <v>36.42</v>
      </c>
    </row>
    <row r="647" spans="1:5" ht="15.95" customHeight="1" x14ac:dyDescent="0.2">
      <c r="A647" s="3">
        <v>1087687</v>
      </c>
      <c r="B647" s="5" t="s">
        <v>548</v>
      </c>
      <c r="C647" s="6">
        <v>65</v>
      </c>
      <c r="D647" s="7">
        <v>0.56000000000000005</v>
      </c>
      <c r="E647" s="7">
        <v>36.4</v>
      </c>
    </row>
    <row r="648" spans="1:5" ht="15.95" customHeight="1" x14ac:dyDescent="0.2">
      <c r="A648" s="3">
        <v>7202937</v>
      </c>
      <c r="B648" s="5" t="s">
        <v>1463</v>
      </c>
      <c r="C648" s="6">
        <v>36</v>
      </c>
      <c r="D648" s="7">
        <v>1.01</v>
      </c>
      <c r="E648" s="7">
        <v>36.36</v>
      </c>
    </row>
    <row r="649" spans="1:5" ht="15.95" customHeight="1" x14ac:dyDescent="0.2">
      <c r="A649" s="3">
        <v>1526344</v>
      </c>
      <c r="B649" s="5" t="s">
        <v>608</v>
      </c>
      <c r="C649" s="6">
        <v>6</v>
      </c>
      <c r="D649" s="7">
        <v>6.04</v>
      </c>
      <c r="E649" s="7">
        <v>36.24</v>
      </c>
    </row>
    <row r="650" spans="1:5" ht="15.95" customHeight="1" x14ac:dyDescent="0.2">
      <c r="A650" s="3">
        <v>142022</v>
      </c>
      <c r="B650" s="5" t="s">
        <v>102</v>
      </c>
      <c r="C650" s="6">
        <v>12</v>
      </c>
      <c r="D650" s="7">
        <v>3.01</v>
      </c>
      <c r="E650" s="7">
        <v>36.119999999999997</v>
      </c>
    </row>
    <row r="651" spans="1:5" ht="15.95" customHeight="1" x14ac:dyDescent="0.2">
      <c r="A651" s="3">
        <v>7398955</v>
      </c>
      <c r="B651" s="5" t="s">
        <v>1505</v>
      </c>
      <c r="C651" s="6">
        <v>5</v>
      </c>
      <c r="D651" s="7">
        <v>7.21</v>
      </c>
      <c r="E651" s="7">
        <v>36.049999999999997</v>
      </c>
    </row>
    <row r="652" spans="1:5" ht="15.95" customHeight="1" x14ac:dyDescent="0.2">
      <c r="A652" s="3">
        <v>101681</v>
      </c>
      <c r="B652" s="5" t="s">
        <v>1</v>
      </c>
      <c r="C652" s="6">
        <v>1</v>
      </c>
      <c r="D652" s="7">
        <v>36.01</v>
      </c>
      <c r="E652" s="7">
        <v>36.01</v>
      </c>
    </row>
    <row r="653" spans="1:5" ht="15.95" customHeight="1" x14ac:dyDescent="0.2">
      <c r="A653" s="3">
        <v>10266938</v>
      </c>
      <c r="B653" s="5" t="s">
        <v>1843</v>
      </c>
      <c r="C653" s="6">
        <v>1</v>
      </c>
      <c r="D653" s="7">
        <v>35.909999999999997</v>
      </c>
      <c r="E653" s="7">
        <v>35.909999999999997</v>
      </c>
    </row>
    <row r="654" spans="1:5" ht="15.95" customHeight="1" x14ac:dyDescent="0.2">
      <c r="A654" s="3">
        <v>127064</v>
      </c>
      <c r="B654" s="5" t="s">
        <v>71</v>
      </c>
      <c r="C654" s="6">
        <v>19</v>
      </c>
      <c r="D654" s="7">
        <v>1.89</v>
      </c>
      <c r="E654" s="7">
        <v>35.909999999999997</v>
      </c>
    </row>
    <row r="655" spans="1:5" ht="15.95" customHeight="1" x14ac:dyDescent="0.2">
      <c r="A655" s="3">
        <v>169673</v>
      </c>
      <c r="B655" s="5" t="s">
        <v>206</v>
      </c>
      <c r="C655" s="6">
        <v>1</v>
      </c>
      <c r="D655" s="7">
        <v>35.79</v>
      </c>
      <c r="E655" s="7">
        <v>35.79</v>
      </c>
    </row>
    <row r="656" spans="1:5" ht="15.95" customHeight="1" x14ac:dyDescent="0.2">
      <c r="A656" s="3">
        <v>356043</v>
      </c>
      <c r="B656" s="5" t="s">
        <v>385</v>
      </c>
      <c r="C656" s="6">
        <v>6</v>
      </c>
      <c r="D656" s="7">
        <v>5.96</v>
      </c>
      <c r="E656" s="7">
        <v>35.76</v>
      </c>
    </row>
    <row r="657" spans="1:5" ht="15.95" customHeight="1" x14ac:dyDescent="0.2">
      <c r="A657" s="3">
        <v>2528119</v>
      </c>
      <c r="B657" s="5" t="s">
        <v>727</v>
      </c>
      <c r="C657" s="6">
        <v>7</v>
      </c>
      <c r="D657" s="7">
        <v>5.1100000000000003</v>
      </c>
      <c r="E657" s="7">
        <v>35.76</v>
      </c>
    </row>
    <row r="658" spans="1:5" ht="15.95" customHeight="1" x14ac:dyDescent="0.2">
      <c r="A658" s="3">
        <v>191794</v>
      </c>
      <c r="B658" s="5" t="s">
        <v>251</v>
      </c>
      <c r="C658" s="6">
        <v>1</v>
      </c>
      <c r="D658" s="7">
        <v>35.68</v>
      </c>
      <c r="E658" s="7">
        <v>35.68</v>
      </c>
    </row>
    <row r="659" spans="1:5" ht="15.95" customHeight="1" x14ac:dyDescent="0.2">
      <c r="A659" s="3">
        <v>5934716</v>
      </c>
      <c r="B659" s="5" t="s">
        <v>1251</v>
      </c>
      <c r="C659" s="6">
        <v>1</v>
      </c>
      <c r="D659" s="7">
        <v>35.49</v>
      </c>
      <c r="E659" s="7">
        <v>35.49</v>
      </c>
    </row>
    <row r="660" spans="1:5" ht="15.95" customHeight="1" x14ac:dyDescent="0.2">
      <c r="A660" s="3">
        <v>5455482</v>
      </c>
      <c r="B660" s="5" t="s">
        <v>1183</v>
      </c>
      <c r="C660" s="6">
        <v>6</v>
      </c>
      <c r="D660" s="7">
        <v>5.91</v>
      </c>
      <c r="E660" s="7">
        <v>35.46</v>
      </c>
    </row>
    <row r="661" spans="1:5" ht="15.95" customHeight="1" x14ac:dyDescent="0.2">
      <c r="A661" s="3">
        <v>7138296</v>
      </c>
      <c r="B661" s="5" t="s">
        <v>1427</v>
      </c>
      <c r="C661" s="6">
        <v>4</v>
      </c>
      <c r="D661" s="7">
        <v>8.85</v>
      </c>
      <c r="E661" s="7">
        <v>35.4</v>
      </c>
    </row>
    <row r="662" spans="1:5" ht="15.95" customHeight="1" x14ac:dyDescent="0.2">
      <c r="A662" s="3">
        <v>3334719</v>
      </c>
      <c r="B662" s="5" t="s">
        <v>823</v>
      </c>
      <c r="C662" s="6">
        <v>1</v>
      </c>
      <c r="D662" s="7">
        <v>35.35</v>
      </c>
      <c r="E662" s="7">
        <v>35.35</v>
      </c>
    </row>
    <row r="663" spans="1:5" ht="15.95" customHeight="1" x14ac:dyDescent="0.2">
      <c r="A663" s="3">
        <v>1494992</v>
      </c>
      <c r="B663" s="5" t="s">
        <v>599</v>
      </c>
      <c r="C663" s="6">
        <v>44</v>
      </c>
      <c r="D663" s="7">
        <v>0.8</v>
      </c>
      <c r="E663" s="7">
        <v>35.32</v>
      </c>
    </row>
    <row r="664" spans="1:5" ht="15.95" customHeight="1" x14ac:dyDescent="0.2">
      <c r="A664" s="3">
        <v>9125422</v>
      </c>
      <c r="B664" s="5" t="s">
        <v>1695</v>
      </c>
      <c r="C664" s="6">
        <v>14</v>
      </c>
      <c r="D664" s="7">
        <v>2.52</v>
      </c>
      <c r="E664" s="7">
        <v>35.24</v>
      </c>
    </row>
    <row r="665" spans="1:5" ht="15.95" customHeight="1" x14ac:dyDescent="0.2">
      <c r="A665" s="3">
        <v>878822</v>
      </c>
      <c r="B665" s="5" t="s">
        <v>505</v>
      </c>
      <c r="C665" s="6">
        <v>9</v>
      </c>
      <c r="D665" s="7">
        <v>3.91</v>
      </c>
      <c r="E665" s="7">
        <v>35.19</v>
      </c>
    </row>
    <row r="666" spans="1:5" ht="15.95" customHeight="1" x14ac:dyDescent="0.2">
      <c r="A666" s="3">
        <v>7319975</v>
      </c>
      <c r="B666" s="5" t="s">
        <v>1484</v>
      </c>
      <c r="C666" s="6">
        <v>1</v>
      </c>
      <c r="D666" s="7">
        <v>35.11</v>
      </c>
      <c r="E666" s="7">
        <v>35.11</v>
      </c>
    </row>
    <row r="667" spans="1:5" ht="15.95" customHeight="1" x14ac:dyDescent="0.2">
      <c r="A667" s="3">
        <v>7262763</v>
      </c>
      <c r="B667" s="5" t="s">
        <v>1475</v>
      </c>
      <c r="C667" s="6">
        <v>1</v>
      </c>
      <c r="D667" s="7">
        <v>35.04</v>
      </c>
      <c r="E667" s="7">
        <v>35.04</v>
      </c>
    </row>
    <row r="668" spans="1:5" ht="15.95" customHeight="1" x14ac:dyDescent="0.2">
      <c r="A668" s="3">
        <v>9077802</v>
      </c>
      <c r="B668" s="5" t="s">
        <v>1677</v>
      </c>
      <c r="C668" s="6">
        <v>5</v>
      </c>
      <c r="D668" s="7">
        <v>7</v>
      </c>
      <c r="E668" s="7">
        <v>35</v>
      </c>
    </row>
    <row r="669" spans="1:5" ht="15.95" customHeight="1" x14ac:dyDescent="0.2">
      <c r="A669" s="3">
        <v>9401858</v>
      </c>
      <c r="B669" s="5" t="s">
        <v>1743</v>
      </c>
      <c r="C669" s="6">
        <v>7</v>
      </c>
      <c r="D669" s="7">
        <v>5</v>
      </c>
      <c r="E669" s="7">
        <v>35</v>
      </c>
    </row>
    <row r="670" spans="1:5" ht="15.95" customHeight="1" x14ac:dyDescent="0.2">
      <c r="A670" s="3">
        <v>9931371</v>
      </c>
      <c r="B670" s="5" t="s">
        <v>1778</v>
      </c>
      <c r="C670" s="6">
        <v>6</v>
      </c>
      <c r="D670" s="7">
        <v>5.83</v>
      </c>
      <c r="E670" s="7">
        <v>34.979999999999997</v>
      </c>
    </row>
    <row r="671" spans="1:5" ht="15.95" customHeight="1" x14ac:dyDescent="0.2">
      <c r="A671" s="3">
        <v>3045301</v>
      </c>
      <c r="B671" s="5" t="s">
        <v>801</v>
      </c>
      <c r="C671" s="6">
        <v>27</v>
      </c>
      <c r="D671" s="7">
        <v>1.29</v>
      </c>
      <c r="E671" s="7">
        <v>34.83</v>
      </c>
    </row>
    <row r="672" spans="1:5" ht="15.95" customHeight="1" x14ac:dyDescent="0.2">
      <c r="A672" s="3">
        <v>5970573</v>
      </c>
      <c r="B672" s="5" t="s">
        <v>1261</v>
      </c>
      <c r="C672" s="6">
        <v>1</v>
      </c>
      <c r="D672" s="7">
        <v>34.799999999999997</v>
      </c>
      <c r="E672" s="7">
        <v>34.799999999999997</v>
      </c>
    </row>
    <row r="673" spans="1:5" ht="15.95" customHeight="1" x14ac:dyDescent="0.2">
      <c r="A673" s="3">
        <v>185224</v>
      </c>
      <c r="B673" s="5" t="s">
        <v>242</v>
      </c>
      <c r="C673" s="6">
        <v>3</v>
      </c>
      <c r="D673" s="7">
        <v>11.56</v>
      </c>
      <c r="E673" s="7">
        <v>34.68</v>
      </c>
    </row>
    <row r="674" spans="1:5" ht="15.95" customHeight="1" x14ac:dyDescent="0.2">
      <c r="A674" s="3">
        <v>2200551</v>
      </c>
      <c r="B674" s="5" t="s">
        <v>678</v>
      </c>
      <c r="C674" s="6">
        <v>4</v>
      </c>
      <c r="D674" s="7">
        <v>8.66</v>
      </c>
      <c r="E674" s="7">
        <v>34.64</v>
      </c>
    </row>
    <row r="675" spans="1:5" ht="15.95" customHeight="1" x14ac:dyDescent="0.2">
      <c r="A675" s="3">
        <v>2518946</v>
      </c>
      <c r="B675" s="5" t="s">
        <v>710</v>
      </c>
      <c r="C675" s="6">
        <v>4</v>
      </c>
      <c r="D675" s="7">
        <v>8.64</v>
      </c>
      <c r="E675" s="7">
        <v>34.56</v>
      </c>
    </row>
    <row r="676" spans="1:5" ht="15.95" customHeight="1" x14ac:dyDescent="0.2">
      <c r="A676" s="3">
        <v>148099</v>
      </c>
      <c r="B676" s="5" t="s">
        <v>147</v>
      </c>
      <c r="C676" s="6">
        <v>27</v>
      </c>
      <c r="D676" s="7">
        <v>1.28</v>
      </c>
      <c r="E676" s="7">
        <v>34.56</v>
      </c>
    </row>
    <row r="677" spans="1:5" ht="15.95" customHeight="1" x14ac:dyDescent="0.2">
      <c r="A677" s="3">
        <v>161767</v>
      </c>
      <c r="B677" s="5" t="s">
        <v>202</v>
      </c>
      <c r="C677" s="6">
        <v>23</v>
      </c>
      <c r="D677" s="7">
        <v>1.5</v>
      </c>
      <c r="E677" s="7">
        <v>34.5</v>
      </c>
    </row>
    <row r="678" spans="1:5" ht="15.95" customHeight="1" x14ac:dyDescent="0.2">
      <c r="A678" s="3">
        <v>1155659</v>
      </c>
      <c r="B678" s="5" t="s">
        <v>562</v>
      </c>
      <c r="C678" s="6">
        <v>9</v>
      </c>
      <c r="D678" s="7">
        <v>3.83</v>
      </c>
      <c r="E678" s="7">
        <v>34.450000000000003</v>
      </c>
    </row>
    <row r="679" spans="1:5" ht="15.95" customHeight="1" x14ac:dyDescent="0.2">
      <c r="A679" s="3">
        <v>183147</v>
      </c>
      <c r="B679" s="5" t="s">
        <v>225</v>
      </c>
      <c r="C679" s="6">
        <v>39</v>
      </c>
      <c r="D679" s="7">
        <v>0.88</v>
      </c>
      <c r="E679" s="7">
        <v>34.32</v>
      </c>
    </row>
    <row r="680" spans="1:5" ht="15.95" customHeight="1" x14ac:dyDescent="0.2">
      <c r="A680" s="3">
        <v>126287</v>
      </c>
      <c r="B680" s="5" t="s">
        <v>66</v>
      </c>
      <c r="C680" s="6">
        <v>11</v>
      </c>
      <c r="D680" s="7">
        <v>3.11</v>
      </c>
      <c r="E680" s="7">
        <v>34.21</v>
      </c>
    </row>
    <row r="681" spans="1:5" ht="15.95" customHeight="1" x14ac:dyDescent="0.2">
      <c r="A681" s="3">
        <v>143333</v>
      </c>
      <c r="B681" s="5" t="s">
        <v>113</v>
      </c>
      <c r="C681" s="6">
        <v>3</v>
      </c>
      <c r="D681" s="7">
        <v>11.39</v>
      </c>
      <c r="E681" s="7">
        <v>34.17</v>
      </c>
    </row>
    <row r="682" spans="1:5" ht="15.95" customHeight="1" x14ac:dyDescent="0.2">
      <c r="A682" s="3">
        <v>6575803</v>
      </c>
      <c r="B682" s="5" t="s">
        <v>1361</v>
      </c>
      <c r="C682" s="6">
        <v>5</v>
      </c>
      <c r="D682" s="7">
        <v>6.82</v>
      </c>
      <c r="E682" s="7">
        <v>34.1</v>
      </c>
    </row>
    <row r="683" spans="1:5" ht="15.95" customHeight="1" x14ac:dyDescent="0.2">
      <c r="A683" s="3">
        <v>2521082</v>
      </c>
      <c r="B683" s="5" t="s">
        <v>719</v>
      </c>
      <c r="C683" s="6">
        <v>12</v>
      </c>
      <c r="D683" s="7">
        <v>2.84</v>
      </c>
      <c r="E683" s="7">
        <v>34.08</v>
      </c>
    </row>
    <row r="684" spans="1:5" ht="15.95" customHeight="1" x14ac:dyDescent="0.2">
      <c r="A684" s="3">
        <v>3771572</v>
      </c>
      <c r="B684" s="5" t="s">
        <v>879</v>
      </c>
      <c r="C684" s="6">
        <v>3</v>
      </c>
      <c r="D684" s="7">
        <v>11.34</v>
      </c>
      <c r="E684" s="7">
        <v>34.020000000000003</v>
      </c>
    </row>
    <row r="685" spans="1:5" ht="15.95" customHeight="1" x14ac:dyDescent="0.2">
      <c r="A685" s="3">
        <v>10075665</v>
      </c>
      <c r="B685" s="5" t="s">
        <v>1795</v>
      </c>
      <c r="C685" s="6">
        <v>5</v>
      </c>
      <c r="D685" s="7">
        <v>6.79</v>
      </c>
      <c r="E685" s="7">
        <v>33.950000000000003</v>
      </c>
    </row>
    <row r="686" spans="1:5" ht="15.95" customHeight="1" x14ac:dyDescent="0.2">
      <c r="A686" s="3">
        <v>378948</v>
      </c>
      <c r="B686" s="5" t="s">
        <v>445</v>
      </c>
      <c r="C686" s="6">
        <v>1</v>
      </c>
      <c r="D686" s="7">
        <v>33.85</v>
      </c>
      <c r="E686" s="7">
        <v>33.85</v>
      </c>
    </row>
    <row r="687" spans="1:5" ht="15.95" customHeight="1" x14ac:dyDescent="0.2">
      <c r="A687" s="3">
        <v>329951</v>
      </c>
      <c r="B687" s="5" t="s">
        <v>321</v>
      </c>
      <c r="C687" s="6">
        <v>4</v>
      </c>
      <c r="D687" s="7">
        <v>8.44</v>
      </c>
      <c r="E687" s="7">
        <v>33.76</v>
      </c>
    </row>
    <row r="688" spans="1:5" ht="15.95" customHeight="1" x14ac:dyDescent="0.2">
      <c r="A688" s="3">
        <v>6018579</v>
      </c>
      <c r="B688" s="5" t="s">
        <v>1286</v>
      </c>
      <c r="C688" s="6">
        <v>3</v>
      </c>
      <c r="D688" s="7">
        <v>11.2</v>
      </c>
      <c r="E688" s="7">
        <v>33.6</v>
      </c>
    </row>
    <row r="689" spans="1:5" ht="15.95" customHeight="1" x14ac:dyDescent="0.2">
      <c r="A689" s="3">
        <v>3047648</v>
      </c>
      <c r="B689" s="5" t="s">
        <v>808</v>
      </c>
      <c r="C689" s="6">
        <v>1</v>
      </c>
      <c r="D689" s="7">
        <v>33.57</v>
      </c>
      <c r="E689" s="7">
        <v>33.57</v>
      </c>
    </row>
    <row r="690" spans="1:5" ht="15.95" customHeight="1" x14ac:dyDescent="0.2">
      <c r="A690" s="3">
        <v>5416647</v>
      </c>
      <c r="B690" s="5" t="s">
        <v>1147</v>
      </c>
      <c r="C690" s="6">
        <v>4</v>
      </c>
      <c r="D690" s="7">
        <v>8.39</v>
      </c>
      <c r="E690" s="7">
        <v>33.56</v>
      </c>
    </row>
    <row r="691" spans="1:5" ht="15.95" customHeight="1" x14ac:dyDescent="0.2">
      <c r="A691" s="3">
        <v>5455915</v>
      </c>
      <c r="B691" s="5" t="s">
        <v>1192</v>
      </c>
      <c r="C691" s="6">
        <v>1</v>
      </c>
      <c r="D691" s="7">
        <v>33.54</v>
      </c>
      <c r="E691" s="7">
        <v>33.54</v>
      </c>
    </row>
    <row r="692" spans="1:5" ht="15.95" customHeight="1" x14ac:dyDescent="0.2">
      <c r="A692" s="3">
        <v>2830524</v>
      </c>
      <c r="B692" s="5" t="s">
        <v>770</v>
      </c>
      <c r="C692" s="6">
        <v>3</v>
      </c>
      <c r="D692" s="7">
        <v>11.17</v>
      </c>
      <c r="E692" s="7">
        <v>33.51</v>
      </c>
    </row>
    <row r="693" spans="1:5" ht="15.95" customHeight="1" x14ac:dyDescent="0.2">
      <c r="A693" s="3">
        <v>7220165</v>
      </c>
      <c r="B693" s="5" t="s">
        <v>1465</v>
      </c>
      <c r="C693" s="6">
        <v>1</v>
      </c>
      <c r="D693" s="7">
        <v>33.47</v>
      </c>
      <c r="E693" s="7">
        <v>33.47</v>
      </c>
    </row>
    <row r="694" spans="1:5" ht="15.95" customHeight="1" x14ac:dyDescent="0.2">
      <c r="A694" s="3">
        <v>144449</v>
      </c>
      <c r="B694" s="5" t="s">
        <v>121</v>
      </c>
      <c r="C694" s="6">
        <v>44</v>
      </c>
      <c r="D694" s="7">
        <v>0.76</v>
      </c>
      <c r="E694" s="7">
        <v>33.33</v>
      </c>
    </row>
    <row r="695" spans="1:5" ht="15.95" customHeight="1" x14ac:dyDescent="0.2">
      <c r="A695" s="3">
        <v>379007</v>
      </c>
      <c r="B695" s="5" t="s">
        <v>446</v>
      </c>
      <c r="C695" s="6">
        <v>1</v>
      </c>
      <c r="D695" s="7">
        <v>33.29</v>
      </c>
      <c r="E695" s="7">
        <v>33.29</v>
      </c>
    </row>
    <row r="696" spans="1:5" ht="15.95" customHeight="1" x14ac:dyDescent="0.2">
      <c r="A696" s="3">
        <v>993487</v>
      </c>
      <c r="B696" s="5" t="s">
        <v>519</v>
      </c>
      <c r="C696" s="6">
        <v>40</v>
      </c>
      <c r="D696" s="7">
        <v>0.83</v>
      </c>
      <c r="E696" s="7">
        <v>33.200000000000003</v>
      </c>
    </row>
    <row r="697" spans="1:5" ht="15.95" customHeight="1" x14ac:dyDescent="0.2">
      <c r="A697" s="3">
        <v>365749</v>
      </c>
      <c r="B697" s="5" t="s">
        <v>407</v>
      </c>
      <c r="C697" s="6">
        <v>57</v>
      </c>
      <c r="D697" s="7">
        <v>0.57999999999999996</v>
      </c>
      <c r="E697" s="7">
        <v>33.06</v>
      </c>
    </row>
    <row r="698" spans="1:5" ht="15.95" customHeight="1" x14ac:dyDescent="0.2">
      <c r="A698" s="3">
        <v>2869879</v>
      </c>
      <c r="B698" s="5" t="s">
        <v>779</v>
      </c>
      <c r="C698" s="6">
        <v>1</v>
      </c>
      <c r="D698" s="7">
        <v>33.04</v>
      </c>
      <c r="E698" s="7">
        <v>33.04</v>
      </c>
    </row>
    <row r="699" spans="1:5" ht="15.95" customHeight="1" x14ac:dyDescent="0.2">
      <c r="A699" s="3">
        <v>345819</v>
      </c>
      <c r="B699" s="5" t="s">
        <v>360</v>
      </c>
      <c r="C699" s="6">
        <v>4</v>
      </c>
      <c r="D699" s="7">
        <v>8.1999999999999993</v>
      </c>
      <c r="E699" s="7">
        <v>32.799999999999997</v>
      </c>
    </row>
    <row r="700" spans="1:5" ht="15.95" customHeight="1" x14ac:dyDescent="0.2">
      <c r="A700" s="3">
        <v>9424356</v>
      </c>
      <c r="B700" s="5" t="s">
        <v>1749</v>
      </c>
      <c r="C700" s="6">
        <v>10</v>
      </c>
      <c r="D700" s="7">
        <v>3.28</v>
      </c>
      <c r="E700" s="7">
        <v>32.799999999999997</v>
      </c>
    </row>
    <row r="701" spans="1:5" ht="15.95" customHeight="1" x14ac:dyDescent="0.2">
      <c r="A701" s="3">
        <v>7337966</v>
      </c>
      <c r="B701" s="5" t="s">
        <v>1494</v>
      </c>
      <c r="C701" s="6">
        <v>12</v>
      </c>
      <c r="D701" s="7">
        <v>2.73</v>
      </c>
      <c r="E701" s="7">
        <v>32.76</v>
      </c>
    </row>
    <row r="702" spans="1:5" ht="15.95" customHeight="1" x14ac:dyDescent="0.2">
      <c r="A702" s="3">
        <v>8106919</v>
      </c>
      <c r="B702" s="5" t="s">
        <v>1576</v>
      </c>
      <c r="C702" s="6">
        <v>25</v>
      </c>
      <c r="D702" s="7">
        <v>1.31</v>
      </c>
      <c r="E702" s="7">
        <v>32.75</v>
      </c>
    </row>
    <row r="703" spans="1:5" ht="15.95" customHeight="1" x14ac:dyDescent="0.2">
      <c r="A703" s="3">
        <v>5421075</v>
      </c>
      <c r="B703" s="5" t="s">
        <v>1150</v>
      </c>
      <c r="C703" s="6">
        <v>2</v>
      </c>
      <c r="D703" s="7">
        <v>16.37</v>
      </c>
      <c r="E703" s="7">
        <v>32.74</v>
      </c>
    </row>
    <row r="704" spans="1:5" ht="15.95" customHeight="1" x14ac:dyDescent="0.2">
      <c r="A704" s="3">
        <v>151466</v>
      </c>
      <c r="B704" s="5" t="s">
        <v>193</v>
      </c>
      <c r="C704" s="6">
        <v>3</v>
      </c>
      <c r="D704" s="7">
        <v>10.91</v>
      </c>
      <c r="E704" s="7">
        <v>32.729999999999997</v>
      </c>
    </row>
    <row r="705" spans="1:5" ht="15.95" customHeight="1" x14ac:dyDescent="0.2">
      <c r="A705" s="3">
        <v>1627822</v>
      </c>
      <c r="B705" s="5" t="s">
        <v>616</v>
      </c>
      <c r="C705" s="6">
        <v>11</v>
      </c>
      <c r="D705" s="7">
        <v>2.98</v>
      </c>
      <c r="E705" s="7">
        <v>32.729999999999997</v>
      </c>
    </row>
    <row r="706" spans="1:5" ht="15.95" customHeight="1" x14ac:dyDescent="0.2">
      <c r="A706" s="3">
        <v>6680431</v>
      </c>
      <c r="B706" s="5" t="s">
        <v>1410</v>
      </c>
      <c r="C706" s="6">
        <v>2</v>
      </c>
      <c r="D706" s="7">
        <v>16.34</v>
      </c>
      <c r="E706" s="7">
        <v>32.68</v>
      </c>
    </row>
    <row r="707" spans="1:5" ht="15.95" customHeight="1" x14ac:dyDescent="0.2">
      <c r="A707" s="3">
        <v>4959681</v>
      </c>
      <c r="B707" s="5" t="s">
        <v>1033</v>
      </c>
      <c r="C707" s="6">
        <v>12</v>
      </c>
      <c r="D707" s="7">
        <v>2.72</v>
      </c>
      <c r="E707" s="7">
        <v>32.6</v>
      </c>
    </row>
    <row r="708" spans="1:5" ht="15.95" customHeight="1" x14ac:dyDescent="0.2">
      <c r="A708" s="3">
        <v>8352475</v>
      </c>
      <c r="B708" s="5" t="s">
        <v>1652</v>
      </c>
      <c r="C708" s="6">
        <v>11</v>
      </c>
      <c r="D708" s="7">
        <v>2.95</v>
      </c>
      <c r="E708" s="7">
        <v>32.450000000000003</v>
      </c>
    </row>
    <row r="709" spans="1:5" ht="15.95" customHeight="1" x14ac:dyDescent="0.2">
      <c r="A709" s="3">
        <v>2519368</v>
      </c>
      <c r="B709" s="5" t="s">
        <v>712</v>
      </c>
      <c r="C709" s="6">
        <v>4</v>
      </c>
      <c r="D709" s="7">
        <v>8.11</v>
      </c>
      <c r="E709" s="7">
        <v>32.44</v>
      </c>
    </row>
    <row r="710" spans="1:5" ht="15.95" customHeight="1" x14ac:dyDescent="0.2">
      <c r="A710" s="3">
        <v>2515478</v>
      </c>
      <c r="B710" s="5" t="s">
        <v>700</v>
      </c>
      <c r="C710" s="6">
        <v>10</v>
      </c>
      <c r="D710" s="7">
        <v>3.23</v>
      </c>
      <c r="E710" s="7">
        <v>32.299999999999997</v>
      </c>
    </row>
    <row r="711" spans="1:5" ht="15.95" customHeight="1" x14ac:dyDescent="0.2">
      <c r="A711" s="3">
        <v>2869584</v>
      </c>
      <c r="B711" s="5" t="s">
        <v>776</v>
      </c>
      <c r="C711" s="6">
        <v>2</v>
      </c>
      <c r="D711" s="7">
        <v>16.12</v>
      </c>
      <c r="E711" s="7">
        <v>32.24</v>
      </c>
    </row>
    <row r="712" spans="1:5" ht="15.95" customHeight="1" x14ac:dyDescent="0.2">
      <c r="A712" s="3">
        <v>176996</v>
      </c>
      <c r="B712" s="5" t="s">
        <v>210</v>
      </c>
      <c r="C712" s="6">
        <v>13</v>
      </c>
      <c r="D712" s="7">
        <v>2.48</v>
      </c>
      <c r="E712" s="7">
        <v>32.24</v>
      </c>
    </row>
    <row r="713" spans="1:5" ht="15.95" customHeight="1" x14ac:dyDescent="0.2">
      <c r="A713" s="3">
        <v>2519313</v>
      </c>
      <c r="B713" s="5" t="s">
        <v>711</v>
      </c>
      <c r="C713" s="6">
        <v>1</v>
      </c>
      <c r="D713" s="7">
        <v>32.1</v>
      </c>
      <c r="E713" s="7">
        <v>32.1</v>
      </c>
    </row>
    <row r="714" spans="1:5" ht="15.95" customHeight="1" x14ac:dyDescent="0.2">
      <c r="A714" s="3">
        <v>3335815</v>
      </c>
      <c r="B714" s="5" t="s">
        <v>826</v>
      </c>
      <c r="C714" s="6">
        <v>15</v>
      </c>
      <c r="D714" s="7">
        <v>2.13</v>
      </c>
      <c r="E714" s="7">
        <v>31.97</v>
      </c>
    </row>
    <row r="715" spans="1:5" ht="15.95" customHeight="1" x14ac:dyDescent="0.2">
      <c r="A715" s="3">
        <v>10857953</v>
      </c>
      <c r="B715" s="5" t="s">
        <v>1875</v>
      </c>
      <c r="C715" s="6">
        <v>4</v>
      </c>
      <c r="D715" s="7">
        <v>7.99</v>
      </c>
      <c r="E715" s="7">
        <v>31.96</v>
      </c>
    </row>
    <row r="716" spans="1:5" ht="15.95" customHeight="1" x14ac:dyDescent="0.2">
      <c r="A716" s="3">
        <v>9390187</v>
      </c>
      <c r="B716" s="5" t="s">
        <v>1731</v>
      </c>
      <c r="C716" s="6">
        <v>2</v>
      </c>
      <c r="D716" s="7">
        <v>15.95</v>
      </c>
      <c r="E716" s="7">
        <v>31.9</v>
      </c>
    </row>
    <row r="717" spans="1:5" ht="15.95" customHeight="1" x14ac:dyDescent="0.2">
      <c r="A717" s="3">
        <v>2793525</v>
      </c>
      <c r="B717" s="5" t="s">
        <v>747</v>
      </c>
      <c r="C717" s="6">
        <v>8</v>
      </c>
      <c r="D717" s="7">
        <v>3.98</v>
      </c>
      <c r="E717" s="7">
        <v>31.84</v>
      </c>
    </row>
    <row r="718" spans="1:5" ht="15.95" customHeight="1" x14ac:dyDescent="0.2">
      <c r="A718" s="3">
        <v>7138434</v>
      </c>
      <c r="B718" s="5" t="s">
        <v>1430</v>
      </c>
      <c r="C718" s="6">
        <v>4</v>
      </c>
      <c r="D718" s="7">
        <v>7.95</v>
      </c>
      <c r="E718" s="7">
        <v>31.8</v>
      </c>
    </row>
    <row r="719" spans="1:5" ht="15.95" customHeight="1" x14ac:dyDescent="0.2">
      <c r="A719" s="3">
        <v>5362548</v>
      </c>
      <c r="B719" s="5" t="s">
        <v>1107</v>
      </c>
      <c r="C719" s="6">
        <v>2</v>
      </c>
      <c r="D719" s="7">
        <v>15.87</v>
      </c>
      <c r="E719" s="7">
        <v>31.74</v>
      </c>
    </row>
    <row r="720" spans="1:5" ht="15.95" customHeight="1" x14ac:dyDescent="0.2">
      <c r="A720" s="3">
        <v>4568782</v>
      </c>
      <c r="B720" s="5" t="s">
        <v>986</v>
      </c>
      <c r="C720" s="6">
        <v>5</v>
      </c>
      <c r="D720" s="7">
        <v>6.34</v>
      </c>
      <c r="E720" s="7">
        <v>31.7</v>
      </c>
    </row>
    <row r="721" spans="1:5" ht="15.95" customHeight="1" x14ac:dyDescent="0.2">
      <c r="A721" s="3">
        <v>1873888</v>
      </c>
      <c r="B721" s="5" t="s">
        <v>637</v>
      </c>
      <c r="C721" s="6">
        <v>3</v>
      </c>
      <c r="D721" s="7">
        <v>10.55</v>
      </c>
      <c r="E721" s="7">
        <v>31.65</v>
      </c>
    </row>
    <row r="722" spans="1:5" ht="15.95" customHeight="1" x14ac:dyDescent="0.2">
      <c r="A722" s="3">
        <v>7152945</v>
      </c>
      <c r="B722" s="5" t="s">
        <v>1442</v>
      </c>
      <c r="C722" s="6">
        <v>3</v>
      </c>
      <c r="D722" s="7">
        <v>10.55</v>
      </c>
      <c r="E722" s="7">
        <v>31.65</v>
      </c>
    </row>
    <row r="723" spans="1:5" ht="15.95" customHeight="1" x14ac:dyDescent="0.2">
      <c r="A723" s="3">
        <v>1485752</v>
      </c>
      <c r="B723" s="5" t="s">
        <v>585</v>
      </c>
      <c r="C723" s="6">
        <v>3</v>
      </c>
      <c r="D723" s="7">
        <v>10.54</v>
      </c>
      <c r="E723" s="7">
        <v>31.62</v>
      </c>
    </row>
    <row r="724" spans="1:5" ht="15.95" customHeight="1" x14ac:dyDescent="0.2">
      <c r="A724" s="3">
        <v>5997609</v>
      </c>
      <c r="B724" s="5" t="s">
        <v>1266</v>
      </c>
      <c r="C724" s="6">
        <v>2</v>
      </c>
      <c r="D724" s="7">
        <v>15.77</v>
      </c>
      <c r="E724" s="7">
        <v>31.54</v>
      </c>
    </row>
    <row r="725" spans="1:5" ht="15.95" customHeight="1" x14ac:dyDescent="0.2">
      <c r="A725" s="3">
        <v>4219024</v>
      </c>
      <c r="B725" s="5" t="s">
        <v>940</v>
      </c>
      <c r="C725" s="6">
        <v>7</v>
      </c>
      <c r="D725" s="7">
        <v>4.4800000000000004</v>
      </c>
      <c r="E725" s="7">
        <v>31.36</v>
      </c>
    </row>
    <row r="726" spans="1:5" ht="15.95" customHeight="1" x14ac:dyDescent="0.2">
      <c r="A726" s="3">
        <v>143889</v>
      </c>
      <c r="B726" s="5" t="s">
        <v>117</v>
      </c>
      <c r="C726" s="6">
        <v>29</v>
      </c>
      <c r="D726" s="7">
        <v>1.08</v>
      </c>
      <c r="E726" s="7">
        <v>31.32</v>
      </c>
    </row>
    <row r="727" spans="1:5" ht="15.95" customHeight="1" x14ac:dyDescent="0.2">
      <c r="A727" s="3">
        <v>2818533</v>
      </c>
      <c r="B727" s="5" t="s">
        <v>763</v>
      </c>
      <c r="C727" s="6">
        <v>6</v>
      </c>
      <c r="D727" s="7">
        <v>5.22</v>
      </c>
      <c r="E727" s="7">
        <v>31.29</v>
      </c>
    </row>
    <row r="728" spans="1:5" ht="15.95" customHeight="1" x14ac:dyDescent="0.2">
      <c r="A728" s="3">
        <v>126653</v>
      </c>
      <c r="B728" s="5" t="s">
        <v>67</v>
      </c>
      <c r="C728" s="6">
        <v>1</v>
      </c>
      <c r="D728" s="7">
        <v>31.19</v>
      </c>
      <c r="E728" s="7">
        <v>31.19</v>
      </c>
    </row>
    <row r="729" spans="1:5" ht="15.95" customHeight="1" x14ac:dyDescent="0.2">
      <c r="A729" s="3">
        <v>1055814</v>
      </c>
      <c r="B729" s="5" t="s">
        <v>536</v>
      </c>
      <c r="C729" s="6">
        <v>17</v>
      </c>
      <c r="D729" s="7">
        <v>1.82</v>
      </c>
      <c r="E729" s="7">
        <v>30.94</v>
      </c>
    </row>
    <row r="730" spans="1:5" ht="15.95" customHeight="1" x14ac:dyDescent="0.2">
      <c r="A730" s="3">
        <v>161791</v>
      </c>
      <c r="B730" s="5" t="s">
        <v>204</v>
      </c>
      <c r="C730" s="6">
        <v>6</v>
      </c>
      <c r="D730" s="7">
        <v>5.13</v>
      </c>
      <c r="E730" s="7">
        <v>30.76</v>
      </c>
    </row>
    <row r="731" spans="1:5" ht="15.95" customHeight="1" x14ac:dyDescent="0.2">
      <c r="A731" s="3">
        <v>175721</v>
      </c>
      <c r="B731" s="5" t="s">
        <v>209</v>
      </c>
      <c r="C731" s="6">
        <v>7</v>
      </c>
      <c r="D731" s="7">
        <v>4.3899999999999997</v>
      </c>
      <c r="E731" s="7">
        <v>30.73</v>
      </c>
    </row>
    <row r="732" spans="1:5" ht="15.95" customHeight="1" x14ac:dyDescent="0.2">
      <c r="A732" s="3">
        <v>8188843</v>
      </c>
      <c r="B732" s="5" t="s">
        <v>1600</v>
      </c>
      <c r="C732" s="6">
        <v>12</v>
      </c>
      <c r="D732" s="7">
        <v>2.56</v>
      </c>
      <c r="E732" s="7">
        <v>30.72</v>
      </c>
    </row>
    <row r="733" spans="1:5" ht="15.95" customHeight="1" x14ac:dyDescent="0.2">
      <c r="A733" s="3">
        <v>150521</v>
      </c>
      <c r="B733" s="5" t="s">
        <v>176</v>
      </c>
      <c r="C733" s="6">
        <v>24</v>
      </c>
      <c r="D733" s="7">
        <v>1.28</v>
      </c>
      <c r="E733" s="7">
        <v>30.72</v>
      </c>
    </row>
    <row r="734" spans="1:5" ht="15.95" customHeight="1" x14ac:dyDescent="0.2">
      <c r="A734" s="3">
        <v>5364408</v>
      </c>
      <c r="B734" s="5" t="s">
        <v>1113</v>
      </c>
      <c r="C734" s="6">
        <v>2</v>
      </c>
      <c r="D734" s="7">
        <v>15.3</v>
      </c>
      <c r="E734" s="7">
        <v>30.6</v>
      </c>
    </row>
    <row r="735" spans="1:5" ht="15.95" customHeight="1" x14ac:dyDescent="0.2">
      <c r="A735" s="3">
        <v>4196684</v>
      </c>
      <c r="B735" s="5" t="s">
        <v>938</v>
      </c>
      <c r="C735" s="6">
        <v>1</v>
      </c>
      <c r="D735" s="7">
        <v>30.54</v>
      </c>
      <c r="E735" s="7">
        <v>30.54</v>
      </c>
    </row>
    <row r="736" spans="1:5" ht="15.95" customHeight="1" x14ac:dyDescent="0.2">
      <c r="A736" s="3">
        <v>5362617</v>
      </c>
      <c r="B736" s="5" t="s">
        <v>1109</v>
      </c>
      <c r="C736" s="6">
        <v>50</v>
      </c>
      <c r="D736" s="7">
        <v>0.61</v>
      </c>
      <c r="E736" s="7">
        <v>30.5</v>
      </c>
    </row>
    <row r="737" spans="1:5" ht="15.95" customHeight="1" x14ac:dyDescent="0.2">
      <c r="A737" s="3">
        <v>130076</v>
      </c>
      <c r="B737" s="5" t="s">
        <v>81</v>
      </c>
      <c r="C737" s="6">
        <v>24</v>
      </c>
      <c r="D737" s="7">
        <v>1.27</v>
      </c>
      <c r="E737" s="7">
        <v>30.48</v>
      </c>
    </row>
    <row r="738" spans="1:5" ht="15.95" customHeight="1" x14ac:dyDescent="0.2">
      <c r="A738" s="3">
        <v>6548137</v>
      </c>
      <c r="B738" s="5" t="s">
        <v>1352</v>
      </c>
      <c r="C738" s="6">
        <v>3</v>
      </c>
      <c r="D738" s="7">
        <v>10.15</v>
      </c>
      <c r="E738" s="7">
        <v>30.45</v>
      </c>
    </row>
    <row r="739" spans="1:5" ht="15.95" customHeight="1" x14ac:dyDescent="0.2">
      <c r="A739" s="3">
        <v>5754428</v>
      </c>
      <c r="B739" s="5" t="s">
        <v>1240</v>
      </c>
      <c r="C739" s="6">
        <v>1</v>
      </c>
      <c r="D739" s="7">
        <v>30.44</v>
      </c>
      <c r="E739" s="7">
        <v>30.44</v>
      </c>
    </row>
    <row r="740" spans="1:5" ht="15.95" customHeight="1" x14ac:dyDescent="0.2">
      <c r="A740" s="3">
        <v>3480849</v>
      </c>
      <c r="B740" s="5" t="s">
        <v>864</v>
      </c>
      <c r="C740" s="6">
        <v>9</v>
      </c>
      <c r="D740" s="7">
        <v>3.35</v>
      </c>
      <c r="E740" s="7">
        <v>30.15</v>
      </c>
    </row>
    <row r="741" spans="1:5" ht="15.95" customHeight="1" x14ac:dyDescent="0.2">
      <c r="A741" s="3">
        <v>4978163</v>
      </c>
      <c r="B741" s="5" t="s">
        <v>1051</v>
      </c>
      <c r="C741" s="6">
        <v>2</v>
      </c>
      <c r="D741" s="7">
        <v>15.03</v>
      </c>
      <c r="E741" s="7">
        <v>30.06</v>
      </c>
    </row>
    <row r="742" spans="1:5" ht="15.95" customHeight="1" x14ac:dyDescent="0.2">
      <c r="A742" s="3">
        <v>5466159</v>
      </c>
      <c r="B742" s="5" t="s">
        <v>1205</v>
      </c>
      <c r="C742" s="6">
        <v>3</v>
      </c>
      <c r="D742" s="7">
        <v>10.01</v>
      </c>
      <c r="E742" s="7">
        <v>30.03</v>
      </c>
    </row>
    <row r="743" spans="1:5" ht="15.95" customHeight="1" x14ac:dyDescent="0.2">
      <c r="A743" s="3">
        <v>9127292</v>
      </c>
      <c r="B743" s="5" t="s">
        <v>1698</v>
      </c>
      <c r="C743" s="6">
        <v>3</v>
      </c>
      <c r="D743" s="7">
        <v>9.98</v>
      </c>
      <c r="E743" s="7">
        <v>29.94</v>
      </c>
    </row>
    <row r="744" spans="1:5" ht="15.95" customHeight="1" x14ac:dyDescent="0.2">
      <c r="A744" s="3">
        <v>9127304</v>
      </c>
      <c r="B744" s="5" t="s">
        <v>1699</v>
      </c>
      <c r="C744" s="6">
        <v>3</v>
      </c>
      <c r="D744" s="7">
        <v>9.98</v>
      </c>
      <c r="E744" s="7">
        <v>29.94</v>
      </c>
    </row>
    <row r="745" spans="1:5" ht="15.95" customHeight="1" x14ac:dyDescent="0.2">
      <c r="A745" s="3">
        <v>4979873</v>
      </c>
      <c r="B745" s="5" t="s">
        <v>1065</v>
      </c>
      <c r="C745" s="6">
        <v>1</v>
      </c>
      <c r="D745" s="7">
        <v>29.93</v>
      </c>
      <c r="E745" s="7">
        <v>29.93</v>
      </c>
    </row>
    <row r="746" spans="1:5" ht="15.95" customHeight="1" x14ac:dyDescent="0.2">
      <c r="A746" s="3">
        <v>2135987</v>
      </c>
      <c r="B746" s="5" t="s">
        <v>663</v>
      </c>
      <c r="C746" s="6">
        <v>2</v>
      </c>
      <c r="D746" s="7">
        <v>14.95</v>
      </c>
      <c r="E746" s="7">
        <v>29.9</v>
      </c>
    </row>
    <row r="747" spans="1:5" ht="15.95" customHeight="1" x14ac:dyDescent="0.2">
      <c r="A747" s="3">
        <v>4986002</v>
      </c>
      <c r="B747" s="5" t="s">
        <v>1073</v>
      </c>
      <c r="C747" s="6">
        <v>1</v>
      </c>
      <c r="D747" s="7">
        <v>29.74</v>
      </c>
      <c r="E747" s="7">
        <v>29.74</v>
      </c>
    </row>
    <row r="748" spans="1:5" ht="15.95" customHeight="1" x14ac:dyDescent="0.2">
      <c r="A748" s="3">
        <v>1878577</v>
      </c>
      <c r="B748" s="5" t="s">
        <v>638</v>
      </c>
      <c r="C748" s="6">
        <v>3</v>
      </c>
      <c r="D748" s="7">
        <v>9.91</v>
      </c>
      <c r="E748" s="7">
        <v>29.72</v>
      </c>
    </row>
    <row r="749" spans="1:5" ht="15.95" customHeight="1" x14ac:dyDescent="0.2">
      <c r="A749" s="3">
        <v>842998</v>
      </c>
      <c r="B749" s="5" t="s">
        <v>500</v>
      </c>
      <c r="C749" s="6">
        <v>2</v>
      </c>
      <c r="D749" s="7">
        <v>14.84</v>
      </c>
      <c r="E749" s="7">
        <v>29.68</v>
      </c>
    </row>
    <row r="750" spans="1:5" ht="15.95" customHeight="1" x14ac:dyDescent="0.2">
      <c r="A750" s="3">
        <v>4159414</v>
      </c>
      <c r="B750" s="5" t="s">
        <v>924</v>
      </c>
      <c r="C750" s="6">
        <v>50</v>
      </c>
      <c r="D750" s="7">
        <v>0.59</v>
      </c>
      <c r="E750" s="7">
        <v>29.66</v>
      </c>
    </row>
    <row r="751" spans="1:5" ht="15.95" customHeight="1" x14ac:dyDescent="0.2">
      <c r="A751" s="3">
        <v>991333</v>
      </c>
      <c r="B751" s="5" t="s">
        <v>509</v>
      </c>
      <c r="C751" s="6">
        <v>2</v>
      </c>
      <c r="D751" s="7">
        <v>14.81</v>
      </c>
      <c r="E751" s="7">
        <v>29.62</v>
      </c>
    </row>
    <row r="752" spans="1:5" ht="15.95" customHeight="1" x14ac:dyDescent="0.2">
      <c r="A752" s="3">
        <v>2520818</v>
      </c>
      <c r="B752" s="5" t="s">
        <v>717</v>
      </c>
      <c r="C752" s="6">
        <v>3</v>
      </c>
      <c r="D752" s="7">
        <v>9.85</v>
      </c>
      <c r="E752" s="7">
        <v>29.55</v>
      </c>
    </row>
    <row r="753" spans="1:5" ht="15.95" customHeight="1" x14ac:dyDescent="0.2">
      <c r="A753" s="3">
        <v>120391</v>
      </c>
      <c r="B753" s="5" t="s">
        <v>35</v>
      </c>
      <c r="C753" s="6">
        <v>16</v>
      </c>
      <c r="D753" s="7">
        <v>1.84</v>
      </c>
      <c r="E753" s="7">
        <v>29.44</v>
      </c>
    </row>
    <row r="754" spans="1:5" ht="15.95" customHeight="1" x14ac:dyDescent="0.2">
      <c r="A754" s="3">
        <v>3833213</v>
      </c>
      <c r="B754" s="5" t="s">
        <v>904</v>
      </c>
      <c r="C754" s="6">
        <v>2</v>
      </c>
      <c r="D754" s="7">
        <v>14.71</v>
      </c>
      <c r="E754" s="7">
        <v>29.42</v>
      </c>
    </row>
    <row r="755" spans="1:5" ht="15.95" customHeight="1" x14ac:dyDescent="0.2">
      <c r="A755" s="3">
        <v>1148542</v>
      </c>
      <c r="B755" s="5" t="s">
        <v>561</v>
      </c>
      <c r="C755" s="6">
        <v>49</v>
      </c>
      <c r="D755" s="7">
        <v>0.6</v>
      </c>
      <c r="E755" s="7">
        <v>29.42</v>
      </c>
    </row>
    <row r="756" spans="1:5" ht="15.95" customHeight="1" x14ac:dyDescent="0.2">
      <c r="A756" s="3">
        <v>345774</v>
      </c>
      <c r="B756" s="5" t="s">
        <v>358</v>
      </c>
      <c r="C756" s="6">
        <v>4</v>
      </c>
      <c r="D756" s="7">
        <v>7.35</v>
      </c>
      <c r="E756" s="7">
        <v>29.4</v>
      </c>
    </row>
    <row r="757" spans="1:5" ht="15.95" customHeight="1" x14ac:dyDescent="0.2">
      <c r="A757" s="3">
        <v>2341887</v>
      </c>
      <c r="B757" s="5" t="s">
        <v>690</v>
      </c>
      <c r="C757" s="6">
        <v>4</v>
      </c>
      <c r="D757" s="7">
        <v>7.34</v>
      </c>
      <c r="E757" s="7">
        <v>29.36</v>
      </c>
    </row>
    <row r="758" spans="1:5" ht="15.95" customHeight="1" x14ac:dyDescent="0.2">
      <c r="A758" s="3">
        <v>379042</v>
      </c>
      <c r="B758" s="5" t="s">
        <v>448</v>
      </c>
      <c r="C758" s="6">
        <v>2</v>
      </c>
      <c r="D758" s="7">
        <v>14.66</v>
      </c>
      <c r="E758" s="7">
        <v>29.32</v>
      </c>
    </row>
    <row r="759" spans="1:5" ht="15.95" customHeight="1" x14ac:dyDescent="0.2">
      <c r="A759" s="3">
        <v>379111</v>
      </c>
      <c r="B759" s="5" t="s">
        <v>451</v>
      </c>
      <c r="C759" s="6">
        <v>2</v>
      </c>
      <c r="D759" s="7">
        <v>14.66</v>
      </c>
      <c r="E759" s="7">
        <v>29.32</v>
      </c>
    </row>
    <row r="760" spans="1:5" ht="15.95" customHeight="1" x14ac:dyDescent="0.2">
      <c r="A760" s="3">
        <v>379235</v>
      </c>
      <c r="B760" s="5" t="s">
        <v>456</v>
      </c>
      <c r="C760" s="6">
        <v>2</v>
      </c>
      <c r="D760" s="7">
        <v>14.66</v>
      </c>
      <c r="E760" s="7">
        <v>29.32</v>
      </c>
    </row>
    <row r="761" spans="1:5" ht="15.95" customHeight="1" x14ac:dyDescent="0.2">
      <c r="A761" s="3">
        <v>5459235</v>
      </c>
      <c r="B761" s="5" t="s">
        <v>1197</v>
      </c>
      <c r="C761" s="6">
        <v>75</v>
      </c>
      <c r="D761" s="7">
        <v>0.39</v>
      </c>
      <c r="E761" s="7">
        <v>29.25</v>
      </c>
    </row>
    <row r="762" spans="1:5" ht="15.95" customHeight="1" x14ac:dyDescent="0.2">
      <c r="A762" s="3">
        <v>365818</v>
      </c>
      <c r="B762" s="5" t="s">
        <v>409</v>
      </c>
      <c r="C762" s="6">
        <v>43</v>
      </c>
      <c r="D762" s="7">
        <v>0.68</v>
      </c>
      <c r="E762" s="7">
        <v>29.24</v>
      </c>
    </row>
    <row r="763" spans="1:5" ht="15.95" customHeight="1" x14ac:dyDescent="0.2">
      <c r="A763" s="3">
        <v>3771971</v>
      </c>
      <c r="B763" s="5" t="s">
        <v>883</v>
      </c>
      <c r="C763" s="6">
        <v>6</v>
      </c>
      <c r="D763" s="7">
        <v>4.87</v>
      </c>
      <c r="E763" s="7">
        <v>29.22</v>
      </c>
    </row>
    <row r="764" spans="1:5" ht="15.95" customHeight="1" x14ac:dyDescent="0.2">
      <c r="A764" s="3">
        <v>842668</v>
      </c>
      <c r="B764" s="5" t="s">
        <v>499</v>
      </c>
      <c r="C764" s="6">
        <v>1</v>
      </c>
      <c r="D764" s="7">
        <v>29.17</v>
      </c>
      <c r="E764" s="7">
        <v>29.17</v>
      </c>
    </row>
    <row r="765" spans="1:5" ht="15.95" customHeight="1" x14ac:dyDescent="0.2">
      <c r="A765" s="3">
        <v>6552837</v>
      </c>
      <c r="B765" s="5" t="s">
        <v>1353</v>
      </c>
      <c r="C765" s="6">
        <v>1</v>
      </c>
      <c r="D765" s="7">
        <v>29.17</v>
      </c>
      <c r="E765" s="7">
        <v>29.17</v>
      </c>
    </row>
    <row r="766" spans="1:5" ht="15.95" customHeight="1" x14ac:dyDescent="0.2">
      <c r="A766" s="3">
        <v>345796</v>
      </c>
      <c r="B766" s="5" t="s">
        <v>359</v>
      </c>
      <c r="C766" s="6">
        <v>4</v>
      </c>
      <c r="D766" s="7">
        <v>7.27</v>
      </c>
      <c r="E766" s="7">
        <v>29.08</v>
      </c>
    </row>
    <row r="767" spans="1:5" ht="15.95" customHeight="1" x14ac:dyDescent="0.2">
      <c r="A767" s="3">
        <v>9424447</v>
      </c>
      <c r="B767" s="5" t="s">
        <v>1752</v>
      </c>
      <c r="C767" s="6">
        <v>13</v>
      </c>
      <c r="D767" s="7">
        <v>2.23</v>
      </c>
      <c r="E767" s="7">
        <v>29</v>
      </c>
    </row>
    <row r="768" spans="1:5" ht="15.95" customHeight="1" x14ac:dyDescent="0.2">
      <c r="A768" s="3">
        <v>9401357</v>
      </c>
      <c r="B768" s="5" t="s">
        <v>1736</v>
      </c>
      <c r="C768" s="6">
        <v>39</v>
      </c>
      <c r="D768" s="7">
        <v>0.74</v>
      </c>
      <c r="E768" s="7">
        <v>28.86</v>
      </c>
    </row>
    <row r="769" spans="1:5" ht="15.95" customHeight="1" x14ac:dyDescent="0.2">
      <c r="A769" s="3">
        <v>5373136</v>
      </c>
      <c r="B769" s="5" t="s">
        <v>1125</v>
      </c>
      <c r="C769" s="6">
        <v>2</v>
      </c>
      <c r="D769" s="7">
        <v>14.42</v>
      </c>
      <c r="E769" s="7">
        <v>28.84</v>
      </c>
    </row>
    <row r="770" spans="1:5" ht="15.95" customHeight="1" x14ac:dyDescent="0.2">
      <c r="A770" s="3">
        <v>6650619</v>
      </c>
      <c r="B770" s="5" t="s">
        <v>1393</v>
      </c>
      <c r="C770" s="6">
        <v>6</v>
      </c>
      <c r="D770" s="7">
        <v>4.8</v>
      </c>
      <c r="E770" s="7">
        <v>28.8</v>
      </c>
    </row>
    <row r="771" spans="1:5" ht="15.95" customHeight="1" x14ac:dyDescent="0.2">
      <c r="A771" s="3">
        <v>1893158</v>
      </c>
      <c r="B771" s="5" t="s">
        <v>648</v>
      </c>
      <c r="C771" s="6">
        <v>1</v>
      </c>
      <c r="D771" s="7">
        <v>28.69</v>
      </c>
      <c r="E771" s="7">
        <v>28.69</v>
      </c>
    </row>
    <row r="772" spans="1:5" ht="15.95" customHeight="1" x14ac:dyDescent="0.2">
      <c r="A772" s="3">
        <v>142102</v>
      </c>
      <c r="B772" s="5" t="s">
        <v>105</v>
      </c>
      <c r="C772" s="6">
        <v>1</v>
      </c>
      <c r="D772" s="7">
        <v>28.59</v>
      </c>
      <c r="E772" s="7">
        <v>28.59</v>
      </c>
    </row>
    <row r="773" spans="1:5" ht="15.95" customHeight="1" x14ac:dyDescent="0.2">
      <c r="A773" s="3">
        <v>332917</v>
      </c>
      <c r="B773" s="5" t="s">
        <v>327</v>
      </c>
      <c r="C773" s="6">
        <v>5</v>
      </c>
      <c r="D773" s="7">
        <v>5.7</v>
      </c>
      <c r="E773" s="7">
        <v>28.5</v>
      </c>
    </row>
    <row r="774" spans="1:5" ht="15.95" customHeight="1" x14ac:dyDescent="0.2">
      <c r="A774" s="3">
        <v>5555842</v>
      </c>
      <c r="B774" s="5" t="s">
        <v>1224</v>
      </c>
      <c r="C774" s="6">
        <v>20</v>
      </c>
      <c r="D774" s="7">
        <v>1.42</v>
      </c>
      <c r="E774" s="7">
        <v>28.4</v>
      </c>
    </row>
    <row r="775" spans="1:5" ht="15.95" customHeight="1" x14ac:dyDescent="0.2">
      <c r="A775" s="3">
        <v>4170515</v>
      </c>
      <c r="B775" s="5" t="s">
        <v>933</v>
      </c>
      <c r="C775" s="6">
        <v>13</v>
      </c>
      <c r="D775" s="7">
        <v>2.1800000000000002</v>
      </c>
      <c r="E775" s="7">
        <v>28.34</v>
      </c>
    </row>
    <row r="776" spans="1:5" ht="15.95" customHeight="1" x14ac:dyDescent="0.2">
      <c r="A776" s="3">
        <v>161778</v>
      </c>
      <c r="B776" s="5" t="s">
        <v>203</v>
      </c>
      <c r="C776" s="6">
        <v>13</v>
      </c>
      <c r="D776" s="7">
        <v>2.17</v>
      </c>
      <c r="E776" s="7">
        <v>28.27</v>
      </c>
    </row>
    <row r="777" spans="1:5" ht="15.95" customHeight="1" x14ac:dyDescent="0.2">
      <c r="A777" s="3">
        <v>4234208</v>
      </c>
      <c r="B777" s="5" t="s">
        <v>948</v>
      </c>
      <c r="C777" s="6">
        <v>6</v>
      </c>
      <c r="D777" s="7">
        <v>4.68</v>
      </c>
      <c r="E777" s="7">
        <v>28.08</v>
      </c>
    </row>
    <row r="778" spans="1:5" ht="15.95" customHeight="1" x14ac:dyDescent="0.2">
      <c r="A778" s="3">
        <v>365259</v>
      </c>
      <c r="B778" s="5" t="s">
        <v>400</v>
      </c>
      <c r="C778" s="6">
        <v>168</v>
      </c>
      <c r="D778" s="7">
        <v>0.17</v>
      </c>
      <c r="E778" s="7">
        <v>28.08</v>
      </c>
    </row>
    <row r="779" spans="1:5" ht="15.95" customHeight="1" x14ac:dyDescent="0.2">
      <c r="A779" s="3">
        <v>3332768</v>
      </c>
      <c r="B779" s="5" t="s">
        <v>821</v>
      </c>
      <c r="C779" s="6">
        <v>4</v>
      </c>
      <c r="D779" s="7">
        <v>7.01</v>
      </c>
      <c r="E779" s="7">
        <v>28.04</v>
      </c>
    </row>
    <row r="780" spans="1:5" ht="15.95" customHeight="1" x14ac:dyDescent="0.2">
      <c r="A780" s="3">
        <v>2516995</v>
      </c>
      <c r="B780" s="5" t="s">
        <v>709</v>
      </c>
      <c r="C780" s="6">
        <v>3</v>
      </c>
      <c r="D780" s="7">
        <v>9.34</v>
      </c>
      <c r="E780" s="7">
        <v>28.02</v>
      </c>
    </row>
    <row r="781" spans="1:5" ht="15.95" customHeight="1" x14ac:dyDescent="0.2">
      <c r="A781" s="3">
        <v>3141928</v>
      </c>
      <c r="B781" s="5" t="s">
        <v>815</v>
      </c>
      <c r="C781" s="6">
        <v>3</v>
      </c>
      <c r="D781" s="7">
        <v>9.34</v>
      </c>
      <c r="E781" s="7">
        <v>28.02</v>
      </c>
    </row>
    <row r="782" spans="1:5" ht="15.95" customHeight="1" x14ac:dyDescent="0.2">
      <c r="A782" s="3">
        <v>10346525</v>
      </c>
      <c r="B782" s="5" t="s">
        <v>1861</v>
      </c>
      <c r="C782" s="6">
        <v>1</v>
      </c>
      <c r="D782" s="7">
        <v>27.85</v>
      </c>
      <c r="E782" s="7">
        <v>27.85</v>
      </c>
    </row>
    <row r="783" spans="1:5" ht="15.95" customHeight="1" x14ac:dyDescent="0.2">
      <c r="A783" s="3">
        <v>2974931</v>
      </c>
      <c r="B783" s="5" t="s">
        <v>784</v>
      </c>
      <c r="C783" s="6">
        <v>4</v>
      </c>
      <c r="D783" s="7">
        <v>6.95</v>
      </c>
      <c r="E783" s="7">
        <v>27.8</v>
      </c>
    </row>
    <row r="784" spans="1:5" ht="15.95" customHeight="1" x14ac:dyDescent="0.2">
      <c r="A784" s="3">
        <v>161756</v>
      </c>
      <c r="B784" s="5" t="s">
        <v>201</v>
      </c>
      <c r="C784" s="6">
        <v>23</v>
      </c>
      <c r="D784" s="7">
        <v>1.2</v>
      </c>
      <c r="E784" s="7">
        <v>27.69</v>
      </c>
    </row>
    <row r="785" spans="1:5" ht="15.95" customHeight="1" x14ac:dyDescent="0.2">
      <c r="A785" s="3">
        <v>365669</v>
      </c>
      <c r="B785" s="5" t="s">
        <v>403</v>
      </c>
      <c r="C785" s="6">
        <v>46</v>
      </c>
      <c r="D785" s="7">
        <v>0.6</v>
      </c>
      <c r="E785" s="7">
        <v>27.52</v>
      </c>
    </row>
    <row r="786" spans="1:5" ht="15.95" customHeight="1" x14ac:dyDescent="0.2">
      <c r="A786" s="3">
        <v>5931146</v>
      </c>
      <c r="B786" s="5" t="s">
        <v>1250</v>
      </c>
      <c r="C786" s="6">
        <v>3</v>
      </c>
      <c r="D786" s="7">
        <v>9.15</v>
      </c>
      <c r="E786" s="7">
        <v>27.46</v>
      </c>
    </row>
    <row r="787" spans="1:5" ht="15.95" customHeight="1" x14ac:dyDescent="0.2">
      <c r="A787" s="3">
        <v>8352442</v>
      </c>
      <c r="B787" s="5" t="s">
        <v>1649</v>
      </c>
      <c r="C787" s="6">
        <v>7</v>
      </c>
      <c r="D787" s="7">
        <v>3.92</v>
      </c>
      <c r="E787" s="7">
        <v>27.44</v>
      </c>
    </row>
    <row r="788" spans="1:5" ht="15.95" customHeight="1" x14ac:dyDescent="0.2">
      <c r="A788" s="3">
        <v>6542343</v>
      </c>
      <c r="B788" s="5" t="s">
        <v>1348</v>
      </c>
      <c r="C788" s="6">
        <v>4</v>
      </c>
      <c r="D788" s="7">
        <v>6.84</v>
      </c>
      <c r="E788" s="7">
        <v>27.36</v>
      </c>
    </row>
    <row r="789" spans="1:5" ht="15.95" customHeight="1" x14ac:dyDescent="0.2">
      <c r="A789" s="3">
        <v>1524826</v>
      </c>
      <c r="B789" s="5" t="s">
        <v>603</v>
      </c>
      <c r="C789" s="6">
        <v>1</v>
      </c>
      <c r="D789" s="7">
        <v>27.33</v>
      </c>
      <c r="E789" s="7">
        <v>27.33</v>
      </c>
    </row>
    <row r="790" spans="1:5" ht="15.95" customHeight="1" x14ac:dyDescent="0.2">
      <c r="A790" s="3">
        <v>9424493</v>
      </c>
      <c r="B790" s="5" t="s">
        <v>1755</v>
      </c>
      <c r="C790" s="6">
        <v>6</v>
      </c>
      <c r="D790" s="7">
        <v>4.55</v>
      </c>
      <c r="E790" s="7">
        <v>27.3</v>
      </c>
    </row>
    <row r="791" spans="1:5" ht="15.95" customHeight="1" x14ac:dyDescent="0.2">
      <c r="A791" s="3">
        <v>147699</v>
      </c>
      <c r="B791" s="5" t="s">
        <v>136</v>
      </c>
      <c r="C791" s="6">
        <v>22</v>
      </c>
      <c r="D791" s="7">
        <v>1.24</v>
      </c>
      <c r="E791" s="7">
        <v>27.28</v>
      </c>
    </row>
    <row r="792" spans="1:5" ht="15.95" customHeight="1" x14ac:dyDescent="0.2">
      <c r="A792" s="3">
        <v>1484656</v>
      </c>
      <c r="B792" s="5" t="s">
        <v>582</v>
      </c>
      <c r="C792" s="6">
        <v>34</v>
      </c>
      <c r="D792" s="7">
        <v>0.8</v>
      </c>
      <c r="E792" s="7">
        <v>27.2</v>
      </c>
    </row>
    <row r="793" spans="1:5" ht="15.95" customHeight="1" x14ac:dyDescent="0.2">
      <c r="A793" s="3">
        <v>318714</v>
      </c>
      <c r="B793" s="5" t="s">
        <v>295</v>
      </c>
      <c r="C793" s="6">
        <v>4</v>
      </c>
      <c r="D793" s="7">
        <v>6.78</v>
      </c>
      <c r="E793" s="7">
        <v>27.12</v>
      </c>
    </row>
    <row r="794" spans="1:5" ht="15.95" customHeight="1" x14ac:dyDescent="0.2">
      <c r="A794" s="3">
        <v>3712374</v>
      </c>
      <c r="B794" s="5" t="s">
        <v>871</v>
      </c>
      <c r="C794" s="6">
        <v>1</v>
      </c>
      <c r="D794" s="7">
        <v>27.1</v>
      </c>
      <c r="E794" s="7">
        <v>27.1</v>
      </c>
    </row>
    <row r="795" spans="1:5" ht="15.95" customHeight="1" x14ac:dyDescent="0.2">
      <c r="A795" s="3">
        <v>6651817</v>
      </c>
      <c r="B795" s="5" t="s">
        <v>1399</v>
      </c>
      <c r="C795" s="6">
        <v>13</v>
      </c>
      <c r="D795" s="7">
        <v>2.08</v>
      </c>
      <c r="E795" s="7">
        <v>27.04</v>
      </c>
    </row>
    <row r="796" spans="1:5" ht="15.95" customHeight="1" x14ac:dyDescent="0.2">
      <c r="A796" s="3">
        <v>2516767</v>
      </c>
      <c r="B796" s="5" t="s">
        <v>704</v>
      </c>
      <c r="C796" s="6">
        <v>12</v>
      </c>
      <c r="D796" s="7">
        <v>2.25</v>
      </c>
      <c r="E796" s="7">
        <v>27</v>
      </c>
    </row>
    <row r="797" spans="1:5" ht="15.95" customHeight="1" x14ac:dyDescent="0.2">
      <c r="A797" s="3">
        <v>9401791</v>
      </c>
      <c r="B797" s="5" t="s">
        <v>1742</v>
      </c>
      <c r="C797" s="6">
        <v>5</v>
      </c>
      <c r="D797" s="7">
        <v>5.39</v>
      </c>
      <c r="E797" s="7">
        <v>26.95</v>
      </c>
    </row>
    <row r="798" spans="1:5" ht="15.95" customHeight="1" x14ac:dyDescent="0.2">
      <c r="A798" s="3">
        <v>5362366</v>
      </c>
      <c r="B798" s="5" t="s">
        <v>1105</v>
      </c>
      <c r="C798" s="6">
        <v>1</v>
      </c>
      <c r="D798" s="7">
        <v>26.93</v>
      </c>
      <c r="E798" s="7">
        <v>26.93</v>
      </c>
    </row>
    <row r="799" spans="1:5" ht="15.95" customHeight="1" x14ac:dyDescent="0.2">
      <c r="A799" s="3">
        <v>234714</v>
      </c>
      <c r="B799" s="5" t="s">
        <v>261</v>
      </c>
      <c r="C799" s="6">
        <v>8</v>
      </c>
      <c r="D799" s="7">
        <v>3.36</v>
      </c>
      <c r="E799" s="7">
        <v>26.88</v>
      </c>
    </row>
    <row r="800" spans="1:5" ht="15.95" customHeight="1" x14ac:dyDescent="0.2">
      <c r="A800" s="3">
        <v>130101</v>
      </c>
      <c r="B800" s="5" t="s">
        <v>82</v>
      </c>
      <c r="C800" s="6">
        <v>149</v>
      </c>
      <c r="D800" s="7">
        <v>0.18</v>
      </c>
      <c r="E800" s="7">
        <v>26.82</v>
      </c>
    </row>
    <row r="801" spans="1:5" ht="15.95" customHeight="1" x14ac:dyDescent="0.2">
      <c r="A801" s="3">
        <v>3364768</v>
      </c>
      <c r="B801" s="5" t="s">
        <v>854</v>
      </c>
      <c r="C801" s="6">
        <v>1</v>
      </c>
      <c r="D801" s="7">
        <v>26.8</v>
      </c>
      <c r="E801" s="7">
        <v>26.8</v>
      </c>
    </row>
    <row r="802" spans="1:5" ht="15.95" customHeight="1" x14ac:dyDescent="0.2">
      <c r="A802" s="3">
        <v>10299896</v>
      </c>
      <c r="B802" s="5" t="s">
        <v>1846</v>
      </c>
      <c r="C802" s="6">
        <v>2</v>
      </c>
      <c r="D802" s="7">
        <v>13.4</v>
      </c>
      <c r="E802" s="7">
        <v>26.8</v>
      </c>
    </row>
    <row r="803" spans="1:5" ht="15.95" customHeight="1" x14ac:dyDescent="0.2">
      <c r="A803" s="3">
        <v>993512</v>
      </c>
      <c r="B803" s="5" t="s">
        <v>520</v>
      </c>
      <c r="C803" s="6">
        <v>8</v>
      </c>
      <c r="D803" s="7">
        <v>3.35</v>
      </c>
      <c r="E803" s="7">
        <v>26.8</v>
      </c>
    </row>
    <row r="804" spans="1:5" ht="15.95" customHeight="1" x14ac:dyDescent="0.2">
      <c r="A804" s="3">
        <v>379144</v>
      </c>
      <c r="B804" s="5" t="s">
        <v>452</v>
      </c>
      <c r="C804" s="6">
        <v>2</v>
      </c>
      <c r="D804" s="7">
        <v>13.35</v>
      </c>
      <c r="E804" s="7">
        <v>26.7</v>
      </c>
    </row>
    <row r="805" spans="1:5" ht="15.95" customHeight="1" x14ac:dyDescent="0.2">
      <c r="A805" s="3">
        <v>5366074</v>
      </c>
      <c r="B805" s="5" t="s">
        <v>1118</v>
      </c>
      <c r="C805" s="6">
        <v>14</v>
      </c>
      <c r="D805" s="7">
        <v>1.9</v>
      </c>
      <c r="E805" s="7">
        <v>26.6</v>
      </c>
    </row>
    <row r="806" spans="1:5" ht="15.95" customHeight="1" x14ac:dyDescent="0.2">
      <c r="A806" s="3">
        <v>4653569</v>
      </c>
      <c r="B806" s="5" t="s">
        <v>996</v>
      </c>
      <c r="C806" s="6">
        <v>1</v>
      </c>
      <c r="D806" s="7">
        <v>26.58</v>
      </c>
      <c r="E806" s="7">
        <v>26.58</v>
      </c>
    </row>
    <row r="807" spans="1:5" ht="15.95" customHeight="1" x14ac:dyDescent="0.2">
      <c r="A807" s="3">
        <v>5387189</v>
      </c>
      <c r="B807" s="5" t="s">
        <v>1129</v>
      </c>
      <c r="C807" s="6">
        <v>2</v>
      </c>
      <c r="D807" s="7">
        <v>13.24</v>
      </c>
      <c r="E807" s="7">
        <v>26.48</v>
      </c>
    </row>
    <row r="808" spans="1:5" ht="15.95" customHeight="1" x14ac:dyDescent="0.2">
      <c r="A808" s="3">
        <v>183216</v>
      </c>
      <c r="B808" s="5" t="s">
        <v>229</v>
      </c>
      <c r="C808" s="6">
        <v>30</v>
      </c>
      <c r="D808" s="7">
        <v>0.88</v>
      </c>
      <c r="E808" s="7">
        <v>26.4</v>
      </c>
    </row>
    <row r="809" spans="1:5" ht="15.95" customHeight="1" x14ac:dyDescent="0.2">
      <c r="A809" s="3">
        <v>10133427</v>
      </c>
      <c r="B809" s="5" t="s">
        <v>1819</v>
      </c>
      <c r="C809" s="6">
        <v>2</v>
      </c>
      <c r="D809" s="7">
        <v>13.15</v>
      </c>
      <c r="E809" s="7">
        <v>26.3</v>
      </c>
    </row>
    <row r="810" spans="1:5" ht="15.95" customHeight="1" x14ac:dyDescent="0.2">
      <c r="A810" s="3">
        <v>8064435</v>
      </c>
      <c r="B810" s="5" t="s">
        <v>1553</v>
      </c>
      <c r="C810" s="6">
        <v>6</v>
      </c>
      <c r="D810" s="7">
        <v>4.38</v>
      </c>
      <c r="E810" s="7">
        <v>26.28</v>
      </c>
    </row>
    <row r="811" spans="1:5" ht="15.95" customHeight="1" x14ac:dyDescent="0.2">
      <c r="A811" s="3">
        <v>993146</v>
      </c>
      <c r="B811" s="5" t="s">
        <v>513</v>
      </c>
      <c r="C811" s="6">
        <v>1</v>
      </c>
      <c r="D811" s="7">
        <v>26.13</v>
      </c>
      <c r="E811" s="7">
        <v>26.13</v>
      </c>
    </row>
    <row r="812" spans="1:5" ht="15.95" customHeight="1" x14ac:dyDescent="0.2">
      <c r="A812" s="3">
        <v>9683921</v>
      </c>
      <c r="B812" s="5" t="s">
        <v>1770</v>
      </c>
      <c r="C812" s="6">
        <v>1</v>
      </c>
      <c r="D812" s="7">
        <v>26.11</v>
      </c>
      <c r="E812" s="7">
        <v>26.11</v>
      </c>
    </row>
    <row r="813" spans="1:5" ht="15.95" customHeight="1" x14ac:dyDescent="0.2">
      <c r="A813" s="3">
        <v>5958489</v>
      </c>
      <c r="B813" s="5" t="s">
        <v>1259</v>
      </c>
      <c r="C813" s="6">
        <v>2</v>
      </c>
      <c r="D813" s="7">
        <v>13.05</v>
      </c>
      <c r="E813" s="7">
        <v>26.1</v>
      </c>
    </row>
    <row r="814" spans="1:5" ht="15.95" customHeight="1" x14ac:dyDescent="0.2">
      <c r="A814" s="3">
        <v>1491401</v>
      </c>
      <c r="B814" s="5" t="s">
        <v>587</v>
      </c>
      <c r="C814" s="6">
        <v>10</v>
      </c>
      <c r="D814" s="7">
        <v>2.61</v>
      </c>
      <c r="E814" s="7">
        <v>26.1</v>
      </c>
    </row>
    <row r="815" spans="1:5" ht="15.95" customHeight="1" x14ac:dyDescent="0.2">
      <c r="A815" s="3">
        <v>6058271</v>
      </c>
      <c r="B815" s="5" t="s">
        <v>1290</v>
      </c>
      <c r="C815" s="6">
        <v>25</v>
      </c>
      <c r="D815" s="7">
        <v>1.04</v>
      </c>
      <c r="E815" s="7">
        <v>26</v>
      </c>
    </row>
    <row r="816" spans="1:5" ht="15.95" customHeight="1" x14ac:dyDescent="0.2">
      <c r="A816" s="3">
        <v>9127315</v>
      </c>
      <c r="B816" s="5" t="s">
        <v>1700</v>
      </c>
      <c r="C816" s="6">
        <v>1</v>
      </c>
      <c r="D816" s="7">
        <v>25.98</v>
      </c>
      <c r="E816" s="7">
        <v>25.98</v>
      </c>
    </row>
    <row r="817" spans="1:5" ht="15.95" customHeight="1" x14ac:dyDescent="0.2">
      <c r="A817" s="3">
        <v>7223996</v>
      </c>
      <c r="B817" s="5" t="s">
        <v>1468</v>
      </c>
      <c r="C817" s="6">
        <v>1</v>
      </c>
      <c r="D817" s="7">
        <v>25.88</v>
      </c>
      <c r="E817" s="7">
        <v>25.88</v>
      </c>
    </row>
    <row r="818" spans="1:5" ht="15.95" customHeight="1" x14ac:dyDescent="0.2">
      <c r="A818" s="3">
        <v>4231106</v>
      </c>
      <c r="B818" s="5" t="s">
        <v>942</v>
      </c>
      <c r="C818" s="6">
        <v>6</v>
      </c>
      <c r="D818" s="7">
        <v>4.3099999999999996</v>
      </c>
      <c r="E818" s="7">
        <v>25.84</v>
      </c>
    </row>
    <row r="819" spans="1:5" ht="15.95" customHeight="1" x14ac:dyDescent="0.2">
      <c r="A819" s="3">
        <v>6813522</v>
      </c>
      <c r="B819" s="5" t="s">
        <v>1415</v>
      </c>
      <c r="C819" s="6">
        <v>19</v>
      </c>
      <c r="D819" s="7">
        <v>1.36</v>
      </c>
      <c r="E819" s="7">
        <v>25.84</v>
      </c>
    </row>
    <row r="820" spans="1:5" ht="15.95" customHeight="1" x14ac:dyDescent="0.2">
      <c r="A820" s="3">
        <v>379202</v>
      </c>
      <c r="B820" s="5" t="s">
        <v>455</v>
      </c>
      <c r="C820" s="6">
        <v>3</v>
      </c>
      <c r="D820" s="7">
        <v>8.61</v>
      </c>
      <c r="E820" s="7">
        <v>25.83</v>
      </c>
    </row>
    <row r="821" spans="1:5" ht="15.95" customHeight="1" x14ac:dyDescent="0.2">
      <c r="A821" s="3">
        <v>8241814</v>
      </c>
      <c r="B821" s="5" t="s">
        <v>1617</v>
      </c>
      <c r="C821" s="6">
        <v>3</v>
      </c>
      <c r="D821" s="7">
        <v>8.61</v>
      </c>
      <c r="E821" s="7">
        <v>25.83</v>
      </c>
    </row>
    <row r="822" spans="1:5" ht="15.95" customHeight="1" x14ac:dyDescent="0.2">
      <c r="A822" s="3">
        <v>380673</v>
      </c>
      <c r="B822" s="5" t="s">
        <v>458</v>
      </c>
      <c r="C822" s="6">
        <v>1</v>
      </c>
      <c r="D822" s="7">
        <v>25.72</v>
      </c>
      <c r="E822" s="7">
        <v>25.72</v>
      </c>
    </row>
    <row r="823" spans="1:5" ht="15.95" customHeight="1" x14ac:dyDescent="0.2">
      <c r="A823" s="3">
        <v>1000859</v>
      </c>
      <c r="B823" s="5" t="s">
        <v>527</v>
      </c>
      <c r="C823" s="6">
        <v>8</v>
      </c>
      <c r="D823" s="7">
        <v>3.21</v>
      </c>
      <c r="E823" s="7">
        <v>25.68</v>
      </c>
    </row>
    <row r="824" spans="1:5" ht="15.95" customHeight="1" x14ac:dyDescent="0.2">
      <c r="A824" s="3">
        <v>997058</v>
      </c>
      <c r="B824" s="5" t="s">
        <v>526</v>
      </c>
      <c r="C824" s="6">
        <v>2</v>
      </c>
      <c r="D824" s="7">
        <v>12.83</v>
      </c>
      <c r="E824" s="7">
        <v>25.66</v>
      </c>
    </row>
    <row r="825" spans="1:5" ht="15.95" customHeight="1" x14ac:dyDescent="0.2">
      <c r="A825" s="3">
        <v>5754326</v>
      </c>
      <c r="B825" s="5" t="s">
        <v>1239</v>
      </c>
      <c r="C825" s="6">
        <v>1</v>
      </c>
      <c r="D825" s="7">
        <v>25.59</v>
      </c>
      <c r="E825" s="7">
        <v>25.59</v>
      </c>
    </row>
    <row r="826" spans="1:5" ht="15.95" customHeight="1" x14ac:dyDescent="0.2">
      <c r="A826" s="3">
        <v>8065941</v>
      </c>
      <c r="B826" s="5" t="s">
        <v>1557</v>
      </c>
      <c r="C826" s="6">
        <v>3</v>
      </c>
      <c r="D826" s="7">
        <v>8.5299999999999994</v>
      </c>
      <c r="E826" s="7">
        <v>25.59</v>
      </c>
    </row>
    <row r="827" spans="1:5" ht="15.95" customHeight="1" x14ac:dyDescent="0.2">
      <c r="A827" s="3">
        <v>192228</v>
      </c>
      <c r="B827" s="5" t="s">
        <v>254</v>
      </c>
      <c r="C827" s="6">
        <v>1</v>
      </c>
      <c r="D827" s="7">
        <v>25.42</v>
      </c>
      <c r="E827" s="7">
        <v>25.42</v>
      </c>
    </row>
    <row r="828" spans="1:5" ht="15.95" customHeight="1" x14ac:dyDescent="0.2">
      <c r="A828" s="3">
        <v>350305</v>
      </c>
      <c r="B828" s="5" t="s">
        <v>370</v>
      </c>
      <c r="C828" s="6">
        <v>33</v>
      </c>
      <c r="D828" s="7">
        <v>0.77</v>
      </c>
      <c r="E828" s="7">
        <v>25.41</v>
      </c>
    </row>
    <row r="829" spans="1:5" ht="15.95" customHeight="1" x14ac:dyDescent="0.2">
      <c r="A829" s="3">
        <v>464627</v>
      </c>
      <c r="B829" s="5" t="s">
        <v>478</v>
      </c>
      <c r="C829" s="6">
        <v>19</v>
      </c>
      <c r="D829" s="7">
        <v>1.34</v>
      </c>
      <c r="E829" s="7">
        <v>25.39</v>
      </c>
    </row>
    <row r="830" spans="1:5" ht="15.95" customHeight="1" x14ac:dyDescent="0.2">
      <c r="A830" s="3">
        <v>8117121</v>
      </c>
      <c r="B830" s="5" t="s">
        <v>1582</v>
      </c>
      <c r="C830" s="6">
        <v>1</v>
      </c>
      <c r="D830" s="7">
        <v>25.35</v>
      </c>
      <c r="E830" s="7">
        <v>25.35</v>
      </c>
    </row>
    <row r="831" spans="1:5" ht="15.95" customHeight="1" x14ac:dyDescent="0.2">
      <c r="A831" s="3">
        <v>8117132</v>
      </c>
      <c r="B831" s="5" t="s">
        <v>1583</v>
      </c>
      <c r="C831" s="6">
        <v>1</v>
      </c>
      <c r="D831" s="7">
        <v>25.35</v>
      </c>
      <c r="E831" s="7">
        <v>25.35</v>
      </c>
    </row>
    <row r="832" spans="1:5" ht="15.95" customHeight="1" x14ac:dyDescent="0.2">
      <c r="A832" s="3">
        <v>6575698</v>
      </c>
      <c r="B832" s="5" t="s">
        <v>1358</v>
      </c>
      <c r="C832" s="6">
        <v>7</v>
      </c>
      <c r="D832" s="7">
        <v>3.62</v>
      </c>
      <c r="E832" s="7">
        <v>25.34</v>
      </c>
    </row>
    <row r="833" spans="1:5" ht="15.95" customHeight="1" x14ac:dyDescent="0.2">
      <c r="A833" s="3">
        <v>6485926</v>
      </c>
      <c r="B833" s="5" t="s">
        <v>1340</v>
      </c>
      <c r="C833" s="6">
        <v>1</v>
      </c>
      <c r="D833" s="7">
        <v>25.3</v>
      </c>
      <c r="E833" s="7">
        <v>25.3</v>
      </c>
    </row>
    <row r="834" spans="1:5" ht="15.95" customHeight="1" x14ac:dyDescent="0.2">
      <c r="A834" s="3">
        <v>2530711</v>
      </c>
      <c r="B834" s="5" t="s">
        <v>730</v>
      </c>
      <c r="C834" s="6">
        <v>1</v>
      </c>
      <c r="D834" s="7">
        <v>25.25</v>
      </c>
      <c r="E834" s="7">
        <v>25.25</v>
      </c>
    </row>
    <row r="835" spans="1:5" ht="15.95" customHeight="1" x14ac:dyDescent="0.2">
      <c r="A835" s="3">
        <v>3343391</v>
      </c>
      <c r="B835" s="5" t="s">
        <v>849</v>
      </c>
      <c r="C835" s="6">
        <v>3</v>
      </c>
      <c r="D835" s="7">
        <v>8.42</v>
      </c>
      <c r="E835" s="7">
        <v>25.25</v>
      </c>
    </row>
    <row r="836" spans="1:5" ht="15.95" customHeight="1" x14ac:dyDescent="0.2">
      <c r="A836" s="3">
        <v>6059651</v>
      </c>
      <c r="B836" s="5" t="s">
        <v>1291</v>
      </c>
      <c r="C836" s="6">
        <v>1</v>
      </c>
      <c r="D836" s="7">
        <v>25.21</v>
      </c>
      <c r="E836" s="7">
        <v>25.21</v>
      </c>
    </row>
    <row r="837" spans="1:5" ht="15.95" customHeight="1" x14ac:dyDescent="0.2">
      <c r="A837" s="3">
        <v>3781064</v>
      </c>
      <c r="B837" s="5" t="s">
        <v>896</v>
      </c>
      <c r="C837" s="6">
        <v>1</v>
      </c>
      <c r="D837" s="7">
        <v>25.09</v>
      </c>
      <c r="E837" s="7">
        <v>25.09</v>
      </c>
    </row>
    <row r="838" spans="1:5" ht="15.95" customHeight="1" x14ac:dyDescent="0.2">
      <c r="A838" s="3">
        <v>7519134</v>
      </c>
      <c r="B838" s="5" t="s">
        <v>1520</v>
      </c>
      <c r="C838" s="6">
        <v>12</v>
      </c>
      <c r="D838" s="7">
        <v>2.09</v>
      </c>
      <c r="E838" s="7">
        <v>25.08</v>
      </c>
    </row>
    <row r="839" spans="1:5" ht="15.95" customHeight="1" x14ac:dyDescent="0.2">
      <c r="A839" s="3">
        <v>5450521</v>
      </c>
      <c r="B839" s="5" t="s">
        <v>1163</v>
      </c>
      <c r="C839" s="6">
        <v>14</v>
      </c>
      <c r="D839" s="7">
        <v>1.78</v>
      </c>
      <c r="E839" s="7">
        <v>24.98</v>
      </c>
    </row>
    <row r="840" spans="1:5" ht="15.95" customHeight="1" x14ac:dyDescent="0.2">
      <c r="A840" s="3">
        <v>355723</v>
      </c>
      <c r="B840" s="5" t="s">
        <v>382</v>
      </c>
      <c r="C840" s="6">
        <v>1</v>
      </c>
      <c r="D840" s="7">
        <v>24.81</v>
      </c>
      <c r="E840" s="7">
        <v>24.81</v>
      </c>
    </row>
    <row r="841" spans="1:5" ht="15.95" customHeight="1" x14ac:dyDescent="0.2">
      <c r="A841" s="3">
        <v>6505653</v>
      </c>
      <c r="B841" s="5" t="s">
        <v>1344</v>
      </c>
      <c r="C841" s="6">
        <v>3</v>
      </c>
      <c r="D841" s="7">
        <v>8.27</v>
      </c>
      <c r="E841" s="7">
        <v>24.81</v>
      </c>
    </row>
    <row r="842" spans="1:5" ht="15.95" customHeight="1" x14ac:dyDescent="0.2">
      <c r="A842" s="3">
        <v>10304281</v>
      </c>
      <c r="B842" s="5" t="s">
        <v>1848</v>
      </c>
      <c r="C842" s="6">
        <v>5</v>
      </c>
      <c r="D842" s="7">
        <v>4.96</v>
      </c>
      <c r="E842" s="7">
        <v>24.8</v>
      </c>
    </row>
    <row r="843" spans="1:5" ht="15.95" customHeight="1" x14ac:dyDescent="0.2">
      <c r="A843" s="3">
        <v>2733951</v>
      </c>
      <c r="B843" s="5" t="s">
        <v>744</v>
      </c>
      <c r="C843" s="6">
        <v>13</v>
      </c>
      <c r="D843" s="7">
        <v>1.9</v>
      </c>
      <c r="E843" s="7">
        <v>24.7</v>
      </c>
    </row>
    <row r="844" spans="1:5" ht="15.95" customHeight="1" x14ac:dyDescent="0.2">
      <c r="A844" s="3">
        <v>6017782</v>
      </c>
      <c r="B844" s="5" t="s">
        <v>1280</v>
      </c>
      <c r="C844" s="6">
        <v>2</v>
      </c>
      <c r="D844" s="7">
        <v>12.24</v>
      </c>
      <c r="E844" s="7">
        <v>24.48</v>
      </c>
    </row>
    <row r="845" spans="1:5" ht="15.95" customHeight="1" x14ac:dyDescent="0.2">
      <c r="A845" s="3">
        <v>1092253</v>
      </c>
      <c r="B845" s="5" t="s">
        <v>551</v>
      </c>
      <c r="C845" s="6">
        <v>27</v>
      </c>
      <c r="D845" s="7">
        <v>0.89</v>
      </c>
      <c r="E845" s="7">
        <v>24.03</v>
      </c>
    </row>
    <row r="846" spans="1:5" ht="15.95" customHeight="1" x14ac:dyDescent="0.2">
      <c r="A846" s="3">
        <v>350362</v>
      </c>
      <c r="B846" s="5" t="s">
        <v>373</v>
      </c>
      <c r="C846" s="6">
        <v>49</v>
      </c>
      <c r="D846" s="7">
        <v>0.49</v>
      </c>
      <c r="E846" s="7">
        <v>24.01</v>
      </c>
    </row>
    <row r="847" spans="1:5" ht="15.95" customHeight="1" x14ac:dyDescent="0.2">
      <c r="A847" s="3">
        <v>339625</v>
      </c>
      <c r="B847" s="5" t="s">
        <v>342</v>
      </c>
      <c r="C847" s="6">
        <v>2</v>
      </c>
      <c r="D847" s="7">
        <v>12</v>
      </c>
      <c r="E847" s="7">
        <v>23.99</v>
      </c>
    </row>
    <row r="848" spans="1:5" ht="15.95" customHeight="1" x14ac:dyDescent="0.2">
      <c r="A848" s="3">
        <v>2516472</v>
      </c>
      <c r="B848" s="5" t="s">
        <v>703</v>
      </c>
      <c r="C848" s="6">
        <v>2</v>
      </c>
      <c r="D848" s="7">
        <v>11.98</v>
      </c>
      <c r="E848" s="7">
        <v>23.96</v>
      </c>
    </row>
    <row r="849" spans="1:5" ht="15.95" customHeight="1" x14ac:dyDescent="0.2">
      <c r="A849" s="3">
        <v>5524867</v>
      </c>
      <c r="B849" s="5" t="s">
        <v>1223</v>
      </c>
      <c r="C849" s="6">
        <v>1</v>
      </c>
      <c r="D849" s="7">
        <v>23.95</v>
      </c>
      <c r="E849" s="7">
        <v>23.95</v>
      </c>
    </row>
    <row r="850" spans="1:5" ht="15.95" customHeight="1" x14ac:dyDescent="0.2">
      <c r="A850" s="3">
        <v>339966</v>
      </c>
      <c r="B850" s="5" t="s">
        <v>343</v>
      </c>
      <c r="C850" s="6">
        <v>2</v>
      </c>
      <c r="D850" s="7">
        <v>11.96</v>
      </c>
      <c r="E850" s="7">
        <v>23.92</v>
      </c>
    </row>
    <row r="851" spans="1:5" ht="15.95" customHeight="1" x14ac:dyDescent="0.2">
      <c r="A851" s="3">
        <v>991617</v>
      </c>
      <c r="B851" s="5" t="s">
        <v>511</v>
      </c>
      <c r="C851" s="6">
        <v>1</v>
      </c>
      <c r="D851" s="7">
        <v>23.86</v>
      </c>
      <c r="E851" s="7">
        <v>23.86</v>
      </c>
    </row>
    <row r="852" spans="1:5" ht="15.95" customHeight="1" x14ac:dyDescent="0.2">
      <c r="A852" s="3">
        <v>379109</v>
      </c>
      <c r="B852" s="5" t="s">
        <v>450</v>
      </c>
      <c r="C852" s="6">
        <v>2</v>
      </c>
      <c r="D852" s="7">
        <v>11.88</v>
      </c>
      <c r="E852" s="7">
        <v>23.76</v>
      </c>
    </row>
    <row r="853" spans="1:5" ht="15.95" customHeight="1" x14ac:dyDescent="0.2">
      <c r="A853" s="3">
        <v>8992977</v>
      </c>
      <c r="B853" s="5" t="s">
        <v>1674</v>
      </c>
      <c r="C853" s="6">
        <v>1</v>
      </c>
      <c r="D853" s="7">
        <v>23.61</v>
      </c>
      <c r="E853" s="7">
        <v>23.61</v>
      </c>
    </row>
    <row r="854" spans="1:5" ht="15.95" customHeight="1" x14ac:dyDescent="0.2">
      <c r="A854" s="3">
        <v>5487766</v>
      </c>
      <c r="B854" s="5" t="s">
        <v>1213</v>
      </c>
      <c r="C854" s="6">
        <v>1</v>
      </c>
      <c r="D854" s="7">
        <v>23.6</v>
      </c>
      <c r="E854" s="7">
        <v>23.6</v>
      </c>
    </row>
    <row r="855" spans="1:5" ht="15.95" customHeight="1" x14ac:dyDescent="0.2">
      <c r="A855" s="3">
        <v>5927049</v>
      </c>
      <c r="B855" s="5" t="s">
        <v>1248</v>
      </c>
      <c r="C855" s="6">
        <v>2</v>
      </c>
      <c r="D855" s="7">
        <v>11.79</v>
      </c>
      <c r="E855" s="7">
        <v>23.58</v>
      </c>
    </row>
    <row r="856" spans="1:5" ht="15.95" customHeight="1" x14ac:dyDescent="0.2">
      <c r="A856" s="3">
        <v>4662492</v>
      </c>
      <c r="B856" s="5" t="s">
        <v>1001</v>
      </c>
      <c r="C856" s="6">
        <v>16</v>
      </c>
      <c r="D856" s="7">
        <v>1.47</v>
      </c>
      <c r="E856" s="7">
        <v>23.52</v>
      </c>
    </row>
    <row r="857" spans="1:5" ht="15.95" customHeight="1" x14ac:dyDescent="0.2">
      <c r="A857" s="3">
        <v>2543258</v>
      </c>
      <c r="B857" s="5" t="s">
        <v>737</v>
      </c>
      <c r="C857" s="6">
        <v>24</v>
      </c>
      <c r="D857" s="7">
        <v>0.98</v>
      </c>
      <c r="E857" s="7">
        <v>23.52</v>
      </c>
    </row>
    <row r="858" spans="1:5" ht="15.95" customHeight="1" x14ac:dyDescent="0.2">
      <c r="A858" s="3">
        <v>2566122</v>
      </c>
      <c r="B858" s="5" t="s">
        <v>741</v>
      </c>
      <c r="C858" s="6">
        <v>24</v>
      </c>
      <c r="D858" s="7">
        <v>0.98</v>
      </c>
      <c r="E858" s="7">
        <v>23.52</v>
      </c>
    </row>
    <row r="859" spans="1:5" ht="15.95" customHeight="1" x14ac:dyDescent="0.2">
      <c r="A859" s="3">
        <v>2814836</v>
      </c>
      <c r="B859" s="5" t="s">
        <v>758</v>
      </c>
      <c r="C859" s="6">
        <v>9</v>
      </c>
      <c r="D859" s="7">
        <v>2.61</v>
      </c>
      <c r="E859" s="7">
        <v>23.49</v>
      </c>
    </row>
    <row r="860" spans="1:5" ht="15.95" customHeight="1" x14ac:dyDescent="0.2">
      <c r="A860" s="3">
        <v>371444</v>
      </c>
      <c r="B860" s="5" t="s">
        <v>426</v>
      </c>
      <c r="C860" s="6">
        <v>13</v>
      </c>
      <c r="D860" s="7">
        <v>1.8</v>
      </c>
      <c r="E860" s="7">
        <v>23.46</v>
      </c>
    </row>
    <row r="861" spans="1:5" ht="15.95" customHeight="1" x14ac:dyDescent="0.2">
      <c r="A861" s="3">
        <v>8387692</v>
      </c>
      <c r="B861" s="5" t="s">
        <v>1661</v>
      </c>
      <c r="C861" s="6">
        <v>1</v>
      </c>
      <c r="D861" s="7">
        <v>23.39</v>
      </c>
      <c r="E861" s="7">
        <v>23.39</v>
      </c>
    </row>
    <row r="862" spans="1:5" ht="15.95" customHeight="1" x14ac:dyDescent="0.2">
      <c r="A862" s="3">
        <v>183158</v>
      </c>
      <c r="B862" s="5" t="s">
        <v>226</v>
      </c>
      <c r="C862" s="6">
        <v>26</v>
      </c>
      <c r="D862" s="7">
        <v>0.9</v>
      </c>
      <c r="E862" s="7">
        <v>23.32</v>
      </c>
    </row>
    <row r="863" spans="1:5" ht="15.95" customHeight="1" x14ac:dyDescent="0.2">
      <c r="A863" s="3">
        <v>1894106</v>
      </c>
      <c r="B863" s="5" t="s">
        <v>649</v>
      </c>
      <c r="C863" s="6">
        <v>1</v>
      </c>
      <c r="D863" s="7">
        <v>23.31</v>
      </c>
      <c r="E863" s="7">
        <v>23.31</v>
      </c>
    </row>
    <row r="864" spans="1:5" ht="15.95" customHeight="1" x14ac:dyDescent="0.2">
      <c r="A864" s="3">
        <v>10226895</v>
      </c>
      <c r="B864" s="5" t="s">
        <v>1836</v>
      </c>
      <c r="C864" s="6">
        <v>10</v>
      </c>
      <c r="D864" s="7">
        <v>2.33</v>
      </c>
      <c r="E864" s="7">
        <v>23.3</v>
      </c>
    </row>
    <row r="865" spans="1:5" ht="15.95" customHeight="1" x14ac:dyDescent="0.2">
      <c r="A865" s="3">
        <v>4681065</v>
      </c>
      <c r="B865" s="5" t="s">
        <v>1009</v>
      </c>
      <c r="C865" s="6">
        <v>2</v>
      </c>
      <c r="D865" s="7">
        <v>11.64</v>
      </c>
      <c r="E865" s="7">
        <v>23.28</v>
      </c>
    </row>
    <row r="866" spans="1:5" ht="15.95" customHeight="1" x14ac:dyDescent="0.2">
      <c r="A866" s="3">
        <v>9130316</v>
      </c>
      <c r="B866" s="5" t="s">
        <v>1711</v>
      </c>
      <c r="C866" s="6">
        <v>1</v>
      </c>
      <c r="D866" s="7">
        <v>23.2</v>
      </c>
      <c r="E866" s="7">
        <v>23.2</v>
      </c>
    </row>
    <row r="867" spans="1:5" ht="15.95" customHeight="1" x14ac:dyDescent="0.2">
      <c r="A867" s="3">
        <v>2145402</v>
      </c>
      <c r="B867" s="5" t="s">
        <v>665</v>
      </c>
      <c r="C867" s="6">
        <v>1</v>
      </c>
      <c r="D867" s="7">
        <v>23.18</v>
      </c>
      <c r="E867" s="7">
        <v>23.18</v>
      </c>
    </row>
    <row r="868" spans="1:5" ht="15.95" customHeight="1" x14ac:dyDescent="0.2">
      <c r="A868" s="3">
        <v>185144</v>
      </c>
      <c r="B868" s="5" t="s">
        <v>240</v>
      </c>
      <c r="C868" s="6">
        <v>2</v>
      </c>
      <c r="D868" s="7">
        <v>11.56</v>
      </c>
      <c r="E868" s="7">
        <v>23.12</v>
      </c>
    </row>
    <row r="869" spans="1:5" ht="15.95" customHeight="1" x14ac:dyDescent="0.2">
      <c r="A869" s="3">
        <v>6575825</v>
      </c>
      <c r="B869" s="5" t="s">
        <v>1363</v>
      </c>
      <c r="C869" s="6">
        <v>3</v>
      </c>
      <c r="D869" s="7">
        <v>7.69</v>
      </c>
      <c r="E869" s="7">
        <v>23.07</v>
      </c>
    </row>
    <row r="870" spans="1:5" ht="15.95" customHeight="1" x14ac:dyDescent="0.2">
      <c r="A870" s="3">
        <v>5944926</v>
      </c>
      <c r="B870" s="5" t="s">
        <v>1256</v>
      </c>
      <c r="C870" s="6">
        <v>16</v>
      </c>
      <c r="D870" s="7">
        <v>1.44</v>
      </c>
      <c r="E870" s="7">
        <v>23.04</v>
      </c>
    </row>
    <row r="871" spans="1:5" ht="15.95" customHeight="1" x14ac:dyDescent="0.2">
      <c r="A871" s="3">
        <v>147325</v>
      </c>
      <c r="B871" s="5" t="s">
        <v>126</v>
      </c>
      <c r="C871" s="6">
        <v>17</v>
      </c>
      <c r="D871" s="7">
        <v>1.35</v>
      </c>
      <c r="E871" s="7">
        <v>22.99</v>
      </c>
    </row>
    <row r="872" spans="1:5" ht="15.95" customHeight="1" x14ac:dyDescent="0.2">
      <c r="A872" s="3">
        <v>2341898</v>
      </c>
      <c r="B872" s="5" t="s">
        <v>691</v>
      </c>
      <c r="C872" s="6">
        <v>3</v>
      </c>
      <c r="D872" s="7">
        <v>7.66</v>
      </c>
      <c r="E872" s="7">
        <v>22.98</v>
      </c>
    </row>
    <row r="873" spans="1:5" ht="15.95" customHeight="1" x14ac:dyDescent="0.2">
      <c r="A873" s="3">
        <v>10079522</v>
      </c>
      <c r="B873" s="5" t="s">
        <v>1810</v>
      </c>
      <c r="C873" s="6">
        <v>1</v>
      </c>
      <c r="D873" s="7">
        <v>22.97</v>
      </c>
      <c r="E873" s="7">
        <v>22.97</v>
      </c>
    </row>
    <row r="874" spans="1:5" ht="15.95" customHeight="1" x14ac:dyDescent="0.2">
      <c r="A874" s="3">
        <v>183205</v>
      </c>
      <c r="B874" s="5" t="s">
        <v>228</v>
      </c>
      <c r="C874" s="6">
        <v>26</v>
      </c>
      <c r="D874" s="7">
        <v>0.88</v>
      </c>
      <c r="E874" s="7">
        <v>22.88</v>
      </c>
    </row>
    <row r="875" spans="1:5" ht="15.95" customHeight="1" x14ac:dyDescent="0.2">
      <c r="A875" s="3">
        <v>564645</v>
      </c>
      <c r="B875" s="5" t="s">
        <v>487</v>
      </c>
      <c r="C875" s="6">
        <v>40</v>
      </c>
      <c r="D875" s="7">
        <v>0.56999999999999995</v>
      </c>
      <c r="E875" s="7">
        <v>22.8</v>
      </c>
    </row>
    <row r="876" spans="1:5" ht="15.95" customHeight="1" x14ac:dyDescent="0.2">
      <c r="A876" s="3">
        <v>5980533</v>
      </c>
      <c r="B876" s="5" t="s">
        <v>1263</v>
      </c>
      <c r="C876" s="6">
        <v>1</v>
      </c>
      <c r="D876" s="7">
        <v>22.79</v>
      </c>
      <c r="E876" s="7">
        <v>22.79</v>
      </c>
    </row>
    <row r="877" spans="1:5" ht="15.95" customHeight="1" x14ac:dyDescent="0.2">
      <c r="A877" s="3">
        <v>371739</v>
      </c>
      <c r="B877" s="5" t="s">
        <v>428</v>
      </c>
      <c r="C877" s="6">
        <v>3</v>
      </c>
      <c r="D877" s="7">
        <v>7.59</v>
      </c>
      <c r="E877" s="7">
        <v>22.77</v>
      </c>
    </row>
    <row r="878" spans="1:5" ht="15.95" customHeight="1" x14ac:dyDescent="0.2">
      <c r="A878" s="3">
        <v>1523663</v>
      </c>
      <c r="B878" s="5" t="s">
        <v>602</v>
      </c>
      <c r="C878" s="6">
        <v>2</v>
      </c>
      <c r="D878" s="7">
        <v>11.34</v>
      </c>
      <c r="E878" s="7">
        <v>22.68</v>
      </c>
    </row>
    <row r="879" spans="1:5" ht="15.95" customHeight="1" x14ac:dyDescent="0.2">
      <c r="A879" s="3">
        <v>8314612</v>
      </c>
      <c r="B879" s="5" t="s">
        <v>1641</v>
      </c>
      <c r="C879" s="6">
        <v>2</v>
      </c>
      <c r="D879" s="7">
        <v>11.33</v>
      </c>
      <c r="E879" s="7">
        <v>22.66</v>
      </c>
    </row>
    <row r="880" spans="1:5" ht="15.95" customHeight="1" x14ac:dyDescent="0.2">
      <c r="A880" s="3">
        <v>366093</v>
      </c>
      <c r="B880" s="5" t="s">
        <v>418</v>
      </c>
      <c r="C880" s="6">
        <v>2</v>
      </c>
      <c r="D880" s="7">
        <v>11.31</v>
      </c>
      <c r="E880" s="7">
        <v>22.62</v>
      </c>
    </row>
    <row r="881" spans="1:5" ht="15.95" customHeight="1" x14ac:dyDescent="0.2">
      <c r="A881" s="3">
        <v>3922448</v>
      </c>
      <c r="B881" s="5" t="s">
        <v>917</v>
      </c>
      <c r="C881" s="6">
        <v>6</v>
      </c>
      <c r="D881" s="7">
        <v>3.77</v>
      </c>
      <c r="E881" s="7">
        <v>22.62</v>
      </c>
    </row>
    <row r="882" spans="1:5" ht="15.95" customHeight="1" x14ac:dyDescent="0.2">
      <c r="A882" s="3">
        <v>323596</v>
      </c>
      <c r="B882" s="5" t="s">
        <v>311</v>
      </c>
      <c r="C882" s="6">
        <v>26</v>
      </c>
      <c r="D882" s="7">
        <v>0.87</v>
      </c>
      <c r="E882" s="7">
        <v>22.62</v>
      </c>
    </row>
    <row r="883" spans="1:5" ht="15.95" customHeight="1" x14ac:dyDescent="0.2">
      <c r="A883" s="3">
        <v>7154166</v>
      </c>
      <c r="B883" s="5" t="s">
        <v>1444</v>
      </c>
      <c r="C883" s="6">
        <v>1</v>
      </c>
      <c r="D883" s="7">
        <v>22.58</v>
      </c>
      <c r="E883" s="7">
        <v>22.58</v>
      </c>
    </row>
    <row r="884" spans="1:5" ht="15.95" customHeight="1" x14ac:dyDescent="0.2">
      <c r="A884" s="3">
        <v>3466566</v>
      </c>
      <c r="B884" s="5" t="s">
        <v>860</v>
      </c>
      <c r="C884" s="6">
        <v>1</v>
      </c>
      <c r="D884" s="7">
        <v>22.57</v>
      </c>
      <c r="E884" s="7">
        <v>22.57</v>
      </c>
    </row>
    <row r="885" spans="1:5" ht="15.95" customHeight="1" x14ac:dyDescent="0.2">
      <c r="A885" s="3">
        <v>994162</v>
      </c>
      <c r="B885" s="5" t="s">
        <v>522</v>
      </c>
      <c r="C885" s="6">
        <v>41</v>
      </c>
      <c r="D885" s="7">
        <v>0.55000000000000004</v>
      </c>
      <c r="E885" s="7">
        <v>22.55</v>
      </c>
    </row>
    <row r="886" spans="1:5" ht="15.95" customHeight="1" x14ac:dyDescent="0.2">
      <c r="A886" s="3">
        <v>7189805</v>
      </c>
      <c r="B886" s="5" t="s">
        <v>1455</v>
      </c>
      <c r="C886" s="6">
        <v>1</v>
      </c>
      <c r="D886" s="7">
        <v>22.45</v>
      </c>
      <c r="E886" s="7">
        <v>22.45</v>
      </c>
    </row>
    <row r="887" spans="1:5" ht="15.95" customHeight="1" x14ac:dyDescent="0.2">
      <c r="A887" s="3">
        <v>171999</v>
      </c>
      <c r="B887" s="5" t="s">
        <v>208</v>
      </c>
      <c r="C887" s="6">
        <v>1</v>
      </c>
      <c r="D887" s="7">
        <v>22.42</v>
      </c>
      <c r="E887" s="7">
        <v>22.42</v>
      </c>
    </row>
    <row r="888" spans="1:5" ht="15.95" customHeight="1" x14ac:dyDescent="0.2">
      <c r="A888" s="3">
        <v>237532</v>
      </c>
      <c r="B888" s="5" t="s">
        <v>268</v>
      </c>
      <c r="C888" s="6">
        <v>20</v>
      </c>
      <c r="D888" s="7">
        <v>1.1200000000000001</v>
      </c>
      <c r="E888" s="7">
        <v>22.4</v>
      </c>
    </row>
    <row r="889" spans="1:5" ht="15.95" customHeight="1" x14ac:dyDescent="0.2">
      <c r="A889" s="3">
        <v>9125329</v>
      </c>
      <c r="B889" s="5" t="s">
        <v>1692</v>
      </c>
      <c r="C889" s="6">
        <v>5</v>
      </c>
      <c r="D889" s="7">
        <v>4.47</v>
      </c>
      <c r="E889" s="7">
        <v>22.35</v>
      </c>
    </row>
    <row r="890" spans="1:5" ht="15.95" customHeight="1" x14ac:dyDescent="0.2">
      <c r="A890" s="3">
        <v>355767</v>
      </c>
      <c r="B890" s="5" t="s">
        <v>384</v>
      </c>
      <c r="C890" s="6">
        <v>3</v>
      </c>
      <c r="D890" s="7">
        <v>7.43</v>
      </c>
      <c r="E890" s="7">
        <v>22.29</v>
      </c>
    </row>
    <row r="891" spans="1:5" ht="15.95" customHeight="1" x14ac:dyDescent="0.2">
      <c r="A891" s="3">
        <v>340367</v>
      </c>
      <c r="B891" s="5" t="s">
        <v>350</v>
      </c>
      <c r="C891" s="6">
        <v>2</v>
      </c>
      <c r="D891" s="7">
        <v>11.13</v>
      </c>
      <c r="E891" s="7">
        <v>22.25</v>
      </c>
    </row>
    <row r="892" spans="1:5" ht="15.95" customHeight="1" x14ac:dyDescent="0.2">
      <c r="A892" s="3">
        <v>1949595</v>
      </c>
      <c r="B892" s="5" t="s">
        <v>656</v>
      </c>
      <c r="C892" s="6">
        <v>2</v>
      </c>
      <c r="D892" s="7">
        <v>11.1</v>
      </c>
      <c r="E892" s="7">
        <v>22.2</v>
      </c>
    </row>
    <row r="893" spans="1:5" ht="15.95" customHeight="1" x14ac:dyDescent="0.2">
      <c r="A893" s="3">
        <v>7436183</v>
      </c>
      <c r="B893" s="5" t="s">
        <v>1508</v>
      </c>
      <c r="C893" s="6">
        <v>10</v>
      </c>
      <c r="D893" s="7">
        <v>2.2200000000000002</v>
      </c>
      <c r="E893" s="7">
        <v>22.2</v>
      </c>
    </row>
    <row r="894" spans="1:5" ht="15.95" customHeight="1" x14ac:dyDescent="0.2">
      <c r="A894" s="3">
        <v>5455709</v>
      </c>
      <c r="B894" s="5" t="s">
        <v>1190</v>
      </c>
      <c r="C894" s="6">
        <v>12</v>
      </c>
      <c r="D894" s="7">
        <v>1.84</v>
      </c>
      <c r="E894" s="7">
        <v>22.06</v>
      </c>
    </row>
    <row r="895" spans="1:5" ht="15.95" customHeight="1" x14ac:dyDescent="0.2">
      <c r="A895" s="3">
        <v>123083</v>
      </c>
      <c r="B895" s="5" t="s">
        <v>43</v>
      </c>
      <c r="C895" s="6">
        <v>21</v>
      </c>
      <c r="D895" s="7">
        <v>1.05</v>
      </c>
      <c r="E895" s="7">
        <v>22.05</v>
      </c>
    </row>
    <row r="896" spans="1:5" ht="15.95" customHeight="1" x14ac:dyDescent="0.2">
      <c r="A896" s="3">
        <v>10069334</v>
      </c>
      <c r="B896" s="5" t="s">
        <v>1790</v>
      </c>
      <c r="C896" s="6">
        <v>1</v>
      </c>
      <c r="D896" s="7">
        <v>21.99</v>
      </c>
      <c r="E896" s="7">
        <v>21.99</v>
      </c>
    </row>
    <row r="897" spans="1:5" ht="15.95" customHeight="1" x14ac:dyDescent="0.2">
      <c r="A897" s="3">
        <v>2515491</v>
      </c>
      <c r="B897" s="5" t="s">
        <v>702</v>
      </c>
      <c r="C897" s="6">
        <v>3</v>
      </c>
      <c r="D897" s="7">
        <v>7.32</v>
      </c>
      <c r="E897" s="7">
        <v>21.96</v>
      </c>
    </row>
    <row r="898" spans="1:5" ht="15.95" customHeight="1" x14ac:dyDescent="0.2">
      <c r="A898" s="3">
        <v>6680395</v>
      </c>
      <c r="B898" s="5" t="s">
        <v>1409</v>
      </c>
      <c r="C898" s="6">
        <v>2</v>
      </c>
      <c r="D898" s="7">
        <v>10.96</v>
      </c>
      <c r="E898" s="7">
        <v>21.92</v>
      </c>
    </row>
    <row r="899" spans="1:5" ht="15.95" customHeight="1" x14ac:dyDescent="0.2">
      <c r="A899" s="3">
        <v>7196194</v>
      </c>
      <c r="B899" s="5" t="s">
        <v>1458</v>
      </c>
      <c r="C899" s="6">
        <v>1</v>
      </c>
      <c r="D899" s="7">
        <v>21.91</v>
      </c>
      <c r="E899" s="7">
        <v>21.91</v>
      </c>
    </row>
    <row r="900" spans="1:5" ht="15.95" customHeight="1" x14ac:dyDescent="0.2">
      <c r="A900" s="3">
        <v>316273</v>
      </c>
      <c r="B900" s="5" t="s">
        <v>273</v>
      </c>
      <c r="C900" s="6">
        <v>36</v>
      </c>
      <c r="D900" s="7">
        <v>0.61</v>
      </c>
      <c r="E900" s="7">
        <v>21.88</v>
      </c>
    </row>
    <row r="901" spans="1:5" ht="15.95" customHeight="1" x14ac:dyDescent="0.2">
      <c r="A901" s="3">
        <v>5455403</v>
      </c>
      <c r="B901" s="5" t="s">
        <v>1181</v>
      </c>
      <c r="C901" s="6">
        <v>6</v>
      </c>
      <c r="D901" s="7">
        <v>3.64</v>
      </c>
      <c r="E901" s="7">
        <v>21.84</v>
      </c>
    </row>
    <row r="902" spans="1:5" ht="15.95" customHeight="1" x14ac:dyDescent="0.2">
      <c r="A902" s="3">
        <v>4559449</v>
      </c>
      <c r="B902" s="5" t="s">
        <v>974</v>
      </c>
      <c r="C902" s="6">
        <v>1</v>
      </c>
      <c r="D902" s="7">
        <v>21.77</v>
      </c>
      <c r="E902" s="7">
        <v>21.77</v>
      </c>
    </row>
    <row r="903" spans="1:5" ht="15.95" customHeight="1" x14ac:dyDescent="0.2">
      <c r="A903" s="3">
        <v>149229</v>
      </c>
      <c r="B903" s="5" t="s">
        <v>160</v>
      </c>
      <c r="C903" s="6">
        <v>82</v>
      </c>
      <c r="D903" s="7">
        <v>0.27</v>
      </c>
      <c r="E903" s="7">
        <v>21.76</v>
      </c>
    </row>
    <row r="904" spans="1:5" ht="15.95" customHeight="1" x14ac:dyDescent="0.2">
      <c r="A904" s="3">
        <v>7138148</v>
      </c>
      <c r="B904" s="5" t="s">
        <v>1425</v>
      </c>
      <c r="C904" s="6">
        <v>3</v>
      </c>
      <c r="D904" s="7">
        <v>7.25</v>
      </c>
      <c r="E904" s="7">
        <v>21.75</v>
      </c>
    </row>
    <row r="905" spans="1:5" ht="15.95" customHeight="1" x14ac:dyDescent="0.2">
      <c r="A905" s="3">
        <v>2794049</v>
      </c>
      <c r="B905" s="5" t="s">
        <v>749</v>
      </c>
      <c r="C905" s="6">
        <v>7</v>
      </c>
      <c r="D905" s="7">
        <v>3.1</v>
      </c>
      <c r="E905" s="7">
        <v>21.7</v>
      </c>
    </row>
    <row r="906" spans="1:5" ht="15.95" customHeight="1" x14ac:dyDescent="0.2">
      <c r="A906" s="3">
        <v>4568769</v>
      </c>
      <c r="B906" s="5" t="s">
        <v>985</v>
      </c>
      <c r="C906" s="6">
        <v>3</v>
      </c>
      <c r="D906" s="7">
        <v>7.23</v>
      </c>
      <c r="E906" s="7">
        <v>21.69</v>
      </c>
    </row>
    <row r="907" spans="1:5" ht="15.95" customHeight="1" x14ac:dyDescent="0.2">
      <c r="A907" s="3">
        <v>8278673</v>
      </c>
      <c r="B907" s="5" t="s">
        <v>1632</v>
      </c>
      <c r="C907" s="6">
        <v>2</v>
      </c>
      <c r="D907" s="7">
        <v>10.83</v>
      </c>
      <c r="E907" s="7">
        <v>21.66</v>
      </c>
    </row>
    <row r="908" spans="1:5" ht="15.95" customHeight="1" x14ac:dyDescent="0.2">
      <c r="A908" s="3">
        <v>8278695</v>
      </c>
      <c r="B908" s="5" t="s">
        <v>1633</v>
      </c>
      <c r="C908" s="6">
        <v>2</v>
      </c>
      <c r="D908" s="7">
        <v>10.83</v>
      </c>
      <c r="E908" s="7">
        <v>21.66</v>
      </c>
    </row>
    <row r="909" spans="1:5" ht="15.95" customHeight="1" x14ac:dyDescent="0.2">
      <c r="A909" s="3">
        <v>192296</v>
      </c>
      <c r="B909" s="5" t="s">
        <v>255</v>
      </c>
      <c r="C909" s="6">
        <v>177</v>
      </c>
      <c r="D909" s="7">
        <v>0.12</v>
      </c>
      <c r="E909" s="7">
        <v>21.54</v>
      </c>
    </row>
    <row r="910" spans="1:5" ht="15.95" customHeight="1" x14ac:dyDescent="0.2">
      <c r="A910" s="3">
        <v>1177781</v>
      </c>
      <c r="B910" s="5" t="s">
        <v>564</v>
      </c>
      <c r="C910" s="6">
        <v>2</v>
      </c>
      <c r="D910" s="7">
        <v>10.7</v>
      </c>
      <c r="E910" s="7">
        <v>21.4</v>
      </c>
    </row>
    <row r="911" spans="1:5" ht="15.95" customHeight="1" x14ac:dyDescent="0.2">
      <c r="A911" s="3">
        <v>5002512</v>
      </c>
      <c r="B911" s="5" t="s">
        <v>1077</v>
      </c>
      <c r="C911" s="6">
        <v>10</v>
      </c>
      <c r="D911" s="7">
        <v>2.14</v>
      </c>
      <c r="E911" s="7">
        <v>21.4</v>
      </c>
    </row>
    <row r="912" spans="1:5" ht="15.95" customHeight="1" x14ac:dyDescent="0.2">
      <c r="A912" s="3">
        <v>8235334</v>
      </c>
      <c r="B912" s="5" t="s">
        <v>1613</v>
      </c>
      <c r="C912" s="6">
        <v>1</v>
      </c>
      <c r="D912" s="7">
        <v>21.35</v>
      </c>
      <c r="E912" s="7">
        <v>21.35</v>
      </c>
    </row>
    <row r="913" spans="1:5" ht="15.95" customHeight="1" x14ac:dyDescent="0.2">
      <c r="A913" s="3">
        <v>3027002</v>
      </c>
      <c r="B913" s="5" t="s">
        <v>788</v>
      </c>
      <c r="C913" s="6">
        <v>16</v>
      </c>
      <c r="D913" s="7">
        <v>1.33</v>
      </c>
      <c r="E913" s="7">
        <v>21.28</v>
      </c>
    </row>
    <row r="914" spans="1:5" ht="15.95" customHeight="1" x14ac:dyDescent="0.2">
      <c r="A914" s="3">
        <v>10069276</v>
      </c>
      <c r="B914" s="5" t="s">
        <v>1789</v>
      </c>
      <c r="C914" s="6">
        <v>1</v>
      </c>
      <c r="D914" s="7">
        <v>21.25</v>
      </c>
      <c r="E914" s="7">
        <v>21.25</v>
      </c>
    </row>
    <row r="915" spans="1:5" ht="15.95" customHeight="1" x14ac:dyDescent="0.2">
      <c r="A915" s="3">
        <v>4552628</v>
      </c>
      <c r="B915" s="5" t="s">
        <v>970</v>
      </c>
      <c r="C915" s="6">
        <v>1</v>
      </c>
      <c r="D915" s="7">
        <v>21.17</v>
      </c>
      <c r="E915" s="7">
        <v>21.17</v>
      </c>
    </row>
    <row r="916" spans="1:5" ht="15.95" customHeight="1" x14ac:dyDescent="0.2">
      <c r="A916" s="3">
        <v>4638033</v>
      </c>
      <c r="B916" s="5" t="s">
        <v>991</v>
      </c>
      <c r="C916" s="6">
        <v>1</v>
      </c>
      <c r="D916" s="7">
        <v>21.16</v>
      </c>
      <c r="E916" s="7">
        <v>21.16</v>
      </c>
    </row>
    <row r="917" spans="1:5" ht="15.95" customHeight="1" x14ac:dyDescent="0.2">
      <c r="A917" s="3">
        <v>4263083</v>
      </c>
      <c r="B917" s="5" t="s">
        <v>954</v>
      </c>
      <c r="C917" s="6">
        <v>2</v>
      </c>
      <c r="D917" s="7">
        <v>10.55</v>
      </c>
      <c r="E917" s="7">
        <v>21.1</v>
      </c>
    </row>
    <row r="918" spans="1:5" ht="15.95" customHeight="1" x14ac:dyDescent="0.2">
      <c r="A918" s="3">
        <v>10059784</v>
      </c>
      <c r="B918" s="5" t="s">
        <v>1781</v>
      </c>
      <c r="C918" s="6">
        <v>5</v>
      </c>
      <c r="D918" s="7">
        <v>4.22</v>
      </c>
      <c r="E918" s="7">
        <v>21.1</v>
      </c>
    </row>
    <row r="919" spans="1:5" ht="15.95" customHeight="1" x14ac:dyDescent="0.2">
      <c r="A919" s="3">
        <v>125001</v>
      </c>
      <c r="B919" s="5" t="s">
        <v>53</v>
      </c>
      <c r="C919" s="6">
        <v>20</v>
      </c>
      <c r="D919" s="7">
        <v>1.05</v>
      </c>
      <c r="E919" s="7">
        <v>21.06</v>
      </c>
    </row>
    <row r="920" spans="1:5" ht="15.95" customHeight="1" x14ac:dyDescent="0.2">
      <c r="A920" s="3">
        <v>8246877</v>
      </c>
      <c r="B920" s="5" t="s">
        <v>1629</v>
      </c>
      <c r="C920" s="6">
        <v>54</v>
      </c>
      <c r="D920" s="7">
        <v>0.39</v>
      </c>
      <c r="E920" s="7">
        <v>21.06</v>
      </c>
    </row>
    <row r="921" spans="1:5" ht="15.95" customHeight="1" x14ac:dyDescent="0.2">
      <c r="A921" s="3">
        <v>1095468</v>
      </c>
      <c r="B921" s="5" t="s">
        <v>556</v>
      </c>
      <c r="C921" s="6">
        <v>50</v>
      </c>
      <c r="D921" s="7">
        <v>0.42</v>
      </c>
      <c r="E921" s="7">
        <v>21</v>
      </c>
    </row>
    <row r="922" spans="1:5" ht="15.95" customHeight="1" x14ac:dyDescent="0.2">
      <c r="A922" s="3">
        <v>2212814</v>
      </c>
      <c r="B922" s="5" t="s">
        <v>682</v>
      </c>
      <c r="C922" s="6">
        <v>8</v>
      </c>
      <c r="D922" s="7">
        <v>2.62</v>
      </c>
      <c r="E922" s="7">
        <v>20.96</v>
      </c>
    </row>
    <row r="923" spans="1:5" ht="15.95" customHeight="1" x14ac:dyDescent="0.2">
      <c r="A923" s="3">
        <v>2071598</v>
      </c>
      <c r="B923" s="5" t="s">
        <v>659</v>
      </c>
      <c r="C923" s="6">
        <v>1</v>
      </c>
      <c r="D923" s="7">
        <v>20.9</v>
      </c>
      <c r="E923" s="7">
        <v>20.9</v>
      </c>
    </row>
    <row r="924" spans="1:5" ht="15.95" customHeight="1" x14ac:dyDescent="0.2">
      <c r="A924" s="3">
        <v>323585</v>
      </c>
      <c r="B924" s="5" t="s">
        <v>310</v>
      </c>
      <c r="C924" s="6">
        <v>24</v>
      </c>
      <c r="D924" s="7">
        <v>0.87</v>
      </c>
      <c r="E924" s="7">
        <v>20.88</v>
      </c>
    </row>
    <row r="925" spans="1:5" ht="15.95" customHeight="1" x14ac:dyDescent="0.2">
      <c r="A925" s="3">
        <v>2516869</v>
      </c>
      <c r="B925" s="5" t="s">
        <v>706</v>
      </c>
      <c r="C925" s="6">
        <v>8</v>
      </c>
      <c r="D925" s="7">
        <v>2.6</v>
      </c>
      <c r="E925" s="7">
        <v>20.83</v>
      </c>
    </row>
    <row r="926" spans="1:5" ht="15.95" customHeight="1" x14ac:dyDescent="0.2">
      <c r="A926" s="3">
        <v>3335781</v>
      </c>
      <c r="B926" s="5" t="s">
        <v>825</v>
      </c>
      <c r="C926" s="6">
        <v>1</v>
      </c>
      <c r="D926" s="7">
        <v>20.79</v>
      </c>
      <c r="E926" s="7">
        <v>20.79</v>
      </c>
    </row>
    <row r="927" spans="1:5" ht="15.95" customHeight="1" x14ac:dyDescent="0.2">
      <c r="A927" s="3">
        <v>318109</v>
      </c>
      <c r="B927" s="5" t="s">
        <v>288</v>
      </c>
      <c r="C927" s="6">
        <v>9</v>
      </c>
      <c r="D927" s="7">
        <v>2.31</v>
      </c>
      <c r="E927" s="7">
        <v>20.78</v>
      </c>
    </row>
    <row r="928" spans="1:5" ht="15.95" customHeight="1" x14ac:dyDescent="0.2">
      <c r="A928" s="3">
        <v>123948</v>
      </c>
      <c r="B928" s="5" t="s">
        <v>50</v>
      </c>
      <c r="C928" s="6">
        <v>1</v>
      </c>
      <c r="D928" s="7">
        <v>20.58</v>
      </c>
      <c r="E928" s="7">
        <v>20.58</v>
      </c>
    </row>
    <row r="929" spans="1:5" ht="15.95" customHeight="1" x14ac:dyDescent="0.2">
      <c r="A929" s="3">
        <v>2562345</v>
      </c>
      <c r="B929" s="5" t="s">
        <v>740</v>
      </c>
      <c r="C929" s="6">
        <v>1</v>
      </c>
      <c r="D929" s="7">
        <v>20.53</v>
      </c>
      <c r="E929" s="7">
        <v>20.53</v>
      </c>
    </row>
    <row r="930" spans="1:5" ht="15.95" customHeight="1" x14ac:dyDescent="0.2">
      <c r="A930" s="3">
        <v>5391446</v>
      </c>
      <c r="B930" s="5" t="s">
        <v>1130</v>
      </c>
      <c r="C930" s="6">
        <v>7</v>
      </c>
      <c r="D930" s="7">
        <v>2.92</v>
      </c>
      <c r="E930" s="7">
        <v>20.440000000000001</v>
      </c>
    </row>
    <row r="931" spans="1:5" ht="15.95" customHeight="1" x14ac:dyDescent="0.2">
      <c r="A931" s="3">
        <v>5406277</v>
      </c>
      <c r="B931" s="5" t="s">
        <v>1143</v>
      </c>
      <c r="C931" s="6">
        <v>55</v>
      </c>
      <c r="D931" s="7">
        <v>0.37</v>
      </c>
      <c r="E931" s="7">
        <v>20.350000000000001</v>
      </c>
    </row>
    <row r="932" spans="1:5" ht="15.95" customHeight="1" x14ac:dyDescent="0.2">
      <c r="A932" s="3">
        <v>3480827</v>
      </c>
      <c r="B932" s="5" t="s">
        <v>863</v>
      </c>
      <c r="C932" s="6">
        <v>6</v>
      </c>
      <c r="D932" s="7">
        <v>3.39</v>
      </c>
      <c r="E932" s="7">
        <v>20.34</v>
      </c>
    </row>
    <row r="933" spans="1:5" ht="15.95" customHeight="1" x14ac:dyDescent="0.2">
      <c r="A933" s="3">
        <v>6575608</v>
      </c>
      <c r="B933" s="5" t="s">
        <v>1357</v>
      </c>
      <c r="C933" s="6">
        <v>8</v>
      </c>
      <c r="D933" s="7">
        <v>2.54</v>
      </c>
      <c r="E933" s="7">
        <v>20.32</v>
      </c>
    </row>
    <row r="934" spans="1:5" ht="15.95" customHeight="1" x14ac:dyDescent="0.2">
      <c r="A934" s="3">
        <v>8109453</v>
      </c>
      <c r="B934" s="5" t="s">
        <v>1578</v>
      </c>
      <c r="C934" s="6">
        <v>12</v>
      </c>
      <c r="D934" s="7">
        <v>1.69</v>
      </c>
      <c r="E934" s="7">
        <v>20.28</v>
      </c>
    </row>
    <row r="935" spans="1:5" ht="15.95" customHeight="1" x14ac:dyDescent="0.2">
      <c r="A935" s="3">
        <v>2210783</v>
      </c>
      <c r="B935" s="5" t="s">
        <v>681</v>
      </c>
      <c r="C935" s="6">
        <v>3</v>
      </c>
      <c r="D935" s="7">
        <v>6.7</v>
      </c>
      <c r="E935" s="7">
        <v>20.100000000000001</v>
      </c>
    </row>
    <row r="936" spans="1:5" ht="15.95" customHeight="1" x14ac:dyDescent="0.2">
      <c r="A936" s="3">
        <v>3045287</v>
      </c>
      <c r="B936" s="5" t="s">
        <v>799</v>
      </c>
      <c r="C936" s="6">
        <v>17</v>
      </c>
      <c r="D936" s="7">
        <v>1.18</v>
      </c>
      <c r="E936" s="7">
        <v>20.059999999999999</v>
      </c>
    </row>
    <row r="937" spans="1:5" ht="15.95" customHeight="1" x14ac:dyDescent="0.2">
      <c r="A937" s="3">
        <v>2829826</v>
      </c>
      <c r="B937" s="5" t="s">
        <v>769</v>
      </c>
      <c r="C937" s="6">
        <v>1</v>
      </c>
      <c r="D937" s="7">
        <v>20.04</v>
      </c>
      <c r="E937" s="7">
        <v>20.04</v>
      </c>
    </row>
    <row r="938" spans="1:5" ht="15.95" customHeight="1" x14ac:dyDescent="0.2">
      <c r="A938" s="3">
        <v>4982032</v>
      </c>
      <c r="B938" s="5" t="s">
        <v>1069</v>
      </c>
      <c r="C938" s="6">
        <v>12</v>
      </c>
      <c r="D938" s="7">
        <v>1.67</v>
      </c>
      <c r="E938" s="7">
        <v>20.04</v>
      </c>
    </row>
    <row r="939" spans="1:5" ht="15.95" customHeight="1" x14ac:dyDescent="0.2">
      <c r="A939" s="3">
        <v>2180471</v>
      </c>
      <c r="B939" s="5" t="s">
        <v>668</v>
      </c>
      <c r="C939" s="6">
        <v>22</v>
      </c>
      <c r="D939" s="7">
        <v>0.91</v>
      </c>
      <c r="E939" s="7">
        <v>20.02</v>
      </c>
    </row>
    <row r="940" spans="1:5" ht="15.95" customHeight="1" x14ac:dyDescent="0.2">
      <c r="A940" s="3">
        <v>318166</v>
      </c>
      <c r="B940" s="5" t="s">
        <v>292</v>
      </c>
      <c r="C940" s="6">
        <v>6</v>
      </c>
      <c r="D940" s="7">
        <v>3.33</v>
      </c>
      <c r="E940" s="7">
        <v>19.98</v>
      </c>
    </row>
    <row r="941" spans="1:5" ht="15.95" customHeight="1" x14ac:dyDescent="0.2">
      <c r="A941" s="3">
        <v>4965099</v>
      </c>
      <c r="B941" s="5" t="s">
        <v>1041</v>
      </c>
      <c r="C941" s="6">
        <v>6</v>
      </c>
      <c r="D941" s="7">
        <v>3.33</v>
      </c>
      <c r="E941" s="7">
        <v>19.95</v>
      </c>
    </row>
    <row r="942" spans="1:5" ht="15.95" customHeight="1" x14ac:dyDescent="0.2">
      <c r="A942" s="3">
        <v>381233</v>
      </c>
      <c r="B942" s="5" t="s">
        <v>461</v>
      </c>
      <c r="C942" s="6">
        <v>44</v>
      </c>
      <c r="D942" s="7">
        <v>0.45</v>
      </c>
      <c r="E942" s="7">
        <v>19.84</v>
      </c>
    </row>
    <row r="943" spans="1:5" ht="15.95" customHeight="1" x14ac:dyDescent="0.2">
      <c r="A943" s="3">
        <v>4978618</v>
      </c>
      <c r="B943" s="5" t="s">
        <v>1056</v>
      </c>
      <c r="C943" s="6">
        <v>1</v>
      </c>
      <c r="D943" s="7">
        <v>19.82</v>
      </c>
      <c r="E943" s="7">
        <v>19.82</v>
      </c>
    </row>
    <row r="944" spans="1:5" ht="15.95" customHeight="1" x14ac:dyDescent="0.2">
      <c r="A944" s="3">
        <v>138984</v>
      </c>
      <c r="B944" s="5" t="s">
        <v>96</v>
      </c>
      <c r="C944" s="6">
        <v>12</v>
      </c>
      <c r="D944" s="7">
        <v>1.65</v>
      </c>
      <c r="E944" s="7">
        <v>19.8</v>
      </c>
    </row>
    <row r="945" spans="1:5" ht="15.95" customHeight="1" x14ac:dyDescent="0.2">
      <c r="A945" s="3">
        <v>9095028</v>
      </c>
      <c r="B945" s="5" t="s">
        <v>1680</v>
      </c>
      <c r="C945" s="6">
        <v>1</v>
      </c>
      <c r="D945" s="7">
        <v>19.600000000000001</v>
      </c>
      <c r="E945" s="7">
        <v>19.600000000000001</v>
      </c>
    </row>
    <row r="946" spans="1:5" ht="15.95" customHeight="1" x14ac:dyDescent="0.2">
      <c r="A946" s="3">
        <v>5939289</v>
      </c>
      <c r="B946" s="5" t="s">
        <v>1253</v>
      </c>
      <c r="C946" s="6">
        <v>5</v>
      </c>
      <c r="D946" s="7">
        <v>3.92</v>
      </c>
      <c r="E946" s="7">
        <v>19.600000000000001</v>
      </c>
    </row>
    <row r="947" spans="1:5" ht="15.95" customHeight="1" x14ac:dyDescent="0.2">
      <c r="A947" s="3">
        <v>365807</v>
      </c>
      <c r="B947" s="5" t="s">
        <v>408</v>
      </c>
      <c r="C947" s="6">
        <v>11</v>
      </c>
      <c r="D947" s="7">
        <v>1.78</v>
      </c>
      <c r="E947" s="7">
        <v>19.579999999999998</v>
      </c>
    </row>
    <row r="948" spans="1:5" ht="15.95" customHeight="1" x14ac:dyDescent="0.2">
      <c r="A948" s="3">
        <v>1473044</v>
      </c>
      <c r="B948" s="5" t="s">
        <v>575</v>
      </c>
      <c r="C948" s="6">
        <v>5</v>
      </c>
      <c r="D948" s="7">
        <v>3.91</v>
      </c>
      <c r="E948" s="7">
        <v>19.55</v>
      </c>
    </row>
    <row r="949" spans="1:5" ht="15.95" customHeight="1" x14ac:dyDescent="0.2">
      <c r="A949" s="3">
        <v>3337366</v>
      </c>
      <c r="B949" s="5" t="s">
        <v>844</v>
      </c>
      <c r="C949" s="6">
        <v>2</v>
      </c>
      <c r="D949" s="7">
        <v>9.77</v>
      </c>
      <c r="E949" s="7">
        <v>19.54</v>
      </c>
    </row>
    <row r="950" spans="1:5" ht="15.95" customHeight="1" x14ac:dyDescent="0.2">
      <c r="A950" s="3">
        <v>7169134</v>
      </c>
      <c r="B950" s="5" t="s">
        <v>1454</v>
      </c>
      <c r="C950" s="6">
        <v>1</v>
      </c>
      <c r="D950" s="7">
        <v>19.53</v>
      </c>
      <c r="E950" s="7">
        <v>19.53</v>
      </c>
    </row>
    <row r="951" spans="1:5" ht="15.95" customHeight="1" x14ac:dyDescent="0.2">
      <c r="A951" s="3">
        <v>10079269</v>
      </c>
      <c r="B951" s="5" t="s">
        <v>1808</v>
      </c>
      <c r="C951" s="6">
        <v>2</v>
      </c>
      <c r="D951" s="7">
        <v>9.76</v>
      </c>
      <c r="E951" s="7">
        <v>19.52</v>
      </c>
    </row>
    <row r="952" spans="1:5" ht="15.95" customHeight="1" x14ac:dyDescent="0.2">
      <c r="A952" s="3">
        <v>128912</v>
      </c>
      <c r="B952" s="5" t="s">
        <v>75</v>
      </c>
      <c r="C952" s="6">
        <v>11</v>
      </c>
      <c r="D952" s="7">
        <v>1.77</v>
      </c>
      <c r="E952" s="7">
        <v>19.489999999999998</v>
      </c>
    </row>
    <row r="953" spans="1:5" ht="15.95" customHeight="1" x14ac:dyDescent="0.2">
      <c r="A953" s="3">
        <v>5416705</v>
      </c>
      <c r="B953" s="5" t="s">
        <v>1148</v>
      </c>
      <c r="C953" s="6">
        <v>1</v>
      </c>
      <c r="D953" s="7">
        <v>19.420000000000002</v>
      </c>
      <c r="E953" s="7">
        <v>19.420000000000002</v>
      </c>
    </row>
    <row r="954" spans="1:5" ht="15.95" customHeight="1" x14ac:dyDescent="0.2">
      <c r="A954" s="3">
        <v>5455697</v>
      </c>
      <c r="B954" s="5" t="s">
        <v>1189</v>
      </c>
      <c r="C954" s="6">
        <v>42</v>
      </c>
      <c r="D954" s="7">
        <v>0.46</v>
      </c>
      <c r="E954" s="7">
        <v>19.37</v>
      </c>
    </row>
    <row r="955" spans="1:5" ht="15.95" customHeight="1" x14ac:dyDescent="0.2">
      <c r="A955" s="3">
        <v>183103</v>
      </c>
      <c r="B955" s="5" t="s">
        <v>223</v>
      </c>
      <c r="C955" s="6">
        <v>22</v>
      </c>
      <c r="D955" s="7">
        <v>0.88</v>
      </c>
      <c r="E955" s="7">
        <v>19.36</v>
      </c>
    </row>
    <row r="956" spans="1:5" ht="15.95" customHeight="1" x14ac:dyDescent="0.2">
      <c r="A956" s="3">
        <v>149355</v>
      </c>
      <c r="B956" s="5" t="s">
        <v>163</v>
      </c>
      <c r="C956" s="6">
        <v>70</v>
      </c>
      <c r="D956" s="7">
        <v>0.27</v>
      </c>
      <c r="E956" s="7">
        <v>19.22</v>
      </c>
    </row>
    <row r="957" spans="1:5" ht="15.95" customHeight="1" x14ac:dyDescent="0.2">
      <c r="A957" s="3">
        <v>3922437</v>
      </c>
      <c r="B957" s="5" t="s">
        <v>916</v>
      </c>
      <c r="C957" s="6">
        <v>5</v>
      </c>
      <c r="D957" s="7">
        <v>3.84</v>
      </c>
      <c r="E957" s="7">
        <v>19.21</v>
      </c>
    </row>
    <row r="958" spans="1:5" ht="15.95" customHeight="1" x14ac:dyDescent="0.2">
      <c r="A958" s="3">
        <v>5903195</v>
      </c>
      <c r="B958" s="5" t="s">
        <v>1245</v>
      </c>
      <c r="C958" s="6">
        <v>2</v>
      </c>
      <c r="D958" s="7">
        <v>9.6</v>
      </c>
      <c r="E958" s="7">
        <v>19.2</v>
      </c>
    </row>
    <row r="959" spans="1:5" ht="15.95" customHeight="1" x14ac:dyDescent="0.2">
      <c r="A959" s="3">
        <v>8123645</v>
      </c>
      <c r="B959" s="5" t="s">
        <v>1593</v>
      </c>
      <c r="C959" s="6">
        <v>24</v>
      </c>
      <c r="D959" s="7">
        <v>0.8</v>
      </c>
      <c r="E959" s="7">
        <v>19.2</v>
      </c>
    </row>
    <row r="960" spans="1:5" ht="15.95" customHeight="1" x14ac:dyDescent="0.2">
      <c r="A960" s="3">
        <v>6408555</v>
      </c>
      <c r="B960" s="5" t="s">
        <v>1320</v>
      </c>
      <c r="C960" s="6">
        <v>1</v>
      </c>
      <c r="D960" s="7">
        <v>19.18</v>
      </c>
      <c r="E960" s="7">
        <v>19.18</v>
      </c>
    </row>
    <row r="961" spans="1:5" ht="15.95" customHeight="1" x14ac:dyDescent="0.2">
      <c r="A961" s="3">
        <v>1861989</v>
      </c>
      <c r="B961" s="5" t="s">
        <v>624</v>
      </c>
      <c r="C961" s="6">
        <v>1</v>
      </c>
      <c r="D961" s="7">
        <v>19.16</v>
      </c>
      <c r="E961" s="7">
        <v>19.16</v>
      </c>
    </row>
    <row r="962" spans="1:5" ht="15.95" customHeight="1" x14ac:dyDescent="0.2">
      <c r="A962" s="3">
        <v>457441</v>
      </c>
      <c r="B962" s="5" t="s">
        <v>469</v>
      </c>
      <c r="C962" s="6">
        <v>2</v>
      </c>
      <c r="D962" s="7">
        <v>9.58</v>
      </c>
      <c r="E962" s="7">
        <v>19.16</v>
      </c>
    </row>
    <row r="963" spans="1:5" ht="15.95" customHeight="1" x14ac:dyDescent="0.2">
      <c r="A963" s="3">
        <v>9465461</v>
      </c>
      <c r="B963" s="5" t="s">
        <v>1759</v>
      </c>
      <c r="C963" s="6">
        <v>10</v>
      </c>
      <c r="D963" s="7">
        <v>1.89</v>
      </c>
      <c r="E963" s="7">
        <v>18.899999999999999</v>
      </c>
    </row>
    <row r="964" spans="1:5" ht="15.95" customHeight="1" x14ac:dyDescent="0.2">
      <c r="A964" s="3">
        <v>5019862</v>
      </c>
      <c r="B964" s="5" t="s">
        <v>1086</v>
      </c>
      <c r="C964" s="6">
        <v>35</v>
      </c>
      <c r="D964" s="7">
        <v>0.54</v>
      </c>
      <c r="E964" s="7">
        <v>18.86</v>
      </c>
    </row>
    <row r="965" spans="1:5" ht="15.95" customHeight="1" x14ac:dyDescent="0.2">
      <c r="A965" s="3">
        <v>10304884</v>
      </c>
      <c r="B965" s="5" t="s">
        <v>1849</v>
      </c>
      <c r="C965" s="6">
        <v>2</v>
      </c>
      <c r="D965" s="7">
        <v>9.4</v>
      </c>
      <c r="E965" s="7">
        <v>18.8</v>
      </c>
    </row>
    <row r="966" spans="1:5" ht="15.95" customHeight="1" x14ac:dyDescent="0.2">
      <c r="A966" s="3">
        <v>4167616</v>
      </c>
      <c r="B966" s="5" t="s">
        <v>932</v>
      </c>
      <c r="C966" s="6">
        <v>5</v>
      </c>
      <c r="D966" s="7">
        <v>3.76</v>
      </c>
      <c r="E966" s="7">
        <v>18.8</v>
      </c>
    </row>
    <row r="967" spans="1:5" ht="15.95" customHeight="1" x14ac:dyDescent="0.2">
      <c r="A967" s="3">
        <v>7425562</v>
      </c>
      <c r="B967" s="5" t="s">
        <v>1506</v>
      </c>
      <c r="C967" s="6">
        <v>1</v>
      </c>
      <c r="D967" s="7">
        <v>18.77</v>
      </c>
      <c r="E967" s="7">
        <v>18.77</v>
      </c>
    </row>
    <row r="968" spans="1:5" ht="15.95" customHeight="1" x14ac:dyDescent="0.2">
      <c r="A968" s="3">
        <v>7436126</v>
      </c>
      <c r="B968" s="5" t="s">
        <v>1507</v>
      </c>
      <c r="C968" s="6">
        <v>1</v>
      </c>
      <c r="D968" s="7">
        <v>18.77</v>
      </c>
      <c r="E968" s="7">
        <v>18.77</v>
      </c>
    </row>
    <row r="969" spans="1:5" ht="15.95" customHeight="1" x14ac:dyDescent="0.2">
      <c r="A969" s="3">
        <v>7355718</v>
      </c>
      <c r="B969" s="5" t="s">
        <v>1501</v>
      </c>
      <c r="C969" s="6">
        <v>1</v>
      </c>
      <c r="D969" s="7">
        <v>18.73</v>
      </c>
      <c r="E969" s="7">
        <v>18.73</v>
      </c>
    </row>
    <row r="970" spans="1:5" ht="15.95" customHeight="1" x14ac:dyDescent="0.2">
      <c r="A970" s="3">
        <v>5628035</v>
      </c>
      <c r="B970" s="5" t="s">
        <v>1226</v>
      </c>
      <c r="C970" s="6">
        <v>12</v>
      </c>
      <c r="D970" s="7">
        <v>1.56</v>
      </c>
      <c r="E970" s="7">
        <v>18.72</v>
      </c>
    </row>
    <row r="971" spans="1:5" ht="15.95" customHeight="1" x14ac:dyDescent="0.2">
      <c r="A971" s="3">
        <v>6542401</v>
      </c>
      <c r="B971" s="5" t="s">
        <v>1349</v>
      </c>
      <c r="C971" s="6">
        <v>2</v>
      </c>
      <c r="D971" s="7">
        <v>9.34</v>
      </c>
      <c r="E971" s="7">
        <v>18.68</v>
      </c>
    </row>
    <row r="972" spans="1:5" ht="15.95" customHeight="1" x14ac:dyDescent="0.2">
      <c r="A972" s="3">
        <v>6018318</v>
      </c>
      <c r="B972" s="5" t="s">
        <v>1284</v>
      </c>
      <c r="C972" s="6">
        <v>2</v>
      </c>
      <c r="D972" s="7">
        <v>9.31</v>
      </c>
      <c r="E972" s="7">
        <v>18.62</v>
      </c>
    </row>
    <row r="973" spans="1:5" ht="15.95" customHeight="1" x14ac:dyDescent="0.2">
      <c r="A973" s="3">
        <v>319284</v>
      </c>
      <c r="B973" s="5" t="s">
        <v>304</v>
      </c>
      <c r="C973" s="6">
        <v>10</v>
      </c>
      <c r="D973" s="7">
        <v>1.85</v>
      </c>
      <c r="E973" s="7">
        <v>18.5</v>
      </c>
    </row>
    <row r="974" spans="1:5" ht="15.95" customHeight="1" x14ac:dyDescent="0.2">
      <c r="A974" s="3">
        <v>4159403</v>
      </c>
      <c r="B974" s="5" t="s">
        <v>923</v>
      </c>
      <c r="C974" s="6">
        <v>41</v>
      </c>
      <c r="D974" s="7">
        <v>0.45</v>
      </c>
      <c r="E974" s="7">
        <v>18.5</v>
      </c>
    </row>
    <row r="975" spans="1:5" ht="15.95" customHeight="1" x14ac:dyDescent="0.2">
      <c r="A975" s="3">
        <v>10081369</v>
      </c>
      <c r="B975" s="5" t="s">
        <v>1812</v>
      </c>
      <c r="C975" s="6">
        <v>1</v>
      </c>
      <c r="D975" s="7">
        <v>18.48</v>
      </c>
      <c r="E975" s="7">
        <v>18.48</v>
      </c>
    </row>
    <row r="976" spans="1:5" ht="15.95" customHeight="1" x14ac:dyDescent="0.2">
      <c r="A976" s="3">
        <v>5980429</v>
      </c>
      <c r="B976" s="5" t="s">
        <v>1262</v>
      </c>
      <c r="C976" s="6">
        <v>12</v>
      </c>
      <c r="D976" s="7">
        <v>1.54</v>
      </c>
      <c r="E976" s="7">
        <v>18.48</v>
      </c>
    </row>
    <row r="977" spans="1:5" ht="15.95" customHeight="1" x14ac:dyDescent="0.2">
      <c r="A977" s="3">
        <v>3771993</v>
      </c>
      <c r="B977" s="5" t="s">
        <v>884</v>
      </c>
      <c r="C977" s="6">
        <v>1</v>
      </c>
      <c r="D977" s="7">
        <v>18.45</v>
      </c>
      <c r="E977" s="7">
        <v>18.45</v>
      </c>
    </row>
    <row r="978" spans="1:5" ht="15.95" customHeight="1" x14ac:dyDescent="0.2">
      <c r="A978" s="3">
        <v>350338</v>
      </c>
      <c r="B978" s="5" t="s">
        <v>371</v>
      </c>
      <c r="C978" s="6">
        <v>37</v>
      </c>
      <c r="D978" s="7">
        <v>0.5</v>
      </c>
      <c r="E978" s="7">
        <v>18.45</v>
      </c>
    </row>
    <row r="979" spans="1:5" ht="15.95" customHeight="1" x14ac:dyDescent="0.2">
      <c r="A979" s="3">
        <v>10305409</v>
      </c>
      <c r="B979" s="5" t="s">
        <v>1855</v>
      </c>
      <c r="C979" s="6">
        <v>6</v>
      </c>
      <c r="D979" s="7">
        <v>3.06</v>
      </c>
      <c r="E979" s="7">
        <v>18.36</v>
      </c>
    </row>
    <row r="980" spans="1:5" ht="15.95" customHeight="1" x14ac:dyDescent="0.2">
      <c r="A980" s="3">
        <v>7198599</v>
      </c>
      <c r="B980" s="5" t="s">
        <v>1461</v>
      </c>
      <c r="C980" s="6">
        <v>1</v>
      </c>
      <c r="D980" s="7">
        <v>18.309999999999999</v>
      </c>
      <c r="E980" s="7">
        <v>18.309999999999999</v>
      </c>
    </row>
    <row r="981" spans="1:5" ht="15.95" customHeight="1" x14ac:dyDescent="0.2">
      <c r="A981" s="3">
        <v>10059807</v>
      </c>
      <c r="B981" s="5" t="s">
        <v>1782</v>
      </c>
      <c r="C981" s="6">
        <v>5</v>
      </c>
      <c r="D981" s="7">
        <v>3.66</v>
      </c>
      <c r="E981" s="7">
        <v>18.3</v>
      </c>
    </row>
    <row r="982" spans="1:5" ht="15.95" customHeight="1" x14ac:dyDescent="0.2">
      <c r="A982" s="3">
        <v>3845555</v>
      </c>
      <c r="B982" s="5" t="s">
        <v>909</v>
      </c>
      <c r="C982" s="6">
        <v>4</v>
      </c>
      <c r="D982" s="7">
        <v>4.5599999999999996</v>
      </c>
      <c r="E982" s="7">
        <v>18.239999999999998</v>
      </c>
    </row>
    <row r="983" spans="1:5" ht="15.95" customHeight="1" x14ac:dyDescent="0.2">
      <c r="A983" s="3">
        <v>6469418</v>
      </c>
      <c r="B983" s="5" t="s">
        <v>1327</v>
      </c>
      <c r="C983" s="6">
        <v>1</v>
      </c>
      <c r="D983" s="7">
        <v>18.22</v>
      </c>
      <c r="E983" s="7">
        <v>18.22</v>
      </c>
    </row>
    <row r="984" spans="1:5" ht="15.95" customHeight="1" x14ac:dyDescent="0.2">
      <c r="A984" s="3">
        <v>149242</v>
      </c>
      <c r="B984" s="5" t="s">
        <v>162</v>
      </c>
      <c r="C984" s="6">
        <v>26</v>
      </c>
      <c r="D984" s="7">
        <v>0.7</v>
      </c>
      <c r="E984" s="7">
        <v>18.2</v>
      </c>
    </row>
    <row r="985" spans="1:5" ht="15.95" customHeight="1" x14ac:dyDescent="0.2">
      <c r="A985" s="3">
        <v>356258</v>
      </c>
      <c r="B985" s="5" t="s">
        <v>392</v>
      </c>
      <c r="C985" s="6">
        <v>3</v>
      </c>
      <c r="D985" s="7">
        <v>6.04</v>
      </c>
      <c r="E985" s="7">
        <v>18.12</v>
      </c>
    </row>
    <row r="986" spans="1:5" ht="15.95" customHeight="1" x14ac:dyDescent="0.2">
      <c r="A986" s="3">
        <v>10161823</v>
      </c>
      <c r="B986" s="5" t="s">
        <v>1828</v>
      </c>
      <c r="C986" s="6">
        <v>1</v>
      </c>
      <c r="D986" s="7">
        <v>18.100000000000001</v>
      </c>
      <c r="E986" s="7">
        <v>18.100000000000001</v>
      </c>
    </row>
    <row r="987" spans="1:5" ht="15.95" customHeight="1" x14ac:dyDescent="0.2">
      <c r="A987" s="3">
        <v>6606402</v>
      </c>
      <c r="B987" s="5" t="s">
        <v>1369</v>
      </c>
      <c r="C987" s="6">
        <v>2</v>
      </c>
      <c r="D987" s="7">
        <v>9.02</v>
      </c>
      <c r="E987" s="7">
        <v>18.04</v>
      </c>
    </row>
    <row r="988" spans="1:5" ht="15.95" customHeight="1" x14ac:dyDescent="0.2">
      <c r="A988" s="3">
        <v>4557476</v>
      </c>
      <c r="B988" s="5" t="s">
        <v>971</v>
      </c>
      <c r="C988" s="6">
        <v>41</v>
      </c>
      <c r="D988" s="7">
        <v>0.44</v>
      </c>
      <c r="E988" s="7">
        <v>18.04</v>
      </c>
    </row>
    <row r="989" spans="1:5" ht="15.95" customHeight="1" x14ac:dyDescent="0.2">
      <c r="A989" s="3">
        <v>5055445</v>
      </c>
      <c r="B989" s="5" t="s">
        <v>1091</v>
      </c>
      <c r="C989" s="6">
        <v>2</v>
      </c>
      <c r="D989" s="7">
        <v>9</v>
      </c>
      <c r="E989" s="7">
        <v>18</v>
      </c>
    </row>
    <row r="990" spans="1:5" ht="15.95" customHeight="1" x14ac:dyDescent="0.2">
      <c r="A990" s="3">
        <v>734506</v>
      </c>
      <c r="B990" s="5" t="s">
        <v>497</v>
      </c>
      <c r="C990" s="6">
        <v>20</v>
      </c>
      <c r="D990" s="7">
        <v>0.9</v>
      </c>
      <c r="E990" s="7">
        <v>18</v>
      </c>
    </row>
    <row r="991" spans="1:5" ht="15.95" customHeight="1" x14ac:dyDescent="0.2">
      <c r="A991" s="3">
        <v>4552617</v>
      </c>
      <c r="B991" s="5" t="s">
        <v>969</v>
      </c>
      <c r="C991" s="6">
        <v>1</v>
      </c>
      <c r="D991" s="7">
        <v>17.989999999999998</v>
      </c>
      <c r="E991" s="7">
        <v>17.989999999999998</v>
      </c>
    </row>
    <row r="992" spans="1:5" ht="15.95" customHeight="1" x14ac:dyDescent="0.2">
      <c r="A992" s="3">
        <v>5392052</v>
      </c>
      <c r="B992" s="5" t="s">
        <v>1134</v>
      </c>
      <c r="C992" s="6">
        <v>2</v>
      </c>
      <c r="D992" s="7">
        <v>8.9600000000000009</v>
      </c>
      <c r="E992" s="7">
        <v>17.920000000000002</v>
      </c>
    </row>
    <row r="993" spans="1:5" ht="15.95" customHeight="1" x14ac:dyDescent="0.2">
      <c r="A993" s="3">
        <v>142088</v>
      </c>
      <c r="B993" s="5" t="s">
        <v>104</v>
      </c>
      <c r="C993" s="6">
        <v>1</v>
      </c>
      <c r="D993" s="7">
        <v>17.87</v>
      </c>
      <c r="E993" s="7">
        <v>17.87</v>
      </c>
    </row>
    <row r="994" spans="1:5" ht="15.95" customHeight="1" x14ac:dyDescent="0.2">
      <c r="A994" s="3">
        <v>151171</v>
      </c>
      <c r="B994" s="5" t="s">
        <v>188</v>
      </c>
      <c r="C994" s="6">
        <v>31</v>
      </c>
      <c r="D994" s="7">
        <v>0.56999999999999995</v>
      </c>
      <c r="E994" s="7">
        <v>17.670000000000002</v>
      </c>
    </row>
    <row r="995" spans="1:5" ht="15.95" customHeight="1" x14ac:dyDescent="0.2">
      <c r="A995" s="3">
        <v>6651759</v>
      </c>
      <c r="B995" s="5" t="s">
        <v>1398</v>
      </c>
      <c r="C995" s="6">
        <v>1</v>
      </c>
      <c r="D995" s="7">
        <v>17.63</v>
      </c>
      <c r="E995" s="7">
        <v>17.63</v>
      </c>
    </row>
    <row r="996" spans="1:5" ht="15.95" customHeight="1" x14ac:dyDescent="0.2">
      <c r="A996" s="3">
        <v>2870101</v>
      </c>
      <c r="B996" s="5" t="s">
        <v>780</v>
      </c>
      <c r="C996" s="6">
        <v>1</v>
      </c>
      <c r="D996" s="7">
        <v>17.61</v>
      </c>
      <c r="E996" s="7">
        <v>17.61</v>
      </c>
    </row>
    <row r="997" spans="1:5" ht="15.95" customHeight="1" x14ac:dyDescent="0.2">
      <c r="A997" s="3">
        <v>379031</v>
      </c>
      <c r="B997" s="5" t="s">
        <v>447</v>
      </c>
      <c r="C997" s="6">
        <v>1</v>
      </c>
      <c r="D997" s="7">
        <v>17.59</v>
      </c>
      <c r="E997" s="7">
        <v>17.59</v>
      </c>
    </row>
    <row r="998" spans="1:5" ht="15.95" customHeight="1" x14ac:dyDescent="0.2">
      <c r="A998" s="3">
        <v>1484703</v>
      </c>
      <c r="B998" s="5" t="s">
        <v>584</v>
      </c>
      <c r="C998" s="6">
        <v>17</v>
      </c>
      <c r="D998" s="7">
        <v>1.03</v>
      </c>
      <c r="E998" s="7">
        <v>17.579999999999998</v>
      </c>
    </row>
    <row r="999" spans="1:5" ht="15.95" customHeight="1" x14ac:dyDescent="0.2">
      <c r="A999" s="3">
        <v>4647865</v>
      </c>
      <c r="B999" s="5" t="s">
        <v>994</v>
      </c>
      <c r="C999" s="6">
        <v>1</v>
      </c>
      <c r="D999" s="7">
        <v>17.57</v>
      </c>
      <c r="E999" s="7">
        <v>17.57</v>
      </c>
    </row>
    <row r="1000" spans="1:5" ht="15.95" customHeight="1" x14ac:dyDescent="0.2">
      <c r="A1000" s="3">
        <v>5442341</v>
      </c>
      <c r="B1000" s="5" t="s">
        <v>1157</v>
      </c>
      <c r="C1000" s="6">
        <v>1</v>
      </c>
      <c r="D1000" s="7">
        <v>17.54</v>
      </c>
      <c r="E1000" s="7">
        <v>17.54</v>
      </c>
    </row>
    <row r="1001" spans="1:5" ht="15.95" customHeight="1" x14ac:dyDescent="0.2">
      <c r="A1001" s="3">
        <v>9367666</v>
      </c>
      <c r="B1001" s="5" t="s">
        <v>1730</v>
      </c>
      <c r="C1001" s="6">
        <v>2</v>
      </c>
      <c r="D1001" s="7">
        <v>8.76</v>
      </c>
      <c r="E1001" s="7">
        <v>17.52</v>
      </c>
    </row>
    <row r="1002" spans="1:5" ht="15.95" customHeight="1" x14ac:dyDescent="0.2">
      <c r="A1002" s="3">
        <v>11313027</v>
      </c>
      <c r="B1002" s="5" t="s">
        <v>1881</v>
      </c>
      <c r="C1002" s="6">
        <v>1</v>
      </c>
      <c r="D1002" s="7">
        <v>17.5</v>
      </c>
      <c r="E1002" s="7">
        <v>17.5</v>
      </c>
    </row>
    <row r="1003" spans="1:5" ht="15.95" customHeight="1" x14ac:dyDescent="0.2">
      <c r="A1003" s="3">
        <v>5944937</v>
      </c>
      <c r="B1003" s="5" t="s">
        <v>1257</v>
      </c>
      <c r="C1003" s="6">
        <v>4</v>
      </c>
      <c r="D1003" s="7">
        <v>4.37</v>
      </c>
      <c r="E1003" s="7">
        <v>17.48</v>
      </c>
    </row>
    <row r="1004" spans="1:5" ht="15.95" customHeight="1" x14ac:dyDescent="0.2">
      <c r="A1004" s="3">
        <v>371752</v>
      </c>
      <c r="B1004" s="5" t="s">
        <v>429</v>
      </c>
      <c r="C1004" s="6">
        <v>1</v>
      </c>
      <c r="D1004" s="7">
        <v>17.45</v>
      </c>
      <c r="E1004" s="7">
        <v>17.45</v>
      </c>
    </row>
    <row r="1005" spans="1:5" ht="15.95" customHeight="1" x14ac:dyDescent="0.2">
      <c r="A1005" s="3">
        <v>8173476</v>
      </c>
      <c r="B1005" s="5" t="s">
        <v>1598</v>
      </c>
      <c r="C1005" s="6">
        <v>5</v>
      </c>
      <c r="D1005" s="7">
        <v>3.48</v>
      </c>
      <c r="E1005" s="7">
        <v>17.399999999999999</v>
      </c>
    </row>
    <row r="1006" spans="1:5" ht="15.95" customHeight="1" x14ac:dyDescent="0.2">
      <c r="A1006" s="3">
        <v>5393625</v>
      </c>
      <c r="B1006" s="5" t="s">
        <v>1138</v>
      </c>
      <c r="C1006" s="6">
        <v>1</v>
      </c>
      <c r="D1006" s="7">
        <v>17.39</v>
      </c>
      <c r="E1006" s="7">
        <v>17.39</v>
      </c>
    </row>
    <row r="1007" spans="1:5" ht="15.95" customHeight="1" x14ac:dyDescent="0.2">
      <c r="A1007" s="3">
        <v>340048</v>
      </c>
      <c r="B1007" s="5" t="s">
        <v>348</v>
      </c>
      <c r="C1007" s="6">
        <v>1</v>
      </c>
      <c r="D1007" s="7">
        <v>17.309999999999999</v>
      </c>
      <c r="E1007" s="7">
        <v>17.309999999999999</v>
      </c>
    </row>
    <row r="1008" spans="1:5" ht="15.95" customHeight="1" x14ac:dyDescent="0.2">
      <c r="A1008" s="3">
        <v>564656</v>
      </c>
      <c r="B1008" s="5" t="s">
        <v>488</v>
      </c>
      <c r="C1008" s="6">
        <v>25</v>
      </c>
      <c r="D1008" s="7">
        <v>0.69</v>
      </c>
      <c r="E1008" s="7">
        <v>17.25</v>
      </c>
    </row>
    <row r="1009" spans="1:5" ht="15.95" customHeight="1" x14ac:dyDescent="0.2">
      <c r="A1009" s="3">
        <v>9338234</v>
      </c>
      <c r="B1009" s="5" t="s">
        <v>1721</v>
      </c>
      <c r="C1009" s="6">
        <v>4</v>
      </c>
      <c r="D1009" s="7">
        <v>4.3099999999999996</v>
      </c>
      <c r="E1009" s="7">
        <v>17.239999999999998</v>
      </c>
    </row>
    <row r="1010" spans="1:5" ht="15.95" customHeight="1" x14ac:dyDescent="0.2">
      <c r="A1010" s="3">
        <v>145215</v>
      </c>
      <c r="B1010" s="5" t="s">
        <v>123</v>
      </c>
      <c r="C1010" s="6">
        <v>1</v>
      </c>
      <c r="D1010" s="7">
        <v>17.21</v>
      </c>
      <c r="E1010" s="7">
        <v>17.21</v>
      </c>
    </row>
    <row r="1011" spans="1:5" ht="15.95" customHeight="1" x14ac:dyDescent="0.2">
      <c r="A1011" s="3">
        <v>1867502</v>
      </c>
      <c r="B1011" s="5" t="s">
        <v>635</v>
      </c>
      <c r="C1011" s="6">
        <v>1</v>
      </c>
      <c r="D1011" s="7">
        <v>17.190000000000001</v>
      </c>
      <c r="E1011" s="7">
        <v>17.190000000000001</v>
      </c>
    </row>
    <row r="1012" spans="1:5" ht="15.95" customHeight="1" x14ac:dyDescent="0.2">
      <c r="A1012" s="3">
        <v>150942</v>
      </c>
      <c r="B1012" s="5" t="s">
        <v>181</v>
      </c>
      <c r="C1012" s="6">
        <v>71</v>
      </c>
      <c r="D1012" s="7">
        <v>0.24</v>
      </c>
      <c r="E1012" s="7">
        <v>17.18</v>
      </c>
    </row>
    <row r="1013" spans="1:5" ht="15.95" customHeight="1" x14ac:dyDescent="0.2">
      <c r="A1013" s="3">
        <v>2182672</v>
      </c>
      <c r="B1013" s="5" t="s">
        <v>672</v>
      </c>
      <c r="C1013" s="6">
        <v>1</v>
      </c>
      <c r="D1013" s="7">
        <v>17.05</v>
      </c>
      <c r="E1013" s="7">
        <v>17.05</v>
      </c>
    </row>
    <row r="1014" spans="1:5" ht="15.95" customHeight="1" x14ac:dyDescent="0.2">
      <c r="A1014" s="3">
        <v>8106271</v>
      </c>
      <c r="B1014" s="5" t="s">
        <v>1575</v>
      </c>
      <c r="C1014" s="6">
        <v>1</v>
      </c>
      <c r="D1014" s="7">
        <v>16.93</v>
      </c>
      <c r="E1014" s="7">
        <v>16.93</v>
      </c>
    </row>
    <row r="1015" spans="1:5" ht="15.95" customHeight="1" x14ac:dyDescent="0.2">
      <c r="A1015" s="3">
        <v>10078448</v>
      </c>
      <c r="B1015" s="5" t="s">
        <v>1800</v>
      </c>
      <c r="C1015" s="6">
        <v>3</v>
      </c>
      <c r="D1015" s="7">
        <v>5.62</v>
      </c>
      <c r="E1015" s="7">
        <v>16.86</v>
      </c>
    </row>
    <row r="1016" spans="1:5" ht="15.95" customHeight="1" x14ac:dyDescent="0.2">
      <c r="A1016" s="3">
        <v>6575379</v>
      </c>
      <c r="B1016" s="5" t="s">
        <v>1355</v>
      </c>
      <c r="C1016" s="6">
        <v>1</v>
      </c>
      <c r="D1016" s="7">
        <v>16.809999999999999</v>
      </c>
      <c r="E1016" s="7">
        <v>16.809999999999999</v>
      </c>
    </row>
    <row r="1017" spans="1:5" ht="15.95" customHeight="1" x14ac:dyDescent="0.2">
      <c r="A1017" s="3">
        <v>109698</v>
      </c>
      <c r="B1017" s="5" t="s">
        <v>20</v>
      </c>
      <c r="C1017" s="6">
        <v>1</v>
      </c>
      <c r="D1017" s="7">
        <v>16.760000000000002</v>
      </c>
      <c r="E1017" s="7">
        <v>16.760000000000002</v>
      </c>
    </row>
    <row r="1018" spans="1:5" ht="15.95" customHeight="1" x14ac:dyDescent="0.2">
      <c r="A1018" s="3">
        <v>5451785</v>
      </c>
      <c r="B1018" s="5" t="s">
        <v>1167</v>
      </c>
      <c r="C1018" s="6">
        <v>2</v>
      </c>
      <c r="D1018" s="7">
        <v>8.33</v>
      </c>
      <c r="E1018" s="7">
        <v>16.649999999999999</v>
      </c>
    </row>
    <row r="1019" spans="1:5" ht="15.95" customHeight="1" x14ac:dyDescent="0.2">
      <c r="A1019" s="3">
        <v>3041249</v>
      </c>
      <c r="B1019" s="5" t="s">
        <v>794</v>
      </c>
      <c r="C1019" s="6">
        <v>2</v>
      </c>
      <c r="D1019" s="7">
        <v>8.31</v>
      </c>
      <c r="E1019" s="7">
        <v>16.62</v>
      </c>
    </row>
    <row r="1020" spans="1:5" ht="15.95" customHeight="1" x14ac:dyDescent="0.2">
      <c r="A1020" s="3">
        <v>8352429</v>
      </c>
      <c r="B1020" s="5" t="s">
        <v>1647</v>
      </c>
      <c r="C1020" s="6">
        <v>7</v>
      </c>
      <c r="D1020" s="7">
        <v>2.37</v>
      </c>
      <c r="E1020" s="7">
        <v>16.59</v>
      </c>
    </row>
    <row r="1021" spans="1:5" ht="15.95" customHeight="1" x14ac:dyDescent="0.2">
      <c r="A1021" s="3">
        <v>7150254</v>
      </c>
      <c r="B1021" s="5" t="s">
        <v>1432</v>
      </c>
      <c r="C1021" s="6">
        <v>2</v>
      </c>
      <c r="D1021" s="7">
        <v>8.2899999999999991</v>
      </c>
      <c r="E1021" s="7">
        <v>16.579999999999998</v>
      </c>
    </row>
    <row r="1022" spans="1:5" ht="15.95" customHeight="1" x14ac:dyDescent="0.2">
      <c r="A1022" s="3">
        <v>9125409</v>
      </c>
      <c r="B1022" s="5" t="s">
        <v>1693</v>
      </c>
      <c r="C1022" s="6">
        <v>6</v>
      </c>
      <c r="D1022" s="7">
        <v>2.76</v>
      </c>
      <c r="E1022" s="7">
        <v>16.559999999999999</v>
      </c>
    </row>
    <row r="1023" spans="1:5" ht="15.95" customHeight="1" x14ac:dyDescent="0.2">
      <c r="A1023" s="3">
        <v>2794038</v>
      </c>
      <c r="B1023" s="5" t="s">
        <v>748</v>
      </c>
      <c r="C1023" s="6">
        <v>4</v>
      </c>
      <c r="D1023" s="7">
        <v>4.13</v>
      </c>
      <c r="E1023" s="7">
        <v>16.52</v>
      </c>
    </row>
    <row r="1024" spans="1:5" ht="15.95" customHeight="1" x14ac:dyDescent="0.2">
      <c r="A1024" s="3">
        <v>2192175</v>
      </c>
      <c r="B1024" s="5" t="s">
        <v>677</v>
      </c>
      <c r="C1024" s="6">
        <v>2</v>
      </c>
      <c r="D1024" s="7">
        <v>8.24</v>
      </c>
      <c r="E1024" s="7">
        <v>16.48</v>
      </c>
    </row>
    <row r="1025" spans="1:5" ht="15.95" customHeight="1" x14ac:dyDescent="0.2">
      <c r="A1025" s="3">
        <v>9424469</v>
      </c>
      <c r="B1025" s="5" t="s">
        <v>1753</v>
      </c>
      <c r="C1025" s="6">
        <v>5</v>
      </c>
      <c r="D1025" s="7">
        <v>3.28</v>
      </c>
      <c r="E1025" s="7">
        <v>16.399999999999999</v>
      </c>
    </row>
    <row r="1026" spans="1:5" ht="15.95" customHeight="1" x14ac:dyDescent="0.2">
      <c r="A1026" s="3">
        <v>8196863</v>
      </c>
      <c r="B1026" s="5" t="s">
        <v>1603</v>
      </c>
      <c r="C1026" s="6">
        <v>2</v>
      </c>
      <c r="D1026" s="7">
        <v>8.19</v>
      </c>
      <c r="E1026" s="7">
        <v>16.38</v>
      </c>
    </row>
    <row r="1027" spans="1:5" ht="15.95" customHeight="1" x14ac:dyDescent="0.2">
      <c r="A1027" s="3">
        <v>124417</v>
      </c>
      <c r="B1027" s="5" t="s">
        <v>51</v>
      </c>
      <c r="C1027" s="6">
        <v>7</v>
      </c>
      <c r="D1027" s="7">
        <v>2.34</v>
      </c>
      <c r="E1027" s="7">
        <v>16.38</v>
      </c>
    </row>
    <row r="1028" spans="1:5" ht="15.95" customHeight="1" x14ac:dyDescent="0.2">
      <c r="A1028" s="3">
        <v>5452174</v>
      </c>
      <c r="B1028" s="5" t="s">
        <v>1173</v>
      </c>
      <c r="C1028" s="6">
        <v>1</v>
      </c>
      <c r="D1028" s="7">
        <v>16.32</v>
      </c>
      <c r="E1028" s="7">
        <v>16.32</v>
      </c>
    </row>
    <row r="1029" spans="1:5" ht="15.95" customHeight="1" x14ac:dyDescent="0.2">
      <c r="A1029" s="3">
        <v>10305502</v>
      </c>
      <c r="B1029" s="5" t="s">
        <v>1859</v>
      </c>
      <c r="C1029" s="6">
        <v>6</v>
      </c>
      <c r="D1029" s="7">
        <v>2.72</v>
      </c>
      <c r="E1029" s="7">
        <v>16.32</v>
      </c>
    </row>
    <row r="1030" spans="1:5" ht="15.95" customHeight="1" x14ac:dyDescent="0.2">
      <c r="A1030" s="3">
        <v>4692677</v>
      </c>
      <c r="B1030" s="5" t="s">
        <v>1019</v>
      </c>
      <c r="C1030" s="6">
        <v>9</v>
      </c>
      <c r="D1030" s="7">
        <v>1.81</v>
      </c>
      <c r="E1030" s="7">
        <v>16.32</v>
      </c>
    </row>
    <row r="1031" spans="1:5" ht="15.95" customHeight="1" x14ac:dyDescent="0.2">
      <c r="A1031" s="3">
        <v>993226</v>
      </c>
      <c r="B1031" s="5" t="s">
        <v>514</v>
      </c>
      <c r="C1031" s="6">
        <v>1</v>
      </c>
      <c r="D1031" s="7">
        <v>16.29</v>
      </c>
      <c r="E1031" s="7">
        <v>16.29</v>
      </c>
    </row>
    <row r="1032" spans="1:5" ht="15.95" customHeight="1" x14ac:dyDescent="0.2">
      <c r="A1032" s="3">
        <v>8095294</v>
      </c>
      <c r="B1032" s="5" t="s">
        <v>1564</v>
      </c>
      <c r="C1032" s="6">
        <v>1</v>
      </c>
      <c r="D1032" s="7">
        <v>16.28</v>
      </c>
      <c r="E1032" s="7">
        <v>16.28</v>
      </c>
    </row>
    <row r="1033" spans="1:5" ht="15.95" customHeight="1" x14ac:dyDescent="0.2">
      <c r="A1033" s="3">
        <v>142077</v>
      </c>
      <c r="B1033" s="5" t="s">
        <v>103</v>
      </c>
      <c r="C1033" s="6">
        <v>1</v>
      </c>
      <c r="D1033" s="7">
        <v>16.239999999999998</v>
      </c>
      <c r="E1033" s="7">
        <v>16.239999999999998</v>
      </c>
    </row>
    <row r="1034" spans="1:5" ht="15.95" customHeight="1" x14ac:dyDescent="0.2">
      <c r="A1034" s="3">
        <v>1059156</v>
      </c>
      <c r="B1034" s="5" t="s">
        <v>538</v>
      </c>
      <c r="C1034" s="6">
        <v>27</v>
      </c>
      <c r="D1034" s="7">
        <v>0.6</v>
      </c>
      <c r="E1034" s="7">
        <v>16.190000000000001</v>
      </c>
    </row>
    <row r="1035" spans="1:5" ht="15.95" customHeight="1" x14ac:dyDescent="0.2">
      <c r="A1035" s="3">
        <v>8442589</v>
      </c>
      <c r="B1035" s="5" t="s">
        <v>1667</v>
      </c>
      <c r="C1035" s="6">
        <v>1</v>
      </c>
      <c r="D1035" s="7">
        <v>16.170000000000002</v>
      </c>
      <c r="E1035" s="7">
        <v>16.170000000000002</v>
      </c>
    </row>
    <row r="1036" spans="1:5" ht="15.95" customHeight="1" x14ac:dyDescent="0.2">
      <c r="A1036" s="3">
        <v>9123948</v>
      </c>
      <c r="B1036" s="5" t="s">
        <v>1690</v>
      </c>
      <c r="C1036" s="6">
        <v>1</v>
      </c>
      <c r="D1036" s="7">
        <v>16.149999999999999</v>
      </c>
      <c r="E1036" s="7">
        <v>16.149999999999999</v>
      </c>
    </row>
    <row r="1037" spans="1:5" ht="15.95" customHeight="1" x14ac:dyDescent="0.2">
      <c r="A1037" s="3">
        <v>5361682</v>
      </c>
      <c r="B1037" s="5" t="s">
        <v>1104</v>
      </c>
      <c r="C1037" s="6">
        <v>4</v>
      </c>
      <c r="D1037" s="7">
        <v>4.03</v>
      </c>
      <c r="E1037" s="7">
        <v>16.12</v>
      </c>
    </row>
    <row r="1038" spans="1:5" ht="15.95" customHeight="1" x14ac:dyDescent="0.2">
      <c r="A1038" s="3">
        <v>4663267</v>
      </c>
      <c r="B1038" s="5" t="s">
        <v>1002</v>
      </c>
      <c r="C1038" s="6">
        <v>2</v>
      </c>
      <c r="D1038" s="7">
        <v>8.0399999999999991</v>
      </c>
      <c r="E1038" s="7">
        <v>16.079999999999998</v>
      </c>
    </row>
    <row r="1039" spans="1:5" ht="15.95" customHeight="1" x14ac:dyDescent="0.2">
      <c r="A1039" s="3">
        <v>9401426</v>
      </c>
      <c r="B1039" s="5" t="s">
        <v>1737</v>
      </c>
      <c r="C1039" s="6">
        <v>9</v>
      </c>
      <c r="D1039" s="7">
        <v>1.78</v>
      </c>
      <c r="E1039" s="7">
        <v>16.02</v>
      </c>
    </row>
    <row r="1040" spans="1:5" ht="15.95" customHeight="1" x14ac:dyDescent="0.2">
      <c r="A1040" s="3">
        <v>4160748</v>
      </c>
      <c r="B1040" s="5" t="s">
        <v>929</v>
      </c>
      <c r="C1040" s="6">
        <v>4</v>
      </c>
      <c r="D1040" s="7">
        <v>4</v>
      </c>
      <c r="E1040" s="7">
        <v>16</v>
      </c>
    </row>
    <row r="1041" spans="1:5" ht="15.95" customHeight="1" x14ac:dyDescent="0.2">
      <c r="A1041" s="3">
        <v>8425433</v>
      </c>
      <c r="B1041" s="5" t="s">
        <v>1665</v>
      </c>
      <c r="C1041" s="6">
        <v>1</v>
      </c>
      <c r="D1041" s="7">
        <v>15.99</v>
      </c>
      <c r="E1041" s="7">
        <v>15.99</v>
      </c>
    </row>
    <row r="1042" spans="1:5" ht="15.95" customHeight="1" x14ac:dyDescent="0.2">
      <c r="A1042" s="3">
        <v>125023</v>
      </c>
      <c r="B1042" s="5" t="s">
        <v>54</v>
      </c>
      <c r="C1042" s="6">
        <v>15</v>
      </c>
      <c r="D1042" s="7">
        <v>1.06</v>
      </c>
      <c r="E1042" s="7">
        <v>15.96</v>
      </c>
    </row>
    <row r="1043" spans="1:5" ht="15.95" customHeight="1" x14ac:dyDescent="0.2">
      <c r="A1043" s="3">
        <v>351899</v>
      </c>
      <c r="B1043" s="5" t="s">
        <v>379</v>
      </c>
      <c r="C1043" s="6">
        <v>1</v>
      </c>
      <c r="D1043" s="7">
        <v>15.9</v>
      </c>
      <c r="E1043" s="7">
        <v>15.9</v>
      </c>
    </row>
    <row r="1044" spans="1:5" ht="15.95" customHeight="1" x14ac:dyDescent="0.2">
      <c r="A1044" s="3">
        <v>7138445</v>
      </c>
      <c r="B1044" s="5" t="s">
        <v>1431</v>
      </c>
      <c r="C1044" s="6">
        <v>2</v>
      </c>
      <c r="D1044" s="7">
        <v>7.95</v>
      </c>
      <c r="E1044" s="7">
        <v>15.9</v>
      </c>
    </row>
    <row r="1045" spans="1:5" ht="15.95" customHeight="1" x14ac:dyDescent="0.2">
      <c r="A1045" s="3">
        <v>4565997</v>
      </c>
      <c r="B1045" s="5" t="s">
        <v>980</v>
      </c>
      <c r="C1045" s="6">
        <v>1</v>
      </c>
      <c r="D1045" s="7">
        <v>15.89</v>
      </c>
      <c r="E1045" s="7">
        <v>15.89</v>
      </c>
    </row>
    <row r="1046" spans="1:5" ht="15.95" customHeight="1" x14ac:dyDescent="0.2">
      <c r="A1046" s="3">
        <v>10226929</v>
      </c>
      <c r="B1046" s="5" t="s">
        <v>1837</v>
      </c>
      <c r="C1046" s="6">
        <v>7</v>
      </c>
      <c r="D1046" s="7">
        <v>2.27</v>
      </c>
      <c r="E1046" s="7">
        <v>15.89</v>
      </c>
    </row>
    <row r="1047" spans="1:5" ht="15.95" customHeight="1" x14ac:dyDescent="0.2">
      <c r="A1047" s="3">
        <v>5956038</v>
      </c>
      <c r="B1047" s="5" t="s">
        <v>1258</v>
      </c>
      <c r="C1047" s="6">
        <v>3</v>
      </c>
      <c r="D1047" s="7">
        <v>5.27</v>
      </c>
      <c r="E1047" s="7">
        <v>15.81</v>
      </c>
    </row>
    <row r="1048" spans="1:5" ht="15.95" customHeight="1" x14ac:dyDescent="0.2">
      <c r="A1048" s="3">
        <v>10857895</v>
      </c>
      <c r="B1048" s="5" t="s">
        <v>1874</v>
      </c>
      <c r="C1048" s="6">
        <v>1</v>
      </c>
      <c r="D1048" s="7">
        <v>15.75</v>
      </c>
      <c r="E1048" s="7">
        <v>15.75</v>
      </c>
    </row>
    <row r="1049" spans="1:5" ht="15.95" customHeight="1" x14ac:dyDescent="0.2">
      <c r="A1049" s="3">
        <v>5450257</v>
      </c>
      <c r="B1049" s="5" t="s">
        <v>1159</v>
      </c>
      <c r="C1049" s="6">
        <v>8</v>
      </c>
      <c r="D1049" s="7">
        <v>1.97</v>
      </c>
      <c r="E1049" s="7">
        <v>15.73</v>
      </c>
    </row>
    <row r="1050" spans="1:5" ht="15.95" customHeight="1" x14ac:dyDescent="0.2">
      <c r="A1050" s="3">
        <v>150827</v>
      </c>
      <c r="B1050" s="5" t="s">
        <v>180</v>
      </c>
      <c r="C1050" s="6">
        <v>61</v>
      </c>
      <c r="D1050" s="7">
        <v>0.26</v>
      </c>
      <c r="E1050" s="7">
        <v>15.7</v>
      </c>
    </row>
    <row r="1051" spans="1:5" ht="15.95" customHeight="1" x14ac:dyDescent="0.2">
      <c r="A1051" s="3">
        <v>4559438</v>
      </c>
      <c r="B1051" s="5" t="s">
        <v>973</v>
      </c>
      <c r="C1051" s="6">
        <v>1</v>
      </c>
      <c r="D1051" s="7">
        <v>15.65</v>
      </c>
      <c r="E1051" s="7">
        <v>15.65</v>
      </c>
    </row>
    <row r="1052" spans="1:5" ht="15.95" customHeight="1" x14ac:dyDescent="0.2">
      <c r="A1052" s="3">
        <v>4703803</v>
      </c>
      <c r="B1052" s="5" t="s">
        <v>1022</v>
      </c>
      <c r="C1052" s="6">
        <v>7</v>
      </c>
      <c r="D1052" s="7">
        <v>2.23</v>
      </c>
      <c r="E1052" s="7">
        <v>15.61</v>
      </c>
    </row>
    <row r="1053" spans="1:5" ht="15.95" customHeight="1" x14ac:dyDescent="0.2">
      <c r="A1053" s="3">
        <v>1863304</v>
      </c>
      <c r="B1053" s="5" t="s">
        <v>627</v>
      </c>
      <c r="C1053" s="6">
        <v>3</v>
      </c>
      <c r="D1053" s="7">
        <v>5.2</v>
      </c>
      <c r="E1053" s="7">
        <v>15.6</v>
      </c>
    </row>
    <row r="1054" spans="1:5" ht="15.95" customHeight="1" x14ac:dyDescent="0.2">
      <c r="A1054" s="3">
        <v>149993</v>
      </c>
      <c r="B1054" s="5" t="s">
        <v>171</v>
      </c>
      <c r="C1054" s="6">
        <v>1</v>
      </c>
      <c r="D1054" s="7">
        <v>15.59</v>
      </c>
      <c r="E1054" s="7">
        <v>15.59</v>
      </c>
    </row>
    <row r="1055" spans="1:5" ht="15.95" customHeight="1" x14ac:dyDescent="0.2">
      <c r="A1055" s="3">
        <v>2356401</v>
      </c>
      <c r="B1055" s="5" t="s">
        <v>694</v>
      </c>
      <c r="C1055" s="6">
        <v>1</v>
      </c>
      <c r="D1055" s="7">
        <v>15.57</v>
      </c>
      <c r="E1055" s="7">
        <v>15.57</v>
      </c>
    </row>
    <row r="1056" spans="1:5" ht="15.95" customHeight="1" x14ac:dyDescent="0.2">
      <c r="A1056" s="3">
        <v>5450439</v>
      </c>
      <c r="B1056" s="5" t="s">
        <v>1160</v>
      </c>
      <c r="C1056" s="6">
        <v>4</v>
      </c>
      <c r="D1056" s="7">
        <v>3.89</v>
      </c>
      <c r="E1056" s="7">
        <v>15.56</v>
      </c>
    </row>
    <row r="1057" spans="1:5" ht="15.95" customHeight="1" x14ac:dyDescent="0.2">
      <c r="A1057" s="3">
        <v>10047156</v>
      </c>
      <c r="B1057" s="5" t="s">
        <v>1780</v>
      </c>
      <c r="C1057" s="6">
        <v>1</v>
      </c>
      <c r="D1057" s="7">
        <v>15.5</v>
      </c>
      <c r="E1057" s="7">
        <v>15.5</v>
      </c>
    </row>
    <row r="1058" spans="1:5" ht="15.95" customHeight="1" x14ac:dyDescent="0.2">
      <c r="A1058" s="3">
        <v>227652</v>
      </c>
      <c r="B1058" s="5" t="s">
        <v>258</v>
      </c>
      <c r="C1058" s="6">
        <v>17</v>
      </c>
      <c r="D1058" s="7">
        <v>0.91</v>
      </c>
      <c r="E1058" s="7">
        <v>15.47</v>
      </c>
    </row>
    <row r="1059" spans="1:5" ht="15.95" customHeight="1" x14ac:dyDescent="0.2">
      <c r="A1059" s="3">
        <v>105148</v>
      </c>
      <c r="B1059" s="5" t="s">
        <v>11</v>
      </c>
      <c r="C1059" s="6">
        <v>1</v>
      </c>
      <c r="D1059" s="7">
        <v>15.46</v>
      </c>
      <c r="E1059" s="7">
        <v>15.46</v>
      </c>
    </row>
    <row r="1060" spans="1:5" ht="15.95" customHeight="1" x14ac:dyDescent="0.2">
      <c r="A1060" s="3">
        <v>3335963</v>
      </c>
      <c r="B1060" s="5" t="s">
        <v>829</v>
      </c>
      <c r="C1060" s="6">
        <v>2</v>
      </c>
      <c r="D1060" s="7">
        <v>7.69</v>
      </c>
      <c r="E1060" s="7">
        <v>15.38</v>
      </c>
    </row>
    <row r="1061" spans="1:5" ht="15.95" customHeight="1" x14ac:dyDescent="0.2">
      <c r="A1061" s="3">
        <v>7867706</v>
      </c>
      <c r="B1061" s="5" t="s">
        <v>1544</v>
      </c>
      <c r="C1061" s="6">
        <v>3</v>
      </c>
      <c r="D1061" s="7">
        <v>5.12</v>
      </c>
      <c r="E1061" s="7">
        <v>15.36</v>
      </c>
    </row>
    <row r="1062" spans="1:5" ht="15.95" customHeight="1" x14ac:dyDescent="0.2">
      <c r="A1062" s="3">
        <v>112314</v>
      </c>
      <c r="B1062" s="5" t="s">
        <v>24</v>
      </c>
      <c r="C1062" s="6">
        <v>2</v>
      </c>
      <c r="D1062" s="7">
        <v>7.61</v>
      </c>
      <c r="E1062" s="7">
        <v>15.21</v>
      </c>
    </row>
    <row r="1063" spans="1:5" ht="15.95" customHeight="1" x14ac:dyDescent="0.2">
      <c r="A1063" s="3">
        <v>121007</v>
      </c>
      <c r="B1063" s="5" t="s">
        <v>39</v>
      </c>
      <c r="C1063" s="6">
        <v>3</v>
      </c>
      <c r="D1063" s="7">
        <v>5.07</v>
      </c>
      <c r="E1063" s="7">
        <v>15.21</v>
      </c>
    </row>
    <row r="1064" spans="1:5" ht="15.95" customHeight="1" x14ac:dyDescent="0.2">
      <c r="A1064" s="3">
        <v>2818475</v>
      </c>
      <c r="B1064" s="5" t="s">
        <v>761</v>
      </c>
      <c r="C1064" s="6">
        <v>38</v>
      </c>
      <c r="D1064" s="7">
        <v>0.4</v>
      </c>
      <c r="E1064" s="7">
        <v>15.2</v>
      </c>
    </row>
    <row r="1065" spans="1:5" ht="15.95" customHeight="1" x14ac:dyDescent="0.2">
      <c r="A1065" s="3">
        <v>125592</v>
      </c>
      <c r="B1065" s="5" t="s">
        <v>60</v>
      </c>
      <c r="C1065" s="6">
        <v>3</v>
      </c>
      <c r="D1065" s="7">
        <v>5.01</v>
      </c>
      <c r="E1065" s="7">
        <v>15.03</v>
      </c>
    </row>
    <row r="1066" spans="1:5" ht="15.95" customHeight="1" x14ac:dyDescent="0.2">
      <c r="A1066" s="3">
        <v>1133404</v>
      </c>
      <c r="B1066" s="5" t="s">
        <v>558</v>
      </c>
      <c r="C1066" s="6">
        <v>1</v>
      </c>
      <c r="D1066" s="7">
        <v>15</v>
      </c>
      <c r="E1066" s="7">
        <v>15</v>
      </c>
    </row>
    <row r="1067" spans="1:5" ht="15.95" customHeight="1" x14ac:dyDescent="0.2">
      <c r="A1067" s="3">
        <v>1174666</v>
      </c>
      <c r="B1067" s="5" t="s">
        <v>563</v>
      </c>
      <c r="C1067" s="6">
        <v>3</v>
      </c>
      <c r="D1067" s="7">
        <v>4.9800000000000004</v>
      </c>
      <c r="E1067" s="7">
        <v>14.94</v>
      </c>
    </row>
    <row r="1068" spans="1:5" ht="15.95" customHeight="1" x14ac:dyDescent="0.2">
      <c r="A1068" s="3">
        <v>5999903</v>
      </c>
      <c r="B1068" s="5" t="s">
        <v>1271</v>
      </c>
      <c r="C1068" s="6">
        <v>2</v>
      </c>
      <c r="D1068" s="7">
        <v>7.45</v>
      </c>
      <c r="E1068" s="7">
        <v>14.9</v>
      </c>
    </row>
    <row r="1069" spans="1:5" ht="15.95" customHeight="1" x14ac:dyDescent="0.2">
      <c r="A1069" s="3">
        <v>7688376</v>
      </c>
      <c r="B1069" s="5" t="s">
        <v>1524</v>
      </c>
      <c r="C1069" s="6">
        <v>8</v>
      </c>
      <c r="D1069" s="7">
        <v>1.86</v>
      </c>
      <c r="E1069" s="7">
        <v>14.88</v>
      </c>
    </row>
    <row r="1070" spans="1:5" ht="15.95" customHeight="1" x14ac:dyDescent="0.2">
      <c r="A1070" s="3">
        <v>4287063</v>
      </c>
      <c r="B1070" s="5" t="s">
        <v>960</v>
      </c>
      <c r="C1070" s="6">
        <v>2</v>
      </c>
      <c r="D1070" s="7">
        <v>7.4</v>
      </c>
      <c r="E1070" s="7">
        <v>14.8</v>
      </c>
    </row>
    <row r="1071" spans="1:5" ht="15.95" customHeight="1" x14ac:dyDescent="0.2">
      <c r="A1071" s="3">
        <v>8123394</v>
      </c>
      <c r="B1071" s="5" t="s">
        <v>1587</v>
      </c>
      <c r="C1071" s="6">
        <v>5</v>
      </c>
      <c r="D1071" s="7">
        <v>2.94</v>
      </c>
      <c r="E1071" s="7">
        <v>14.7</v>
      </c>
    </row>
    <row r="1072" spans="1:5" ht="15.95" customHeight="1" x14ac:dyDescent="0.2">
      <c r="A1072" s="3">
        <v>356225</v>
      </c>
      <c r="B1072" s="5" t="s">
        <v>390</v>
      </c>
      <c r="C1072" s="6">
        <v>2</v>
      </c>
      <c r="D1072" s="7">
        <v>7.34</v>
      </c>
      <c r="E1072" s="7">
        <v>14.68</v>
      </c>
    </row>
    <row r="1073" spans="1:5" ht="15.95" customHeight="1" x14ac:dyDescent="0.2">
      <c r="A1073" s="3">
        <v>2818522</v>
      </c>
      <c r="B1073" s="5" t="s">
        <v>762</v>
      </c>
      <c r="C1073" s="6">
        <v>3</v>
      </c>
      <c r="D1073" s="7">
        <v>4.8899999999999997</v>
      </c>
      <c r="E1073" s="7">
        <v>14.67</v>
      </c>
    </row>
    <row r="1074" spans="1:5" ht="15.95" customHeight="1" x14ac:dyDescent="0.2">
      <c r="A1074" s="3">
        <v>374171</v>
      </c>
      <c r="B1074" s="5" t="s">
        <v>434</v>
      </c>
      <c r="C1074" s="6">
        <v>1</v>
      </c>
      <c r="D1074" s="7">
        <v>14.66</v>
      </c>
      <c r="E1074" s="7">
        <v>14.66</v>
      </c>
    </row>
    <row r="1075" spans="1:5" ht="15.95" customHeight="1" x14ac:dyDescent="0.2">
      <c r="A1075" s="3">
        <v>379199</v>
      </c>
      <c r="B1075" s="5" t="s">
        <v>454</v>
      </c>
      <c r="C1075" s="6">
        <v>1</v>
      </c>
      <c r="D1075" s="7">
        <v>14.66</v>
      </c>
      <c r="E1075" s="7">
        <v>14.66</v>
      </c>
    </row>
    <row r="1076" spans="1:5" ht="15.95" customHeight="1" x14ac:dyDescent="0.2">
      <c r="A1076" s="3">
        <v>10305262</v>
      </c>
      <c r="B1076" s="5" t="s">
        <v>1852</v>
      </c>
      <c r="C1076" s="6">
        <v>5</v>
      </c>
      <c r="D1076" s="7">
        <v>2.93</v>
      </c>
      <c r="E1076" s="7">
        <v>14.65</v>
      </c>
    </row>
    <row r="1077" spans="1:5" ht="15.95" customHeight="1" x14ac:dyDescent="0.2">
      <c r="A1077" s="3">
        <v>6813544</v>
      </c>
      <c r="B1077" s="5" t="s">
        <v>1416</v>
      </c>
      <c r="C1077" s="6">
        <v>6</v>
      </c>
      <c r="D1077" s="7">
        <v>2.4300000000000002</v>
      </c>
      <c r="E1077" s="7">
        <v>14.58</v>
      </c>
    </row>
    <row r="1078" spans="1:5" ht="15.95" customHeight="1" x14ac:dyDescent="0.2">
      <c r="A1078" s="3">
        <v>8283669</v>
      </c>
      <c r="B1078" s="5" t="s">
        <v>1640</v>
      </c>
      <c r="C1078" s="6">
        <v>6</v>
      </c>
      <c r="D1078" s="7">
        <v>2.4300000000000002</v>
      </c>
      <c r="E1078" s="7">
        <v>14.58</v>
      </c>
    </row>
    <row r="1079" spans="1:5" ht="15.95" customHeight="1" x14ac:dyDescent="0.2">
      <c r="A1079" s="3">
        <v>6013881</v>
      </c>
      <c r="B1079" s="5" t="s">
        <v>1275</v>
      </c>
      <c r="C1079" s="6">
        <v>2</v>
      </c>
      <c r="D1079" s="7">
        <v>7.27</v>
      </c>
      <c r="E1079" s="7">
        <v>14.54</v>
      </c>
    </row>
    <row r="1080" spans="1:5" ht="15.95" customHeight="1" x14ac:dyDescent="0.2">
      <c r="A1080" s="3">
        <v>7150378</v>
      </c>
      <c r="B1080" s="5" t="s">
        <v>1439</v>
      </c>
      <c r="C1080" s="6">
        <v>1</v>
      </c>
      <c r="D1080" s="7">
        <v>14.53</v>
      </c>
      <c r="E1080" s="7">
        <v>14.53</v>
      </c>
    </row>
    <row r="1081" spans="1:5" ht="15.95" customHeight="1" x14ac:dyDescent="0.2">
      <c r="A1081" s="3">
        <v>7138159</v>
      </c>
      <c r="B1081" s="5" t="s">
        <v>1426</v>
      </c>
      <c r="C1081" s="6">
        <v>2</v>
      </c>
      <c r="D1081" s="7">
        <v>7.25</v>
      </c>
      <c r="E1081" s="7">
        <v>14.5</v>
      </c>
    </row>
    <row r="1082" spans="1:5" ht="15.95" customHeight="1" x14ac:dyDescent="0.2">
      <c r="A1082" s="3">
        <v>2840893</v>
      </c>
      <c r="B1082" s="5" t="s">
        <v>771</v>
      </c>
      <c r="C1082" s="6">
        <v>2</v>
      </c>
      <c r="D1082" s="7">
        <v>7.22</v>
      </c>
      <c r="E1082" s="7">
        <v>14.44</v>
      </c>
    </row>
    <row r="1083" spans="1:5" ht="15.95" customHeight="1" x14ac:dyDescent="0.2">
      <c r="A1083" s="3">
        <v>4638055</v>
      </c>
      <c r="B1083" s="5" t="s">
        <v>992</v>
      </c>
      <c r="C1083" s="6">
        <v>1</v>
      </c>
      <c r="D1083" s="7">
        <v>14.42</v>
      </c>
      <c r="E1083" s="7">
        <v>14.42</v>
      </c>
    </row>
    <row r="1084" spans="1:5" ht="15.95" customHeight="1" x14ac:dyDescent="0.2">
      <c r="A1084" s="3">
        <v>338655</v>
      </c>
      <c r="B1084" s="5" t="s">
        <v>341</v>
      </c>
      <c r="C1084" s="6">
        <v>9</v>
      </c>
      <c r="D1084" s="7">
        <v>1.6</v>
      </c>
      <c r="E1084" s="7">
        <v>14.4</v>
      </c>
    </row>
    <row r="1085" spans="1:5" ht="15.95" customHeight="1" x14ac:dyDescent="0.2">
      <c r="A1085" s="3">
        <v>3045312</v>
      </c>
      <c r="B1085" s="5" t="s">
        <v>802</v>
      </c>
      <c r="C1085" s="6">
        <v>7</v>
      </c>
      <c r="D1085" s="7">
        <v>2.0499999999999998</v>
      </c>
      <c r="E1085" s="7">
        <v>14.35</v>
      </c>
    </row>
    <row r="1086" spans="1:5" ht="15.95" customHeight="1" x14ac:dyDescent="0.2">
      <c r="A1086" s="3">
        <v>332119</v>
      </c>
      <c r="B1086" s="5" t="s">
        <v>325</v>
      </c>
      <c r="C1086" s="6">
        <v>10</v>
      </c>
      <c r="D1086" s="7">
        <v>1.43</v>
      </c>
      <c r="E1086" s="7">
        <v>14.3</v>
      </c>
    </row>
    <row r="1087" spans="1:5" ht="15.95" customHeight="1" x14ac:dyDescent="0.2">
      <c r="A1087" s="3">
        <v>8350241</v>
      </c>
      <c r="B1087" s="5" t="s">
        <v>1643</v>
      </c>
      <c r="C1087" s="6">
        <v>3</v>
      </c>
      <c r="D1087" s="7">
        <v>4.76</v>
      </c>
      <c r="E1087" s="7">
        <v>14.28</v>
      </c>
    </row>
    <row r="1088" spans="1:5" ht="15.95" customHeight="1" x14ac:dyDescent="0.2">
      <c r="A1088" s="3">
        <v>4549536</v>
      </c>
      <c r="B1088" s="5" t="s">
        <v>966</v>
      </c>
      <c r="C1088" s="6">
        <v>7</v>
      </c>
      <c r="D1088" s="7">
        <v>2.0299999999999998</v>
      </c>
      <c r="E1088" s="7">
        <v>14.21</v>
      </c>
    </row>
    <row r="1089" spans="1:5" ht="15.95" customHeight="1" x14ac:dyDescent="0.2">
      <c r="A1089" s="3">
        <v>6012717</v>
      </c>
      <c r="B1089" s="5" t="s">
        <v>1272</v>
      </c>
      <c r="C1089" s="6">
        <v>1</v>
      </c>
      <c r="D1089" s="7">
        <v>14.16</v>
      </c>
      <c r="E1089" s="7">
        <v>14.16</v>
      </c>
    </row>
    <row r="1090" spans="1:5" ht="15.95" customHeight="1" x14ac:dyDescent="0.2">
      <c r="A1090" s="3">
        <v>4204091</v>
      </c>
      <c r="B1090" s="5" t="s">
        <v>939</v>
      </c>
      <c r="C1090" s="6">
        <v>2</v>
      </c>
      <c r="D1090" s="7">
        <v>7.08</v>
      </c>
      <c r="E1090" s="7">
        <v>14.16</v>
      </c>
    </row>
    <row r="1091" spans="1:5" ht="15.95" customHeight="1" x14ac:dyDescent="0.2">
      <c r="A1091" s="3">
        <v>978758</v>
      </c>
      <c r="B1091" s="5" t="s">
        <v>508</v>
      </c>
      <c r="C1091" s="6">
        <v>1</v>
      </c>
      <c r="D1091" s="7">
        <v>14.14</v>
      </c>
      <c r="E1091" s="7">
        <v>14.14</v>
      </c>
    </row>
    <row r="1092" spans="1:5" ht="15.95" customHeight="1" x14ac:dyDescent="0.2">
      <c r="A1092" s="3">
        <v>160159</v>
      </c>
      <c r="B1092" s="5" t="s">
        <v>198</v>
      </c>
      <c r="C1092" s="6">
        <v>2</v>
      </c>
      <c r="D1092" s="7">
        <v>7.02</v>
      </c>
      <c r="E1092" s="7">
        <v>14.04</v>
      </c>
    </row>
    <row r="1093" spans="1:5" ht="15.95" customHeight="1" x14ac:dyDescent="0.2">
      <c r="A1093" s="3">
        <v>5451854</v>
      </c>
      <c r="B1093" s="5" t="s">
        <v>1170</v>
      </c>
      <c r="C1093" s="6">
        <v>6</v>
      </c>
      <c r="D1093" s="7">
        <v>2.34</v>
      </c>
      <c r="E1093" s="7">
        <v>14.04</v>
      </c>
    </row>
    <row r="1094" spans="1:5" ht="15.95" customHeight="1" x14ac:dyDescent="0.2">
      <c r="A1094" s="3">
        <v>8283589</v>
      </c>
      <c r="B1094" s="5" t="s">
        <v>1639</v>
      </c>
      <c r="C1094" s="6">
        <v>6</v>
      </c>
      <c r="D1094" s="7">
        <v>2.34</v>
      </c>
      <c r="E1094" s="7">
        <v>14.04</v>
      </c>
    </row>
    <row r="1095" spans="1:5" ht="15.95" customHeight="1" x14ac:dyDescent="0.2">
      <c r="A1095" s="3">
        <v>316295</v>
      </c>
      <c r="B1095" s="5" t="s">
        <v>275</v>
      </c>
      <c r="C1095" s="6">
        <v>54</v>
      </c>
      <c r="D1095" s="7">
        <v>0.26</v>
      </c>
      <c r="E1095" s="7">
        <v>14.04</v>
      </c>
    </row>
    <row r="1096" spans="1:5" ht="15.95" customHeight="1" x14ac:dyDescent="0.2">
      <c r="A1096" s="3">
        <v>371796</v>
      </c>
      <c r="B1096" s="5" t="s">
        <v>430</v>
      </c>
      <c r="C1096" s="6">
        <v>1</v>
      </c>
      <c r="D1096" s="7">
        <v>14</v>
      </c>
      <c r="E1096" s="7">
        <v>14</v>
      </c>
    </row>
    <row r="1097" spans="1:5" ht="15.95" customHeight="1" x14ac:dyDescent="0.2">
      <c r="A1097" s="3">
        <v>4180576</v>
      </c>
      <c r="B1097" s="5" t="s">
        <v>935</v>
      </c>
      <c r="C1097" s="6">
        <v>20</v>
      </c>
      <c r="D1097" s="7">
        <v>0.7</v>
      </c>
      <c r="E1097" s="7">
        <v>14</v>
      </c>
    </row>
    <row r="1098" spans="1:5" ht="15.95" customHeight="1" x14ac:dyDescent="0.2">
      <c r="A1098" s="3">
        <v>3779614</v>
      </c>
      <c r="B1098" s="5" t="s">
        <v>890</v>
      </c>
      <c r="C1098" s="6">
        <v>19</v>
      </c>
      <c r="D1098" s="7">
        <v>0.73</v>
      </c>
      <c r="E1098" s="7">
        <v>13.87</v>
      </c>
    </row>
    <row r="1099" spans="1:5" ht="15.95" customHeight="1" x14ac:dyDescent="0.2">
      <c r="A1099" s="3">
        <v>10226964</v>
      </c>
      <c r="B1099" s="5" t="s">
        <v>1838</v>
      </c>
      <c r="C1099" s="6">
        <v>11</v>
      </c>
      <c r="D1099" s="7">
        <v>1.26</v>
      </c>
      <c r="E1099" s="7">
        <v>13.86</v>
      </c>
    </row>
    <row r="1100" spans="1:5" ht="15.95" customHeight="1" x14ac:dyDescent="0.2">
      <c r="A1100" s="3">
        <v>341474</v>
      </c>
      <c r="B1100" s="5" t="s">
        <v>353</v>
      </c>
      <c r="C1100" s="6">
        <v>2</v>
      </c>
      <c r="D1100" s="7">
        <v>6.9</v>
      </c>
      <c r="E1100" s="7">
        <v>13.8</v>
      </c>
    </row>
    <row r="1101" spans="1:5" ht="15.95" customHeight="1" x14ac:dyDescent="0.2">
      <c r="A1101" s="3">
        <v>350258</v>
      </c>
      <c r="B1101" s="5" t="s">
        <v>369</v>
      </c>
      <c r="C1101" s="6">
        <v>2</v>
      </c>
      <c r="D1101" s="7">
        <v>6.9</v>
      </c>
      <c r="E1101" s="7">
        <v>13.8</v>
      </c>
    </row>
    <row r="1102" spans="1:5" ht="15.95" customHeight="1" x14ac:dyDescent="0.2">
      <c r="A1102" s="3">
        <v>377397</v>
      </c>
      <c r="B1102" s="5" t="s">
        <v>444</v>
      </c>
      <c r="C1102" s="6">
        <v>4</v>
      </c>
      <c r="D1102" s="7">
        <v>3.45</v>
      </c>
      <c r="E1102" s="7">
        <v>13.8</v>
      </c>
    </row>
    <row r="1103" spans="1:5" ht="15.95" customHeight="1" x14ac:dyDescent="0.2">
      <c r="A1103" s="3">
        <v>1492494</v>
      </c>
      <c r="B1103" s="5" t="s">
        <v>590</v>
      </c>
      <c r="C1103" s="6">
        <v>1</v>
      </c>
      <c r="D1103" s="7">
        <v>13.79</v>
      </c>
      <c r="E1103" s="7">
        <v>13.79</v>
      </c>
    </row>
    <row r="1104" spans="1:5" ht="15.95" customHeight="1" x14ac:dyDescent="0.2">
      <c r="A1104" s="3">
        <v>123835</v>
      </c>
      <c r="B1104" s="5" t="s">
        <v>48</v>
      </c>
      <c r="C1104" s="6">
        <v>3</v>
      </c>
      <c r="D1104" s="7">
        <v>4.59</v>
      </c>
      <c r="E1104" s="7">
        <v>13.77</v>
      </c>
    </row>
    <row r="1105" spans="1:5" ht="15.95" customHeight="1" x14ac:dyDescent="0.2">
      <c r="A1105" s="3">
        <v>4959737</v>
      </c>
      <c r="B1105" s="5" t="s">
        <v>1034</v>
      </c>
      <c r="C1105" s="6">
        <v>5</v>
      </c>
      <c r="D1105" s="7">
        <v>2.75</v>
      </c>
      <c r="E1105" s="7">
        <v>13.75</v>
      </c>
    </row>
    <row r="1106" spans="1:5" ht="15.95" customHeight="1" x14ac:dyDescent="0.2">
      <c r="A1106" s="3">
        <v>5421279</v>
      </c>
      <c r="B1106" s="5" t="s">
        <v>1152</v>
      </c>
      <c r="C1106" s="6">
        <v>3</v>
      </c>
      <c r="D1106" s="7">
        <v>4.58</v>
      </c>
      <c r="E1106" s="7">
        <v>13.74</v>
      </c>
    </row>
    <row r="1107" spans="1:5" ht="15.95" customHeight="1" x14ac:dyDescent="0.2">
      <c r="A1107" s="3">
        <v>5468806</v>
      </c>
      <c r="B1107" s="5" t="s">
        <v>1210</v>
      </c>
      <c r="C1107" s="6">
        <v>1</v>
      </c>
      <c r="D1107" s="7">
        <v>13.71</v>
      </c>
      <c r="E1107" s="7">
        <v>13.71</v>
      </c>
    </row>
    <row r="1108" spans="1:5" ht="15.95" customHeight="1" x14ac:dyDescent="0.2">
      <c r="A1108" s="3">
        <v>8436588</v>
      </c>
      <c r="B1108" s="5" t="s">
        <v>1666</v>
      </c>
      <c r="C1108" s="6">
        <v>1</v>
      </c>
      <c r="D1108" s="7">
        <v>13.7</v>
      </c>
      <c r="E1108" s="7">
        <v>13.7</v>
      </c>
    </row>
    <row r="1109" spans="1:5" ht="15.95" customHeight="1" x14ac:dyDescent="0.2">
      <c r="A1109" s="3">
        <v>3336818</v>
      </c>
      <c r="B1109" s="5" t="s">
        <v>841</v>
      </c>
      <c r="C1109" s="6">
        <v>1</v>
      </c>
      <c r="D1109" s="7">
        <v>13.6</v>
      </c>
      <c r="E1109" s="7">
        <v>13.6</v>
      </c>
    </row>
    <row r="1110" spans="1:5" ht="15.95" customHeight="1" x14ac:dyDescent="0.2">
      <c r="A1110" s="3">
        <v>375994</v>
      </c>
      <c r="B1110" s="5" t="s">
        <v>443</v>
      </c>
      <c r="C1110" s="6">
        <v>2</v>
      </c>
      <c r="D1110" s="7">
        <v>6.77</v>
      </c>
      <c r="E1110" s="7">
        <v>13.54</v>
      </c>
    </row>
    <row r="1111" spans="1:5" ht="15.95" customHeight="1" x14ac:dyDescent="0.2">
      <c r="A1111" s="3">
        <v>1864488</v>
      </c>
      <c r="B1111" s="5" t="s">
        <v>629</v>
      </c>
      <c r="C1111" s="6">
        <v>4</v>
      </c>
      <c r="D1111" s="7">
        <v>3.37</v>
      </c>
      <c r="E1111" s="7">
        <v>13.48</v>
      </c>
    </row>
    <row r="1112" spans="1:5" ht="15.95" customHeight="1" x14ac:dyDescent="0.2">
      <c r="A1112" s="3">
        <v>8110867</v>
      </c>
      <c r="B1112" s="5" t="s">
        <v>1581</v>
      </c>
      <c r="C1112" s="6">
        <v>1</v>
      </c>
      <c r="D1112" s="7">
        <v>13.37</v>
      </c>
      <c r="E1112" s="7">
        <v>13.37</v>
      </c>
    </row>
    <row r="1113" spans="1:5" ht="15.95" customHeight="1" x14ac:dyDescent="0.2">
      <c r="A1113" s="3">
        <v>5487675</v>
      </c>
      <c r="B1113" s="5" t="s">
        <v>1212</v>
      </c>
      <c r="C1113" s="6">
        <v>1</v>
      </c>
      <c r="D1113" s="7">
        <v>13.33</v>
      </c>
      <c r="E1113" s="7">
        <v>13.33</v>
      </c>
    </row>
    <row r="1114" spans="1:5" ht="15.95" customHeight="1" x14ac:dyDescent="0.2">
      <c r="A1114" s="3">
        <v>5362559</v>
      </c>
      <c r="B1114" s="5" t="s">
        <v>1108</v>
      </c>
      <c r="C1114" s="6">
        <v>1</v>
      </c>
      <c r="D1114" s="7">
        <v>13.32</v>
      </c>
      <c r="E1114" s="7">
        <v>13.32</v>
      </c>
    </row>
    <row r="1115" spans="1:5" ht="15.95" customHeight="1" x14ac:dyDescent="0.2">
      <c r="A1115" s="3">
        <v>4979463</v>
      </c>
      <c r="B1115" s="5" t="s">
        <v>1061</v>
      </c>
      <c r="C1115" s="6">
        <v>2</v>
      </c>
      <c r="D1115" s="7">
        <v>6.66</v>
      </c>
      <c r="E1115" s="7">
        <v>13.32</v>
      </c>
    </row>
    <row r="1116" spans="1:5" ht="15.95" customHeight="1" x14ac:dyDescent="0.2">
      <c r="A1116" s="3">
        <v>5465954</v>
      </c>
      <c r="B1116" s="5" t="s">
        <v>1201</v>
      </c>
      <c r="C1116" s="6">
        <v>3</v>
      </c>
      <c r="D1116" s="7">
        <v>4.4400000000000004</v>
      </c>
      <c r="E1116" s="7">
        <v>13.32</v>
      </c>
    </row>
    <row r="1117" spans="1:5" ht="15.95" customHeight="1" x14ac:dyDescent="0.2">
      <c r="A1117" s="3">
        <v>184323</v>
      </c>
      <c r="B1117" s="5" t="s">
        <v>233</v>
      </c>
      <c r="C1117" s="6">
        <v>6</v>
      </c>
      <c r="D1117" s="7">
        <v>2.2200000000000002</v>
      </c>
      <c r="E1117" s="7">
        <v>13.32</v>
      </c>
    </row>
    <row r="1118" spans="1:5" ht="15.95" customHeight="1" x14ac:dyDescent="0.2">
      <c r="A1118" s="3">
        <v>3026987</v>
      </c>
      <c r="B1118" s="5" t="s">
        <v>786</v>
      </c>
      <c r="C1118" s="6">
        <v>10</v>
      </c>
      <c r="D1118" s="7">
        <v>1.33</v>
      </c>
      <c r="E1118" s="7">
        <v>13.3</v>
      </c>
    </row>
    <row r="1119" spans="1:5" ht="15.95" customHeight="1" x14ac:dyDescent="0.2">
      <c r="A1119" s="3">
        <v>4658602</v>
      </c>
      <c r="B1119" s="5" t="s">
        <v>997</v>
      </c>
      <c r="C1119" s="6">
        <v>1</v>
      </c>
      <c r="D1119" s="7">
        <v>13.29</v>
      </c>
      <c r="E1119" s="7">
        <v>13.29</v>
      </c>
    </row>
    <row r="1120" spans="1:5" ht="15.95" customHeight="1" x14ac:dyDescent="0.2">
      <c r="A1120" s="3">
        <v>8611015</v>
      </c>
      <c r="B1120" s="5" t="s">
        <v>1670</v>
      </c>
      <c r="C1120" s="6">
        <v>1</v>
      </c>
      <c r="D1120" s="7">
        <v>13.28</v>
      </c>
      <c r="E1120" s="7">
        <v>13.28</v>
      </c>
    </row>
    <row r="1121" spans="1:5" ht="15.95" customHeight="1" x14ac:dyDescent="0.2">
      <c r="A1121" s="3">
        <v>8278731</v>
      </c>
      <c r="B1121" s="5" t="s">
        <v>1634</v>
      </c>
      <c r="C1121" s="6">
        <v>2</v>
      </c>
      <c r="D1121" s="7">
        <v>6.64</v>
      </c>
      <c r="E1121" s="7">
        <v>13.28</v>
      </c>
    </row>
    <row r="1122" spans="1:5" ht="15.95" customHeight="1" x14ac:dyDescent="0.2">
      <c r="A1122" s="3">
        <v>9503645</v>
      </c>
      <c r="B1122" s="5" t="s">
        <v>1761</v>
      </c>
      <c r="C1122" s="6">
        <v>4</v>
      </c>
      <c r="D1122" s="7">
        <v>3.3</v>
      </c>
      <c r="E1122" s="7">
        <v>13.2</v>
      </c>
    </row>
    <row r="1123" spans="1:5" ht="15.95" customHeight="1" x14ac:dyDescent="0.2">
      <c r="A1123" s="3">
        <v>7138365</v>
      </c>
      <c r="B1123" s="5" t="s">
        <v>1429</v>
      </c>
      <c r="C1123" s="6">
        <v>3</v>
      </c>
      <c r="D1123" s="7">
        <v>4.3499999999999996</v>
      </c>
      <c r="E1123" s="7">
        <v>13.05</v>
      </c>
    </row>
    <row r="1124" spans="1:5" ht="15.95" customHeight="1" x14ac:dyDescent="0.2">
      <c r="A1124" s="3">
        <v>1695314</v>
      </c>
      <c r="B1124" s="5" t="s">
        <v>619</v>
      </c>
      <c r="C1124" s="6">
        <v>20</v>
      </c>
      <c r="D1124" s="7">
        <v>0.65</v>
      </c>
      <c r="E1124" s="7">
        <v>13</v>
      </c>
    </row>
    <row r="1125" spans="1:5" ht="15.95" customHeight="1" x14ac:dyDescent="0.2">
      <c r="A1125" s="3">
        <v>4232097</v>
      </c>
      <c r="B1125" s="5" t="s">
        <v>943</v>
      </c>
      <c r="C1125" s="6">
        <v>65</v>
      </c>
      <c r="D1125" s="7">
        <v>0.2</v>
      </c>
      <c r="E1125" s="7">
        <v>13</v>
      </c>
    </row>
    <row r="1126" spans="1:5" ht="15.95" customHeight="1" x14ac:dyDescent="0.2">
      <c r="A1126" s="3">
        <v>6606936</v>
      </c>
      <c r="B1126" s="5" t="s">
        <v>1375</v>
      </c>
      <c r="C1126" s="6">
        <v>1</v>
      </c>
      <c r="D1126" s="7">
        <v>12.99</v>
      </c>
      <c r="E1126" s="7">
        <v>12.99</v>
      </c>
    </row>
    <row r="1127" spans="1:5" ht="15.95" customHeight="1" x14ac:dyDescent="0.2">
      <c r="A1127" s="3">
        <v>327156</v>
      </c>
      <c r="B1127" s="5" t="s">
        <v>318</v>
      </c>
      <c r="C1127" s="6">
        <v>1</v>
      </c>
      <c r="D1127" s="7">
        <v>12.96</v>
      </c>
      <c r="E1127" s="7">
        <v>12.96</v>
      </c>
    </row>
    <row r="1128" spans="1:5" ht="15.95" customHeight="1" x14ac:dyDescent="0.2">
      <c r="A1128" s="3">
        <v>4159436</v>
      </c>
      <c r="B1128" s="5" t="s">
        <v>926</v>
      </c>
      <c r="C1128" s="6">
        <v>25</v>
      </c>
      <c r="D1128" s="7">
        <v>0.52</v>
      </c>
      <c r="E1128" s="7">
        <v>12.94</v>
      </c>
    </row>
    <row r="1129" spans="1:5" ht="15.95" customHeight="1" x14ac:dyDescent="0.2">
      <c r="A1129" s="3">
        <v>336088</v>
      </c>
      <c r="B1129" s="5" t="s">
        <v>338</v>
      </c>
      <c r="C1129" s="6">
        <v>1</v>
      </c>
      <c r="D1129" s="7">
        <v>12.91</v>
      </c>
      <c r="E1129" s="7">
        <v>12.91</v>
      </c>
    </row>
    <row r="1130" spans="1:5" ht="15.95" customHeight="1" x14ac:dyDescent="0.2">
      <c r="A1130" s="3">
        <v>3045298</v>
      </c>
      <c r="B1130" s="5" t="s">
        <v>800</v>
      </c>
      <c r="C1130" s="6">
        <v>7</v>
      </c>
      <c r="D1130" s="7">
        <v>1.84</v>
      </c>
      <c r="E1130" s="7">
        <v>12.88</v>
      </c>
    </row>
    <row r="1131" spans="1:5" ht="15.95" customHeight="1" x14ac:dyDescent="0.2">
      <c r="A1131" s="3">
        <v>3072931</v>
      </c>
      <c r="B1131" s="5" t="s">
        <v>810</v>
      </c>
      <c r="C1131" s="6">
        <v>2</v>
      </c>
      <c r="D1131" s="7">
        <v>6.4</v>
      </c>
      <c r="E1131" s="7">
        <v>12.8</v>
      </c>
    </row>
    <row r="1132" spans="1:5" ht="15.95" customHeight="1" x14ac:dyDescent="0.2">
      <c r="A1132" s="3">
        <v>5450452</v>
      </c>
      <c r="B1132" s="5" t="s">
        <v>1161</v>
      </c>
      <c r="C1132" s="6">
        <v>4</v>
      </c>
      <c r="D1132" s="7">
        <v>3.2</v>
      </c>
      <c r="E1132" s="7">
        <v>12.8</v>
      </c>
    </row>
    <row r="1133" spans="1:5" ht="15.95" customHeight="1" x14ac:dyDescent="0.2">
      <c r="A1133" s="3">
        <v>374318</v>
      </c>
      <c r="B1133" s="5" t="s">
        <v>435</v>
      </c>
      <c r="C1133" s="6">
        <v>40</v>
      </c>
      <c r="D1133" s="7">
        <v>0.32</v>
      </c>
      <c r="E1133" s="7">
        <v>12.8</v>
      </c>
    </row>
    <row r="1134" spans="1:5" ht="15.95" customHeight="1" x14ac:dyDescent="0.2">
      <c r="A1134" s="3">
        <v>125717</v>
      </c>
      <c r="B1134" s="5" t="s">
        <v>61</v>
      </c>
      <c r="C1134" s="6">
        <v>2</v>
      </c>
      <c r="D1134" s="7">
        <v>6.39</v>
      </c>
      <c r="E1134" s="7">
        <v>12.78</v>
      </c>
    </row>
    <row r="1135" spans="1:5" ht="15.95" customHeight="1" x14ac:dyDescent="0.2">
      <c r="A1135" s="3">
        <v>7519145</v>
      </c>
      <c r="B1135" s="5" t="s">
        <v>1521</v>
      </c>
      <c r="C1135" s="6">
        <v>4</v>
      </c>
      <c r="D1135" s="7">
        <v>3.19</v>
      </c>
      <c r="E1135" s="7">
        <v>12.77</v>
      </c>
    </row>
    <row r="1136" spans="1:5" ht="15.95" customHeight="1" x14ac:dyDescent="0.2">
      <c r="A1136" s="3">
        <v>1058302</v>
      </c>
      <c r="B1136" s="5" t="s">
        <v>537</v>
      </c>
      <c r="C1136" s="6">
        <v>4</v>
      </c>
      <c r="D1136" s="7">
        <v>3.19</v>
      </c>
      <c r="E1136" s="7">
        <v>12.76</v>
      </c>
    </row>
    <row r="1137" spans="1:5" ht="15.95" customHeight="1" x14ac:dyDescent="0.2">
      <c r="A1137" s="3">
        <v>10857849</v>
      </c>
      <c r="B1137" s="5" t="s">
        <v>1873</v>
      </c>
      <c r="C1137" s="6">
        <v>1</v>
      </c>
      <c r="D1137" s="7">
        <v>12.75</v>
      </c>
      <c r="E1137" s="7">
        <v>12.75</v>
      </c>
    </row>
    <row r="1138" spans="1:5" ht="15.95" customHeight="1" x14ac:dyDescent="0.2">
      <c r="A1138" s="3">
        <v>139293</v>
      </c>
      <c r="B1138" s="5" t="s">
        <v>98</v>
      </c>
      <c r="C1138" s="6">
        <v>5</v>
      </c>
      <c r="D1138" s="7">
        <v>2.5499999999999998</v>
      </c>
      <c r="E1138" s="7">
        <v>12.75</v>
      </c>
    </row>
    <row r="1139" spans="1:5" ht="15.95" customHeight="1" x14ac:dyDescent="0.2">
      <c r="A1139" s="3">
        <v>375298</v>
      </c>
      <c r="B1139" s="5" t="s">
        <v>438</v>
      </c>
      <c r="C1139" s="6">
        <v>1</v>
      </c>
      <c r="D1139" s="7">
        <v>12.73</v>
      </c>
      <c r="E1139" s="7">
        <v>12.73</v>
      </c>
    </row>
    <row r="1140" spans="1:5" ht="15.95" customHeight="1" x14ac:dyDescent="0.2">
      <c r="A1140" s="3">
        <v>186659</v>
      </c>
      <c r="B1140" s="5" t="s">
        <v>247</v>
      </c>
      <c r="C1140" s="6">
        <v>19</v>
      </c>
      <c r="D1140" s="7">
        <v>0.67</v>
      </c>
      <c r="E1140" s="7">
        <v>12.73</v>
      </c>
    </row>
    <row r="1141" spans="1:5" ht="15.95" customHeight="1" x14ac:dyDescent="0.2">
      <c r="A1141" s="3">
        <v>2135932</v>
      </c>
      <c r="B1141" s="5" t="s">
        <v>662</v>
      </c>
      <c r="C1141" s="6">
        <v>1</v>
      </c>
      <c r="D1141" s="7">
        <v>12.69</v>
      </c>
      <c r="E1141" s="7">
        <v>12.69</v>
      </c>
    </row>
    <row r="1142" spans="1:5" ht="15.95" customHeight="1" x14ac:dyDescent="0.2">
      <c r="A1142" s="3">
        <v>231463</v>
      </c>
      <c r="B1142" s="5" t="s">
        <v>259</v>
      </c>
      <c r="C1142" s="6">
        <v>9</v>
      </c>
      <c r="D1142" s="7">
        <v>1.41</v>
      </c>
      <c r="E1142" s="7">
        <v>12.69</v>
      </c>
    </row>
    <row r="1143" spans="1:5" ht="15.95" customHeight="1" x14ac:dyDescent="0.2">
      <c r="A1143" s="3">
        <v>7346262</v>
      </c>
      <c r="B1143" s="5" t="s">
        <v>1496</v>
      </c>
      <c r="C1143" s="6">
        <v>12</v>
      </c>
      <c r="D1143" s="7">
        <v>1.06</v>
      </c>
      <c r="E1143" s="7">
        <v>12.69</v>
      </c>
    </row>
    <row r="1144" spans="1:5" ht="15.95" customHeight="1" x14ac:dyDescent="0.2">
      <c r="A1144" s="3">
        <v>5451763</v>
      </c>
      <c r="B1144" s="5" t="s">
        <v>1166</v>
      </c>
      <c r="C1144" s="6">
        <v>1</v>
      </c>
      <c r="D1144" s="7">
        <v>12.68</v>
      </c>
      <c r="E1144" s="7">
        <v>12.68</v>
      </c>
    </row>
    <row r="1145" spans="1:5" ht="15.95" customHeight="1" x14ac:dyDescent="0.2">
      <c r="A1145" s="3">
        <v>178559</v>
      </c>
      <c r="B1145" s="5" t="s">
        <v>213</v>
      </c>
      <c r="C1145" s="6">
        <v>2</v>
      </c>
      <c r="D1145" s="7">
        <v>6.32</v>
      </c>
      <c r="E1145" s="7">
        <v>12.64</v>
      </c>
    </row>
    <row r="1146" spans="1:5" ht="15.95" customHeight="1" x14ac:dyDescent="0.2">
      <c r="A1146" s="3">
        <v>8065985</v>
      </c>
      <c r="B1146" s="5" t="s">
        <v>1559</v>
      </c>
      <c r="C1146" s="6">
        <v>1</v>
      </c>
      <c r="D1146" s="7">
        <v>12.61</v>
      </c>
      <c r="E1146" s="7">
        <v>12.61</v>
      </c>
    </row>
    <row r="1147" spans="1:5" ht="15.95" customHeight="1" x14ac:dyDescent="0.2">
      <c r="A1147" s="3">
        <v>184824</v>
      </c>
      <c r="B1147" s="5" t="s">
        <v>238</v>
      </c>
      <c r="C1147" s="6">
        <v>3</v>
      </c>
      <c r="D1147" s="7">
        <v>4.18</v>
      </c>
      <c r="E1147" s="7">
        <v>12.54</v>
      </c>
    </row>
    <row r="1148" spans="1:5" ht="15.95" customHeight="1" x14ac:dyDescent="0.2">
      <c r="A1148" s="3">
        <v>4565771</v>
      </c>
      <c r="B1148" s="5" t="s">
        <v>979</v>
      </c>
      <c r="C1148" s="6">
        <v>1</v>
      </c>
      <c r="D1148" s="7">
        <v>12.5</v>
      </c>
      <c r="E1148" s="7">
        <v>12.5</v>
      </c>
    </row>
    <row r="1149" spans="1:5" ht="15.95" customHeight="1" x14ac:dyDescent="0.2">
      <c r="A1149" s="3">
        <v>9415903</v>
      </c>
      <c r="B1149" s="5" t="s">
        <v>1746</v>
      </c>
      <c r="C1149" s="6">
        <v>1</v>
      </c>
      <c r="D1149" s="7">
        <v>12.47</v>
      </c>
      <c r="E1149" s="7">
        <v>12.47</v>
      </c>
    </row>
    <row r="1150" spans="1:5" ht="15.95" customHeight="1" x14ac:dyDescent="0.2">
      <c r="A1150" s="3">
        <v>2521151</v>
      </c>
      <c r="B1150" s="5" t="s">
        <v>720</v>
      </c>
      <c r="C1150" s="6">
        <v>5</v>
      </c>
      <c r="D1150" s="7">
        <v>2.4900000000000002</v>
      </c>
      <c r="E1150" s="7">
        <v>12.45</v>
      </c>
    </row>
    <row r="1151" spans="1:5" ht="15.95" customHeight="1" x14ac:dyDescent="0.2">
      <c r="A1151" s="3">
        <v>2521162</v>
      </c>
      <c r="B1151" s="5" t="s">
        <v>721</v>
      </c>
      <c r="C1151" s="6">
        <v>5</v>
      </c>
      <c r="D1151" s="7">
        <v>2.4900000000000002</v>
      </c>
      <c r="E1151" s="7">
        <v>12.45</v>
      </c>
    </row>
    <row r="1152" spans="1:5" ht="15.95" customHeight="1" x14ac:dyDescent="0.2">
      <c r="A1152" s="3">
        <v>109357</v>
      </c>
      <c r="B1152" s="5" t="s">
        <v>18</v>
      </c>
      <c r="C1152" s="6">
        <v>4</v>
      </c>
      <c r="D1152" s="7">
        <v>3.11</v>
      </c>
      <c r="E1152" s="7">
        <v>12.44</v>
      </c>
    </row>
    <row r="1153" spans="1:5" ht="15.95" customHeight="1" x14ac:dyDescent="0.2">
      <c r="A1153" s="3">
        <v>7398909</v>
      </c>
      <c r="B1153" s="5" t="s">
        <v>1504</v>
      </c>
      <c r="C1153" s="6">
        <v>1</v>
      </c>
      <c r="D1153" s="7">
        <v>12.43</v>
      </c>
      <c r="E1153" s="7">
        <v>12.43</v>
      </c>
    </row>
    <row r="1154" spans="1:5" ht="15.95" customHeight="1" x14ac:dyDescent="0.2">
      <c r="A1154" s="3">
        <v>8246866</v>
      </c>
      <c r="B1154" s="5" t="s">
        <v>1628</v>
      </c>
      <c r="C1154" s="6">
        <v>3</v>
      </c>
      <c r="D1154" s="7">
        <v>4.1399999999999997</v>
      </c>
      <c r="E1154" s="7">
        <v>12.42</v>
      </c>
    </row>
    <row r="1155" spans="1:5" ht="15.95" customHeight="1" x14ac:dyDescent="0.2">
      <c r="A1155" s="3">
        <v>130203</v>
      </c>
      <c r="B1155" s="5" t="s">
        <v>85</v>
      </c>
      <c r="C1155" s="6">
        <v>119</v>
      </c>
      <c r="D1155" s="7">
        <v>0.1</v>
      </c>
      <c r="E1155" s="7">
        <v>12.35</v>
      </c>
    </row>
    <row r="1156" spans="1:5" ht="15.95" customHeight="1" x14ac:dyDescent="0.2">
      <c r="A1156" s="3">
        <v>320197</v>
      </c>
      <c r="B1156" s="5" t="s">
        <v>306</v>
      </c>
      <c r="C1156" s="6">
        <v>1</v>
      </c>
      <c r="D1156" s="7">
        <v>12.3</v>
      </c>
      <c r="E1156" s="7">
        <v>12.3</v>
      </c>
    </row>
    <row r="1157" spans="1:5" ht="15.95" customHeight="1" x14ac:dyDescent="0.2">
      <c r="A1157" s="3">
        <v>8235961</v>
      </c>
      <c r="B1157" s="5" t="s">
        <v>1614</v>
      </c>
      <c r="C1157" s="6">
        <v>2</v>
      </c>
      <c r="D1157" s="7">
        <v>6.15</v>
      </c>
      <c r="E1157" s="7">
        <v>12.3</v>
      </c>
    </row>
    <row r="1158" spans="1:5" ht="15.95" customHeight="1" x14ac:dyDescent="0.2">
      <c r="A1158" s="3">
        <v>10095094</v>
      </c>
      <c r="B1158" s="5" t="s">
        <v>1815</v>
      </c>
      <c r="C1158" s="6">
        <v>1</v>
      </c>
      <c r="D1158" s="7">
        <v>12.29</v>
      </c>
      <c r="E1158" s="7">
        <v>12.29</v>
      </c>
    </row>
    <row r="1159" spans="1:5" ht="15.95" customHeight="1" x14ac:dyDescent="0.2">
      <c r="A1159" s="3">
        <v>220523</v>
      </c>
      <c r="B1159" s="5" t="s">
        <v>257</v>
      </c>
      <c r="C1159" s="6">
        <v>4</v>
      </c>
      <c r="D1159" s="7">
        <v>3.07</v>
      </c>
      <c r="E1159" s="7">
        <v>12.28</v>
      </c>
    </row>
    <row r="1160" spans="1:5" ht="15.95" customHeight="1" x14ac:dyDescent="0.2">
      <c r="A1160" s="3">
        <v>124986</v>
      </c>
      <c r="B1160" s="5" t="s">
        <v>52</v>
      </c>
      <c r="C1160" s="6">
        <v>12</v>
      </c>
      <c r="D1160" s="7">
        <v>1.02</v>
      </c>
      <c r="E1160" s="7">
        <v>12.24</v>
      </c>
    </row>
    <row r="1161" spans="1:5" ht="15.95" customHeight="1" x14ac:dyDescent="0.2">
      <c r="A1161" s="3">
        <v>4568816</v>
      </c>
      <c r="B1161" s="5" t="s">
        <v>987</v>
      </c>
      <c r="C1161" s="6">
        <v>1</v>
      </c>
      <c r="D1161" s="7">
        <v>12.21</v>
      </c>
      <c r="E1161" s="7">
        <v>12.21</v>
      </c>
    </row>
    <row r="1162" spans="1:5" ht="15.95" customHeight="1" x14ac:dyDescent="0.2">
      <c r="A1162" s="3">
        <v>843035</v>
      </c>
      <c r="B1162" s="5" t="s">
        <v>501</v>
      </c>
      <c r="C1162" s="6">
        <v>2</v>
      </c>
      <c r="D1162" s="7">
        <v>6.11</v>
      </c>
      <c r="E1162" s="7">
        <v>12.21</v>
      </c>
    </row>
    <row r="1163" spans="1:5" ht="15.95" customHeight="1" x14ac:dyDescent="0.2">
      <c r="A1163" s="3">
        <v>6606492</v>
      </c>
      <c r="B1163" s="5" t="s">
        <v>1370</v>
      </c>
      <c r="C1163" s="6">
        <v>2</v>
      </c>
      <c r="D1163" s="7">
        <v>6.09</v>
      </c>
      <c r="E1163" s="7">
        <v>12.18</v>
      </c>
    </row>
    <row r="1164" spans="1:5" ht="15.95" customHeight="1" x14ac:dyDescent="0.2">
      <c r="A1164" s="3">
        <v>3780766</v>
      </c>
      <c r="B1164" s="5" t="s">
        <v>895</v>
      </c>
      <c r="C1164" s="6">
        <v>1</v>
      </c>
      <c r="D1164" s="7">
        <v>12.16</v>
      </c>
      <c r="E1164" s="7">
        <v>12.16</v>
      </c>
    </row>
    <row r="1165" spans="1:5" ht="15.95" customHeight="1" x14ac:dyDescent="0.2">
      <c r="A1165" s="3">
        <v>333944</v>
      </c>
      <c r="B1165" s="5" t="s">
        <v>333</v>
      </c>
      <c r="C1165" s="6">
        <v>23</v>
      </c>
      <c r="D1165" s="7">
        <v>0.53</v>
      </c>
      <c r="E1165" s="7">
        <v>12.09</v>
      </c>
    </row>
    <row r="1166" spans="1:5" ht="15.95" customHeight="1" x14ac:dyDescent="0.2">
      <c r="A1166" s="3">
        <v>356271</v>
      </c>
      <c r="B1166" s="5" t="s">
        <v>393</v>
      </c>
      <c r="C1166" s="6">
        <v>2</v>
      </c>
      <c r="D1166" s="7">
        <v>6.04</v>
      </c>
      <c r="E1166" s="7">
        <v>12.08</v>
      </c>
    </row>
    <row r="1167" spans="1:5" ht="15.95" customHeight="1" x14ac:dyDescent="0.2">
      <c r="A1167" s="3">
        <v>7461429</v>
      </c>
      <c r="B1167" s="5" t="s">
        <v>1513</v>
      </c>
      <c r="C1167" s="6">
        <v>2</v>
      </c>
      <c r="D1167" s="7">
        <v>6.04</v>
      </c>
      <c r="E1167" s="7">
        <v>12.08</v>
      </c>
    </row>
    <row r="1168" spans="1:5" ht="15.95" customHeight="1" x14ac:dyDescent="0.2">
      <c r="A1168" s="3">
        <v>1878624</v>
      </c>
      <c r="B1168" s="5" t="s">
        <v>639</v>
      </c>
      <c r="C1168" s="6">
        <v>1</v>
      </c>
      <c r="D1168" s="7">
        <v>12.06</v>
      </c>
      <c r="E1168" s="7">
        <v>12.06</v>
      </c>
    </row>
    <row r="1169" spans="1:5" ht="15.95" customHeight="1" x14ac:dyDescent="0.2">
      <c r="A1169" s="3">
        <v>150634</v>
      </c>
      <c r="B1169" s="5" t="s">
        <v>179</v>
      </c>
      <c r="C1169" s="6">
        <v>50</v>
      </c>
      <c r="D1169" s="7">
        <v>0.24</v>
      </c>
      <c r="E1169" s="7">
        <v>12.04</v>
      </c>
    </row>
    <row r="1170" spans="1:5" ht="15.95" customHeight="1" x14ac:dyDescent="0.2">
      <c r="A1170" s="3">
        <v>6606925</v>
      </c>
      <c r="B1170" s="5" t="s">
        <v>1374</v>
      </c>
      <c r="C1170" s="6">
        <v>1</v>
      </c>
      <c r="D1170" s="7">
        <v>12.03</v>
      </c>
      <c r="E1170" s="7">
        <v>12.03</v>
      </c>
    </row>
    <row r="1171" spans="1:5" ht="15.95" customHeight="1" x14ac:dyDescent="0.2">
      <c r="A1171" s="3">
        <v>6675422</v>
      </c>
      <c r="B1171" s="5" t="s">
        <v>1405</v>
      </c>
      <c r="C1171" s="6">
        <v>6</v>
      </c>
      <c r="D1171" s="7">
        <v>2</v>
      </c>
      <c r="E1171" s="7">
        <v>12</v>
      </c>
    </row>
    <row r="1172" spans="1:5" ht="15.95" customHeight="1" x14ac:dyDescent="0.2">
      <c r="A1172" s="3">
        <v>1865152</v>
      </c>
      <c r="B1172" s="5" t="s">
        <v>631</v>
      </c>
      <c r="C1172" s="6">
        <v>12</v>
      </c>
      <c r="D1172" s="7">
        <v>1</v>
      </c>
      <c r="E1172" s="7">
        <v>12</v>
      </c>
    </row>
    <row r="1173" spans="1:5" ht="15.95" customHeight="1" x14ac:dyDescent="0.2">
      <c r="A1173" s="3">
        <v>151158</v>
      </c>
      <c r="B1173" s="5" t="s">
        <v>187</v>
      </c>
      <c r="C1173" s="6">
        <v>21</v>
      </c>
      <c r="D1173" s="7">
        <v>0.56999999999999995</v>
      </c>
      <c r="E1173" s="7">
        <v>11.97</v>
      </c>
    </row>
    <row r="1174" spans="1:5" ht="15.95" customHeight="1" x14ac:dyDescent="0.2">
      <c r="A1174" s="3">
        <v>2797381</v>
      </c>
      <c r="B1174" s="5" t="s">
        <v>756</v>
      </c>
      <c r="C1174" s="6">
        <v>2</v>
      </c>
      <c r="D1174" s="7">
        <v>5.98</v>
      </c>
      <c r="E1174" s="7">
        <v>11.96</v>
      </c>
    </row>
    <row r="1175" spans="1:5" ht="15.95" customHeight="1" x14ac:dyDescent="0.2">
      <c r="A1175" s="3">
        <v>237543</v>
      </c>
      <c r="B1175" s="5" t="s">
        <v>269</v>
      </c>
      <c r="C1175" s="6">
        <v>8</v>
      </c>
      <c r="D1175" s="7">
        <v>1.49</v>
      </c>
      <c r="E1175" s="7">
        <v>11.92</v>
      </c>
    </row>
    <row r="1176" spans="1:5" ht="15.95" customHeight="1" x14ac:dyDescent="0.2">
      <c r="A1176" s="3">
        <v>6068652</v>
      </c>
      <c r="B1176" s="5" t="s">
        <v>1292</v>
      </c>
      <c r="C1176" s="6">
        <v>1</v>
      </c>
      <c r="D1176" s="7">
        <v>11.86</v>
      </c>
      <c r="E1176" s="7">
        <v>11.86</v>
      </c>
    </row>
    <row r="1177" spans="1:5" ht="15.95" customHeight="1" x14ac:dyDescent="0.2">
      <c r="A1177" s="3">
        <v>1852773</v>
      </c>
      <c r="B1177" s="5" t="s">
        <v>621</v>
      </c>
      <c r="C1177" s="6">
        <v>2</v>
      </c>
      <c r="D1177" s="7">
        <v>5.93</v>
      </c>
      <c r="E1177" s="7">
        <v>11.86</v>
      </c>
    </row>
    <row r="1178" spans="1:5" ht="15.95" customHeight="1" x14ac:dyDescent="0.2">
      <c r="A1178" s="3">
        <v>2159488</v>
      </c>
      <c r="B1178" s="5" t="s">
        <v>666</v>
      </c>
      <c r="C1178" s="6">
        <v>2</v>
      </c>
      <c r="D1178" s="7">
        <v>5.93</v>
      </c>
      <c r="E1178" s="7">
        <v>11.86</v>
      </c>
    </row>
    <row r="1179" spans="1:5" ht="15.95" customHeight="1" x14ac:dyDescent="0.2">
      <c r="A1179" s="3">
        <v>7198588</v>
      </c>
      <c r="B1179" s="5" t="s">
        <v>1460</v>
      </c>
      <c r="C1179" s="6">
        <v>1</v>
      </c>
      <c r="D1179" s="7">
        <v>11.79</v>
      </c>
      <c r="E1179" s="7">
        <v>11.79</v>
      </c>
    </row>
    <row r="1180" spans="1:5" ht="15.95" customHeight="1" x14ac:dyDescent="0.2">
      <c r="A1180" s="3">
        <v>236915</v>
      </c>
      <c r="B1180" s="5" t="s">
        <v>265</v>
      </c>
      <c r="C1180" s="6">
        <v>3</v>
      </c>
      <c r="D1180" s="7">
        <v>3.91</v>
      </c>
      <c r="E1180" s="7">
        <v>11.73</v>
      </c>
    </row>
    <row r="1181" spans="1:5" ht="15.95" customHeight="1" x14ac:dyDescent="0.2">
      <c r="A1181" s="3">
        <v>236926</v>
      </c>
      <c r="B1181" s="5" t="s">
        <v>266</v>
      </c>
      <c r="C1181" s="6">
        <v>3</v>
      </c>
      <c r="D1181" s="7">
        <v>3.91</v>
      </c>
      <c r="E1181" s="7">
        <v>11.73</v>
      </c>
    </row>
    <row r="1182" spans="1:5" ht="15.95" customHeight="1" x14ac:dyDescent="0.2">
      <c r="A1182" s="3">
        <v>105068</v>
      </c>
      <c r="B1182" s="5" t="s">
        <v>9</v>
      </c>
      <c r="C1182" s="6">
        <v>2</v>
      </c>
      <c r="D1182" s="7">
        <v>5.86</v>
      </c>
      <c r="E1182" s="7">
        <v>11.72</v>
      </c>
    </row>
    <row r="1183" spans="1:5" ht="15.95" customHeight="1" x14ac:dyDescent="0.2">
      <c r="A1183" s="3">
        <v>994173</v>
      </c>
      <c r="B1183" s="5" t="s">
        <v>523</v>
      </c>
      <c r="C1183" s="6">
        <v>15</v>
      </c>
      <c r="D1183" s="7">
        <v>0.78</v>
      </c>
      <c r="E1183" s="7">
        <v>11.7</v>
      </c>
    </row>
    <row r="1184" spans="1:5" ht="15.95" customHeight="1" x14ac:dyDescent="0.2">
      <c r="A1184" s="3">
        <v>2796855</v>
      </c>
      <c r="B1184" s="5" t="s">
        <v>752</v>
      </c>
      <c r="C1184" s="6">
        <v>1</v>
      </c>
      <c r="D1184" s="7">
        <v>11.69</v>
      </c>
      <c r="E1184" s="7">
        <v>11.69</v>
      </c>
    </row>
    <row r="1185" spans="1:5" ht="15.95" customHeight="1" x14ac:dyDescent="0.2">
      <c r="A1185" s="3">
        <v>7350404</v>
      </c>
      <c r="B1185" s="5" t="s">
        <v>1498</v>
      </c>
      <c r="C1185" s="6">
        <v>1</v>
      </c>
      <c r="D1185" s="7">
        <v>11.67</v>
      </c>
      <c r="E1185" s="7">
        <v>11.67</v>
      </c>
    </row>
    <row r="1186" spans="1:5" ht="15.95" customHeight="1" x14ac:dyDescent="0.2">
      <c r="A1186" s="3">
        <v>7156562</v>
      </c>
      <c r="B1186" s="5" t="s">
        <v>1451</v>
      </c>
      <c r="C1186" s="6">
        <v>2</v>
      </c>
      <c r="D1186" s="7">
        <v>5.82</v>
      </c>
      <c r="E1186" s="7">
        <v>11.64</v>
      </c>
    </row>
    <row r="1187" spans="1:5" ht="15.95" customHeight="1" x14ac:dyDescent="0.2">
      <c r="A1187" s="3">
        <v>340482</v>
      </c>
      <c r="B1187" s="5" t="s">
        <v>351</v>
      </c>
      <c r="C1187" s="6">
        <v>20</v>
      </c>
      <c r="D1187" s="7">
        <v>0.57999999999999996</v>
      </c>
      <c r="E1187" s="7">
        <v>11.6</v>
      </c>
    </row>
    <row r="1188" spans="1:5" ht="15.95" customHeight="1" x14ac:dyDescent="0.2">
      <c r="A1188" s="3">
        <v>1213104</v>
      </c>
      <c r="B1188" s="5" t="s">
        <v>570</v>
      </c>
      <c r="C1188" s="6">
        <v>2</v>
      </c>
      <c r="D1188" s="7">
        <v>5.8</v>
      </c>
      <c r="E1188" s="7">
        <v>11.59</v>
      </c>
    </row>
    <row r="1189" spans="1:5" ht="15.95" customHeight="1" x14ac:dyDescent="0.2">
      <c r="A1189" s="3">
        <v>185246</v>
      </c>
      <c r="B1189" s="5" t="s">
        <v>243</v>
      </c>
      <c r="C1189" s="6">
        <v>1</v>
      </c>
      <c r="D1189" s="7">
        <v>11.56</v>
      </c>
      <c r="E1189" s="7">
        <v>11.56</v>
      </c>
    </row>
    <row r="1190" spans="1:5" ht="15.95" customHeight="1" x14ac:dyDescent="0.2">
      <c r="A1190" s="3">
        <v>109767</v>
      </c>
      <c r="B1190" s="5" t="s">
        <v>21</v>
      </c>
      <c r="C1190" s="6">
        <v>3</v>
      </c>
      <c r="D1190" s="7">
        <v>3.85</v>
      </c>
      <c r="E1190" s="7">
        <v>11.55</v>
      </c>
    </row>
    <row r="1191" spans="1:5" ht="15.95" customHeight="1" x14ac:dyDescent="0.2">
      <c r="A1191" s="3">
        <v>870836</v>
      </c>
      <c r="B1191" s="5" t="s">
        <v>502</v>
      </c>
      <c r="C1191" s="6">
        <v>2</v>
      </c>
      <c r="D1191" s="7">
        <v>5.76</v>
      </c>
      <c r="E1191" s="7">
        <v>11.52</v>
      </c>
    </row>
    <row r="1192" spans="1:5" ht="15.95" customHeight="1" x14ac:dyDescent="0.2">
      <c r="A1192" s="3">
        <v>870858</v>
      </c>
      <c r="B1192" s="5" t="s">
        <v>503</v>
      </c>
      <c r="C1192" s="6">
        <v>2</v>
      </c>
      <c r="D1192" s="7">
        <v>5.76</v>
      </c>
      <c r="E1192" s="7">
        <v>11.52</v>
      </c>
    </row>
    <row r="1193" spans="1:5" ht="15.95" customHeight="1" x14ac:dyDescent="0.2">
      <c r="A1193" s="3">
        <v>3552644</v>
      </c>
      <c r="B1193" s="5" t="s">
        <v>868</v>
      </c>
      <c r="C1193" s="6">
        <v>2</v>
      </c>
      <c r="D1193" s="7">
        <v>5.76</v>
      </c>
      <c r="E1193" s="7">
        <v>11.52</v>
      </c>
    </row>
    <row r="1194" spans="1:5" ht="15.95" customHeight="1" x14ac:dyDescent="0.2">
      <c r="A1194" s="3">
        <v>120697</v>
      </c>
      <c r="B1194" s="5" t="s">
        <v>36</v>
      </c>
      <c r="C1194" s="6">
        <v>1</v>
      </c>
      <c r="D1194" s="7">
        <v>11.51</v>
      </c>
      <c r="E1194" s="7">
        <v>11.51</v>
      </c>
    </row>
    <row r="1195" spans="1:5" ht="15.95" customHeight="1" x14ac:dyDescent="0.2">
      <c r="A1195" s="3">
        <v>9123983</v>
      </c>
      <c r="B1195" s="5" t="s">
        <v>1691</v>
      </c>
      <c r="C1195" s="6">
        <v>1</v>
      </c>
      <c r="D1195" s="7">
        <v>11.5</v>
      </c>
      <c r="E1195" s="7">
        <v>11.5</v>
      </c>
    </row>
    <row r="1196" spans="1:5" ht="15.95" customHeight="1" x14ac:dyDescent="0.2">
      <c r="A1196" s="3">
        <v>2187359</v>
      </c>
      <c r="B1196" s="5" t="s">
        <v>675</v>
      </c>
      <c r="C1196" s="6">
        <v>4</v>
      </c>
      <c r="D1196" s="7">
        <v>2.87</v>
      </c>
      <c r="E1196" s="7">
        <v>11.48</v>
      </c>
    </row>
    <row r="1197" spans="1:5" ht="15.95" customHeight="1" x14ac:dyDescent="0.2">
      <c r="A1197" s="3">
        <v>7276178</v>
      </c>
      <c r="B1197" s="5" t="s">
        <v>1478</v>
      </c>
      <c r="C1197" s="6">
        <v>1</v>
      </c>
      <c r="D1197" s="7">
        <v>11.45</v>
      </c>
      <c r="E1197" s="7">
        <v>11.45</v>
      </c>
    </row>
    <row r="1198" spans="1:5" ht="15.95" customHeight="1" x14ac:dyDescent="0.2">
      <c r="A1198" s="3">
        <v>143151</v>
      </c>
      <c r="B1198" s="5" t="s">
        <v>110</v>
      </c>
      <c r="C1198" s="6">
        <v>1</v>
      </c>
      <c r="D1198" s="7">
        <v>11.39</v>
      </c>
      <c r="E1198" s="7">
        <v>11.39</v>
      </c>
    </row>
    <row r="1199" spans="1:5" ht="15.95" customHeight="1" x14ac:dyDescent="0.2">
      <c r="A1199" s="3">
        <v>143344</v>
      </c>
      <c r="B1199" s="5" t="s">
        <v>114</v>
      </c>
      <c r="C1199" s="6">
        <v>1</v>
      </c>
      <c r="D1199" s="7">
        <v>11.39</v>
      </c>
      <c r="E1199" s="7">
        <v>11.39</v>
      </c>
    </row>
    <row r="1200" spans="1:5" ht="15.95" customHeight="1" x14ac:dyDescent="0.2">
      <c r="A1200" s="3">
        <v>151353</v>
      </c>
      <c r="B1200" s="5" t="s">
        <v>190</v>
      </c>
      <c r="C1200" s="6">
        <v>1</v>
      </c>
      <c r="D1200" s="7">
        <v>11.39</v>
      </c>
      <c r="E1200" s="7">
        <v>11.39</v>
      </c>
    </row>
    <row r="1201" spans="1:5" ht="15.95" customHeight="1" x14ac:dyDescent="0.2">
      <c r="A1201" s="3">
        <v>1486482</v>
      </c>
      <c r="B1201" s="5" t="s">
        <v>586</v>
      </c>
      <c r="C1201" s="6">
        <v>1</v>
      </c>
      <c r="D1201" s="7">
        <v>11.39</v>
      </c>
      <c r="E1201" s="7">
        <v>11.39</v>
      </c>
    </row>
    <row r="1202" spans="1:5" ht="15.95" customHeight="1" x14ac:dyDescent="0.2">
      <c r="A1202" s="3">
        <v>3456664</v>
      </c>
      <c r="B1202" s="5" t="s">
        <v>856</v>
      </c>
      <c r="C1202" s="6">
        <v>8</v>
      </c>
      <c r="D1202" s="7">
        <v>1.42</v>
      </c>
      <c r="E1202" s="7">
        <v>11.36</v>
      </c>
    </row>
    <row r="1203" spans="1:5" ht="15.95" customHeight="1" x14ac:dyDescent="0.2">
      <c r="A1203" s="3">
        <v>130032</v>
      </c>
      <c r="B1203" s="5" t="s">
        <v>79</v>
      </c>
      <c r="C1203" s="6">
        <v>104</v>
      </c>
      <c r="D1203" s="7">
        <v>0.11</v>
      </c>
      <c r="E1203" s="7">
        <v>11.36</v>
      </c>
    </row>
    <row r="1204" spans="1:5" ht="15.95" customHeight="1" x14ac:dyDescent="0.2">
      <c r="A1204" s="3">
        <v>4660303</v>
      </c>
      <c r="B1204" s="5" t="s">
        <v>999</v>
      </c>
      <c r="C1204" s="6">
        <v>3</v>
      </c>
      <c r="D1204" s="7">
        <v>3.78</v>
      </c>
      <c r="E1204" s="7">
        <v>11.33</v>
      </c>
    </row>
    <row r="1205" spans="1:5" ht="15.95" customHeight="1" x14ac:dyDescent="0.2">
      <c r="A1205" s="3">
        <v>8352431</v>
      </c>
      <c r="B1205" s="5" t="s">
        <v>1648</v>
      </c>
      <c r="C1205" s="6">
        <v>4</v>
      </c>
      <c r="D1205" s="7">
        <v>2.83</v>
      </c>
      <c r="E1205" s="7">
        <v>11.32</v>
      </c>
    </row>
    <row r="1206" spans="1:5" ht="15.95" customHeight="1" x14ac:dyDescent="0.2">
      <c r="A1206" s="3">
        <v>9475977</v>
      </c>
      <c r="B1206" s="5" t="s">
        <v>1760</v>
      </c>
      <c r="C1206" s="6">
        <v>4</v>
      </c>
      <c r="D1206" s="7">
        <v>2.83</v>
      </c>
      <c r="E1206" s="7">
        <v>11.32</v>
      </c>
    </row>
    <row r="1207" spans="1:5" ht="15.95" customHeight="1" x14ac:dyDescent="0.2">
      <c r="A1207" s="3">
        <v>4640053</v>
      </c>
      <c r="B1207" s="5" t="s">
        <v>993</v>
      </c>
      <c r="C1207" s="6">
        <v>1</v>
      </c>
      <c r="D1207" s="7">
        <v>11.3</v>
      </c>
      <c r="E1207" s="7">
        <v>11.3</v>
      </c>
    </row>
    <row r="1208" spans="1:5" ht="15.95" customHeight="1" x14ac:dyDescent="0.2">
      <c r="A1208" s="3">
        <v>2818588</v>
      </c>
      <c r="B1208" s="5" t="s">
        <v>765</v>
      </c>
      <c r="C1208" s="6">
        <v>1</v>
      </c>
      <c r="D1208" s="7">
        <v>11.29</v>
      </c>
      <c r="E1208" s="7">
        <v>11.29</v>
      </c>
    </row>
    <row r="1209" spans="1:5" ht="15.95" customHeight="1" x14ac:dyDescent="0.2">
      <c r="A1209" s="3">
        <v>374342</v>
      </c>
      <c r="B1209" s="5" t="s">
        <v>437</v>
      </c>
      <c r="C1209" s="6">
        <v>35</v>
      </c>
      <c r="D1209" s="7">
        <v>0.32</v>
      </c>
      <c r="E1209" s="7">
        <v>11.2</v>
      </c>
    </row>
    <row r="1210" spans="1:5" ht="15.95" customHeight="1" x14ac:dyDescent="0.2">
      <c r="A1210" s="3">
        <v>8166621</v>
      </c>
      <c r="B1210" s="5" t="s">
        <v>1597</v>
      </c>
      <c r="C1210" s="6">
        <v>5</v>
      </c>
      <c r="D1210" s="7">
        <v>2.23</v>
      </c>
      <c r="E1210" s="7">
        <v>11.15</v>
      </c>
    </row>
    <row r="1211" spans="1:5" ht="15.95" customHeight="1" x14ac:dyDescent="0.2">
      <c r="A1211" s="3">
        <v>8278786</v>
      </c>
      <c r="B1211" s="5" t="s">
        <v>1638</v>
      </c>
      <c r="C1211" s="6">
        <v>1</v>
      </c>
      <c r="D1211" s="7">
        <v>11.13</v>
      </c>
      <c r="E1211" s="7">
        <v>11.13</v>
      </c>
    </row>
    <row r="1212" spans="1:5" ht="15.95" customHeight="1" x14ac:dyDescent="0.2">
      <c r="A1212" s="3">
        <v>3332757</v>
      </c>
      <c r="B1212" s="5" t="s">
        <v>820</v>
      </c>
      <c r="C1212" s="6">
        <v>1</v>
      </c>
      <c r="D1212" s="7">
        <v>11.12</v>
      </c>
      <c r="E1212" s="7">
        <v>11.12</v>
      </c>
    </row>
    <row r="1213" spans="1:5" ht="15.95" customHeight="1" x14ac:dyDescent="0.2">
      <c r="A1213" s="3">
        <v>4549514</v>
      </c>
      <c r="B1213" s="5" t="s">
        <v>965</v>
      </c>
      <c r="C1213" s="6">
        <v>4</v>
      </c>
      <c r="D1213" s="7">
        <v>2.78</v>
      </c>
      <c r="E1213" s="7">
        <v>11.12</v>
      </c>
    </row>
    <row r="1214" spans="1:5" ht="15.95" customHeight="1" x14ac:dyDescent="0.2">
      <c r="A1214" s="3">
        <v>8123452</v>
      </c>
      <c r="B1214" s="5" t="s">
        <v>1590</v>
      </c>
      <c r="C1214" s="6">
        <v>4</v>
      </c>
      <c r="D1214" s="7">
        <v>2.78</v>
      </c>
      <c r="E1214" s="7">
        <v>11.12</v>
      </c>
    </row>
    <row r="1215" spans="1:5" ht="15.95" customHeight="1" x14ac:dyDescent="0.2">
      <c r="A1215" s="3">
        <v>7337909</v>
      </c>
      <c r="B1215" s="5" t="s">
        <v>1493</v>
      </c>
      <c r="C1215" s="6">
        <v>4</v>
      </c>
      <c r="D1215" s="7">
        <v>2.77</v>
      </c>
      <c r="E1215" s="7">
        <v>11.08</v>
      </c>
    </row>
    <row r="1216" spans="1:5" ht="15.95" customHeight="1" x14ac:dyDescent="0.2">
      <c r="A1216" s="3">
        <v>9129904</v>
      </c>
      <c r="B1216" s="5" t="s">
        <v>1709</v>
      </c>
      <c r="C1216" s="6">
        <v>7</v>
      </c>
      <c r="D1216" s="7">
        <v>1.58</v>
      </c>
      <c r="E1216" s="7">
        <v>11.06</v>
      </c>
    </row>
    <row r="1217" spans="1:5" ht="15.95" customHeight="1" x14ac:dyDescent="0.2">
      <c r="A1217" s="3">
        <v>9129686</v>
      </c>
      <c r="B1217" s="5" t="s">
        <v>1706</v>
      </c>
      <c r="C1217" s="6">
        <v>4</v>
      </c>
      <c r="D1217" s="7">
        <v>2.76</v>
      </c>
      <c r="E1217" s="7">
        <v>11.04</v>
      </c>
    </row>
    <row r="1218" spans="1:5" ht="15.95" customHeight="1" x14ac:dyDescent="0.2">
      <c r="A1218" s="3">
        <v>125876</v>
      </c>
      <c r="B1218" s="5" t="s">
        <v>62</v>
      </c>
      <c r="C1218" s="6">
        <v>1</v>
      </c>
      <c r="D1218" s="7">
        <v>10.96</v>
      </c>
      <c r="E1218" s="7">
        <v>10.96</v>
      </c>
    </row>
    <row r="1219" spans="1:5" ht="15.95" customHeight="1" x14ac:dyDescent="0.2">
      <c r="A1219" s="3">
        <v>345898</v>
      </c>
      <c r="B1219" s="5" t="s">
        <v>363</v>
      </c>
      <c r="C1219" s="6">
        <v>2</v>
      </c>
      <c r="D1219" s="7">
        <v>5.47</v>
      </c>
      <c r="E1219" s="7">
        <v>10.94</v>
      </c>
    </row>
    <row r="1220" spans="1:5" ht="15.95" customHeight="1" x14ac:dyDescent="0.2">
      <c r="A1220" s="3">
        <v>9401882</v>
      </c>
      <c r="B1220" s="5" t="s">
        <v>1745</v>
      </c>
      <c r="C1220" s="6">
        <v>2</v>
      </c>
      <c r="D1220" s="7">
        <v>5.47</v>
      </c>
      <c r="E1220" s="7">
        <v>10.94</v>
      </c>
    </row>
    <row r="1221" spans="1:5" ht="15.95" customHeight="1" x14ac:dyDescent="0.2">
      <c r="A1221" s="3">
        <v>10069629</v>
      </c>
      <c r="B1221" s="5" t="s">
        <v>1791</v>
      </c>
      <c r="C1221" s="6">
        <v>1</v>
      </c>
      <c r="D1221" s="7">
        <v>10.93</v>
      </c>
      <c r="E1221" s="7">
        <v>10.93</v>
      </c>
    </row>
    <row r="1222" spans="1:5" ht="15.95" customHeight="1" x14ac:dyDescent="0.2">
      <c r="A1222" s="3">
        <v>2516836</v>
      </c>
      <c r="B1222" s="5" t="s">
        <v>705</v>
      </c>
      <c r="C1222" s="6">
        <v>1</v>
      </c>
      <c r="D1222" s="7">
        <v>10.92</v>
      </c>
      <c r="E1222" s="7">
        <v>10.92</v>
      </c>
    </row>
    <row r="1223" spans="1:5" ht="15.95" customHeight="1" x14ac:dyDescent="0.2">
      <c r="A1223" s="3">
        <v>3785342</v>
      </c>
      <c r="B1223" s="5" t="s">
        <v>897</v>
      </c>
      <c r="C1223" s="6">
        <v>6</v>
      </c>
      <c r="D1223" s="7">
        <v>1.82</v>
      </c>
      <c r="E1223" s="7">
        <v>10.92</v>
      </c>
    </row>
    <row r="1224" spans="1:5" ht="15.95" customHeight="1" x14ac:dyDescent="0.2">
      <c r="A1224" s="3">
        <v>4727519</v>
      </c>
      <c r="B1224" s="5" t="s">
        <v>1023</v>
      </c>
      <c r="C1224" s="6">
        <v>5</v>
      </c>
      <c r="D1224" s="7">
        <v>2.1800000000000002</v>
      </c>
      <c r="E1224" s="7">
        <v>10.9</v>
      </c>
    </row>
    <row r="1225" spans="1:5" ht="15.95" customHeight="1" x14ac:dyDescent="0.2">
      <c r="A1225" s="3">
        <v>9367495</v>
      </c>
      <c r="B1225" s="5" t="s">
        <v>1729</v>
      </c>
      <c r="C1225" s="6">
        <v>1</v>
      </c>
      <c r="D1225" s="7">
        <v>10.88</v>
      </c>
      <c r="E1225" s="7">
        <v>10.88</v>
      </c>
    </row>
    <row r="1226" spans="1:5" ht="15.95" customHeight="1" x14ac:dyDescent="0.2">
      <c r="A1226" s="3">
        <v>3335928</v>
      </c>
      <c r="B1226" s="5" t="s">
        <v>827</v>
      </c>
      <c r="C1226" s="6">
        <v>7</v>
      </c>
      <c r="D1226" s="7">
        <v>1.55</v>
      </c>
      <c r="E1226" s="7">
        <v>10.88</v>
      </c>
    </row>
    <row r="1227" spans="1:5" ht="15.95" customHeight="1" x14ac:dyDescent="0.2">
      <c r="A1227" s="3">
        <v>720053</v>
      </c>
      <c r="B1227" s="5" t="s">
        <v>496</v>
      </c>
      <c r="C1227" s="6">
        <v>1</v>
      </c>
      <c r="D1227" s="7">
        <v>10.82</v>
      </c>
      <c r="E1227" s="7">
        <v>10.82</v>
      </c>
    </row>
    <row r="1228" spans="1:5" ht="15.95" customHeight="1" x14ac:dyDescent="0.2">
      <c r="A1228" s="3">
        <v>105308</v>
      </c>
      <c r="B1228" s="5" t="s">
        <v>12</v>
      </c>
      <c r="C1228" s="6">
        <v>12</v>
      </c>
      <c r="D1228" s="7">
        <v>0.9</v>
      </c>
      <c r="E1228" s="7">
        <v>10.78</v>
      </c>
    </row>
    <row r="1229" spans="1:5" ht="15.95" customHeight="1" x14ac:dyDescent="0.2">
      <c r="A1229" s="3">
        <v>7689073</v>
      </c>
      <c r="B1229" s="5" t="s">
        <v>1532</v>
      </c>
      <c r="C1229" s="6">
        <v>1</v>
      </c>
      <c r="D1229" s="7">
        <v>10.77</v>
      </c>
      <c r="E1229" s="7">
        <v>10.77</v>
      </c>
    </row>
    <row r="1230" spans="1:5" ht="15.95" customHeight="1" x14ac:dyDescent="0.2">
      <c r="A1230" s="3">
        <v>120994</v>
      </c>
      <c r="B1230" s="5" t="s">
        <v>38</v>
      </c>
      <c r="C1230" s="6">
        <v>4</v>
      </c>
      <c r="D1230" s="7">
        <v>2.68</v>
      </c>
      <c r="E1230" s="7">
        <v>10.72</v>
      </c>
    </row>
    <row r="1231" spans="1:5" ht="15.95" customHeight="1" x14ac:dyDescent="0.2">
      <c r="A1231" s="3">
        <v>5072717</v>
      </c>
      <c r="B1231" s="5" t="s">
        <v>1092</v>
      </c>
      <c r="C1231" s="6">
        <v>7</v>
      </c>
      <c r="D1231" s="7">
        <v>1.53</v>
      </c>
      <c r="E1231" s="7">
        <v>10.71</v>
      </c>
    </row>
    <row r="1232" spans="1:5" ht="15.95" customHeight="1" x14ac:dyDescent="0.2">
      <c r="A1232" s="3">
        <v>6012901</v>
      </c>
      <c r="B1232" s="5" t="s">
        <v>1273</v>
      </c>
      <c r="C1232" s="6">
        <v>12</v>
      </c>
      <c r="D1232" s="7">
        <v>0.89</v>
      </c>
      <c r="E1232" s="7">
        <v>10.68</v>
      </c>
    </row>
    <row r="1233" spans="1:5" ht="15.95" customHeight="1" x14ac:dyDescent="0.2">
      <c r="A1233" s="3">
        <v>6649728</v>
      </c>
      <c r="B1233" s="5" t="s">
        <v>1384</v>
      </c>
      <c r="C1233" s="6">
        <v>5</v>
      </c>
      <c r="D1233" s="7">
        <v>2.13</v>
      </c>
      <c r="E1233" s="7">
        <v>10.65</v>
      </c>
    </row>
    <row r="1234" spans="1:5" ht="15.95" customHeight="1" x14ac:dyDescent="0.2">
      <c r="A1234" s="3">
        <v>9432729</v>
      </c>
      <c r="B1234" s="5" t="s">
        <v>1756</v>
      </c>
      <c r="C1234" s="6">
        <v>6</v>
      </c>
      <c r="D1234" s="7">
        <v>1.77</v>
      </c>
      <c r="E1234" s="7">
        <v>10.62</v>
      </c>
    </row>
    <row r="1235" spans="1:5" ht="15.95" customHeight="1" x14ac:dyDescent="0.2">
      <c r="A1235" s="3">
        <v>340312</v>
      </c>
      <c r="B1235" s="5" t="s">
        <v>349</v>
      </c>
      <c r="C1235" s="6">
        <v>1</v>
      </c>
      <c r="D1235" s="7">
        <v>10.58</v>
      </c>
      <c r="E1235" s="7">
        <v>10.58</v>
      </c>
    </row>
    <row r="1236" spans="1:5" ht="15.95" customHeight="1" x14ac:dyDescent="0.2">
      <c r="A1236" s="3">
        <v>178561</v>
      </c>
      <c r="B1236" s="5" t="s">
        <v>214</v>
      </c>
      <c r="C1236" s="6">
        <v>2</v>
      </c>
      <c r="D1236" s="7">
        <v>5.29</v>
      </c>
      <c r="E1236" s="7">
        <v>10.58</v>
      </c>
    </row>
    <row r="1237" spans="1:5" ht="15.95" customHeight="1" x14ac:dyDescent="0.2">
      <c r="A1237" s="3">
        <v>178594</v>
      </c>
      <c r="B1237" s="5" t="s">
        <v>215</v>
      </c>
      <c r="C1237" s="6">
        <v>2</v>
      </c>
      <c r="D1237" s="7">
        <v>5.29</v>
      </c>
      <c r="E1237" s="7">
        <v>10.58</v>
      </c>
    </row>
    <row r="1238" spans="1:5" ht="15.95" customHeight="1" x14ac:dyDescent="0.2">
      <c r="A1238" s="3">
        <v>8188832</v>
      </c>
      <c r="B1238" s="5" t="s">
        <v>1599</v>
      </c>
      <c r="C1238" s="6">
        <v>7</v>
      </c>
      <c r="D1238" s="7">
        <v>1.5</v>
      </c>
      <c r="E1238" s="7">
        <v>10.5</v>
      </c>
    </row>
    <row r="1239" spans="1:5" ht="15.95" customHeight="1" x14ac:dyDescent="0.2">
      <c r="A1239" s="3">
        <v>3044411</v>
      </c>
      <c r="B1239" s="5" t="s">
        <v>796</v>
      </c>
      <c r="C1239" s="6">
        <v>1</v>
      </c>
      <c r="D1239" s="7">
        <v>10.45</v>
      </c>
      <c r="E1239" s="7">
        <v>10.45</v>
      </c>
    </row>
    <row r="1240" spans="1:5" ht="15.95" customHeight="1" x14ac:dyDescent="0.2">
      <c r="A1240" s="3">
        <v>147985</v>
      </c>
      <c r="B1240" s="5" t="s">
        <v>143</v>
      </c>
      <c r="C1240" s="6">
        <v>5</v>
      </c>
      <c r="D1240" s="7">
        <v>2.09</v>
      </c>
      <c r="E1240" s="7">
        <v>10.45</v>
      </c>
    </row>
    <row r="1241" spans="1:5" ht="15.95" customHeight="1" x14ac:dyDescent="0.2">
      <c r="A1241" s="3">
        <v>4178523</v>
      </c>
      <c r="B1241" s="5" t="s">
        <v>934</v>
      </c>
      <c r="C1241" s="6">
        <v>1</v>
      </c>
      <c r="D1241" s="7">
        <v>10.44</v>
      </c>
      <c r="E1241" s="7">
        <v>10.44</v>
      </c>
    </row>
    <row r="1242" spans="1:5" ht="15.95" customHeight="1" x14ac:dyDescent="0.2">
      <c r="A1242" s="3">
        <v>130965</v>
      </c>
      <c r="B1242" s="5" t="s">
        <v>88</v>
      </c>
      <c r="C1242" s="6">
        <v>6</v>
      </c>
      <c r="D1242" s="7">
        <v>1.74</v>
      </c>
      <c r="E1242" s="7">
        <v>10.44</v>
      </c>
    </row>
    <row r="1243" spans="1:5" ht="15.95" customHeight="1" x14ac:dyDescent="0.2">
      <c r="A1243" s="3">
        <v>323608</v>
      </c>
      <c r="B1243" s="5" t="s">
        <v>312</v>
      </c>
      <c r="C1243" s="6">
        <v>12</v>
      </c>
      <c r="D1243" s="7">
        <v>0.87</v>
      </c>
      <c r="E1243" s="7">
        <v>10.44</v>
      </c>
    </row>
    <row r="1244" spans="1:5" ht="15.95" customHeight="1" x14ac:dyDescent="0.2">
      <c r="A1244" s="3">
        <v>5407191</v>
      </c>
      <c r="B1244" s="5" t="s">
        <v>1144</v>
      </c>
      <c r="C1244" s="6">
        <v>12</v>
      </c>
      <c r="D1244" s="7">
        <v>0.87</v>
      </c>
      <c r="E1244" s="7">
        <v>10.44</v>
      </c>
    </row>
    <row r="1245" spans="1:5" ht="15.95" customHeight="1" x14ac:dyDescent="0.2">
      <c r="A1245" s="3">
        <v>5407203</v>
      </c>
      <c r="B1245" s="5" t="s">
        <v>1145</v>
      </c>
      <c r="C1245" s="6">
        <v>12</v>
      </c>
      <c r="D1245" s="7">
        <v>0.87</v>
      </c>
      <c r="E1245" s="7">
        <v>10.44</v>
      </c>
    </row>
    <row r="1246" spans="1:5" ht="15.95" customHeight="1" x14ac:dyDescent="0.2">
      <c r="A1246" s="3">
        <v>9401585</v>
      </c>
      <c r="B1246" s="5" t="s">
        <v>1741</v>
      </c>
      <c r="C1246" s="6">
        <v>1</v>
      </c>
      <c r="D1246" s="7">
        <v>10.43</v>
      </c>
      <c r="E1246" s="7">
        <v>10.43</v>
      </c>
    </row>
    <row r="1247" spans="1:5" ht="15.95" customHeight="1" x14ac:dyDescent="0.2">
      <c r="A1247" s="3">
        <v>10078619</v>
      </c>
      <c r="B1247" s="5" t="s">
        <v>1804</v>
      </c>
      <c r="C1247" s="6">
        <v>4</v>
      </c>
      <c r="D1247" s="7">
        <v>2.6</v>
      </c>
      <c r="E1247" s="7">
        <v>10.4</v>
      </c>
    </row>
    <row r="1248" spans="1:5" ht="15.95" customHeight="1" x14ac:dyDescent="0.2">
      <c r="A1248" s="3">
        <v>366069</v>
      </c>
      <c r="B1248" s="5" t="s">
        <v>416</v>
      </c>
      <c r="C1248" s="6">
        <v>3</v>
      </c>
      <c r="D1248" s="7">
        <v>3.46</v>
      </c>
      <c r="E1248" s="7">
        <v>10.38</v>
      </c>
    </row>
    <row r="1249" spans="1:5" ht="15.95" customHeight="1" x14ac:dyDescent="0.2">
      <c r="A1249" s="3">
        <v>119374</v>
      </c>
      <c r="B1249" s="5" t="s">
        <v>31</v>
      </c>
      <c r="C1249" s="6">
        <v>4</v>
      </c>
      <c r="D1249" s="7">
        <v>2.59</v>
      </c>
      <c r="E1249" s="7">
        <v>10.36</v>
      </c>
    </row>
    <row r="1250" spans="1:5" ht="15.95" customHeight="1" x14ac:dyDescent="0.2">
      <c r="A1250" s="3">
        <v>1492778</v>
      </c>
      <c r="B1250" s="5" t="s">
        <v>593</v>
      </c>
      <c r="C1250" s="6">
        <v>5</v>
      </c>
      <c r="D1250" s="7">
        <v>2.0699999999999998</v>
      </c>
      <c r="E1250" s="7">
        <v>10.35</v>
      </c>
    </row>
    <row r="1251" spans="1:5" ht="15.95" customHeight="1" x14ac:dyDescent="0.2">
      <c r="A1251" s="3">
        <v>5366256</v>
      </c>
      <c r="B1251" s="5" t="s">
        <v>1121</v>
      </c>
      <c r="C1251" s="6">
        <v>10</v>
      </c>
      <c r="D1251" s="7">
        <v>1.03</v>
      </c>
      <c r="E1251" s="7">
        <v>10.3</v>
      </c>
    </row>
    <row r="1252" spans="1:5" ht="15.95" customHeight="1" x14ac:dyDescent="0.2">
      <c r="A1252" s="3">
        <v>10305499</v>
      </c>
      <c r="B1252" s="5" t="s">
        <v>1858</v>
      </c>
      <c r="C1252" s="6">
        <v>3</v>
      </c>
      <c r="D1252" s="7">
        <v>3.43</v>
      </c>
      <c r="E1252" s="7">
        <v>10.29</v>
      </c>
    </row>
    <row r="1253" spans="1:5" ht="15.95" customHeight="1" x14ac:dyDescent="0.2">
      <c r="A1253" s="3">
        <v>9129527</v>
      </c>
      <c r="B1253" s="5" t="s">
        <v>1704</v>
      </c>
      <c r="C1253" s="6">
        <v>1</v>
      </c>
      <c r="D1253" s="7">
        <v>10.199999999999999</v>
      </c>
      <c r="E1253" s="7">
        <v>10.199999999999999</v>
      </c>
    </row>
    <row r="1254" spans="1:5" ht="15.95" customHeight="1" x14ac:dyDescent="0.2">
      <c r="A1254" s="3">
        <v>993465</v>
      </c>
      <c r="B1254" s="5" t="s">
        <v>517</v>
      </c>
      <c r="C1254" s="6">
        <v>3</v>
      </c>
      <c r="D1254" s="7">
        <v>3.4</v>
      </c>
      <c r="E1254" s="7">
        <v>10.199999999999999</v>
      </c>
    </row>
    <row r="1255" spans="1:5" ht="15.95" customHeight="1" x14ac:dyDescent="0.2">
      <c r="A1255" s="3">
        <v>2538901</v>
      </c>
      <c r="B1255" s="5" t="s">
        <v>735</v>
      </c>
      <c r="C1255" s="6">
        <v>2</v>
      </c>
      <c r="D1255" s="7">
        <v>5.0999999999999996</v>
      </c>
      <c r="E1255" s="7">
        <v>10.19</v>
      </c>
    </row>
    <row r="1256" spans="1:5" ht="15.95" customHeight="1" x14ac:dyDescent="0.2">
      <c r="A1256" s="3">
        <v>3543197</v>
      </c>
      <c r="B1256" s="5" t="s">
        <v>866</v>
      </c>
      <c r="C1256" s="6">
        <v>1</v>
      </c>
      <c r="D1256" s="7">
        <v>10.17</v>
      </c>
      <c r="E1256" s="7">
        <v>10.17</v>
      </c>
    </row>
    <row r="1257" spans="1:5" ht="15.95" customHeight="1" x14ac:dyDescent="0.2">
      <c r="A1257" s="3">
        <v>1493145</v>
      </c>
      <c r="B1257" s="5" t="s">
        <v>594</v>
      </c>
      <c r="C1257" s="6">
        <v>4</v>
      </c>
      <c r="D1257" s="7">
        <v>2.52</v>
      </c>
      <c r="E1257" s="7">
        <v>10.08</v>
      </c>
    </row>
    <row r="1258" spans="1:5" ht="15.95" customHeight="1" x14ac:dyDescent="0.2">
      <c r="A1258" s="3">
        <v>381803</v>
      </c>
      <c r="B1258" s="5" t="s">
        <v>466</v>
      </c>
      <c r="C1258" s="6">
        <v>3</v>
      </c>
      <c r="D1258" s="7">
        <v>3.35</v>
      </c>
      <c r="E1258" s="7">
        <v>10.050000000000001</v>
      </c>
    </row>
    <row r="1259" spans="1:5" ht="15.95" customHeight="1" x14ac:dyDescent="0.2">
      <c r="A1259" s="3">
        <v>10305477</v>
      </c>
      <c r="B1259" s="5" t="s">
        <v>1857</v>
      </c>
      <c r="C1259" s="6">
        <v>5</v>
      </c>
      <c r="D1259" s="7">
        <v>2.0099999999999998</v>
      </c>
      <c r="E1259" s="7">
        <v>10.050000000000001</v>
      </c>
    </row>
    <row r="1260" spans="1:5" ht="15.95" customHeight="1" x14ac:dyDescent="0.2">
      <c r="A1260" s="3">
        <v>4683051</v>
      </c>
      <c r="B1260" s="5" t="s">
        <v>1014</v>
      </c>
      <c r="C1260" s="6">
        <v>2</v>
      </c>
      <c r="D1260" s="7">
        <v>5.0199999999999996</v>
      </c>
      <c r="E1260" s="7">
        <v>10.039999999999999</v>
      </c>
    </row>
    <row r="1261" spans="1:5" ht="15.95" customHeight="1" x14ac:dyDescent="0.2">
      <c r="A1261" s="3">
        <v>468995</v>
      </c>
      <c r="B1261" s="5" t="s">
        <v>482</v>
      </c>
      <c r="C1261" s="6">
        <v>1</v>
      </c>
      <c r="D1261" s="7">
        <v>10.01</v>
      </c>
      <c r="E1261" s="7">
        <v>10.01</v>
      </c>
    </row>
    <row r="1262" spans="1:5" ht="15.95" customHeight="1" x14ac:dyDescent="0.2">
      <c r="A1262" s="3">
        <v>1048409</v>
      </c>
      <c r="B1262" s="5" t="s">
        <v>534</v>
      </c>
      <c r="C1262" s="6">
        <v>2</v>
      </c>
      <c r="D1262" s="7">
        <v>5</v>
      </c>
      <c r="E1262" s="7">
        <v>10</v>
      </c>
    </row>
    <row r="1263" spans="1:5" ht="15.95" customHeight="1" x14ac:dyDescent="0.2">
      <c r="A1263" s="3">
        <v>7476842</v>
      </c>
      <c r="B1263" s="5" t="s">
        <v>1516</v>
      </c>
      <c r="C1263" s="6">
        <v>9</v>
      </c>
      <c r="D1263" s="7">
        <v>1.1100000000000001</v>
      </c>
      <c r="E1263" s="7">
        <v>9.99</v>
      </c>
    </row>
    <row r="1264" spans="1:5" ht="15.95" customHeight="1" x14ac:dyDescent="0.2">
      <c r="A1264" s="3">
        <v>1133448</v>
      </c>
      <c r="B1264" s="5" t="s">
        <v>559</v>
      </c>
      <c r="C1264" s="6">
        <v>1</v>
      </c>
      <c r="D1264" s="7">
        <v>9.9600000000000009</v>
      </c>
      <c r="E1264" s="7">
        <v>9.9600000000000009</v>
      </c>
    </row>
    <row r="1265" spans="1:5" ht="15.95" customHeight="1" x14ac:dyDescent="0.2">
      <c r="A1265" s="3">
        <v>126994</v>
      </c>
      <c r="B1265" s="5" t="s">
        <v>69</v>
      </c>
      <c r="C1265" s="6">
        <v>32</v>
      </c>
      <c r="D1265" s="7">
        <v>0.31</v>
      </c>
      <c r="E1265" s="7">
        <v>9.92</v>
      </c>
    </row>
    <row r="1266" spans="1:5" ht="15.95" customHeight="1" x14ac:dyDescent="0.2">
      <c r="A1266" s="3">
        <v>6494778</v>
      </c>
      <c r="B1266" s="5" t="s">
        <v>1342</v>
      </c>
      <c r="C1266" s="6">
        <v>1</v>
      </c>
      <c r="D1266" s="7">
        <v>9.91</v>
      </c>
      <c r="E1266" s="7">
        <v>9.91</v>
      </c>
    </row>
    <row r="1267" spans="1:5" ht="15.95" customHeight="1" x14ac:dyDescent="0.2">
      <c r="A1267" s="3">
        <v>349799</v>
      </c>
      <c r="B1267" s="5" t="s">
        <v>368</v>
      </c>
      <c r="C1267" s="6">
        <v>2</v>
      </c>
      <c r="D1267" s="7">
        <v>4.9400000000000004</v>
      </c>
      <c r="E1267" s="7">
        <v>9.8800000000000008</v>
      </c>
    </row>
    <row r="1268" spans="1:5" ht="15.95" customHeight="1" x14ac:dyDescent="0.2">
      <c r="A1268" s="3">
        <v>10078621</v>
      </c>
      <c r="B1268" s="5" t="s">
        <v>1805</v>
      </c>
      <c r="C1268" s="6">
        <v>3</v>
      </c>
      <c r="D1268" s="7">
        <v>3.29</v>
      </c>
      <c r="E1268" s="7">
        <v>9.8699999999999992</v>
      </c>
    </row>
    <row r="1269" spans="1:5" ht="15.95" customHeight="1" x14ac:dyDescent="0.2">
      <c r="A1269" s="3">
        <v>6017805</v>
      </c>
      <c r="B1269" s="5" t="s">
        <v>1281</v>
      </c>
      <c r="C1269" s="6">
        <v>1</v>
      </c>
      <c r="D1269" s="7">
        <v>9.85</v>
      </c>
      <c r="E1269" s="7">
        <v>9.85</v>
      </c>
    </row>
    <row r="1270" spans="1:5" ht="15.95" customHeight="1" x14ac:dyDescent="0.2">
      <c r="A1270" s="3">
        <v>5259074</v>
      </c>
      <c r="B1270" s="5" t="s">
        <v>1100</v>
      </c>
      <c r="C1270" s="6">
        <v>1</v>
      </c>
      <c r="D1270" s="7">
        <v>9.84</v>
      </c>
      <c r="E1270" s="7">
        <v>9.84</v>
      </c>
    </row>
    <row r="1271" spans="1:5" ht="15.95" customHeight="1" x14ac:dyDescent="0.2">
      <c r="A1271" s="3">
        <v>148966</v>
      </c>
      <c r="B1271" s="5" t="s">
        <v>157</v>
      </c>
      <c r="C1271" s="6">
        <v>6</v>
      </c>
      <c r="D1271" s="7">
        <v>1.64</v>
      </c>
      <c r="E1271" s="7">
        <v>9.84</v>
      </c>
    </row>
    <row r="1272" spans="1:5" ht="15.95" customHeight="1" x14ac:dyDescent="0.2">
      <c r="A1272" s="3">
        <v>2191593</v>
      </c>
      <c r="B1272" s="5" t="s">
        <v>676</v>
      </c>
      <c r="C1272" s="6">
        <v>10</v>
      </c>
      <c r="D1272" s="7">
        <v>0.98</v>
      </c>
      <c r="E1272" s="7">
        <v>9.8000000000000007</v>
      </c>
    </row>
    <row r="1273" spans="1:5" ht="15.95" customHeight="1" x14ac:dyDescent="0.2">
      <c r="A1273" s="3">
        <v>150111</v>
      </c>
      <c r="B1273" s="5" t="s">
        <v>173</v>
      </c>
      <c r="C1273" s="6">
        <v>1</v>
      </c>
      <c r="D1273" s="7">
        <v>9.75</v>
      </c>
      <c r="E1273" s="7">
        <v>9.75</v>
      </c>
    </row>
    <row r="1274" spans="1:5" ht="15.95" customHeight="1" x14ac:dyDescent="0.2">
      <c r="A1274" s="3">
        <v>5459246</v>
      </c>
      <c r="B1274" s="5" t="s">
        <v>1198</v>
      </c>
      <c r="C1274" s="6">
        <v>25</v>
      </c>
      <c r="D1274" s="7">
        <v>0.39</v>
      </c>
      <c r="E1274" s="7">
        <v>9.75</v>
      </c>
    </row>
    <row r="1275" spans="1:5" ht="15.95" customHeight="1" x14ac:dyDescent="0.2">
      <c r="A1275" s="3">
        <v>5459257</v>
      </c>
      <c r="B1275" s="5" t="s">
        <v>1199</v>
      </c>
      <c r="C1275" s="6">
        <v>25</v>
      </c>
      <c r="D1275" s="7">
        <v>0.39</v>
      </c>
      <c r="E1275" s="7">
        <v>9.75</v>
      </c>
    </row>
    <row r="1276" spans="1:5" ht="15.95" customHeight="1" x14ac:dyDescent="0.2">
      <c r="A1276" s="3">
        <v>320712</v>
      </c>
      <c r="B1276" s="5" t="s">
        <v>307</v>
      </c>
      <c r="C1276" s="6">
        <v>1</v>
      </c>
      <c r="D1276" s="7">
        <v>9.66</v>
      </c>
      <c r="E1276" s="7">
        <v>9.66</v>
      </c>
    </row>
    <row r="1277" spans="1:5" ht="15.95" customHeight="1" x14ac:dyDescent="0.2">
      <c r="A1277" s="3">
        <v>7441977</v>
      </c>
      <c r="B1277" s="5" t="s">
        <v>1510</v>
      </c>
      <c r="C1277" s="6">
        <v>2</v>
      </c>
      <c r="D1277" s="7">
        <v>4.82</v>
      </c>
      <c r="E1277" s="7">
        <v>9.64</v>
      </c>
    </row>
    <row r="1278" spans="1:5" ht="15.95" customHeight="1" x14ac:dyDescent="0.2">
      <c r="A1278" s="3">
        <v>370849</v>
      </c>
      <c r="B1278" s="5" t="s">
        <v>425</v>
      </c>
      <c r="C1278" s="6">
        <v>31</v>
      </c>
      <c r="D1278" s="7">
        <v>0.31</v>
      </c>
      <c r="E1278" s="7">
        <v>9.61</v>
      </c>
    </row>
    <row r="1279" spans="1:5" ht="15.95" customHeight="1" x14ac:dyDescent="0.2">
      <c r="A1279" s="3">
        <v>3780106</v>
      </c>
      <c r="B1279" s="5" t="s">
        <v>892</v>
      </c>
      <c r="C1279" s="6">
        <v>1</v>
      </c>
      <c r="D1279" s="7">
        <v>9.6</v>
      </c>
      <c r="E1279" s="7">
        <v>9.6</v>
      </c>
    </row>
    <row r="1280" spans="1:5" ht="15.95" customHeight="1" x14ac:dyDescent="0.2">
      <c r="A1280" s="3">
        <v>1525988</v>
      </c>
      <c r="B1280" s="5" t="s">
        <v>605</v>
      </c>
      <c r="C1280" s="6">
        <v>8</v>
      </c>
      <c r="D1280" s="7">
        <v>1.2</v>
      </c>
      <c r="E1280" s="7">
        <v>9.6</v>
      </c>
    </row>
    <row r="1281" spans="1:5" ht="15.95" customHeight="1" x14ac:dyDescent="0.2">
      <c r="A1281" s="3">
        <v>3469203</v>
      </c>
      <c r="B1281" s="5" t="s">
        <v>861</v>
      </c>
      <c r="C1281" s="6">
        <v>20</v>
      </c>
      <c r="D1281" s="7">
        <v>0.48</v>
      </c>
      <c r="E1281" s="7">
        <v>9.6</v>
      </c>
    </row>
    <row r="1282" spans="1:5" ht="15.95" customHeight="1" x14ac:dyDescent="0.2">
      <c r="A1282" s="3">
        <v>5673645</v>
      </c>
      <c r="B1282" s="5" t="s">
        <v>1238</v>
      </c>
      <c r="C1282" s="6">
        <v>1</v>
      </c>
      <c r="D1282" s="7">
        <v>9.59</v>
      </c>
      <c r="E1282" s="7">
        <v>9.59</v>
      </c>
    </row>
    <row r="1283" spans="1:5" ht="15.95" customHeight="1" x14ac:dyDescent="0.2">
      <c r="A1283" s="3">
        <v>457474</v>
      </c>
      <c r="B1283" s="5" t="s">
        <v>470</v>
      </c>
      <c r="C1283" s="6">
        <v>1</v>
      </c>
      <c r="D1283" s="7">
        <v>9.58</v>
      </c>
      <c r="E1283" s="7">
        <v>9.58</v>
      </c>
    </row>
    <row r="1284" spans="1:5" ht="15.95" customHeight="1" x14ac:dyDescent="0.2">
      <c r="A1284" s="3">
        <v>2514954</v>
      </c>
      <c r="B1284" s="5" t="s">
        <v>697</v>
      </c>
      <c r="C1284" s="6">
        <v>1</v>
      </c>
      <c r="D1284" s="7">
        <v>9.56</v>
      </c>
      <c r="E1284" s="7">
        <v>9.56</v>
      </c>
    </row>
    <row r="1285" spans="1:5" ht="15.95" customHeight="1" x14ac:dyDescent="0.2">
      <c r="A1285" s="3">
        <v>5672072</v>
      </c>
      <c r="B1285" s="5" t="s">
        <v>1233</v>
      </c>
      <c r="C1285" s="6">
        <v>1</v>
      </c>
      <c r="D1285" s="7">
        <v>9.5500000000000007</v>
      </c>
      <c r="E1285" s="7">
        <v>9.5500000000000007</v>
      </c>
    </row>
    <row r="1286" spans="1:5" ht="15.95" customHeight="1" x14ac:dyDescent="0.2">
      <c r="A1286" s="3">
        <v>8354233</v>
      </c>
      <c r="B1286" s="5" t="s">
        <v>1657</v>
      </c>
      <c r="C1286" s="6">
        <v>1</v>
      </c>
      <c r="D1286" s="7">
        <v>9.52</v>
      </c>
      <c r="E1286" s="7">
        <v>9.52</v>
      </c>
    </row>
    <row r="1287" spans="1:5" ht="15.95" customHeight="1" x14ac:dyDescent="0.2">
      <c r="A1287" s="3">
        <v>4256693</v>
      </c>
      <c r="B1287" s="5" t="s">
        <v>952</v>
      </c>
      <c r="C1287" s="6">
        <v>2</v>
      </c>
      <c r="D1287" s="7">
        <v>4.76</v>
      </c>
      <c r="E1287" s="7">
        <v>9.52</v>
      </c>
    </row>
    <row r="1288" spans="1:5" ht="15.95" customHeight="1" x14ac:dyDescent="0.2">
      <c r="A1288" s="3">
        <v>1526003</v>
      </c>
      <c r="B1288" s="5" t="s">
        <v>606</v>
      </c>
      <c r="C1288" s="6">
        <v>7</v>
      </c>
      <c r="D1288" s="7">
        <v>1.36</v>
      </c>
      <c r="E1288" s="7">
        <v>9.51</v>
      </c>
    </row>
    <row r="1289" spans="1:5" ht="15.95" customHeight="1" x14ac:dyDescent="0.2">
      <c r="A1289" s="3">
        <v>151205</v>
      </c>
      <c r="B1289" s="5" t="s">
        <v>189</v>
      </c>
      <c r="C1289" s="6">
        <v>4</v>
      </c>
      <c r="D1289" s="7">
        <v>2.37</v>
      </c>
      <c r="E1289" s="7">
        <v>9.48</v>
      </c>
    </row>
    <row r="1290" spans="1:5" ht="15.95" customHeight="1" x14ac:dyDescent="0.2">
      <c r="A1290" s="3">
        <v>318111</v>
      </c>
      <c r="B1290" s="5" t="s">
        <v>289</v>
      </c>
      <c r="C1290" s="6">
        <v>3</v>
      </c>
      <c r="D1290" s="7">
        <v>3.14</v>
      </c>
      <c r="E1290" s="7">
        <v>9.42</v>
      </c>
    </row>
    <row r="1291" spans="1:5" ht="15.95" customHeight="1" x14ac:dyDescent="0.2">
      <c r="A1291" s="3">
        <v>1863235</v>
      </c>
      <c r="B1291" s="5" t="s">
        <v>626</v>
      </c>
      <c r="C1291" s="6">
        <v>1</v>
      </c>
      <c r="D1291" s="7">
        <v>9.39</v>
      </c>
      <c r="E1291" s="7">
        <v>9.39</v>
      </c>
    </row>
    <row r="1292" spans="1:5" ht="15.95" customHeight="1" x14ac:dyDescent="0.2">
      <c r="A1292" s="3">
        <v>366504</v>
      </c>
      <c r="B1292" s="5" t="s">
        <v>419</v>
      </c>
      <c r="C1292" s="6">
        <v>1</v>
      </c>
      <c r="D1292" s="7">
        <v>9.3800000000000008</v>
      </c>
      <c r="E1292" s="7">
        <v>9.3800000000000008</v>
      </c>
    </row>
    <row r="1293" spans="1:5" ht="15.95" customHeight="1" x14ac:dyDescent="0.2">
      <c r="A1293" s="3">
        <v>144347</v>
      </c>
      <c r="B1293" s="5" t="s">
        <v>119</v>
      </c>
      <c r="C1293" s="6">
        <v>14</v>
      </c>
      <c r="D1293" s="7">
        <v>0.67</v>
      </c>
      <c r="E1293" s="7">
        <v>9.3800000000000008</v>
      </c>
    </row>
    <row r="1294" spans="1:5" ht="15.95" customHeight="1" x14ac:dyDescent="0.2">
      <c r="A1294" s="3">
        <v>344428</v>
      </c>
      <c r="B1294" s="5" t="s">
        <v>357</v>
      </c>
      <c r="C1294" s="6">
        <v>6</v>
      </c>
      <c r="D1294" s="7">
        <v>1.56</v>
      </c>
      <c r="E1294" s="7">
        <v>9.36</v>
      </c>
    </row>
    <row r="1295" spans="1:5" ht="15.95" customHeight="1" x14ac:dyDescent="0.2">
      <c r="A1295" s="3">
        <v>6313865</v>
      </c>
      <c r="B1295" s="5" t="s">
        <v>1312</v>
      </c>
      <c r="C1295" s="6">
        <v>24</v>
      </c>
      <c r="D1295" s="7">
        <v>0.39</v>
      </c>
      <c r="E1295" s="7">
        <v>9.36</v>
      </c>
    </row>
    <row r="1296" spans="1:5" ht="15.95" customHeight="1" x14ac:dyDescent="0.2">
      <c r="A1296" s="3">
        <v>4159425</v>
      </c>
      <c r="B1296" s="5" t="s">
        <v>925</v>
      </c>
      <c r="C1296" s="6">
        <v>16</v>
      </c>
      <c r="D1296" s="7">
        <v>0.57999999999999996</v>
      </c>
      <c r="E1296" s="7">
        <v>9.34</v>
      </c>
    </row>
    <row r="1297" spans="1:5" ht="15.95" customHeight="1" x14ac:dyDescent="0.2">
      <c r="A1297" s="3">
        <v>115655</v>
      </c>
      <c r="B1297" s="5" t="s">
        <v>28</v>
      </c>
      <c r="C1297" s="6">
        <v>1</v>
      </c>
      <c r="D1297" s="7">
        <v>9.3000000000000007</v>
      </c>
      <c r="E1297" s="7">
        <v>9.3000000000000007</v>
      </c>
    </row>
    <row r="1298" spans="1:5" ht="15.95" customHeight="1" x14ac:dyDescent="0.2">
      <c r="A1298" s="3">
        <v>4868733</v>
      </c>
      <c r="B1298" s="5" t="s">
        <v>1024</v>
      </c>
      <c r="C1298" s="6">
        <v>1</v>
      </c>
      <c r="D1298" s="7">
        <v>9.3000000000000007</v>
      </c>
      <c r="E1298" s="7">
        <v>9.3000000000000007</v>
      </c>
    </row>
    <row r="1299" spans="1:5" ht="15.95" customHeight="1" x14ac:dyDescent="0.2">
      <c r="A1299" s="3">
        <v>4270555</v>
      </c>
      <c r="B1299" s="5" t="s">
        <v>956</v>
      </c>
      <c r="C1299" s="6">
        <v>2</v>
      </c>
      <c r="D1299" s="7">
        <v>4.6500000000000004</v>
      </c>
      <c r="E1299" s="7">
        <v>9.3000000000000007</v>
      </c>
    </row>
    <row r="1300" spans="1:5" ht="15.95" customHeight="1" x14ac:dyDescent="0.2">
      <c r="A1300" s="3">
        <v>5441336</v>
      </c>
      <c r="B1300" s="5" t="s">
        <v>1155</v>
      </c>
      <c r="C1300" s="6">
        <v>1</v>
      </c>
      <c r="D1300" s="7">
        <v>9.24</v>
      </c>
      <c r="E1300" s="7">
        <v>9.24</v>
      </c>
    </row>
    <row r="1301" spans="1:5" ht="15.95" customHeight="1" x14ac:dyDescent="0.2">
      <c r="A1301" s="3">
        <v>8120111</v>
      </c>
      <c r="B1301" s="5" t="s">
        <v>1586</v>
      </c>
      <c r="C1301" s="6">
        <v>10</v>
      </c>
      <c r="D1301" s="7">
        <v>0.92</v>
      </c>
      <c r="E1301" s="7">
        <v>9.1999999999999993</v>
      </c>
    </row>
    <row r="1302" spans="1:5" ht="15.95" customHeight="1" x14ac:dyDescent="0.2">
      <c r="A1302" s="3">
        <v>4978219</v>
      </c>
      <c r="B1302" s="5" t="s">
        <v>1052</v>
      </c>
      <c r="C1302" s="6">
        <v>3</v>
      </c>
      <c r="D1302" s="7">
        <v>3.06</v>
      </c>
      <c r="E1302" s="7">
        <v>9.18</v>
      </c>
    </row>
    <row r="1303" spans="1:5" ht="15.95" customHeight="1" x14ac:dyDescent="0.2">
      <c r="A1303" s="3">
        <v>2516962</v>
      </c>
      <c r="B1303" s="5" t="s">
        <v>707</v>
      </c>
      <c r="C1303" s="6">
        <v>2</v>
      </c>
      <c r="D1303" s="7">
        <v>4.58</v>
      </c>
      <c r="E1303" s="7">
        <v>9.16</v>
      </c>
    </row>
    <row r="1304" spans="1:5" ht="15.95" customHeight="1" x14ac:dyDescent="0.2">
      <c r="A1304" s="3">
        <v>7337773</v>
      </c>
      <c r="B1304" s="5" t="s">
        <v>1491</v>
      </c>
      <c r="C1304" s="6">
        <v>5</v>
      </c>
      <c r="D1304" s="7">
        <v>1.83</v>
      </c>
      <c r="E1304" s="7">
        <v>9.15</v>
      </c>
    </row>
    <row r="1305" spans="1:5" ht="15.95" customHeight="1" x14ac:dyDescent="0.2">
      <c r="A1305" s="3">
        <v>2543247</v>
      </c>
      <c r="B1305" s="5" t="s">
        <v>736</v>
      </c>
      <c r="C1305" s="6">
        <v>1</v>
      </c>
      <c r="D1305" s="7">
        <v>9.14</v>
      </c>
      <c r="E1305" s="7">
        <v>9.14</v>
      </c>
    </row>
    <row r="1306" spans="1:5" ht="15.95" customHeight="1" x14ac:dyDescent="0.2">
      <c r="A1306" s="3">
        <v>3336283</v>
      </c>
      <c r="B1306" s="5" t="s">
        <v>837</v>
      </c>
      <c r="C1306" s="6">
        <v>6</v>
      </c>
      <c r="D1306" s="7">
        <v>1.52</v>
      </c>
      <c r="E1306" s="7">
        <v>9.1199999999999992</v>
      </c>
    </row>
    <row r="1307" spans="1:5" ht="15.95" customHeight="1" x14ac:dyDescent="0.2">
      <c r="A1307" s="3">
        <v>4660278</v>
      </c>
      <c r="B1307" s="5" t="s">
        <v>998</v>
      </c>
      <c r="C1307" s="6">
        <v>3</v>
      </c>
      <c r="D1307" s="7">
        <v>3.03</v>
      </c>
      <c r="E1307" s="7">
        <v>9.09</v>
      </c>
    </row>
    <row r="1308" spans="1:5" ht="15.95" customHeight="1" x14ac:dyDescent="0.2">
      <c r="A1308" s="3">
        <v>1525749</v>
      </c>
      <c r="B1308" s="5" t="s">
        <v>604</v>
      </c>
      <c r="C1308" s="6">
        <v>2</v>
      </c>
      <c r="D1308" s="7">
        <v>4.5199999999999996</v>
      </c>
      <c r="E1308" s="7">
        <v>9.0399999999999991</v>
      </c>
    </row>
    <row r="1309" spans="1:5" ht="15.95" customHeight="1" x14ac:dyDescent="0.2">
      <c r="A1309" s="3">
        <v>159942</v>
      </c>
      <c r="B1309" s="5" t="s">
        <v>196</v>
      </c>
      <c r="C1309" s="6">
        <v>1</v>
      </c>
      <c r="D1309" s="7">
        <v>9.02</v>
      </c>
      <c r="E1309" s="7">
        <v>9.02</v>
      </c>
    </row>
    <row r="1310" spans="1:5" ht="15.95" customHeight="1" x14ac:dyDescent="0.2">
      <c r="A1310" s="3">
        <v>4189714</v>
      </c>
      <c r="B1310" s="5" t="s">
        <v>936</v>
      </c>
      <c r="C1310" s="6">
        <v>6</v>
      </c>
      <c r="D1310" s="7">
        <v>1.5</v>
      </c>
      <c r="E1310" s="7">
        <v>9</v>
      </c>
    </row>
    <row r="1311" spans="1:5" ht="15.95" customHeight="1" x14ac:dyDescent="0.2">
      <c r="A1311" s="3">
        <v>1859947</v>
      </c>
      <c r="B1311" s="5" t="s">
        <v>622</v>
      </c>
      <c r="C1311" s="6">
        <v>10</v>
      </c>
      <c r="D1311" s="7">
        <v>0.9</v>
      </c>
      <c r="E1311" s="7">
        <v>9</v>
      </c>
    </row>
    <row r="1312" spans="1:5" ht="15.95" customHeight="1" x14ac:dyDescent="0.2">
      <c r="A1312" s="3">
        <v>4287006</v>
      </c>
      <c r="B1312" s="5" t="s">
        <v>959</v>
      </c>
      <c r="C1312" s="6">
        <v>2</v>
      </c>
      <c r="D1312" s="7">
        <v>4.47</v>
      </c>
      <c r="E1312" s="7">
        <v>8.94</v>
      </c>
    </row>
    <row r="1313" spans="1:5" ht="15.95" customHeight="1" x14ac:dyDescent="0.2">
      <c r="A1313" s="3">
        <v>6680748</v>
      </c>
      <c r="B1313" s="5" t="s">
        <v>1411</v>
      </c>
      <c r="C1313" s="6">
        <v>2</v>
      </c>
      <c r="D1313" s="7">
        <v>4.47</v>
      </c>
      <c r="E1313" s="7">
        <v>8.94</v>
      </c>
    </row>
    <row r="1314" spans="1:5" ht="15.95" customHeight="1" x14ac:dyDescent="0.2">
      <c r="A1314" s="3">
        <v>4159391</v>
      </c>
      <c r="B1314" s="5" t="s">
        <v>922</v>
      </c>
      <c r="C1314" s="6">
        <v>5</v>
      </c>
      <c r="D1314" s="7">
        <v>1.78</v>
      </c>
      <c r="E1314" s="7">
        <v>8.9</v>
      </c>
    </row>
    <row r="1315" spans="1:5" ht="15.95" customHeight="1" x14ac:dyDescent="0.2">
      <c r="A1315" s="3">
        <v>1092229</v>
      </c>
      <c r="B1315" s="5" t="s">
        <v>550</v>
      </c>
      <c r="C1315" s="6">
        <v>10</v>
      </c>
      <c r="D1315" s="7">
        <v>0.89</v>
      </c>
      <c r="E1315" s="7">
        <v>8.9</v>
      </c>
    </row>
    <row r="1316" spans="1:5" ht="15.95" customHeight="1" x14ac:dyDescent="0.2">
      <c r="A1316" s="3">
        <v>6012945</v>
      </c>
      <c r="B1316" s="5" t="s">
        <v>1274</v>
      </c>
      <c r="C1316" s="6">
        <v>10</v>
      </c>
      <c r="D1316" s="7">
        <v>0.89</v>
      </c>
      <c r="E1316" s="7">
        <v>8.9</v>
      </c>
    </row>
    <row r="1317" spans="1:5" ht="15.95" customHeight="1" x14ac:dyDescent="0.2">
      <c r="A1317" s="3">
        <v>5451819</v>
      </c>
      <c r="B1317" s="5" t="s">
        <v>1169</v>
      </c>
      <c r="C1317" s="6">
        <v>1</v>
      </c>
      <c r="D1317" s="7">
        <v>8.89</v>
      </c>
      <c r="E1317" s="7">
        <v>8.89</v>
      </c>
    </row>
    <row r="1318" spans="1:5" ht="15.95" customHeight="1" x14ac:dyDescent="0.2">
      <c r="A1318" s="3">
        <v>7138308</v>
      </c>
      <c r="B1318" s="5" t="s">
        <v>1428</v>
      </c>
      <c r="C1318" s="6">
        <v>1</v>
      </c>
      <c r="D1318" s="7">
        <v>8.85</v>
      </c>
      <c r="E1318" s="7">
        <v>8.85</v>
      </c>
    </row>
    <row r="1319" spans="1:5" ht="15.95" customHeight="1" x14ac:dyDescent="0.2">
      <c r="A1319" s="3">
        <v>183091</v>
      </c>
      <c r="B1319" s="5" t="s">
        <v>222</v>
      </c>
      <c r="C1319" s="6">
        <v>10</v>
      </c>
      <c r="D1319" s="7">
        <v>0.88</v>
      </c>
      <c r="E1319" s="7">
        <v>8.8000000000000007</v>
      </c>
    </row>
    <row r="1320" spans="1:5" ht="15.95" customHeight="1" x14ac:dyDescent="0.2">
      <c r="A1320" s="3">
        <v>2535843</v>
      </c>
      <c r="B1320" s="5" t="s">
        <v>734</v>
      </c>
      <c r="C1320" s="6">
        <v>3</v>
      </c>
      <c r="D1320" s="7">
        <v>2.93</v>
      </c>
      <c r="E1320" s="7">
        <v>8.7899999999999991</v>
      </c>
    </row>
    <row r="1321" spans="1:5" ht="15.95" customHeight="1" x14ac:dyDescent="0.2">
      <c r="A1321" s="3">
        <v>9329814</v>
      </c>
      <c r="B1321" s="5" t="s">
        <v>1719</v>
      </c>
      <c r="C1321" s="6">
        <v>1</v>
      </c>
      <c r="D1321" s="7">
        <v>8.76</v>
      </c>
      <c r="E1321" s="7">
        <v>8.76</v>
      </c>
    </row>
    <row r="1322" spans="1:5" ht="15.95" customHeight="1" x14ac:dyDescent="0.2">
      <c r="A1322" s="3">
        <v>10063904</v>
      </c>
      <c r="B1322" s="5" t="s">
        <v>1786</v>
      </c>
      <c r="C1322" s="6">
        <v>1</v>
      </c>
      <c r="D1322" s="7">
        <v>8.76</v>
      </c>
      <c r="E1322" s="7">
        <v>8.76</v>
      </c>
    </row>
    <row r="1323" spans="1:5" ht="15.95" customHeight="1" x14ac:dyDescent="0.2">
      <c r="A1323" s="3">
        <v>9401517</v>
      </c>
      <c r="B1323" s="5" t="s">
        <v>1740</v>
      </c>
      <c r="C1323" s="6">
        <v>2</v>
      </c>
      <c r="D1323" s="7">
        <v>4.38</v>
      </c>
      <c r="E1323" s="7">
        <v>8.76</v>
      </c>
    </row>
    <row r="1324" spans="1:5" ht="15.95" customHeight="1" x14ac:dyDescent="0.2">
      <c r="A1324" s="3">
        <v>231747</v>
      </c>
      <c r="B1324" s="5" t="s">
        <v>260</v>
      </c>
      <c r="C1324" s="6">
        <v>3</v>
      </c>
      <c r="D1324" s="7">
        <v>2.91</v>
      </c>
      <c r="E1324" s="7">
        <v>8.7200000000000006</v>
      </c>
    </row>
    <row r="1325" spans="1:5" ht="15.95" customHeight="1" x14ac:dyDescent="0.2">
      <c r="A1325" s="3">
        <v>7461418</v>
      </c>
      <c r="B1325" s="5" t="s">
        <v>1512</v>
      </c>
      <c r="C1325" s="6">
        <v>1</v>
      </c>
      <c r="D1325" s="7">
        <v>8.66</v>
      </c>
      <c r="E1325" s="7">
        <v>8.66</v>
      </c>
    </row>
    <row r="1326" spans="1:5" ht="15.95" customHeight="1" x14ac:dyDescent="0.2">
      <c r="A1326" s="3">
        <v>335702</v>
      </c>
      <c r="B1326" s="5" t="s">
        <v>336</v>
      </c>
      <c r="C1326" s="6">
        <v>2</v>
      </c>
      <c r="D1326" s="7">
        <v>4.33</v>
      </c>
      <c r="E1326" s="7">
        <v>8.66</v>
      </c>
    </row>
    <row r="1327" spans="1:5" ht="15.95" customHeight="1" x14ac:dyDescent="0.2">
      <c r="A1327" s="3">
        <v>7150356</v>
      </c>
      <c r="B1327" s="5" t="s">
        <v>1438</v>
      </c>
      <c r="C1327" s="6">
        <v>1</v>
      </c>
      <c r="D1327" s="7">
        <v>8.64</v>
      </c>
      <c r="E1327" s="7">
        <v>8.64</v>
      </c>
    </row>
    <row r="1328" spans="1:5" ht="15.95" customHeight="1" x14ac:dyDescent="0.2">
      <c r="A1328" s="3">
        <v>4978505</v>
      </c>
      <c r="B1328" s="5" t="s">
        <v>1054</v>
      </c>
      <c r="C1328" s="6">
        <v>2</v>
      </c>
      <c r="D1328" s="7">
        <v>4.32</v>
      </c>
      <c r="E1328" s="7">
        <v>8.64</v>
      </c>
    </row>
    <row r="1329" spans="1:5" ht="15.95" customHeight="1" x14ac:dyDescent="0.2">
      <c r="A1329" s="3">
        <v>5427554</v>
      </c>
      <c r="B1329" s="5" t="s">
        <v>1154</v>
      </c>
      <c r="C1329" s="6">
        <v>6</v>
      </c>
      <c r="D1329" s="7">
        <v>1.44</v>
      </c>
      <c r="E1329" s="7">
        <v>8.64</v>
      </c>
    </row>
    <row r="1330" spans="1:5" ht="15.95" customHeight="1" x14ac:dyDescent="0.2">
      <c r="A1330" s="3">
        <v>7867741</v>
      </c>
      <c r="B1330" s="5" t="s">
        <v>1545</v>
      </c>
      <c r="C1330" s="6">
        <v>2</v>
      </c>
      <c r="D1330" s="7">
        <v>4.3099999999999996</v>
      </c>
      <c r="E1330" s="7">
        <v>8.6199999999999992</v>
      </c>
    </row>
    <row r="1331" spans="1:5" ht="15.95" customHeight="1" x14ac:dyDescent="0.2">
      <c r="A1331" s="3">
        <v>9338223</v>
      </c>
      <c r="B1331" s="5" t="s">
        <v>1720</v>
      </c>
      <c r="C1331" s="6">
        <v>2</v>
      </c>
      <c r="D1331" s="7">
        <v>4.3099999999999996</v>
      </c>
      <c r="E1331" s="7">
        <v>8.6199999999999992</v>
      </c>
    </row>
    <row r="1332" spans="1:5" ht="15.95" customHeight="1" x14ac:dyDescent="0.2">
      <c r="A1332" s="3">
        <v>375436</v>
      </c>
      <c r="B1332" s="5" t="s">
        <v>440</v>
      </c>
      <c r="C1332" s="6">
        <v>2</v>
      </c>
      <c r="D1332" s="7">
        <v>4.3</v>
      </c>
      <c r="E1332" s="7">
        <v>8.6</v>
      </c>
    </row>
    <row r="1333" spans="1:5" ht="15.95" customHeight="1" x14ac:dyDescent="0.2">
      <c r="A1333" s="3">
        <v>8065952</v>
      </c>
      <c r="B1333" s="5" t="s">
        <v>1558</v>
      </c>
      <c r="C1333" s="6">
        <v>1</v>
      </c>
      <c r="D1333" s="7">
        <v>8.5299999999999994</v>
      </c>
      <c r="E1333" s="7">
        <v>8.5299999999999994</v>
      </c>
    </row>
    <row r="1334" spans="1:5" ht="15.95" customHeight="1" x14ac:dyDescent="0.2">
      <c r="A1334" s="3">
        <v>1198442</v>
      </c>
      <c r="B1334" s="5" t="s">
        <v>569</v>
      </c>
      <c r="C1334" s="6">
        <v>2</v>
      </c>
      <c r="D1334" s="7">
        <v>4.25</v>
      </c>
      <c r="E1334" s="7">
        <v>8.5</v>
      </c>
    </row>
    <row r="1335" spans="1:5" ht="15.95" customHeight="1" x14ac:dyDescent="0.2">
      <c r="A1335" s="3">
        <v>1084893</v>
      </c>
      <c r="B1335" s="5" t="s">
        <v>545</v>
      </c>
      <c r="C1335" s="6">
        <v>10</v>
      </c>
      <c r="D1335" s="7">
        <v>0.85</v>
      </c>
      <c r="E1335" s="7">
        <v>8.5</v>
      </c>
    </row>
    <row r="1336" spans="1:5" ht="15.95" customHeight="1" x14ac:dyDescent="0.2">
      <c r="A1336" s="3">
        <v>7689528</v>
      </c>
      <c r="B1336" s="5" t="s">
        <v>1534</v>
      </c>
      <c r="C1336" s="6">
        <v>1</v>
      </c>
      <c r="D1336" s="7">
        <v>8.48</v>
      </c>
      <c r="E1336" s="7">
        <v>8.48</v>
      </c>
    </row>
    <row r="1337" spans="1:5" ht="15.95" customHeight="1" x14ac:dyDescent="0.2">
      <c r="A1337" s="3">
        <v>2535819</v>
      </c>
      <c r="B1337" s="5" t="s">
        <v>733</v>
      </c>
      <c r="C1337" s="6">
        <v>2</v>
      </c>
      <c r="D1337" s="7">
        <v>4.24</v>
      </c>
      <c r="E1337" s="7">
        <v>8.48</v>
      </c>
    </row>
    <row r="1338" spans="1:5" ht="15.95" customHeight="1" x14ac:dyDescent="0.2">
      <c r="A1338" s="3">
        <v>115633</v>
      </c>
      <c r="B1338" s="5" t="s">
        <v>27</v>
      </c>
      <c r="C1338" s="6">
        <v>1</v>
      </c>
      <c r="D1338" s="7">
        <v>8.44</v>
      </c>
      <c r="E1338" s="7">
        <v>8.44</v>
      </c>
    </row>
    <row r="1339" spans="1:5" ht="15.95" customHeight="1" x14ac:dyDescent="0.2">
      <c r="A1339" s="3">
        <v>316307</v>
      </c>
      <c r="B1339" s="5" t="s">
        <v>276</v>
      </c>
      <c r="C1339" s="6">
        <v>4</v>
      </c>
      <c r="D1339" s="7">
        <v>2.1</v>
      </c>
      <c r="E1339" s="7">
        <v>8.4</v>
      </c>
    </row>
    <row r="1340" spans="1:5" ht="15.95" customHeight="1" x14ac:dyDescent="0.2">
      <c r="A1340" s="3">
        <v>8123439</v>
      </c>
      <c r="B1340" s="5" t="s">
        <v>1588</v>
      </c>
      <c r="C1340" s="6">
        <v>3</v>
      </c>
      <c r="D1340" s="7">
        <v>2.78</v>
      </c>
      <c r="E1340" s="7">
        <v>8.34</v>
      </c>
    </row>
    <row r="1341" spans="1:5" ht="15.95" customHeight="1" x14ac:dyDescent="0.2">
      <c r="A1341" s="3">
        <v>5002556</v>
      </c>
      <c r="B1341" s="5" t="s">
        <v>1079</v>
      </c>
      <c r="C1341" s="6">
        <v>16</v>
      </c>
      <c r="D1341" s="7">
        <v>0.52</v>
      </c>
      <c r="E1341" s="7">
        <v>8.32</v>
      </c>
    </row>
    <row r="1342" spans="1:5" ht="15.95" customHeight="1" x14ac:dyDescent="0.2">
      <c r="A1342" s="3">
        <v>1350938</v>
      </c>
      <c r="B1342" s="5" t="s">
        <v>572</v>
      </c>
      <c r="C1342" s="6">
        <v>2</v>
      </c>
      <c r="D1342" s="7">
        <v>4.1500000000000004</v>
      </c>
      <c r="E1342" s="7">
        <v>8.3000000000000007</v>
      </c>
    </row>
    <row r="1343" spans="1:5" ht="15.95" customHeight="1" x14ac:dyDescent="0.2">
      <c r="A1343" s="3">
        <v>3492613</v>
      </c>
      <c r="B1343" s="5" t="s">
        <v>865</v>
      </c>
      <c r="C1343" s="6">
        <v>5</v>
      </c>
      <c r="D1343" s="7">
        <v>1.66</v>
      </c>
      <c r="E1343" s="7">
        <v>8.3000000000000007</v>
      </c>
    </row>
    <row r="1344" spans="1:5" ht="15.95" customHeight="1" x14ac:dyDescent="0.2">
      <c r="A1344" s="3">
        <v>4979268</v>
      </c>
      <c r="B1344" s="5" t="s">
        <v>1058</v>
      </c>
      <c r="C1344" s="6">
        <v>1</v>
      </c>
      <c r="D1344" s="7">
        <v>8.2899999999999991</v>
      </c>
      <c r="E1344" s="7">
        <v>8.2899999999999991</v>
      </c>
    </row>
    <row r="1345" spans="1:5" ht="15.95" customHeight="1" x14ac:dyDescent="0.2">
      <c r="A1345" s="3">
        <v>2529077</v>
      </c>
      <c r="B1345" s="5" t="s">
        <v>728</v>
      </c>
      <c r="C1345" s="6">
        <v>1</v>
      </c>
      <c r="D1345" s="7">
        <v>8.2799999999999994</v>
      </c>
      <c r="E1345" s="7">
        <v>8.2799999999999994</v>
      </c>
    </row>
    <row r="1346" spans="1:5" ht="15.95" customHeight="1" x14ac:dyDescent="0.2">
      <c r="A1346" s="3">
        <v>105104</v>
      </c>
      <c r="B1346" s="5" t="s">
        <v>10</v>
      </c>
      <c r="C1346" s="6">
        <v>1</v>
      </c>
      <c r="D1346" s="7">
        <v>8.26</v>
      </c>
      <c r="E1346" s="7">
        <v>8.26</v>
      </c>
    </row>
    <row r="1347" spans="1:5" ht="15.95" customHeight="1" x14ac:dyDescent="0.2">
      <c r="A1347" s="3">
        <v>1198431</v>
      </c>
      <c r="B1347" s="5" t="s">
        <v>568</v>
      </c>
      <c r="C1347" s="6">
        <v>1</v>
      </c>
      <c r="D1347" s="7">
        <v>8.26</v>
      </c>
      <c r="E1347" s="7">
        <v>8.26</v>
      </c>
    </row>
    <row r="1348" spans="1:5" ht="15.95" customHeight="1" x14ac:dyDescent="0.2">
      <c r="A1348" s="3">
        <v>10047145</v>
      </c>
      <c r="B1348" s="5" t="s">
        <v>1779</v>
      </c>
      <c r="C1348" s="6">
        <v>1</v>
      </c>
      <c r="D1348" s="7">
        <v>8.26</v>
      </c>
      <c r="E1348" s="7">
        <v>8.26</v>
      </c>
    </row>
    <row r="1349" spans="1:5" ht="15.95" customHeight="1" x14ac:dyDescent="0.2">
      <c r="A1349" s="3">
        <v>8352418</v>
      </c>
      <c r="B1349" s="5" t="s">
        <v>1646</v>
      </c>
      <c r="C1349" s="6">
        <v>4</v>
      </c>
      <c r="D1349" s="7">
        <v>2.0499999999999998</v>
      </c>
      <c r="E1349" s="7">
        <v>8.1999999999999993</v>
      </c>
    </row>
    <row r="1350" spans="1:5" ht="15.95" customHeight="1" x14ac:dyDescent="0.2">
      <c r="A1350" s="3">
        <v>148077</v>
      </c>
      <c r="B1350" s="5" t="s">
        <v>146</v>
      </c>
      <c r="C1350" s="6">
        <v>5</v>
      </c>
      <c r="D1350" s="7">
        <v>1.64</v>
      </c>
      <c r="E1350" s="7">
        <v>8.1999999999999993</v>
      </c>
    </row>
    <row r="1351" spans="1:5" ht="15.95" customHeight="1" x14ac:dyDescent="0.2">
      <c r="A1351" s="3">
        <v>8088687</v>
      </c>
      <c r="B1351" s="5" t="s">
        <v>1560</v>
      </c>
      <c r="C1351" s="6">
        <v>1</v>
      </c>
      <c r="D1351" s="7">
        <v>8.19</v>
      </c>
      <c r="E1351" s="7">
        <v>8.19</v>
      </c>
    </row>
    <row r="1352" spans="1:5" ht="15.95" customHeight="1" x14ac:dyDescent="0.2">
      <c r="A1352" s="3">
        <v>365476</v>
      </c>
      <c r="B1352" s="5" t="s">
        <v>402</v>
      </c>
      <c r="C1352" s="6">
        <v>7</v>
      </c>
      <c r="D1352" s="7">
        <v>1.17</v>
      </c>
      <c r="E1352" s="7">
        <v>8.19</v>
      </c>
    </row>
    <row r="1353" spans="1:5" ht="15.95" customHeight="1" x14ac:dyDescent="0.2">
      <c r="A1353" s="3">
        <v>6018307</v>
      </c>
      <c r="B1353" s="5" t="s">
        <v>1283</v>
      </c>
      <c r="C1353" s="6">
        <v>1</v>
      </c>
      <c r="D1353" s="7">
        <v>8.09</v>
      </c>
      <c r="E1353" s="7">
        <v>8.09</v>
      </c>
    </row>
    <row r="1354" spans="1:5" ht="15.95" customHeight="1" x14ac:dyDescent="0.2">
      <c r="A1354" s="3">
        <v>6018329</v>
      </c>
      <c r="B1354" s="5" t="s">
        <v>1285</v>
      </c>
      <c r="C1354" s="6">
        <v>1</v>
      </c>
      <c r="D1354" s="7">
        <v>8.09</v>
      </c>
      <c r="E1354" s="7">
        <v>8.09</v>
      </c>
    </row>
    <row r="1355" spans="1:5" ht="15.95" customHeight="1" x14ac:dyDescent="0.2">
      <c r="A1355" s="3">
        <v>8246855</v>
      </c>
      <c r="B1355" s="5" t="s">
        <v>1627</v>
      </c>
      <c r="C1355" s="6">
        <v>2</v>
      </c>
      <c r="D1355" s="7">
        <v>4.04</v>
      </c>
      <c r="E1355" s="7">
        <v>8.07</v>
      </c>
    </row>
    <row r="1356" spans="1:5" ht="15.95" customHeight="1" x14ac:dyDescent="0.2">
      <c r="A1356" s="3">
        <v>371819</v>
      </c>
      <c r="B1356" s="5" t="s">
        <v>431</v>
      </c>
      <c r="C1356" s="6">
        <v>1</v>
      </c>
      <c r="D1356" s="7">
        <v>8</v>
      </c>
      <c r="E1356" s="7">
        <v>8</v>
      </c>
    </row>
    <row r="1357" spans="1:5" ht="15.95" customHeight="1" x14ac:dyDescent="0.2">
      <c r="A1357" s="3">
        <v>2924461</v>
      </c>
      <c r="B1357" s="5" t="s">
        <v>782</v>
      </c>
      <c r="C1357" s="6">
        <v>1</v>
      </c>
      <c r="D1357" s="7">
        <v>8</v>
      </c>
      <c r="E1357" s="7">
        <v>8</v>
      </c>
    </row>
    <row r="1358" spans="1:5" ht="15.95" customHeight="1" x14ac:dyDescent="0.2">
      <c r="A1358" s="3">
        <v>6675411</v>
      </c>
      <c r="B1358" s="5" t="s">
        <v>1404</v>
      </c>
      <c r="C1358" s="6">
        <v>4</v>
      </c>
      <c r="D1358" s="7">
        <v>2</v>
      </c>
      <c r="E1358" s="7">
        <v>8</v>
      </c>
    </row>
    <row r="1359" spans="1:5" ht="15.95" customHeight="1" x14ac:dyDescent="0.2">
      <c r="A1359" s="3">
        <v>8123634</v>
      </c>
      <c r="B1359" s="5" t="s">
        <v>1592</v>
      </c>
      <c r="C1359" s="6">
        <v>10</v>
      </c>
      <c r="D1359" s="7">
        <v>0.8</v>
      </c>
      <c r="E1359" s="7">
        <v>8</v>
      </c>
    </row>
    <row r="1360" spans="1:5" ht="15.95" customHeight="1" x14ac:dyDescent="0.2">
      <c r="A1360" s="3">
        <v>3026998</v>
      </c>
      <c r="B1360" s="5" t="s">
        <v>787</v>
      </c>
      <c r="C1360" s="6">
        <v>6</v>
      </c>
      <c r="D1360" s="7">
        <v>1.33</v>
      </c>
      <c r="E1360" s="7">
        <v>7.98</v>
      </c>
    </row>
    <row r="1361" spans="1:5" ht="15.95" customHeight="1" x14ac:dyDescent="0.2">
      <c r="A1361" s="3">
        <v>3027013</v>
      </c>
      <c r="B1361" s="5" t="s">
        <v>789</v>
      </c>
      <c r="C1361" s="6">
        <v>6</v>
      </c>
      <c r="D1361" s="7">
        <v>1.33</v>
      </c>
      <c r="E1361" s="7">
        <v>7.98</v>
      </c>
    </row>
    <row r="1362" spans="1:5" ht="15.95" customHeight="1" x14ac:dyDescent="0.2">
      <c r="A1362" s="3">
        <v>6649854</v>
      </c>
      <c r="B1362" s="5" t="s">
        <v>1388</v>
      </c>
      <c r="C1362" s="6">
        <v>14</v>
      </c>
      <c r="D1362" s="7">
        <v>0.56999999999999995</v>
      </c>
      <c r="E1362" s="7">
        <v>7.98</v>
      </c>
    </row>
    <row r="1363" spans="1:5" ht="15.95" customHeight="1" x14ac:dyDescent="0.2">
      <c r="A1363" s="3">
        <v>3045015</v>
      </c>
      <c r="B1363" s="5" t="s">
        <v>798</v>
      </c>
      <c r="C1363" s="6">
        <v>1</v>
      </c>
      <c r="D1363" s="7">
        <v>7.95</v>
      </c>
      <c r="E1363" s="7">
        <v>7.95</v>
      </c>
    </row>
    <row r="1364" spans="1:5" ht="15.95" customHeight="1" x14ac:dyDescent="0.2">
      <c r="A1364" s="3">
        <v>978532</v>
      </c>
      <c r="B1364" s="5" t="s">
        <v>506</v>
      </c>
      <c r="C1364" s="6">
        <v>2</v>
      </c>
      <c r="D1364" s="7">
        <v>3.97</v>
      </c>
      <c r="E1364" s="7">
        <v>7.94</v>
      </c>
    </row>
    <row r="1365" spans="1:5" ht="15.95" customHeight="1" x14ac:dyDescent="0.2">
      <c r="A1365" s="3">
        <v>10063881</v>
      </c>
      <c r="B1365" s="5" t="s">
        <v>1785</v>
      </c>
      <c r="C1365" s="6">
        <v>1</v>
      </c>
      <c r="D1365" s="7">
        <v>7.9</v>
      </c>
      <c r="E1365" s="7">
        <v>7.9</v>
      </c>
    </row>
    <row r="1366" spans="1:5" ht="15.95" customHeight="1" x14ac:dyDescent="0.2">
      <c r="A1366" s="3">
        <v>6997628</v>
      </c>
      <c r="B1366" s="5" t="s">
        <v>1418</v>
      </c>
      <c r="C1366" s="6">
        <v>5</v>
      </c>
      <c r="D1366" s="7">
        <v>1.58</v>
      </c>
      <c r="E1366" s="7">
        <v>7.9</v>
      </c>
    </row>
    <row r="1367" spans="1:5" ht="15.95" customHeight="1" x14ac:dyDescent="0.2">
      <c r="A1367" s="3">
        <v>3457873</v>
      </c>
      <c r="B1367" s="5" t="s">
        <v>858</v>
      </c>
      <c r="C1367" s="6">
        <v>4</v>
      </c>
      <c r="D1367" s="7">
        <v>1.97</v>
      </c>
      <c r="E1367" s="7">
        <v>7.88</v>
      </c>
    </row>
    <row r="1368" spans="1:5" ht="15.95" customHeight="1" x14ac:dyDescent="0.2">
      <c r="A1368" s="3">
        <v>3852639</v>
      </c>
      <c r="B1368" s="5" t="s">
        <v>911</v>
      </c>
      <c r="C1368" s="6">
        <v>4</v>
      </c>
      <c r="D1368" s="7">
        <v>1.97</v>
      </c>
      <c r="E1368" s="7">
        <v>7.88</v>
      </c>
    </row>
    <row r="1369" spans="1:5" ht="15.95" customHeight="1" x14ac:dyDescent="0.2">
      <c r="A1369" s="3">
        <v>8352486</v>
      </c>
      <c r="B1369" s="5" t="s">
        <v>1653</v>
      </c>
      <c r="C1369" s="6">
        <v>4</v>
      </c>
      <c r="D1369" s="7">
        <v>1.97</v>
      </c>
      <c r="E1369" s="7">
        <v>7.88</v>
      </c>
    </row>
    <row r="1370" spans="1:5" ht="15.95" customHeight="1" x14ac:dyDescent="0.2">
      <c r="A1370" s="3">
        <v>10076839</v>
      </c>
      <c r="B1370" s="5" t="s">
        <v>1798</v>
      </c>
      <c r="C1370" s="6">
        <v>2</v>
      </c>
      <c r="D1370" s="7">
        <v>3.93</v>
      </c>
      <c r="E1370" s="7">
        <v>7.86</v>
      </c>
    </row>
    <row r="1371" spans="1:5" ht="15.95" customHeight="1" x14ac:dyDescent="0.2">
      <c r="A1371" s="3">
        <v>9424436</v>
      </c>
      <c r="B1371" s="5" t="s">
        <v>1751</v>
      </c>
      <c r="C1371" s="6">
        <v>3</v>
      </c>
      <c r="D1371" s="7">
        <v>2.62</v>
      </c>
      <c r="E1371" s="7">
        <v>7.86</v>
      </c>
    </row>
    <row r="1372" spans="1:5" ht="15.95" customHeight="1" x14ac:dyDescent="0.2">
      <c r="A1372" s="3">
        <v>461822</v>
      </c>
      <c r="B1372" s="5" t="s">
        <v>475</v>
      </c>
      <c r="C1372" s="6">
        <v>1</v>
      </c>
      <c r="D1372" s="7">
        <v>7.82</v>
      </c>
      <c r="E1372" s="7">
        <v>7.82</v>
      </c>
    </row>
    <row r="1373" spans="1:5" ht="15.95" customHeight="1" x14ac:dyDescent="0.2">
      <c r="A1373" s="3">
        <v>3047411</v>
      </c>
      <c r="B1373" s="5" t="s">
        <v>807</v>
      </c>
      <c r="C1373" s="6">
        <v>1</v>
      </c>
      <c r="D1373" s="7">
        <v>7.79</v>
      </c>
      <c r="E1373" s="7">
        <v>7.79</v>
      </c>
    </row>
    <row r="1374" spans="1:5" ht="15.95" customHeight="1" x14ac:dyDescent="0.2">
      <c r="A1374" s="3">
        <v>5451808</v>
      </c>
      <c r="B1374" s="5" t="s">
        <v>1168</v>
      </c>
      <c r="C1374" s="6">
        <v>1</v>
      </c>
      <c r="D1374" s="7">
        <v>7.76</v>
      </c>
      <c r="E1374" s="7">
        <v>7.76</v>
      </c>
    </row>
    <row r="1375" spans="1:5" ht="15.95" customHeight="1" x14ac:dyDescent="0.2">
      <c r="A1375" s="3">
        <v>5003856</v>
      </c>
      <c r="B1375" s="5" t="s">
        <v>1080</v>
      </c>
      <c r="C1375" s="6">
        <v>1</v>
      </c>
      <c r="D1375" s="7">
        <v>7.72</v>
      </c>
      <c r="E1375" s="7">
        <v>7.72</v>
      </c>
    </row>
    <row r="1376" spans="1:5" ht="15.95" customHeight="1" x14ac:dyDescent="0.2">
      <c r="A1376" s="3">
        <v>3335974</v>
      </c>
      <c r="B1376" s="5" t="s">
        <v>830</v>
      </c>
      <c r="C1376" s="6">
        <v>1</v>
      </c>
      <c r="D1376" s="7">
        <v>7.69</v>
      </c>
      <c r="E1376" s="7">
        <v>7.69</v>
      </c>
    </row>
    <row r="1377" spans="1:5" ht="15.95" customHeight="1" x14ac:dyDescent="0.2">
      <c r="A1377" s="3">
        <v>9315816</v>
      </c>
      <c r="B1377" s="5" t="s">
        <v>1717</v>
      </c>
      <c r="C1377" s="6">
        <v>1</v>
      </c>
      <c r="D1377" s="7">
        <v>7.6</v>
      </c>
      <c r="E1377" s="7">
        <v>7.6</v>
      </c>
    </row>
    <row r="1378" spans="1:5" ht="15.95" customHeight="1" x14ac:dyDescent="0.2">
      <c r="A1378" s="3">
        <v>9315827</v>
      </c>
      <c r="B1378" s="5" t="s">
        <v>1718</v>
      </c>
      <c r="C1378" s="6">
        <v>1</v>
      </c>
      <c r="D1378" s="7">
        <v>7.6</v>
      </c>
      <c r="E1378" s="7">
        <v>7.6</v>
      </c>
    </row>
    <row r="1379" spans="1:5" ht="15.95" customHeight="1" x14ac:dyDescent="0.2">
      <c r="A1379" s="3">
        <v>147336</v>
      </c>
      <c r="B1379" s="5" t="s">
        <v>127</v>
      </c>
      <c r="C1379" s="6">
        <v>8</v>
      </c>
      <c r="D1379" s="7">
        <v>0.95</v>
      </c>
      <c r="E1379" s="7">
        <v>7.6</v>
      </c>
    </row>
    <row r="1380" spans="1:5" ht="15.95" customHeight="1" x14ac:dyDescent="0.2">
      <c r="A1380" s="3">
        <v>9127279</v>
      </c>
      <c r="B1380" s="5" t="s">
        <v>1696</v>
      </c>
      <c r="C1380" s="6">
        <v>3</v>
      </c>
      <c r="D1380" s="7">
        <v>2.5299999999999998</v>
      </c>
      <c r="E1380" s="7">
        <v>7.59</v>
      </c>
    </row>
    <row r="1381" spans="1:5" ht="15.95" customHeight="1" x14ac:dyDescent="0.2">
      <c r="A1381" s="3">
        <v>8094985</v>
      </c>
      <c r="B1381" s="5" t="s">
        <v>1562</v>
      </c>
      <c r="C1381" s="6">
        <v>1</v>
      </c>
      <c r="D1381" s="7">
        <v>7.57</v>
      </c>
      <c r="E1381" s="7">
        <v>7.57</v>
      </c>
    </row>
    <row r="1382" spans="1:5" ht="15.95" customHeight="1" x14ac:dyDescent="0.2">
      <c r="A1382" s="3">
        <v>7683938</v>
      </c>
      <c r="B1382" s="5" t="s">
        <v>1523</v>
      </c>
      <c r="C1382" s="6">
        <v>1</v>
      </c>
      <c r="D1382" s="7">
        <v>7.55</v>
      </c>
      <c r="E1382" s="7">
        <v>7.55</v>
      </c>
    </row>
    <row r="1383" spans="1:5" ht="15.95" customHeight="1" x14ac:dyDescent="0.2">
      <c r="A1383" s="3">
        <v>2187348</v>
      </c>
      <c r="B1383" s="5" t="s">
        <v>674</v>
      </c>
      <c r="C1383" s="6">
        <v>3</v>
      </c>
      <c r="D1383" s="7">
        <v>2.5099999999999998</v>
      </c>
      <c r="E1383" s="7">
        <v>7.53</v>
      </c>
    </row>
    <row r="1384" spans="1:5" ht="15.95" customHeight="1" x14ac:dyDescent="0.2">
      <c r="A1384" s="3">
        <v>4167605</v>
      </c>
      <c r="B1384" s="5" t="s">
        <v>931</v>
      </c>
      <c r="C1384" s="6">
        <v>2</v>
      </c>
      <c r="D1384" s="7">
        <v>3.76</v>
      </c>
      <c r="E1384" s="7">
        <v>7.52</v>
      </c>
    </row>
    <row r="1385" spans="1:5" ht="15.95" customHeight="1" x14ac:dyDescent="0.2">
      <c r="A1385" s="3">
        <v>3343403</v>
      </c>
      <c r="B1385" s="5" t="s">
        <v>850</v>
      </c>
      <c r="C1385" s="6">
        <v>1</v>
      </c>
      <c r="D1385" s="7">
        <v>7.44</v>
      </c>
      <c r="E1385" s="7">
        <v>7.44</v>
      </c>
    </row>
    <row r="1386" spans="1:5" ht="15.95" customHeight="1" x14ac:dyDescent="0.2">
      <c r="A1386" s="3">
        <v>461797</v>
      </c>
      <c r="B1386" s="5" t="s">
        <v>474</v>
      </c>
      <c r="C1386" s="6">
        <v>3</v>
      </c>
      <c r="D1386" s="7">
        <v>2.48</v>
      </c>
      <c r="E1386" s="7">
        <v>7.44</v>
      </c>
    </row>
    <row r="1387" spans="1:5" ht="15.95" customHeight="1" x14ac:dyDescent="0.2">
      <c r="A1387" s="3">
        <v>147702</v>
      </c>
      <c r="B1387" s="5" t="s">
        <v>137</v>
      </c>
      <c r="C1387" s="6">
        <v>6</v>
      </c>
      <c r="D1387" s="7">
        <v>1.24</v>
      </c>
      <c r="E1387" s="7">
        <v>7.44</v>
      </c>
    </row>
    <row r="1388" spans="1:5" ht="15.95" customHeight="1" x14ac:dyDescent="0.2">
      <c r="A1388" s="3">
        <v>319262</v>
      </c>
      <c r="B1388" s="5" t="s">
        <v>303</v>
      </c>
      <c r="C1388" s="6">
        <v>4</v>
      </c>
      <c r="D1388" s="7">
        <v>1.85</v>
      </c>
      <c r="E1388" s="7">
        <v>7.4</v>
      </c>
    </row>
    <row r="1389" spans="1:5" ht="15.95" customHeight="1" x14ac:dyDescent="0.2">
      <c r="A1389" s="3">
        <v>319307</v>
      </c>
      <c r="B1389" s="5" t="s">
        <v>305</v>
      </c>
      <c r="C1389" s="6">
        <v>4</v>
      </c>
      <c r="D1389" s="7">
        <v>1.85</v>
      </c>
      <c r="E1389" s="7">
        <v>7.4</v>
      </c>
    </row>
    <row r="1390" spans="1:5" ht="15.95" customHeight="1" x14ac:dyDescent="0.2">
      <c r="A1390" s="3">
        <v>146229</v>
      </c>
      <c r="B1390" s="5" t="s">
        <v>125</v>
      </c>
      <c r="C1390" s="6">
        <v>10</v>
      </c>
      <c r="D1390" s="7">
        <v>0.74</v>
      </c>
      <c r="E1390" s="7">
        <v>7.4</v>
      </c>
    </row>
    <row r="1391" spans="1:5" ht="15.95" customHeight="1" x14ac:dyDescent="0.2">
      <c r="A1391" s="3">
        <v>9462632</v>
      </c>
      <c r="B1391" s="5" t="s">
        <v>1758</v>
      </c>
      <c r="C1391" s="6">
        <v>3</v>
      </c>
      <c r="D1391" s="7">
        <v>2.44</v>
      </c>
      <c r="E1391" s="7">
        <v>7.32</v>
      </c>
    </row>
    <row r="1392" spans="1:5" ht="15.95" customHeight="1" x14ac:dyDescent="0.2">
      <c r="A1392" s="3">
        <v>333773</v>
      </c>
      <c r="B1392" s="5" t="s">
        <v>332</v>
      </c>
      <c r="C1392" s="6">
        <v>1</v>
      </c>
      <c r="D1392" s="7">
        <v>7.29</v>
      </c>
      <c r="E1392" s="7">
        <v>7.29</v>
      </c>
    </row>
    <row r="1393" spans="1:5" ht="15.95" customHeight="1" x14ac:dyDescent="0.2">
      <c r="A1393" s="3">
        <v>9686087</v>
      </c>
      <c r="B1393" s="5" t="s">
        <v>1772</v>
      </c>
      <c r="C1393" s="6">
        <v>1</v>
      </c>
      <c r="D1393" s="7">
        <v>7.29</v>
      </c>
      <c r="E1393" s="7">
        <v>7.29</v>
      </c>
    </row>
    <row r="1394" spans="1:5" ht="15.95" customHeight="1" x14ac:dyDescent="0.2">
      <c r="A1394" s="3">
        <v>9127463</v>
      </c>
      <c r="B1394" s="5" t="s">
        <v>1701</v>
      </c>
      <c r="C1394" s="6">
        <v>1</v>
      </c>
      <c r="D1394" s="7">
        <v>7.27</v>
      </c>
      <c r="E1394" s="7">
        <v>7.27</v>
      </c>
    </row>
    <row r="1395" spans="1:5" ht="15.95" customHeight="1" x14ac:dyDescent="0.2">
      <c r="A1395" s="3">
        <v>5453053</v>
      </c>
      <c r="B1395" s="5" t="s">
        <v>1180</v>
      </c>
      <c r="C1395" s="6">
        <v>6</v>
      </c>
      <c r="D1395" s="7">
        <v>1.21</v>
      </c>
      <c r="E1395" s="7">
        <v>7.26</v>
      </c>
    </row>
    <row r="1396" spans="1:5" ht="15.95" customHeight="1" x14ac:dyDescent="0.2">
      <c r="A1396" s="3">
        <v>6485846</v>
      </c>
      <c r="B1396" s="5" t="s">
        <v>1339</v>
      </c>
      <c r="C1396" s="6">
        <v>1</v>
      </c>
      <c r="D1396" s="7">
        <v>7.25</v>
      </c>
      <c r="E1396" s="7">
        <v>7.25</v>
      </c>
    </row>
    <row r="1397" spans="1:5" ht="15.95" customHeight="1" x14ac:dyDescent="0.2">
      <c r="A1397" s="3">
        <v>147495</v>
      </c>
      <c r="B1397" s="5" t="s">
        <v>131</v>
      </c>
      <c r="C1397" s="6">
        <v>3</v>
      </c>
      <c r="D1397" s="7">
        <v>2.41</v>
      </c>
      <c r="E1397" s="7">
        <v>7.23</v>
      </c>
    </row>
    <row r="1398" spans="1:5" ht="15.95" customHeight="1" x14ac:dyDescent="0.2">
      <c r="A1398" s="3">
        <v>354822</v>
      </c>
      <c r="B1398" s="5" t="s">
        <v>380</v>
      </c>
      <c r="C1398" s="6">
        <v>3</v>
      </c>
      <c r="D1398" s="7">
        <v>2.41</v>
      </c>
      <c r="E1398" s="7">
        <v>7.23</v>
      </c>
    </row>
    <row r="1399" spans="1:5" ht="15.95" customHeight="1" x14ac:dyDescent="0.2">
      <c r="A1399" s="3">
        <v>7189816</v>
      </c>
      <c r="B1399" s="5" t="s">
        <v>1456</v>
      </c>
      <c r="C1399" s="6">
        <v>1</v>
      </c>
      <c r="D1399" s="7">
        <v>7.22</v>
      </c>
      <c r="E1399" s="7">
        <v>7.22</v>
      </c>
    </row>
    <row r="1400" spans="1:5" ht="15.95" customHeight="1" x14ac:dyDescent="0.2">
      <c r="A1400" s="3">
        <v>10078791</v>
      </c>
      <c r="B1400" s="5" t="s">
        <v>1806</v>
      </c>
      <c r="C1400" s="6">
        <v>3</v>
      </c>
      <c r="D1400" s="7">
        <v>2.4</v>
      </c>
      <c r="E1400" s="7">
        <v>7.2</v>
      </c>
    </row>
    <row r="1401" spans="1:5" ht="15.95" customHeight="1" x14ac:dyDescent="0.2">
      <c r="A1401" s="3">
        <v>10150448</v>
      </c>
      <c r="B1401" s="5" t="s">
        <v>1825</v>
      </c>
      <c r="C1401" s="6">
        <v>10</v>
      </c>
      <c r="D1401" s="7">
        <v>0.72</v>
      </c>
      <c r="E1401" s="7">
        <v>7.2</v>
      </c>
    </row>
    <row r="1402" spans="1:5" ht="15.95" customHeight="1" x14ac:dyDescent="0.2">
      <c r="A1402" s="3">
        <v>341521</v>
      </c>
      <c r="B1402" s="5" t="s">
        <v>354</v>
      </c>
      <c r="C1402" s="6">
        <v>12</v>
      </c>
      <c r="D1402" s="7">
        <v>0.6</v>
      </c>
      <c r="E1402" s="7">
        <v>7.2</v>
      </c>
    </row>
    <row r="1403" spans="1:5" ht="15.95" customHeight="1" x14ac:dyDescent="0.2">
      <c r="A1403" s="3">
        <v>6017816</v>
      </c>
      <c r="B1403" s="5" t="s">
        <v>1282</v>
      </c>
      <c r="C1403" s="6">
        <v>1</v>
      </c>
      <c r="D1403" s="7">
        <v>7.15</v>
      </c>
      <c r="E1403" s="7">
        <v>7.15</v>
      </c>
    </row>
    <row r="1404" spans="1:5" ht="15.95" customHeight="1" x14ac:dyDescent="0.2">
      <c r="A1404" s="3">
        <v>7220198</v>
      </c>
      <c r="B1404" s="5" t="s">
        <v>1467</v>
      </c>
      <c r="C1404" s="6">
        <v>1</v>
      </c>
      <c r="D1404" s="7">
        <v>7.15</v>
      </c>
      <c r="E1404" s="7">
        <v>7.15</v>
      </c>
    </row>
    <row r="1405" spans="1:5" ht="15.95" customHeight="1" x14ac:dyDescent="0.2">
      <c r="A1405" s="3">
        <v>109368</v>
      </c>
      <c r="B1405" s="5" t="s">
        <v>19</v>
      </c>
      <c r="C1405" s="6">
        <v>3</v>
      </c>
      <c r="D1405" s="7">
        <v>2.36</v>
      </c>
      <c r="E1405" s="7">
        <v>7.09</v>
      </c>
    </row>
    <row r="1406" spans="1:5" ht="15.95" customHeight="1" x14ac:dyDescent="0.2">
      <c r="A1406" s="3">
        <v>9123904</v>
      </c>
      <c r="B1406" s="5" t="s">
        <v>1689</v>
      </c>
      <c r="C1406" s="6">
        <v>1</v>
      </c>
      <c r="D1406" s="7">
        <v>7.05</v>
      </c>
      <c r="E1406" s="7">
        <v>7.05</v>
      </c>
    </row>
    <row r="1407" spans="1:5" ht="15.95" customHeight="1" x14ac:dyDescent="0.2">
      <c r="A1407" s="3">
        <v>335985</v>
      </c>
      <c r="B1407" s="5" t="s">
        <v>337</v>
      </c>
      <c r="C1407" s="6">
        <v>3</v>
      </c>
      <c r="D1407" s="7">
        <v>2.34</v>
      </c>
      <c r="E1407" s="7">
        <v>7.02</v>
      </c>
    </row>
    <row r="1408" spans="1:5" ht="15.95" customHeight="1" x14ac:dyDescent="0.2">
      <c r="A1408" s="3">
        <v>1484213</v>
      </c>
      <c r="B1408" s="5" t="s">
        <v>576</v>
      </c>
      <c r="C1408" s="6">
        <v>3</v>
      </c>
      <c r="D1408" s="7">
        <v>2.34</v>
      </c>
      <c r="E1408" s="7">
        <v>7.02</v>
      </c>
    </row>
    <row r="1409" spans="1:5" ht="15.95" customHeight="1" x14ac:dyDescent="0.2">
      <c r="A1409" s="3">
        <v>184584</v>
      </c>
      <c r="B1409" s="5" t="s">
        <v>234</v>
      </c>
      <c r="C1409" s="6">
        <v>1</v>
      </c>
      <c r="D1409" s="7">
        <v>7</v>
      </c>
      <c r="E1409" s="7">
        <v>7</v>
      </c>
    </row>
    <row r="1410" spans="1:5" ht="15.95" customHeight="1" x14ac:dyDescent="0.2">
      <c r="A1410" s="3">
        <v>7337738</v>
      </c>
      <c r="B1410" s="5" t="s">
        <v>1489</v>
      </c>
      <c r="C1410" s="6">
        <v>7</v>
      </c>
      <c r="D1410" s="7">
        <v>1</v>
      </c>
      <c r="E1410" s="7">
        <v>7</v>
      </c>
    </row>
    <row r="1411" spans="1:5" ht="15.95" customHeight="1" x14ac:dyDescent="0.2">
      <c r="A1411" s="3">
        <v>10858056</v>
      </c>
      <c r="B1411" s="5" t="s">
        <v>1876</v>
      </c>
      <c r="C1411" s="6">
        <v>1</v>
      </c>
      <c r="D1411" s="7">
        <v>6.99</v>
      </c>
      <c r="E1411" s="7">
        <v>6.99</v>
      </c>
    </row>
    <row r="1412" spans="1:5" ht="15.95" customHeight="1" x14ac:dyDescent="0.2">
      <c r="A1412" s="3">
        <v>316739</v>
      </c>
      <c r="B1412" s="5" t="s">
        <v>282</v>
      </c>
      <c r="C1412" s="6">
        <v>2</v>
      </c>
      <c r="D1412" s="7">
        <v>3.49</v>
      </c>
      <c r="E1412" s="7">
        <v>6.98</v>
      </c>
    </row>
    <row r="1413" spans="1:5" ht="15.95" customHeight="1" x14ac:dyDescent="0.2">
      <c r="A1413" s="3">
        <v>2828481</v>
      </c>
      <c r="B1413" s="5" t="s">
        <v>767</v>
      </c>
      <c r="C1413" s="6">
        <v>1</v>
      </c>
      <c r="D1413" s="7">
        <v>6.96</v>
      </c>
      <c r="E1413" s="7">
        <v>6.96</v>
      </c>
    </row>
    <row r="1414" spans="1:5" ht="15.95" customHeight="1" x14ac:dyDescent="0.2">
      <c r="A1414" s="3">
        <v>3902768</v>
      </c>
      <c r="B1414" s="5" t="s">
        <v>915</v>
      </c>
      <c r="C1414" s="6">
        <v>2</v>
      </c>
      <c r="D1414" s="7">
        <v>3.46</v>
      </c>
      <c r="E1414" s="7">
        <v>6.92</v>
      </c>
    </row>
    <row r="1415" spans="1:5" ht="15.95" customHeight="1" x14ac:dyDescent="0.2">
      <c r="A1415" s="3">
        <v>130214</v>
      </c>
      <c r="B1415" s="5" t="s">
        <v>86</v>
      </c>
      <c r="C1415" s="6">
        <v>46</v>
      </c>
      <c r="D1415" s="7">
        <v>0.15</v>
      </c>
      <c r="E1415" s="7">
        <v>6.9</v>
      </c>
    </row>
    <row r="1416" spans="1:5" ht="15.95" customHeight="1" x14ac:dyDescent="0.2">
      <c r="A1416" s="3">
        <v>148589</v>
      </c>
      <c r="B1416" s="5" t="s">
        <v>156</v>
      </c>
      <c r="C1416" s="6">
        <v>4</v>
      </c>
      <c r="D1416" s="7">
        <v>1.72</v>
      </c>
      <c r="E1416" s="7">
        <v>6.88</v>
      </c>
    </row>
    <row r="1417" spans="1:5" ht="15.95" customHeight="1" x14ac:dyDescent="0.2">
      <c r="A1417" s="3">
        <v>143982</v>
      </c>
      <c r="B1417" s="5" t="s">
        <v>118</v>
      </c>
      <c r="C1417" s="6">
        <v>5</v>
      </c>
      <c r="D1417" s="7">
        <v>1.37</v>
      </c>
      <c r="E1417" s="7">
        <v>6.85</v>
      </c>
    </row>
    <row r="1418" spans="1:5" ht="15.95" customHeight="1" x14ac:dyDescent="0.2">
      <c r="A1418" s="3">
        <v>6542332</v>
      </c>
      <c r="B1418" s="5" t="s">
        <v>1347</v>
      </c>
      <c r="C1418" s="6">
        <v>1</v>
      </c>
      <c r="D1418" s="7">
        <v>6.84</v>
      </c>
      <c r="E1418" s="7">
        <v>6.84</v>
      </c>
    </row>
    <row r="1419" spans="1:5" ht="15.95" customHeight="1" x14ac:dyDescent="0.2">
      <c r="A1419" s="3">
        <v>361484</v>
      </c>
      <c r="B1419" s="5" t="s">
        <v>398</v>
      </c>
      <c r="C1419" s="6">
        <v>3</v>
      </c>
      <c r="D1419" s="7">
        <v>2.2799999999999998</v>
      </c>
      <c r="E1419" s="7">
        <v>6.84</v>
      </c>
    </row>
    <row r="1420" spans="1:5" ht="15.95" customHeight="1" x14ac:dyDescent="0.2">
      <c r="A1420" s="3">
        <v>1059203</v>
      </c>
      <c r="B1420" s="5" t="s">
        <v>541</v>
      </c>
      <c r="C1420" s="6">
        <v>12</v>
      </c>
      <c r="D1420" s="7">
        <v>0.56999999999999995</v>
      </c>
      <c r="E1420" s="7">
        <v>6.84</v>
      </c>
    </row>
    <row r="1421" spans="1:5" ht="15.95" customHeight="1" x14ac:dyDescent="0.2">
      <c r="A1421" s="3">
        <v>454747</v>
      </c>
      <c r="B1421" s="5" t="s">
        <v>468</v>
      </c>
      <c r="C1421" s="6">
        <v>2</v>
      </c>
      <c r="D1421" s="7">
        <v>3.4</v>
      </c>
      <c r="E1421" s="7">
        <v>6.8</v>
      </c>
    </row>
    <row r="1422" spans="1:5" ht="15.95" customHeight="1" x14ac:dyDescent="0.2">
      <c r="A1422" s="3">
        <v>5255468</v>
      </c>
      <c r="B1422" s="5" t="s">
        <v>1099</v>
      </c>
      <c r="C1422" s="6">
        <v>2</v>
      </c>
      <c r="D1422" s="7">
        <v>3.4</v>
      </c>
      <c r="E1422" s="7">
        <v>6.8</v>
      </c>
    </row>
    <row r="1423" spans="1:5" ht="15.95" customHeight="1" x14ac:dyDescent="0.2">
      <c r="A1423" s="3">
        <v>2215483</v>
      </c>
      <c r="B1423" s="5" t="s">
        <v>684</v>
      </c>
      <c r="C1423" s="6">
        <v>1</v>
      </c>
      <c r="D1423" s="7">
        <v>6.79</v>
      </c>
      <c r="E1423" s="7">
        <v>6.79</v>
      </c>
    </row>
    <row r="1424" spans="1:5" ht="15.95" customHeight="1" x14ac:dyDescent="0.2">
      <c r="A1424" s="3">
        <v>2215494</v>
      </c>
      <c r="B1424" s="5" t="s">
        <v>685</v>
      </c>
      <c r="C1424" s="6">
        <v>1</v>
      </c>
      <c r="D1424" s="7">
        <v>6.79</v>
      </c>
      <c r="E1424" s="7">
        <v>6.79</v>
      </c>
    </row>
    <row r="1425" spans="1:5" ht="15.95" customHeight="1" x14ac:dyDescent="0.2">
      <c r="A1425" s="3">
        <v>2215506</v>
      </c>
      <c r="B1425" s="5" t="s">
        <v>686</v>
      </c>
      <c r="C1425" s="6">
        <v>1</v>
      </c>
      <c r="D1425" s="7">
        <v>6.79</v>
      </c>
      <c r="E1425" s="7">
        <v>6.79</v>
      </c>
    </row>
    <row r="1426" spans="1:5" ht="15.95" customHeight="1" x14ac:dyDescent="0.2">
      <c r="A1426" s="3">
        <v>318703</v>
      </c>
      <c r="B1426" s="5" t="s">
        <v>294</v>
      </c>
      <c r="C1426" s="6">
        <v>1</v>
      </c>
      <c r="D1426" s="7">
        <v>6.78</v>
      </c>
      <c r="E1426" s="7">
        <v>6.78</v>
      </c>
    </row>
    <row r="1427" spans="1:5" ht="15.95" customHeight="1" x14ac:dyDescent="0.2">
      <c r="A1427" s="3">
        <v>318725</v>
      </c>
      <c r="B1427" s="5" t="s">
        <v>296</v>
      </c>
      <c r="C1427" s="6">
        <v>1</v>
      </c>
      <c r="D1427" s="7">
        <v>6.78</v>
      </c>
      <c r="E1427" s="7">
        <v>6.78</v>
      </c>
    </row>
    <row r="1428" spans="1:5" ht="15.95" customHeight="1" x14ac:dyDescent="0.2">
      <c r="A1428" s="3">
        <v>318736</v>
      </c>
      <c r="B1428" s="5" t="s">
        <v>297</v>
      </c>
      <c r="C1428" s="6">
        <v>1</v>
      </c>
      <c r="D1428" s="7">
        <v>6.78</v>
      </c>
      <c r="E1428" s="7">
        <v>6.78</v>
      </c>
    </row>
    <row r="1429" spans="1:5" ht="15.95" customHeight="1" x14ac:dyDescent="0.2">
      <c r="A1429" s="3">
        <v>318747</v>
      </c>
      <c r="B1429" s="5" t="s">
        <v>298</v>
      </c>
      <c r="C1429" s="6">
        <v>1</v>
      </c>
      <c r="D1429" s="7">
        <v>6.78</v>
      </c>
      <c r="E1429" s="7">
        <v>6.78</v>
      </c>
    </row>
    <row r="1430" spans="1:5" ht="15.95" customHeight="1" x14ac:dyDescent="0.2">
      <c r="A1430" s="3">
        <v>318758</v>
      </c>
      <c r="B1430" s="5" t="s">
        <v>299</v>
      </c>
      <c r="C1430" s="6">
        <v>1</v>
      </c>
      <c r="D1430" s="7">
        <v>6.78</v>
      </c>
      <c r="E1430" s="7">
        <v>6.78</v>
      </c>
    </row>
    <row r="1431" spans="1:5" ht="15.95" customHeight="1" x14ac:dyDescent="0.2">
      <c r="A1431" s="3">
        <v>5465987</v>
      </c>
      <c r="B1431" s="5" t="s">
        <v>1204</v>
      </c>
      <c r="C1431" s="6">
        <v>2</v>
      </c>
      <c r="D1431" s="7">
        <v>3.38</v>
      </c>
      <c r="E1431" s="7">
        <v>6.76</v>
      </c>
    </row>
    <row r="1432" spans="1:5" ht="15.95" customHeight="1" x14ac:dyDescent="0.2">
      <c r="A1432" s="3">
        <v>3106847</v>
      </c>
      <c r="B1432" s="5" t="s">
        <v>814</v>
      </c>
      <c r="C1432" s="6">
        <v>1</v>
      </c>
      <c r="D1432" s="7">
        <v>6.73</v>
      </c>
      <c r="E1432" s="7">
        <v>6.73</v>
      </c>
    </row>
    <row r="1433" spans="1:5" ht="15.95" customHeight="1" x14ac:dyDescent="0.2">
      <c r="A1433" s="3">
        <v>7506607</v>
      </c>
      <c r="B1433" s="5" t="s">
        <v>1519</v>
      </c>
      <c r="C1433" s="6">
        <v>4</v>
      </c>
      <c r="D1433" s="7">
        <v>1.68</v>
      </c>
      <c r="E1433" s="7">
        <v>6.72</v>
      </c>
    </row>
    <row r="1434" spans="1:5" ht="15.95" customHeight="1" x14ac:dyDescent="0.2">
      <c r="A1434" s="3">
        <v>8220628</v>
      </c>
      <c r="B1434" s="5" t="s">
        <v>1608</v>
      </c>
      <c r="C1434" s="6">
        <v>1</v>
      </c>
      <c r="D1434" s="7">
        <v>6.71</v>
      </c>
      <c r="E1434" s="7">
        <v>6.71</v>
      </c>
    </row>
    <row r="1435" spans="1:5" ht="15.95" customHeight="1" x14ac:dyDescent="0.2">
      <c r="A1435" s="3">
        <v>5450224</v>
      </c>
      <c r="B1435" s="5" t="s">
        <v>1158</v>
      </c>
      <c r="C1435" s="6">
        <v>5</v>
      </c>
      <c r="D1435" s="7">
        <v>1.34</v>
      </c>
      <c r="E1435" s="7">
        <v>6.7</v>
      </c>
    </row>
    <row r="1436" spans="1:5" ht="15.95" customHeight="1" x14ac:dyDescent="0.2">
      <c r="A1436" s="3">
        <v>5465932</v>
      </c>
      <c r="B1436" s="5" t="s">
        <v>1200</v>
      </c>
      <c r="C1436" s="6">
        <v>2</v>
      </c>
      <c r="D1436" s="7">
        <v>3.34</v>
      </c>
      <c r="E1436" s="7">
        <v>6.68</v>
      </c>
    </row>
    <row r="1437" spans="1:5" ht="15.95" customHeight="1" x14ac:dyDescent="0.2">
      <c r="A1437" s="3">
        <v>6606982</v>
      </c>
      <c r="B1437" s="5" t="s">
        <v>1377</v>
      </c>
      <c r="C1437" s="6">
        <v>1</v>
      </c>
      <c r="D1437" s="7">
        <v>6.66</v>
      </c>
      <c r="E1437" s="7">
        <v>6.66</v>
      </c>
    </row>
    <row r="1438" spans="1:5" ht="15.95" customHeight="1" x14ac:dyDescent="0.2">
      <c r="A1438" s="3">
        <v>366721</v>
      </c>
      <c r="B1438" s="5" t="s">
        <v>420</v>
      </c>
      <c r="C1438" s="6">
        <v>1</v>
      </c>
      <c r="D1438" s="7">
        <v>6.64</v>
      </c>
      <c r="E1438" s="7">
        <v>6.64</v>
      </c>
    </row>
    <row r="1439" spans="1:5" ht="15.95" customHeight="1" x14ac:dyDescent="0.2">
      <c r="A1439" s="3">
        <v>8278753</v>
      </c>
      <c r="B1439" s="5" t="s">
        <v>1636</v>
      </c>
      <c r="C1439" s="6">
        <v>1</v>
      </c>
      <c r="D1439" s="7">
        <v>6.64</v>
      </c>
      <c r="E1439" s="7">
        <v>6.64</v>
      </c>
    </row>
    <row r="1440" spans="1:5" ht="15.95" customHeight="1" x14ac:dyDescent="0.2">
      <c r="A1440" s="3">
        <v>8278775</v>
      </c>
      <c r="B1440" s="5" t="s">
        <v>1637</v>
      </c>
      <c r="C1440" s="6">
        <v>1</v>
      </c>
      <c r="D1440" s="7">
        <v>6.64</v>
      </c>
      <c r="E1440" s="7">
        <v>6.64</v>
      </c>
    </row>
    <row r="1441" spans="1:5" ht="15.95" customHeight="1" x14ac:dyDescent="0.2">
      <c r="A1441" s="3">
        <v>5007484</v>
      </c>
      <c r="B1441" s="5" t="s">
        <v>1082</v>
      </c>
      <c r="C1441" s="6">
        <v>2</v>
      </c>
      <c r="D1441" s="7">
        <v>3.32</v>
      </c>
      <c r="E1441" s="7">
        <v>6.64</v>
      </c>
    </row>
    <row r="1442" spans="1:5" ht="15.95" customHeight="1" x14ac:dyDescent="0.2">
      <c r="A1442" s="3">
        <v>120083</v>
      </c>
      <c r="B1442" s="5" t="s">
        <v>33</v>
      </c>
      <c r="C1442" s="6">
        <v>4</v>
      </c>
      <c r="D1442" s="7">
        <v>1.66</v>
      </c>
      <c r="E1442" s="7">
        <v>6.62</v>
      </c>
    </row>
    <row r="1443" spans="1:5" ht="15.95" customHeight="1" x14ac:dyDescent="0.2">
      <c r="A1443" s="3">
        <v>5453042</v>
      </c>
      <c r="B1443" s="5" t="s">
        <v>1179</v>
      </c>
      <c r="C1443" s="6">
        <v>7</v>
      </c>
      <c r="D1443" s="7">
        <v>0.94</v>
      </c>
      <c r="E1443" s="7">
        <v>6.58</v>
      </c>
    </row>
    <row r="1444" spans="1:5" ht="15.95" customHeight="1" x14ac:dyDescent="0.2">
      <c r="A1444" s="3">
        <v>6675375</v>
      </c>
      <c r="B1444" s="5" t="s">
        <v>1402</v>
      </c>
      <c r="C1444" s="6">
        <v>2</v>
      </c>
      <c r="D1444" s="7">
        <v>3.27</v>
      </c>
      <c r="E1444" s="7">
        <v>6.54</v>
      </c>
    </row>
    <row r="1445" spans="1:5" ht="15.95" customHeight="1" x14ac:dyDescent="0.2">
      <c r="A1445" s="3">
        <v>2828708</v>
      </c>
      <c r="B1445" s="5" t="s">
        <v>768</v>
      </c>
      <c r="C1445" s="6">
        <v>1</v>
      </c>
      <c r="D1445" s="7">
        <v>6.51</v>
      </c>
      <c r="E1445" s="7">
        <v>6.51</v>
      </c>
    </row>
    <row r="1446" spans="1:5" ht="15.95" customHeight="1" x14ac:dyDescent="0.2">
      <c r="A1446" s="3">
        <v>5468783</v>
      </c>
      <c r="B1446" s="5" t="s">
        <v>1209</v>
      </c>
      <c r="C1446" s="6">
        <v>1</v>
      </c>
      <c r="D1446" s="7">
        <v>6.51</v>
      </c>
      <c r="E1446" s="7">
        <v>6.51</v>
      </c>
    </row>
    <row r="1447" spans="1:5" ht="15.95" customHeight="1" x14ac:dyDescent="0.2">
      <c r="A1447" s="3">
        <v>8095272</v>
      </c>
      <c r="B1447" s="5" t="s">
        <v>1563</v>
      </c>
      <c r="C1447" s="6">
        <v>2</v>
      </c>
      <c r="D1447" s="7">
        <v>3.25</v>
      </c>
      <c r="E1447" s="7">
        <v>6.5</v>
      </c>
    </row>
    <row r="1448" spans="1:5" ht="15.95" customHeight="1" x14ac:dyDescent="0.2">
      <c r="A1448" s="3">
        <v>2516973</v>
      </c>
      <c r="B1448" s="5" t="s">
        <v>708</v>
      </c>
      <c r="C1448" s="6">
        <v>1</v>
      </c>
      <c r="D1448" s="7">
        <v>6.48</v>
      </c>
      <c r="E1448" s="7">
        <v>6.48</v>
      </c>
    </row>
    <row r="1449" spans="1:5" ht="15.95" customHeight="1" x14ac:dyDescent="0.2">
      <c r="A1449" s="3">
        <v>5944904</v>
      </c>
      <c r="B1449" s="5" t="s">
        <v>1255</v>
      </c>
      <c r="C1449" s="6">
        <v>4</v>
      </c>
      <c r="D1449" s="7">
        <v>1.62</v>
      </c>
      <c r="E1449" s="7">
        <v>6.48</v>
      </c>
    </row>
    <row r="1450" spans="1:5" ht="15.95" customHeight="1" x14ac:dyDescent="0.2">
      <c r="A1450" s="3">
        <v>6032567</v>
      </c>
      <c r="B1450" s="5" t="s">
        <v>1288</v>
      </c>
      <c r="C1450" s="6">
        <v>4</v>
      </c>
      <c r="D1450" s="7">
        <v>1.62</v>
      </c>
      <c r="E1450" s="7">
        <v>6.48</v>
      </c>
    </row>
    <row r="1451" spans="1:5" ht="15.95" customHeight="1" x14ac:dyDescent="0.2">
      <c r="A1451" s="3">
        <v>5365732</v>
      </c>
      <c r="B1451" s="5" t="s">
        <v>1114</v>
      </c>
      <c r="C1451" s="6">
        <v>6</v>
      </c>
      <c r="D1451" s="7">
        <v>1.08</v>
      </c>
      <c r="E1451" s="7">
        <v>6.48</v>
      </c>
    </row>
    <row r="1452" spans="1:5" ht="15.95" customHeight="1" x14ac:dyDescent="0.2">
      <c r="A1452" s="3">
        <v>5365743</v>
      </c>
      <c r="B1452" s="5" t="s">
        <v>1115</v>
      </c>
      <c r="C1452" s="6">
        <v>6</v>
      </c>
      <c r="D1452" s="7">
        <v>1.08</v>
      </c>
      <c r="E1452" s="7">
        <v>6.48</v>
      </c>
    </row>
    <row r="1453" spans="1:5" ht="15.95" customHeight="1" x14ac:dyDescent="0.2">
      <c r="A1453" s="3">
        <v>6542467</v>
      </c>
      <c r="B1453" s="5" t="s">
        <v>1350</v>
      </c>
      <c r="C1453" s="6">
        <v>1</v>
      </c>
      <c r="D1453" s="7">
        <v>6.45</v>
      </c>
      <c r="E1453" s="7">
        <v>6.45</v>
      </c>
    </row>
    <row r="1454" spans="1:5" ht="15.95" customHeight="1" x14ac:dyDescent="0.2">
      <c r="A1454" s="3">
        <v>6606969</v>
      </c>
      <c r="B1454" s="5" t="s">
        <v>1376</v>
      </c>
      <c r="C1454" s="6">
        <v>1</v>
      </c>
      <c r="D1454" s="7">
        <v>6.45</v>
      </c>
      <c r="E1454" s="7">
        <v>6.45</v>
      </c>
    </row>
    <row r="1455" spans="1:5" ht="15.95" customHeight="1" x14ac:dyDescent="0.2">
      <c r="A1455" s="3">
        <v>10305422</v>
      </c>
      <c r="B1455" s="5" t="s">
        <v>1856</v>
      </c>
      <c r="C1455" s="6">
        <v>2</v>
      </c>
      <c r="D1455" s="7">
        <v>3.22</v>
      </c>
      <c r="E1455" s="7">
        <v>6.44</v>
      </c>
    </row>
    <row r="1456" spans="1:5" ht="15.95" customHeight="1" x14ac:dyDescent="0.2">
      <c r="A1456" s="3">
        <v>8243981</v>
      </c>
      <c r="B1456" s="5" t="s">
        <v>1621</v>
      </c>
      <c r="C1456" s="6">
        <v>6</v>
      </c>
      <c r="D1456" s="7">
        <v>1.07</v>
      </c>
      <c r="E1456" s="7">
        <v>6.42</v>
      </c>
    </row>
    <row r="1457" spans="1:5" ht="15.95" customHeight="1" x14ac:dyDescent="0.2">
      <c r="A1457" s="3">
        <v>8353558</v>
      </c>
      <c r="B1457" s="5" t="s">
        <v>1655</v>
      </c>
      <c r="C1457" s="6">
        <v>1</v>
      </c>
      <c r="D1457" s="7">
        <v>6.4</v>
      </c>
      <c r="E1457" s="7">
        <v>6.4</v>
      </c>
    </row>
    <row r="1458" spans="1:5" ht="15.95" customHeight="1" x14ac:dyDescent="0.2">
      <c r="A1458" s="3">
        <v>2524801</v>
      </c>
      <c r="B1458" s="5" t="s">
        <v>722</v>
      </c>
      <c r="C1458" s="6">
        <v>10</v>
      </c>
      <c r="D1458" s="7">
        <v>0.64</v>
      </c>
      <c r="E1458" s="7">
        <v>6.4</v>
      </c>
    </row>
    <row r="1459" spans="1:5" ht="15.95" customHeight="1" x14ac:dyDescent="0.2">
      <c r="A1459" s="3">
        <v>374331</v>
      </c>
      <c r="B1459" s="5" t="s">
        <v>436</v>
      </c>
      <c r="C1459" s="6">
        <v>20</v>
      </c>
      <c r="D1459" s="7">
        <v>0.32</v>
      </c>
      <c r="E1459" s="7">
        <v>6.4</v>
      </c>
    </row>
    <row r="1460" spans="1:5" ht="15.95" customHeight="1" x14ac:dyDescent="0.2">
      <c r="A1460" s="3">
        <v>5673485</v>
      </c>
      <c r="B1460" s="5" t="s">
        <v>1237</v>
      </c>
      <c r="C1460" s="6">
        <v>1</v>
      </c>
      <c r="D1460" s="7">
        <v>6.36</v>
      </c>
      <c r="E1460" s="7">
        <v>6.36</v>
      </c>
    </row>
    <row r="1461" spans="1:5" ht="15.95" customHeight="1" x14ac:dyDescent="0.2">
      <c r="A1461" s="3">
        <v>3339179</v>
      </c>
      <c r="B1461" s="5" t="s">
        <v>846</v>
      </c>
      <c r="C1461" s="6">
        <v>1</v>
      </c>
      <c r="D1461" s="7">
        <v>6.35</v>
      </c>
      <c r="E1461" s="7">
        <v>6.35</v>
      </c>
    </row>
    <row r="1462" spans="1:5" ht="15.95" customHeight="1" x14ac:dyDescent="0.2">
      <c r="A1462" s="3">
        <v>3797057</v>
      </c>
      <c r="B1462" s="5" t="s">
        <v>898</v>
      </c>
      <c r="C1462" s="6">
        <v>1</v>
      </c>
      <c r="D1462" s="7">
        <v>6.35</v>
      </c>
      <c r="E1462" s="7">
        <v>6.35</v>
      </c>
    </row>
    <row r="1463" spans="1:5" ht="15.95" customHeight="1" x14ac:dyDescent="0.2">
      <c r="A1463" s="3">
        <v>6505642</v>
      </c>
      <c r="B1463" s="5" t="s">
        <v>1343</v>
      </c>
      <c r="C1463" s="6">
        <v>1</v>
      </c>
      <c r="D1463" s="7">
        <v>6.34</v>
      </c>
      <c r="E1463" s="7">
        <v>6.34</v>
      </c>
    </row>
    <row r="1464" spans="1:5" ht="15.95" customHeight="1" x14ac:dyDescent="0.2">
      <c r="A1464" s="3">
        <v>10096188</v>
      </c>
      <c r="B1464" s="5" t="s">
        <v>1817</v>
      </c>
      <c r="C1464" s="6">
        <v>4</v>
      </c>
      <c r="D1464" s="7">
        <v>1.58</v>
      </c>
      <c r="E1464" s="7">
        <v>6.32</v>
      </c>
    </row>
    <row r="1465" spans="1:5" ht="15.95" customHeight="1" x14ac:dyDescent="0.2">
      <c r="A1465" s="3">
        <v>477985</v>
      </c>
      <c r="B1465" s="5" t="s">
        <v>484</v>
      </c>
      <c r="C1465" s="6">
        <v>6</v>
      </c>
      <c r="D1465" s="7">
        <v>1.05</v>
      </c>
      <c r="E1465" s="7">
        <v>6.3</v>
      </c>
    </row>
    <row r="1466" spans="1:5" ht="15.95" customHeight="1" x14ac:dyDescent="0.2">
      <c r="A1466" s="3">
        <v>333669</v>
      </c>
      <c r="B1466" s="5" t="s">
        <v>331</v>
      </c>
      <c r="C1466" s="6">
        <v>1</v>
      </c>
      <c r="D1466" s="7">
        <v>6.28</v>
      </c>
      <c r="E1466" s="7">
        <v>6.28</v>
      </c>
    </row>
    <row r="1467" spans="1:5" ht="15.95" customHeight="1" x14ac:dyDescent="0.2">
      <c r="A1467" s="3">
        <v>318122</v>
      </c>
      <c r="B1467" s="5" t="s">
        <v>290</v>
      </c>
      <c r="C1467" s="6">
        <v>2</v>
      </c>
      <c r="D1467" s="7">
        <v>3.14</v>
      </c>
      <c r="E1467" s="7">
        <v>6.28</v>
      </c>
    </row>
    <row r="1468" spans="1:5" ht="15.95" customHeight="1" x14ac:dyDescent="0.2">
      <c r="A1468" s="3">
        <v>148011</v>
      </c>
      <c r="B1468" s="5" t="s">
        <v>144</v>
      </c>
      <c r="C1468" s="6">
        <v>3</v>
      </c>
      <c r="D1468" s="7">
        <v>2.09</v>
      </c>
      <c r="E1468" s="7">
        <v>6.27</v>
      </c>
    </row>
    <row r="1469" spans="1:5" ht="15.95" customHeight="1" x14ac:dyDescent="0.2">
      <c r="A1469" s="3">
        <v>7155411</v>
      </c>
      <c r="B1469" s="5" t="s">
        <v>1447</v>
      </c>
      <c r="C1469" s="6">
        <v>3</v>
      </c>
      <c r="D1469" s="7">
        <v>2.09</v>
      </c>
      <c r="E1469" s="7">
        <v>6.27</v>
      </c>
    </row>
    <row r="1470" spans="1:5" ht="15.95" customHeight="1" x14ac:dyDescent="0.2">
      <c r="A1470" s="3">
        <v>10095185</v>
      </c>
      <c r="B1470" s="5" t="s">
        <v>1816</v>
      </c>
      <c r="C1470" s="6">
        <v>1</v>
      </c>
      <c r="D1470" s="7">
        <v>6.25</v>
      </c>
      <c r="E1470" s="7">
        <v>6.25</v>
      </c>
    </row>
    <row r="1471" spans="1:5" ht="15.95" customHeight="1" x14ac:dyDescent="0.2">
      <c r="A1471" s="3">
        <v>10858078</v>
      </c>
      <c r="B1471" s="5" t="s">
        <v>1878</v>
      </c>
      <c r="C1471" s="6">
        <v>1</v>
      </c>
      <c r="D1471" s="7">
        <v>6.25</v>
      </c>
      <c r="E1471" s="7">
        <v>6.25</v>
      </c>
    </row>
    <row r="1472" spans="1:5" ht="15.95" customHeight="1" x14ac:dyDescent="0.2">
      <c r="A1472" s="3">
        <v>2135998</v>
      </c>
      <c r="B1472" s="5" t="s">
        <v>664</v>
      </c>
      <c r="C1472" s="6">
        <v>1</v>
      </c>
      <c r="D1472" s="7">
        <v>6.2</v>
      </c>
      <c r="E1472" s="7">
        <v>6.2</v>
      </c>
    </row>
    <row r="1473" spans="1:5" ht="15.95" customHeight="1" x14ac:dyDescent="0.2">
      <c r="A1473" s="3">
        <v>5999867</v>
      </c>
      <c r="B1473" s="5" t="s">
        <v>1270</v>
      </c>
      <c r="C1473" s="6">
        <v>1</v>
      </c>
      <c r="D1473" s="7">
        <v>6.2</v>
      </c>
      <c r="E1473" s="7">
        <v>6.2</v>
      </c>
    </row>
    <row r="1474" spans="1:5" ht="15.95" customHeight="1" x14ac:dyDescent="0.2">
      <c r="A1474" s="3">
        <v>8241836</v>
      </c>
      <c r="B1474" s="5" t="s">
        <v>1619</v>
      </c>
      <c r="C1474" s="6">
        <v>1</v>
      </c>
      <c r="D1474" s="7">
        <v>6.17</v>
      </c>
      <c r="E1474" s="7">
        <v>6.17</v>
      </c>
    </row>
    <row r="1475" spans="1:5" ht="15.95" customHeight="1" x14ac:dyDescent="0.2">
      <c r="A1475" s="3">
        <v>5969727</v>
      </c>
      <c r="B1475" s="5" t="s">
        <v>1260</v>
      </c>
      <c r="C1475" s="6">
        <v>4</v>
      </c>
      <c r="D1475" s="7">
        <v>1.54</v>
      </c>
      <c r="E1475" s="7">
        <v>6.16</v>
      </c>
    </row>
    <row r="1476" spans="1:5" ht="15.95" customHeight="1" x14ac:dyDescent="0.2">
      <c r="A1476" s="3">
        <v>8352327</v>
      </c>
      <c r="B1476" s="5" t="s">
        <v>1644</v>
      </c>
      <c r="C1476" s="6">
        <v>1</v>
      </c>
      <c r="D1476" s="7">
        <v>6.15</v>
      </c>
      <c r="E1476" s="7">
        <v>6.15</v>
      </c>
    </row>
    <row r="1477" spans="1:5" ht="15.95" customHeight="1" x14ac:dyDescent="0.2">
      <c r="A1477" s="3">
        <v>120983</v>
      </c>
      <c r="B1477" s="5" t="s">
        <v>37</v>
      </c>
      <c r="C1477" s="6">
        <v>3</v>
      </c>
      <c r="D1477" s="7">
        <v>2.0499999999999998</v>
      </c>
      <c r="E1477" s="7">
        <v>6.15</v>
      </c>
    </row>
    <row r="1478" spans="1:5" ht="15.95" customHeight="1" x14ac:dyDescent="0.2">
      <c r="A1478" s="3">
        <v>1526138</v>
      </c>
      <c r="B1478" s="5" t="s">
        <v>607</v>
      </c>
      <c r="C1478" s="6">
        <v>1</v>
      </c>
      <c r="D1478" s="7">
        <v>6.12</v>
      </c>
      <c r="E1478" s="7">
        <v>6.12</v>
      </c>
    </row>
    <row r="1479" spans="1:5" ht="15.95" customHeight="1" x14ac:dyDescent="0.2">
      <c r="A1479" s="3">
        <v>6483452</v>
      </c>
      <c r="B1479" s="5" t="s">
        <v>1337</v>
      </c>
      <c r="C1479" s="6">
        <v>1</v>
      </c>
      <c r="D1479" s="7">
        <v>6.12</v>
      </c>
      <c r="E1479" s="7">
        <v>6.12</v>
      </c>
    </row>
    <row r="1480" spans="1:5" ht="15.95" customHeight="1" x14ac:dyDescent="0.2">
      <c r="A1480" s="3">
        <v>9129469</v>
      </c>
      <c r="B1480" s="5" t="s">
        <v>1703</v>
      </c>
      <c r="C1480" s="6">
        <v>1</v>
      </c>
      <c r="D1480" s="7">
        <v>6.12</v>
      </c>
      <c r="E1480" s="7">
        <v>6.12</v>
      </c>
    </row>
    <row r="1481" spans="1:5" ht="15.95" customHeight="1" x14ac:dyDescent="0.2">
      <c r="A1481" s="3">
        <v>10305386</v>
      </c>
      <c r="B1481" s="5" t="s">
        <v>1854</v>
      </c>
      <c r="C1481" s="6">
        <v>2</v>
      </c>
      <c r="D1481" s="7">
        <v>3.06</v>
      </c>
      <c r="E1481" s="7">
        <v>6.12</v>
      </c>
    </row>
    <row r="1482" spans="1:5" ht="15.95" customHeight="1" x14ac:dyDescent="0.2">
      <c r="A1482" s="3">
        <v>4692699</v>
      </c>
      <c r="B1482" s="5" t="s">
        <v>1021</v>
      </c>
      <c r="C1482" s="6">
        <v>4</v>
      </c>
      <c r="D1482" s="7">
        <v>1.53</v>
      </c>
      <c r="E1482" s="7">
        <v>6.12</v>
      </c>
    </row>
    <row r="1483" spans="1:5" ht="15.95" customHeight="1" x14ac:dyDescent="0.2">
      <c r="A1483" s="3">
        <v>6680351</v>
      </c>
      <c r="B1483" s="5" t="s">
        <v>1408</v>
      </c>
      <c r="C1483" s="6">
        <v>1</v>
      </c>
      <c r="D1483" s="7">
        <v>6.11</v>
      </c>
      <c r="E1483" s="7">
        <v>6.11</v>
      </c>
    </row>
    <row r="1484" spans="1:5" ht="15.95" customHeight="1" x14ac:dyDescent="0.2">
      <c r="A1484" s="3">
        <v>6575585</v>
      </c>
      <c r="B1484" s="5" t="s">
        <v>1356</v>
      </c>
      <c r="C1484" s="6">
        <v>1</v>
      </c>
      <c r="D1484" s="7">
        <v>6.08</v>
      </c>
      <c r="E1484" s="7">
        <v>6.08</v>
      </c>
    </row>
    <row r="1485" spans="1:5" ht="15.95" customHeight="1" x14ac:dyDescent="0.2">
      <c r="A1485" s="3">
        <v>128898</v>
      </c>
      <c r="B1485" s="5" t="s">
        <v>73</v>
      </c>
      <c r="C1485" s="6">
        <v>8</v>
      </c>
      <c r="D1485" s="7">
        <v>0.76</v>
      </c>
      <c r="E1485" s="7">
        <v>6.08</v>
      </c>
    </row>
    <row r="1486" spans="1:5" ht="15.95" customHeight="1" x14ac:dyDescent="0.2">
      <c r="A1486" s="3">
        <v>356247</v>
      </c>
      <c r="B1486" s="5" t="s">
        <v>391</v>
      </c>
      <c r="C1486" s="6">
        <v>1</v>
      </c>
      <c r="D1486" s="7">
        <v>6.04</v>
      </c>
      <c r="E1486" s="7">
        <v>6.04</v>
      </c>
    </row>
    <row r="1487" spans="1:5" ht="15.95" customHeight="1" x14ac:dyDescent="0.2">
      <c r="A1487" s="3">
        <v>3335941</v>
      </c>
      <c r="B1487" s="5" t="s">
        <v>828</v>
      </c>
      <c r="C1487" s="6">
        <v>4</v>
      </c>
      <c r="D1487" s="7">
        <v>1.51</v>
      </c>
      <c r="E1487" s="7">
        <v>6.04</v>
      </c>
    </row>
    <row r="1488" spans="1:5" ht="15.95" customHeight="1" x14ac:dyDescent="0.2">
      <c r="A1488" s="3">
        <v>4987938</v>
      </c>
      <c r="B1488" s="5" t="s">
        <v>1075</v>
      </c>
      <c r="C1488" s="6">
        <v>3</v>
      </c>
      <c r="D1488" s="7">
        <v>2.0099999999999998</v>
      </c>
      <c r="E1488" s="7">
        <v>6.03</v>
      </c>
    </row>
    <row r="1489" spans="1:5" ht="15.95" customHeight="1" x14ac:dyDescent="0.2">
      <c r="A1489" s="3">
        <v>236323</v>
      </c>
      <c r="B1489" s="5" t="s">
        <v>263</v>
      </c>
      <c r="C1489" s="6">
        <v>1</v>
      </c>
      <c r="D1489" s="7">
        <v>6.01</v>
      </c>
      <c r="E1489" s="7">
        <v>6.01</v>
      </c>
    </row>
    <row r="1490" spans="1:5" ht="15.95" customHeight="1" x14ac:dyDescent="0.2">
      <c r="A1490" s="3">
        <v>1870593</v>
      </c>
      <c r="B1490" s="5" t="s">
        <v>636</v>
      </c>
      <c r="C1490" s="6">
        <v>1</v>
      </c>
      <c r="D1490" s="7">
        <v>6.01</v>
      </c>
      <c r="E1490" s="7">
        <v>6.01</v>
      </c>
    </row>
    <row r="1491" spans="1:5" ht="15.95" customHeight="1" x14ac:dyDescent="0.2">
      <c r="A1491" s="3">
        <v>3816965</v>
      </c>
      <c r="B1491" s="5" t="s">
        <v>902</v>
      </c>
      <c r="C1491" s="6">
        <v>2</v>
      </c>
      <c r="D1491" s="7">
        <v>3</v>
      </c>
      <c r="E1491" s="7">
        <v>6</v>
      </c>
    </row>
    <row r="1492" spans="1:5" ht="15.95" customHeight="1" x14ac:dyDescent="0.2">
      <c r="A1492" s="3">
        <v>8204862</v>
      </c>
      <c r="B1492" s="5" t="s">
        <v>1607</v>
      </c>
      <c r="C1492" s="6">
        <v>3</v>
      </c>
      <c r="D1492" s="7">
        <v>2</v>
      </c>
      <c r="E1492" s="7">
        <v>6</v>
      </c>
    </row>
    <row r="1493" spans="1:5" ht="15.95" customHeight="1" x14ac:dyDescent="0.2">
      <c r="A1493" s="3">
        <v>1865163</v>
      </c>
      <c r="B1493" s="5" t="s">
        <v>632</v>
      </c>
      <c r="C1493" s="6">
        <v>6</v>
      </c>
      <c r="D1493" s="7">
        <v>1</v>
      </c>
      <c r="E1493" s="7">
        <v>6</v>
      </c>
    </row>
    <row r="1494" spans="1:5" ht="15.95" customHeight="1" x14ac:dyDescent="0.2">
      <c r="A1494" s="3">
        <v>1865185</v>
      </c>
      <c r="B1494" s="5" t="s">
        <v>634</v>
      </c>
      <c r="C1494" s="6">
        <v>6</v>
      </c>
      <c r="D1494" s="7">
        <v>1</v>
      </c>
      <c r="E1494" s="7">
        <v>6</v>
      </c>
    </row>
    <row r="1495" spans="1:5" ht="15.95" customHeight="1" x14ac:dyDescent="0.2">
      <c r="A1495" s="3">
        <v>1896741</v>
      </c>
      <c r="B1495" s="5" t="s">
        <v>650</v>
      </c>
      <c r="C1495" s="6">
        <v>8</v>
      </c>
      <c r="D1495" s="7">
        <v>0.75</v>
      </c>
      <c r="E1495" s="7">
        <v>6</v>
      </c>
    </row>
    <row r="1496" spans="1:5" ht="15.95" customHeight="1" x14ac:dyDescent="0.2">
      <c r="A1496" s="3">
        <v>381084</v>
      </c>
      <c r="B1496" s="5" t="s">
        <v>459</v>
      </c>
      <c r="C1496" s="6">
        <v>4</v>
      </c>
      <c r="D1496" s="7">
        <v>1.5</v>
      </c>
      <c r="E1496" s="7">
        <v>5.99</v>
      </c>
    </row>
    <row r="1497" spans="1:5" ht="15.95" customHeight="1" x14ac:dyDescent="0.2">
      <c r="A1497" s="3">
        <v>4680893</v>
      </c>
      <c r="B1497" s="5" t="s">
        <v>1007</v>
      </c>
      <c r="C1497" s="6">
        <v>1</v>
      </c>
      <c r="D1497" s="7">
        <v>5.96</v>
      </c>
      <c r="E1497" s="7">
        <v>5.96</v>
      </c>
    </row>
    <row r="1498" spans="1:5" ht="15.95" customHeight="1" x14ac:dyDescent="0.2">
      <c r="A1498" s="3">
        <v>6651602</v>
      </c>
      <c r="B1498" s="5" t="s">
        <v>1397</v>
      </c>
      <c r="C1498" s="6">
        <v>1</v>
      </c>
      <c r="D1498" s="7">
        <v>5.94</v>
      </c>
      <c r="E1498" s="7">
        <v>5.94</v>
      </c>
    </row>
    <row r="1499" spans="1:5" ht="15.95" customHeight="1" x14ac:dyDescent="0.2">
      <c r="A1499" s="3">
        <v>5441393</v>
      </c>
      <c r="B1499" s="5" t="s">
        <v>1156</v>
      </c>
      <c r="C1499" s="6">
        <v>1</v>
      </c>
      <c r="D1499" s="7">
        <v>5.93</v>
      </c>
      <c r="E1499" s="7">
        <v>5.93</v>
      </c>
    </row>
    <row r="1500" spans="1:5" ht="15.95" customHeight="1" x14ac:dyDescent="0.2">
      <c r="A1500" s="3">
        <v>6594193</v>
      </c>
      <c r="B1500" s="5" t="s">
        <v>1364</v>
      </c>
      <c r="C1500" s="6">
        <v>1</v>
      </c>
      <c r="D1500" s="7">
        <v>5.93</v>
      </c>
      <c r="E1500" s="7">
        <v>5.93</v>
      </c>
    </row>
    <row r="1501" spans="1:5" ht="15.95" customHeight="1" x14ac:dyDescent="0.2">
      <c r="A1501" s="3">
        <v>5981296</v>
      </c>
      <c r="B1501" s="5" t="s">
        <v>1264</v>
      </c>
      <c r="C1501" s="6">
        <v>2</v>
      </c>
      <c r="D1501" s="7">
        <v>2.96</v>
      </c>
      <c r="E1501" s="7">
        <v>5.92</v>
      </c>
    </row>
    <row r="1502" spans="1:5" ht="15.95" customHeight="1" x14ac:dyDescent="0.2">
      <c r="A1502" s="3">
        <v>3350987</v>
      </c>
      <c r="B1502" s="5" t="s">
        <v>852</v>
      </c>
      <c r="C1502" s="6">
        <v>1</v>
      </c>
      <c r="D1502" s="7">
        <v>5.86</v>
      </c>
      <c r="E1502" s="7">
        <v>5.86</v>
      </c>
    </row>
    <row r="1503" spans="1:5" ht="15.95" customHeight="1" x14ac:dyDescent="0.2">
      <c r="A1503" s="3">
        <v>1913967</v>
      </c>
      <c r="B1503" s="5" t="s">
        <v>653</v>
      </c>
      <c r="C1503" s="6">
        <v>1</v>
      </c>
      <c r="D1503" s="7">
        <v>5.85</v>
      </c>
      <c r="E1503" s="7">
        <v>5.85</v>
      </c>
    </row>
    <row r="1504" spans="1:5" ht="15.95" customHeight="1" x14ac:dyDescent="0.2">
      <c r="A1504" s="3">
        <v>2212871</v>
      </c>
      <c r="B1504" s="5" t="s">
        <v>683</v>
      </c>
      <c r="C1504" s="6">
        <v>5</v>
      </c>
      <c r="D1504" s="7">
        <v>1.17</v>
      </c>
      <c r="E1504" s="7">
        <v>5.85</v>
      </c>
    </row>
    <row r="1505" spans="1:5" ht="15.95" customHeight="1" x14ac:dyDescent="0.2">
      <c r="A1505" s="3">
        <v>7350563</v>
      </c>
      <c r="B1505" s="5" t="s">
        <v>1499</v>
      </c>
      <c r="C1505" s="6">
        <v>1</v>
      </c>
      <c r="D1505" s="7">
        <v>5.84</v>
      </c>
      <c r="E1505" s="7">
        <v>5.84</v>
      </c>
    </row>
    <row r="1506" spans="1:5" ht="15.95" customHeight="1" x14ac:dyDescent="0.2">
      <c r="A1506" s="3">
        <v>3701731</v>
      </c>
      <c r="B1506" s="5" t="s">
        <v>870</v>
      </c>
      <c r="C1506" s="6">
        <v>2</v>
      </c>
      <c r="D1506" s="7">
        <v>2.92</v>
      </c>
      <c r="E1506" s="7">
        <v>5.84</v>
      </c>
    </row>
    <row r="1507" spans="1:5" ht="15.95" customHeight="1" x14ac:dyDescent="0.2">
      <c r="A1507" s="3">
        <v>4683062</v>
      </c>
      <c r="B1507" s="5" t="s">
        <v>1015</v>
      </c>
      <c r="C1507" s="6">
        <v>2</v>
      </c>
      <c r="D1507" s="7">
        <v>2.91</v>
      </c>
      <c r="E1507" s="7">
        <v>5.82</v>
      </c>
    </row>
    <row r="1508" spans="1:5" ht="15.95" customHeight="1" x14ac:dyDescent="0.2">
      <c r="A1508" s="3">
        <v>6485642</v>
      </c>
      <c r="B1508" s="5" t="s">
        <v>1338</v>
      </c>
      <c r="C1508" s="6">
        <v>1</v>
      </c>
      <c r="D1508" s="7">
        <v>5.8</v>
      </c>
      <c r="E1508" s="7">
        <v>5.8</v>
      </c>
    </row>
    <row r="1509" spans="1:5" ht="15.95" customHeight="1" x14ac:dyDescent="0.2">
      <c r="A1509" s="3">
        <v>9129356</v>
      </c>
      <c r="B1509" s="5" t="s">
        <v>1702</v>
      </c>
      <c r="C1509" s="6">
        <v>1</v>
      </c>
      <c r="D1509" s="7">
        <v>5.77</v>
      </c>
      <c r="E1509" s="7">
        <v>5.77</v>
      </c>
    </row>
    <row r="1510" spans="1:5" ht="15.95" customHeight="1" x14ac:dyDescent="0.2">
      <c r="A1510" s="3">
        <v>5427543</v>
      </c>
      <c r="B1510" s="5" t="s">
        <v>1153</v>
      </c>
      <c r="C1510" s="6">
        <v>4</v>
      </c>
      <c r="D1510" s="7">
        <v>1.44</v>
      </c>
      <c r="E1510" s="7">
        <v>5.76</v>
      </c>
    </row>
    <row r="1511" spans="1:5" ht="15.95" customHeight="1" x14ac:dyDescent="0.2">
      <c r="A1511" s="3">
        <v>356191</v>
      </c>
      <c r="B1511" s="5" t="s">
        <v>387</v>
      </c>
      <c r="C1511" s="6">
        <v>1</v>
      </c>
      <c r="D1511" s="7">
        <v>5.75</v>
      </c>
      <c r="E1511" s="7">
        <v>5.75</v>
      </c>
    </row>
    <row r="1512" spans="1:5" ht="15.95" customHeight="1" x14ac:dyDescent="0.2">
      <c r="A1512" s="3">
        <v>356203</v>
      </c>
      <c r="B1512" s="5" t="s">
        <v>388</v>
      </c>
      <c r="C1512" s="6">
        <v>1</v>
      </c>
      <c r="D1512" s="7">
        <v>5.75</v>
      </c>
      <c r="E1512" s="7">
        <v>5.75</v>
      </c>
    </row>
    <row r="1513" spans="1:5" ht="15.95" customHeight="1" x14ac:dyDescent="0.2">
      <c r="A1513" s="3">
        <v>356214</v>
      </c>
      <c r="B1513" s="5" t="s">
        <v>389</v>
      </c>
      <c r="C1513" s="6">
        <v>1</v>
      </c>
      <c r="D1513" s="7">
        <v>5.75</v>
      </c>
      <c r="E1513" s="7">
        <v>5.75</v>
      </c>
    </row>
    <row r="1514" spans="1:5" ht="15.95" customHeight="1" x14ac:dyDescent="0.2">
      <c r="A1514" s="3">
        <v>356384</v>
      </c>
      <c r="B1514" s="5" t="s">
        <v>394</v>
      </c>
      <c r="C1514" s="6">
        <v>1</v>
      </c>
      <c r="D1514" s="7">
        <v>5.75</v>
      </c>
      <c r="E1514" s="7">
        <v>5.75</v>
      </c>
    </row>
    <row r="1515" spans="1:5" ht="15.95" customHeight="1" x14ac:dyDescent="0.2">
      <c r="A1515" s="3">
        <v>491073</v>
      </c>
      <c r="B1515" s="5" t="s">
        <v>486</v>
      </c>
      <c r="C1515" s="6">
        <v>7</v>
      </c>
      <c r="D1515" s="7">
        <v>0.82</v>
      </c>
      <c r="E1515" s="7">
        <v>5.74</v>
      </c>
    </row>
    <row r="1516" spans="1:5" ht="15.95" customHeight="1" x14ac:dyDescent="0.2">
      <c r="A1516" s="3">
        <v>1059191</v>
      </c>
      <c r="B1516" s="5" t="s">
        <v>540</v>
      </c>
      <c r="C1516" s="6">
        <v>10</v>
      </c>
      <c r="D1516" s="7">
        <v>0.56999999999999995</v>
      </c>
      <c r="E1516" s="7">
        <v>5.7</v>
      </c>
    </row>
    <row r="1517" spans="1:5" ht="15.95" customHeight="1" x14ac:dyDescent="0.2">
      <c r="A1517" s="3">
        <v>127053</v>
      </c>
      <c r="B1517" s="5" t="s">
        <v>70</v>
      </c>
      <c r="C1517" s="6">
        <v>3</v>
      </c>
      <c r="D1517" s="7">
        <v>1.89</v>
      </c>
      <c r="E1517" s="7">
        <v>5.67</v>
      </c>
    </row>
    <row r="1518" spans="1:5" ht="15.95" customHeight="1" x14ac:dyDescent="0.2">
      <c r="A1518" s="3">
        <v>2560177</v>
      </c>
      <c r="B1518" s="5" t="s">
        <v>739</v>
      </c>
      <c r="C1518" s="6">
        <v>3</v>
      </c>
      <c r="D1518" s="7">
        <v>1.89</v>
      </c>
      <c r="E1518" s="7">
        <v>5.67</v>
      </c>
    </row>
    <row r="1519" spans="1:5" ht="15.95" customHeight="1" x14ac:dyDescent="0.2">
      <c r="A1519" s="3">
        <v>3363366</v>
      </c>
      <c r="B1519" s="5" t="s">
        <v>853</v>
      </c>
      <c r="C1519" s="6">
        <v>3</v>
      </c>
      <c r="D1519" s="7">
        <v>1.89</v>
      </c>
      <c r="E1519" s="7">
        <v>5.67</v>
      </c>
    </row>
    <row r="1520" spans="1:5" ht="15.95" customHeight="1" x14ac:dyDescent="0.2">
      <c r="A1520" s="3">
        <v>9168338</v>
      </c>
      <c r="B1520" s="5" t="s">
        <v>1716</v>
      </c>
      <c r="C1520" s="6">
        <v>2</v>
      </c>
      <c r="D1520" s="7">
        <v>2.83</v>
      </c>
      <c r="E1520" s="7">
        <v>5.66</v>
      </c>
    </row>
    <row r="1521" spans="1:5" ht="15.95" customHeight="1" x14ac:dyDescent="0.2">
      <c r="A1521" s="3">
        <v>3780139</v>
      </c>
      <c r="B1521" s="5" t="s">
        <v>893</v>
      </c>
      <c r="C1521" s="6">
        <v>4</v>
      </c>
      <c r="D1521" s="7">
        <v>1.42</v>
      </c>
      <c r="E1521" s="7">
        <v>5.66</v>
      </c>
    </row>
    <row r="1522" spans="1:5" ht="15.95" customHeight="1" x14ac:dyDescent="0.2">
      <c r="A1522" s="3">
        <v>6997641</v>
      </c>
      <c r="B1522" s="5" t="s">
        <v>1419</v>
      </c>
      <c r="C1522" s="6">
        <v>1</v>
      </c>
      <c r="D1522" s="7">
        <v>5.6</v>
      </c>
      <c r="E1522" s="7">
        <v>5.6</v>
      </c>
    </row>
    <row r="1523" spans="1:5" ht="15.95" customHeight="1" x14ac:dyDescent="0.2">
      <c r="A1523" s="3">
        <v>1191131</v>
      </c>
      <c r="B1523" s="5" t="s">
        <v>566</v>
      </c>
      <c r="C1523" s="6">
        <v>1</v>
      </c>
      <c r="D1523" s="7">
        <v>5.57</v>
      </c>
      <c r="E1523" s="7">
        <v>5.57</v>
      </c>
    </row>
    <row r="1524" spans="1:5" ht="15.95" customHeight="1" x14ac:dyDescent="0.2">
      <c r="A1524" s="3">
        <v>1191211</v>
      </c>
      <c r="B1524" s="5" t="s">
        <v>567</v>
      </c>
      <c r="C1524" s="6">
        <v>1</v>
      </c>
      <c r="D1524" s="7">
        <v>5.57</v>
      </c>
      <c r="E1524" s="7">
        <v>5.57</v>
      </c>
    </row>
    <row r="1525" spans="1:5" ht="15.95" customHeight="1" x14ac:dyDescent="0.2">
      <c r="A1525" s="3">
        <v>9447116</v>
      </c>
      <c r="B1525" s="5" t="s">
        <v>1757</v>
      </c>
      <c r="C1525" s="6">
        <v>1</v>
      </c>
      <c r="D1525" s="7">
        <v>5.57</v>
      </c>
      <c r="E1525" s="7">
        <v>5.57</v>
      </c>
    </row>
    <row r="1526" spans="1:5" ht="15.95" customHeight="1" x14ac:dyDescent="0.2">
      <c r="A1526" s="3">
        <v>2182455</v>
      </c>
      <c r="B1526" s="5" t="s">
        <v>670</v>
      </c>
      <c r="C1526" s="6">
        <v>2</v>
      </c>
      <c r="D1526" s="7">
        <v>2.78</v>
      </c>
      <c r="E1526" s="7">
        <v>5.56</v>
      </c>
    </row>
    <row r="1527" spans="1:5" ht="15.95" customHeight="1" x14ac:dyDescent="0.2">
      <c r="A1527" s="3">
        <v>8123441</v>
      </c>
      <c r="B1527" s="5" t="s">
        <v>1589</v>
      </c>
      <c r="C1527" s="6">
        <v>2</v>
      </c>
      <c r="D1527" s="7">
        <v>2.78</v>
      </c>
      <c r="E1527" s="7">
        <v>5.56</v>
      </c>
    </row>
    <row r="1528" spans="1:5" ht="15.95" customHeight="1" x14ac:dyDescent="0.2">
      <c r="A1528" s="3">
        <v>10305342</v>
      </c>
      <c r="B1528" s="5" t="s">
        <v>1853</v>
      </c>
      <c r="C1528" s="6">
        <v>2</v>
      </c>
      <c r="D1528" s="7">
        <v>2.75</v>
      </c>
      <c r="E1528" s="7">
        <v>5.5</v>
      </c>
    </row>
    <row r="1529" spans="1:5" ht="15.95" customHeight="1" x14ac:dyDescent="0.2">
      <c r="A1529" s="3">
        <v>1491571</v>
      </c>
      <c r="B1529" s="5" t="s">
        <v>588</v>
      </c>
      <c r="C1529" s="6">
        <v>5</v>
      </c>
      <c r="D1529" s="7">
        <v>1.1000000000000001</v>
      </c>
      <c r="E1529" s="7">
        <v>5.5</v>
      </c>
    </row>
    <row r="1530" spans="1:5" ht="15.95" customHeight="1" x14ac:dyDescent="0.2">
      <c r="A1530" s="3">
        <v>345876</v>
      </c>
      <c r="B1530" s="5" t="s">
        <v>362</v>
      </c>
      <c r="C1530" s="6">
        <v>1</v>
      </c>
      <c r="D1530" s="7">
        <v>5.47</v>
      </c>
      <c r="E1530" s="7">
        <v>5.47</v>
      </c>
    </row>
    <row r="1531" spans="1:5" ht="15.95" customHeight="1" x14ac:dyDescent="0.2">
      <c r="A1531" s="3">
        <v>9401871</v>
      </c>
      <c r="B1531" s="5" t="s">
        <v>1744</v>
      </c>
      <c r="C1531" s="6">
        <v>1</v>
      </c>
      <c r="D1531" s="7">
        <v>5.47</v>
      </c>
      <c r="E1531" s="7">
        <v>5.47</v>
      </c>
    </row>
    <row r="1532" spans="1:5" ht="15.95" customHeight="1" x14ac:dyDescent="0.2">
      <c r="A1532" s="3">
        <v>1053965</v>
      </c>
      <c r="B1532" s="5" t="s">
        <v>535</v>
      </c>
      <c r="C1532" s="6">
        <v>2</v>
      </c>
      <c r="D1532" s="7">
        <v>2.73</v>
      </c>
      <c r="E1532" s="7">
        <v>5.46</v>
      </c>
    </row>
    <row r="1533" spans="1:5" ht="15.95" customHeight="1" x14ac:dyDescent="0.2">
      <c r="A1533" s="3">
        <v>2608413</v>
      </c>
      <c r="B1533" s="5" t="s">
        <v>742</v>
      </c>
      <c r="C1533" s="6">
        <v>3</v>
      </c>
      <c r="D1533" s="7">
        <v>1.82</v>
      </c>
      <c r="E1533" s="7">
        <v>5.46</v>
      </c>
    </row>
    <row r="1534" spans="1:5" ht="15.95" customHeight="1" x14ac:dyDescent="0.2">
      <c r="A1534" s="3">
        <v>8353503</v>
      </c>
      <c r="B1534" s="5" t="s">
        <v>1654</v>
      </c>
      <c r="C1534" s="6">
        <v>1</v>
      </c>
      <c r="D1534" s="7">
        <v>5.43</v>
      </c>
      <c r="E1534" s="7">
        <v>5.43</v>
      </c>
    </row>
    <row r="1535" spans="1:5" ht="15.95" customHeight="1" x14ac:dyDescent="0.2">
      <c r="A1535" s="3">
        <v>5019703</v>
      </c>
      <c r="B1535" s="5" t="s">
        <v>1085</v>
      </c>
      <c r="C1535" s="6">
        <v>30</v>
      </c>
      <c r="D1535" s="7">
        <v>0.18</v>
      </c>
      <c r="E1535" s="7">
        <v>5.4</v>
      </c>
    </row>
    <row r="1536" spans="1:5" ht="15.95" customHeight="1" x14ac:dyDescent="0.2">
      <c r="A1536" s="3">
        <v>8574632</v>
      </c>
      <c r="B1536" s="5" t="s">
        <v>1669</v>
      </c>
      <c r="C1536" s="6">
        <v>1</v>
      </c>
      <c r="D1536" s="7">
        <v>5.36</v>
      </c>
      <c r="E1536" s="7">
        <v>5.36</v>
      </c>
    </row>
    <row r="1537" spans="1:5" ht="15.95" customHeight="1" x14ac:dyDescent="0.2">
      <c r="A1537" s="3">
        <v>4692688</v>
      </c>
      <c r="B1537" s="5" t="s">
        <v>1020</v>
      </c>
      <c r="C1537" s="6">
        <v>4</v>
      </c>
      <c r="D1537" s="7">
        <v>1.33</v>
      </c>
      <c r="E1537" s="7">
        <v>5.32</v>
      </c>
    </row>
    <row r="1538" spans="1:5" ht="15.95" customHeight="1" x14ac:dyDescent="0.2">
      <c r="A1538" s="3">
        <v>8204645</v>
      </c>
      <c r="B1538" s="5" t="s">
        <v>1606</v>
      </c>
      <c r="C1538" s="6">
        <v>1</v>
      </c>
      <c r="D1538" s="7">
        <v>5.31</v>
      </c>
      <c r="E1538" s="7">
        <v>5.31</v>
      </c>
    </row>
    <row r="1539" spans="1:5" ht="15.95" customHeight="1" x14ac:dyDescent="0.2">
      <c r="A1539" s="3">
        <v>8109431</v>
      </c>
      <c r="B1539" s="5" t="s">
        <v>1577</v>
      </c>
      <c r="C1539" s="6">
        <v>1</v>
      </c>
      <c r="D1539" s="7">
        <v>5.3</v>
      </c>
      <c r="E1539" s="7">
        <v>5.3</v>
      </c>
    </row>
    <row r="1540" spans="1:5" ht="15.95" customHeight="1" x14ac:dyDescent="0.2">
      <c r="A1540" s="3">
        <v>7497491</v>
      </c>
      <c r="B1540" s="5" t="s">
        <v>1517</v>
      </c>
      <c r="C1540" s="6">
        <v>1</v>
      </c>
      <c r="D1540" s="7">
        <v>5.29</v>
      </c>
      <c r="E1540" s="7">
        <v>5.29</v>
      </c>
    </row>
    <row r="1541" spans="1:5" ht="15.95" customHeight="1" x14ac:dyDescent="0.2">
      <c r="A1541" s="3">
        <v>5373089</v>
      </c>
      <c r="B1541" s="5" t="s">
        <v>1124</v>
      </c>
      <c r="C1541" s="6">
        <v>1</v>
      </c>
      <c r="D1541" s="7">
        <v>5.27</v>
      </c>
      <c r="E1541" s="7">
        <v>5.27</v>
      </c>
    </row>
    <row r="1542" spans="1:5" ht="15.95" customHeight="1" x14ac:dyDescent="0.2">
      <c r="A1542" s="3">
        <v>334025</v>
      </c>
      <c r="B1542" s="5" t="s">
        <v>334</v>
      </c>
      <c r="C1542" s="6">
        <v>7</v>
      </c>
      <c r="D1542" s="7">
        <v>0.75</v>
      </c>
      <c r="E1542" s="7">
        <v>5.27</v>
      </c>
    </row>
    <row r="1543" spans="1:5" ht="15.95" customHeight="1" x14ac:dyDescent="0.2">
      <c r="A1543" s="3">
        <v>2209959</v>
      </c>
      <c r="B1543" s="5" t="s">
        <v>680</v>
      </c>
      <c r="C1543" s="6">
        <v>1</v>
      </c>
      <c r="D1543" s="7">
        <v>5.24</v>
      </c>
      <c r="E1543" s="7">
        <v>5.24</v>
      </c>
    </row>
    <row r="1544" spans="1:5" ht="15.95" customHeight="1" x14ac:dyDescent="0.2">
      <c r="A1544" s="3">
        <v>5926833</v>
      </c>
      <c r="B1544" s="5" t="s">
        <v>1247</v>
      </c>
      <c r="C1544" s="6">
        <v>2</v>
      </c>
      <c r="D1544" s="7">
        <v>2.62</v>
      </c>
      <c r="E1544" s="7">
        <v>5.24</v>
      </c>
    </row>
    <row r="1545" spans="1:5" ht="15.95" customHeight="1" x14ac:dyDescent="0.2">
      <c r="A1545" s="3">
        <v>4965795</v>
      </c>
      <c r="B1545" s="5" t="s">
        <v>1044</v>
      </c>
      <c r="C1545" s="6">
        <v>1</v>
      </c>
      <c r="D1545" s="7">
        <v>5.2</v>
      </c>
      <c r="E1545" s="7">
        <v>5.2</v>
      </c>
    </row>
    <row r="1546" spans="1:5" ht="15.95" customHeight="1" x14ac:dyDescent="0.2">
      <c r="A1546" s="3">
        <v>4978221</v>
      </c>
      <c r="B1546" s="5" t="s">
        <v>1053</v>
      </c>
      <c r="C1546" s="6">
        <v>1</v>
      </c>
      <c r="D1546" s="7">
        <v>5.16</v>
      </c>
      <c r="E1546" s="7">
        <v>5.16</v>
      </c>
    </row>
    <row r="1547" spans="1:5" ht="15.95" customHeight="1" x14ac:dyDescent="0.2">
      <c r="A1547" s="3">
        <v>147347</v>
      </c>
      <c r="B1547" s="5" t="s">
        <v>128</v>
      </c>
      <c r="C1547" s="6">
        <v>3</v>
      </c>
      <c r="D1547" s="7">
        <v>1.72</v>
      </c>
      <c r="E1547" s="7">
        <v>5.16</v>
      </c>
    </row>
    <row r="1548" spans="1:5" ht="15.95" customHeight="1" x14ac:dyDescent="0.2">
      <c r="A1548" s="3">
        <v>148179</v>
      </c>
      <c r="B1548" s="5" t="s">
        <v>152</v>
      </c>
      <c r="C1548" s="6">
        <v>3</v>
      </c>
      <c r="D1548" s="7">
        <v>1.72</v>
      </c>
      <c r="E1548" s="7">
        <v>5.16</v>
      </c>
    </row>
    <row r="1549" spans="1:5" ht="15.95" customHeight="1" x14ac:dyDescent="0.2">
      <c r="A1549" s="3">
        <v>3332724</v>
      </c>
      <c r="B1549" s="5" t="s">
        <v>819</v>
      </c>
      <c r="C1549" s="6">
        <v>1</v>
      </c>
      <c r="D1549" s="7">
        <v>5.14</v>
      </c>
      <c r="E1549" s="7">
        <v>5.14</v>
      </c>
    </row>
    <row r="1550" spans="1:5" ht="15.95" customHeight="1" x14ac:dyDescent="0.2">
      <c r="A1550" s="3">
        <v>9661914</v>
      </c>
      <c r="B1550" s="5" t="s">
        <v>1768</v>
      </c>
      <c r="C1550" s="6">
        <v>2</v>
      </c>
      <c r="D1550" s="7">
        <v>2.56</v>
      </c>
      <c r="E1550" s="7">
        <v>5.12</v>
      </c>
    </row>
    <row r="1551" spans="1:5" ht="15.95" customHeight="1" x14ac:dyDescent="0.2">
      <c r="A1551" s="3">
        <v>7337762</v>
      </c>
      <c r="B1551" s="5" t="s">
        <v>1490</v>
      </c>
      <c r="C1551" s="6">
        <v>4</v>
      </c>
      <c r="D1551" s="7">
        <v>1.28</v>
      </c>
      <c r="E1551" s="7">
        <v>5.12</v>
      </c>
    </row>
    <row r="1552" spans="1:5" ht="15.95" customHeight="1" x14ac:dyDescent="0.2">
      <c r="A1552" s="3">
        <v>10081371</v>
      </c>
      <c r="B1552" s="5" t="s">
        <v>1813</v>
      </c>
      <c r="C1552" s="6">
        <v>5</v>
      </c>
      <c r="D1552" s="7">
        <v>1.02</v>
      </c>
      <c r="E1552" s="7">
        <v>5.0999999999999996</v>
      </c>
    </row>
    <row r="1553" spans="1:5" ht="15.95" customHeight="1" x14ac:dyDescent="0.2">
      <c r="A1553" s="3">
        <v>8354222</v>
      </c>
      <c r="B1553" s="5" t="s">
        <v>1656</v>
      </c>
      <c r="C1553" s="6">
        <v>1</v>
      </c>
      <c r="D1553" s="7">
        <v>5.0599999999999996</v>
      </c>
      <c r="E1553" s="7">
        <v>5.0599999999999996</v>
      </c>
    </row>
    <row r="1554" spans="1:5" ht="15.95" customHeight="1" x14ac:dyDescent="0.2">
      <c r="A1554" s="3">
        <v>2519517</v>
      </c>
      <c r="B1554" s="5" t="s">
        <v>713</v>
      </c>
      <c r="C1554" s="6">
        <v>2</v>
      </c>
      <c r="D1554" s="7">
        <v>2.5299999999999998</v>
      </c>
      <c r="E1554" s="7">
        <v>5.0599999999999996</v>
      </c>
    </row>
    <row r="1555" spans="1:5" ht="15.95" customHeight="1" x14ac:dyDescent="0.2">
      <c r="A1555" s="3">
        <v>3095074</v>
      </c>
      <c r="B1555" s="5" t="s">
        <v>811</v>
      </c>
      <c r="C1555" s="6">
        <v>1</v>
      </c>
      <c r="D1555" s="7">
        <v>5.04</v>
      </c>
      <c r="E1555" s="7">
        <v>5.04</v>
      </c>
    </row>
    <row r="1556" spans="1:5" ht="15.95" customHeight="1" x14ac:dyDescent="0.2">
      <c r="A1556" s="3">
        <v>7337795</v>
      </c>
      <c r="B1556" s="5" t="s">
        <v>1492</v>
      </c>
      <c r="C1556" s="6">
        <v>2</v>
      </c>
      <c r="D1556" s="7">
        <v>2.52</v>
      </c>
      <c r="E1556" s="7">
        <v>5.04</v>
      </c>
    </row>
    <row r="1557" spans="1:5" ht="15.95" customHeight="1" x14ac:dyDescent="0.2">
      <c r="A1557" s="3">
        <v>381756</v>
      </c>
      <c r="B1557" s="5" t="s">
        <v>464</v>
      </c>
      <c r="C1557" s="6">
        <v>3</v>
      </c>
      <c r="D1557" s="7">
        <v>1.68</v>
      </c>
      <c r="E1557" s="7">
        <v>5.04</v>
      </c>
    </row>
    <row r="1558" spans="1:5" ht="15.95" customHeight="1" x14ac:dyDescent="0.2">
      <c r="A1558" s="3">
        <v>345865</v>
      </c>
      <c r="B1558" s="5" t="s">
        <v>361</v>
      </c>
      <c r="C1558" s="6">
        <v>1</v>
      </c>
      <c r="D1558" s="7">
        <v>5.03</v>
      </c>
      <c r="E1558" s="7">
        <v>5.03</v>
      </c>
    </row>
    <row r="1559" spans="1:5" ht="15.95" customHeight="1" x14ac:dyDescent="0.2">
      <c r="A1559" s="3">
        <v>9096044</v>
      </c>
      <c r="B1559" s="5" t="s">
        <v>1682</v>
      </c>
      <c r="C1559" s="6">
        <v>2</v>
      </c>
      <c r="D1559" s="7">
        <v>2.5099999999999998</v>
      </c>
      <c r="E1559" s="7">
        <v>5.0199999999999996</v>
      </c>
    </row>
    <row r="1560" spans="1:5" ht="15.95" customHeight="1" x14ac:dyDescent="0.2">
      <c r="A1560" s="3">
        <v>8095498</v>
      </c>
      <c r="B1560" s="5" t="s">
        <v>1572</v>
      </c>
      <c r="C1560" s="6">
        <v>1</v>
      </c>
      <c r="D1560" s="7">
        <v>5.01</v>
      </c>
      <c r="E1560" s="7">
        <v>5.01</v>
      </c>
    </row>
    <row r="1561" spans="1:5" ht="15.95" customHeight="1" x14ac:dyDescent="0.2">
      <c r="A1561" s="3">
        <v>7219753</v>
      </c>
      <c r="B1561" s="5" t="s">
        <v>1464</v>
      </c>
      <c r="C1561" s="6">
        <v>3</v>
      </c>
      <c r="D1561" s="7">
        <v>1.67</v>
      </c>
      <c r="E1561" s="7">
        <v>5.01</v>
      </c>
    </row>
    <row r="1562" spans="1:5" ht="15.95" customHeight="1" x14ac:dyDescent="0.2">
      <c r="A1562" s="3">
        <v>6651395</v>
      </c>
      <c r="B1562" s="5" t="s">
        <v>1396</v>
      </c>
      <c r="C1562" s="6">
        <v>1</v>
      </c>
      <c r="D1562" s="7">
        <v>5</v>
      </c>
      <c r="E1562" s="7">
        <v>5</v>
      </c>
    </row>
    <row r="1563" spans="1:5" ht="15.95" customHeight="1" x14ac:dyDescent="0.2">
      <c r="A1563" s="3">
        <v>9401313</v>
      </c>
      <c r="B1563" s="5" t="s">
        <v>1734</v>
      </c>
      <c r="C1563" s="6">
        <v>4</v>
      </c>
      <c r="D1563" s="7">
        <v>1.25</v>
      </c>
      <c r="E1563" s="7">
        <v>5</v>
      </c>
    </row>
    <row r="1564" spans="1:5" ht="15.95" customHeight="1" x14ac:dyDescent="0.2">
      <c r="A1564" s="3">
        <v>5363245</v>
      </c>
      <c r="B1564" s="5" t="s">
        <v>1111</v>
      </c>
      <c r="C1564" s="6">
        <v>5</v>
      </c>
      <c r="D1564" s="7">
        <v>1</v>
      </c>
      <c r="E1564" s="7">
        <v>5</v>
      </c>
    </row>
    <row r="1565" spans="1:5" ht="15.95" customHeight="1" x14ac:dyDescent="0.2">
      <c r="A1565" s="3">
        <v>122331</v>
      </c>
      <c r="B1565" s="5" t="s">
        <v>40</v>
      </c>
      <c r="C1565" s="6">
        <v>1</v>
      </c>
      <c r="D1565" s="7">
        <v>4.99</v>
      </c>
      <c r="E1565" s="7">
        <v>4.99</v>
      </c>
    </row>
    <row r="1566" spans="1:5" ht="15.95" customHeight="1" x14ac:dyDescent="0.2">
      <c r="A1566" s="3">
        <v>3841459</v>
      </c>
      <c r="B1566" s="5" t="s">
        <v>907</v>
      </c>
      <c r="C1566" s="6">
        <v>1</v>
      </c>
      <c r="D1566" s="7">
        <v>4.9400000000000004</v>
      </c>
      <c r="E1566" s="7">
        <v>4.9400000000000004</v>
      </c>
    </row>
    <row r="1567" spans="1:5" ht="15.95" customHeight="1" x14ac:dyDescent="0.2">
      <c r="A1567" s="3">
        <v>334708</v>
      </c>
      <c r="B1567" s="5" t="s">
        <v>335</v>
      </c>
      <c r="C1567" s="6">
        <v>1</v>
      </c>
      <c r="D1567" s="7">
        <v>4.93</v>
      </c>
      <c r="E1567" s="7">
        <v>4.93</v>
      </c>
    </row>
    <row r="1568" spans="1:5" ht="15.95" customHeight="1" x14ac:dyDescent="0.2">
      <c r="A1568" s="3">
        <v>5614697</v>
      </c>
      <c r="B1568" s="5" t="s">
        <v>1225</v>
      </c>
      <c r="C1568" s="6">
        <v>10</v>
      </c>
      <c r="D1568" s="7">
        <v>0.49</v>
      </c>
      <c r="E1568" s="7">
        <v>4.9000000000000004</v>
      </c>
    </row>
    <row r="1569" spans="1:5" ht="15.95" customHeight="1" x14ac:dyDescent="0.2">
      <c r="A1569" s="3">
        <v>6024115</v>
      </c>
      <c r="B1569" s="5" t="s">
        <v>1287</v>
      </c>
      <c r="C1569" s="6">
        <v>10</v>
      </c>
      <c r="D1569" s="7">
        <v>0.49</v>
      </c>
      <c r="E1569" s="7">
        <v>4.9000000000000004</v>
      </c>
    </row>
    <row r="1570" spans="1:5" ht="15.95" customHeight="1" x14ac:dyDescent="0.2">
      <c r="A1570" s="3">
        <v>7239488</v>
      </c>
      <c r="B1570" s="5" t="s">
        <v>1469</v>
      </c>
      <c r="C1570" s="6">
        <v>1</v>
      </c>
      <c r="D1570" s="7">
        <v>4.8899999999999997</v>
      </c>
      <c r="E1570" s="7">
        <v>4.8899999999999997</v>
      </c>
    </row>
    <row r="1571" spans="1:5" ht="15.95" customHeight="1" x14ac:dyDescent="0.2">
      <c r="A1571" s="3">
        <v>4567004</v>
      </c>
      <c r="B1571" s="5" t="s">
        <v>983</v>
      </c>
      <c r="C1571" s="6">
        <v>1</v>
      </c>
      <c r="D1571" s="7">
        <v>4.8600000000000003</v>
      </c>
      <c r="E1571" s="7">
        <v>4.8600000000000003</v>
      </c>
    </row>
    <row r="1572" spans="1:5" ht="15.95" customHeight="1" x14ac:dyDescent="0.2">
      <c r="A1572" s="3">
        <v>9504819</v>
      </c>
      <c r="B1572" s="5" t="s">
        <v>1763</v>
      </c>
      <c r="C1572" s="6">
        <v>1</v>
      </c>
      <c r="D1572" s="7">
        <v>4.8600000000000003</v>
      </c>
      <c r="E1572" s="7">
        <v>4.8600000000000003</v>
      </c>
    </row>
    <row r="1573" spans="1:5" ht="15.95" customHeight="1" x14ac:dyDescent="0.2">
      <c r="A1573" s="3">
        <v>6606719</v>
      </c>
      <c r="B1573" s="5" t="s">
        <v>1371</v>
      </c>
      <c r="C1573" s="6">
        <v>2</v>
      </c>
      <c r="D1573" s="7">
        <v>2.4300000000000002</v>
      </c>
      <c r="E1573" s="7">
        <v>4.8600000000000003</v>
      </c>
    </row>
    <row r="1574" spans="1:5" ht="15.95" customHeight="1" x14ac:dyDescent="0.2">
      <c r="A1574" s="3">
        <v>10284053</v>
      </c>
      <c r="B1574" s="5" t="s">
        <v>1844</v>
      </c>
      <c r="C1574" s="6">
        <v>2</v>
      </c>
      <c r="D1574" s="7">
        <v>2.4300000000000002</v>
      </c>
      <c r="E1574" s="7">
        <v>4.8600000000000003</v>
      </c>
    </row>
    <row r="1575" spans="1:5" ht="15.95" customHeight="1" x14ac:dyDescent="0.2">
      <c r="A1575" s="3">
        <v>4150675</v>
      </c>
      <c r="B1575" s="5" t="s">
        <v>921</v>
      </c>
      <c r="C1575" s="6">
        <v>3</v>
      </c>
      <c r="D1575" s="7">
        <v>1.62</v>
      </c>
      <c r="E1575" s="7">
        <v>4.8600000000000003</v>
      </c>
    </row>
    <row r="1576" spans="1:5" ht="15.95" customHeight="1" x14ac:dyDescent="0.2">
      <c r="A1576" s="3">
        <v>2527903</v>
      </c>
      <c r="B1576" s="5" t="s">
        <v>726</v>
      </c>
      <c r="C1576" s="6">
        <v>2</v>
      </c>
      <c r="D1576" s="7">
        <v>2.42</v>
      </c>
      <c r="E1576" s="7">
        <v>4.84</v>
      </c>
    </row>
    <row r="1577" spans="1:5" ht="15.95" customHeight="1" x14ac:dyDescent="0.2">
      <c r="A1577" s="3">
        <v>978587</v>
      </c>
      <c r="B1577" s="5" t="s">
        <v>507</v>
      </c>
      <c r="C1577" s="6">
        <v>1</v>
      </c>
      <c r="D1577" s="7">
        <v>4.83</v>
      </c>
      <c r="E1577" s="7">
        <v>4.83</v>
      </c>
    </row>
    <row r="1578" spans="1:5" ht="15.95" customHeight="1" x14ac:dyDescent="0.2">
      <c r="A1578" s="3">
        <v>7275756</v>
      </c>
      <c r="B1578" s="5" t="s">
        <v>1476</v>
      </c>
      <c r="C1578" s="6">
        <v>1</v>
      </c>
      <c r="D1578" s="7">
        <v>4.82</v>
      </c>
      <c r="E1578" s="7">
        <v>4.82</v>
      </c>
    </row>
    <row r="1579" spans="1:5" ht="15.95" customHeight="1" x14ac:dyDescent="0.2">
      <c r="A1579" s="3">
        <v>147473</v>
      </c>
      <c r="B1579" s="5" t="s">
        <v>129</v>
      </c>
      <c r="C1579" s="6">
        <v>2</v>
      </c>
      <c r="D1579" s="7">
        <v>2.41</v>
      </c>
      <c r="E1579" s="7">
        <v>4.82</v>
      </c>
    </row>
    <row r="1580" spans="1:5" ht="15.95" customHeight="1" x14ac:dyDescent="0.2">
      <c r="A1580" s="3">
        <v>4160247</v>
      </c>
      <c r="B1580" s="5" t="s">
        <v>928</v>
      </c>
      <c r="C1580" s="6">
        <v>1</v>
      </c>
      <c r="D1580" s="7">
        <v>4.8099999999999996</v>
      </c>
      <c r="E1580" s="7">
        <v>4.8099999999999996</v>
      </c>
    </row>
    <row r="1581" spans="1:5" ht="15.95" customHeight="1" x14ac:dyDescent="0.2">
      <c r="A1581" s="3">
        <v>9652332</v>
      </c>
      <c r="B1581" s="5" t="s">
        <v>1764</v>
      </c>
      <c r="C1581" s="6">
        <v>5</v>
      </c>
      <c r="D1581" s="7">
        <v>0.96</v>
      </c>
      <c r="E1581" s="7">
        <v>4.8</v>
      </c>
    </row>
    <row r="1582" spans="1:5" ht="15.95" customHeight="1" x14ac:dyDescent="0.2">
      <c r="A1582" s="3">
        <v>1177804</v>
      </c>
      <c r="B1582" s="5" t="s">
        <v>565</v>
      </c>
      <c r="C1582" s="6">
        <v>2</v>
      </c>
      <c r="D1582" s="7">
        <v>2.39</v>
      </c>
      <c r="E1582" s="7">
        <v>4.78</v>
      </c>
    </row>
    <row r="1583" spans="1:5" ht="15.95" customHeight="1" x14ac:dyDescent="0.2">
      <c r="A1583" s="3">
        <v>8352464</v>
      </c>
      <c r="B1583" s="5" t="s">
        <v>1651</v>
      </c>
      <c r="C1583" s="6">
        <v>1</v>
      </c>
      <c r="D1583" s="7">
        <v>4.76</v>
      </c>
      <c r="E1583" s="7">
        <v>4.76</v>
      </c>
    </row>
    <row r="1584" spans="1:5" ht="15.95" customHeight="1" x14ac:dyDescent="0.2">
      <c r="A1584" s="3">
        <v>370268</v>
      </c>
      <c r="B1584" s="5" t="s">
        <v>423</v>
      </c>
      <c r="C1584" s="6">
        <v>1</v>
      </c>
      <c r="D1584" s="7">
        <v>4.75</v>
      </c>
      <c r="E1584" s="7">
        <v>4.75</v>
      </c>
    </row>
    <row r="1585" spans="1:5" ht="15.95" customHeight="1" x14ac:dyDescent="0.2">
      <c r="A1585" s="3">
        <v>4566045</v>
      </c>
      <c r="B1585" s="5" t="s">
        <v>982</v>
      </c>
      <c r="C1585" s="6">
        <v>5</v>
      </c>
      <c r="D1585" s="7">
        <v>0.95</v>
      </c>
      <c r="E1585" s="7">
        <v>4.75</v>
      </c>
    </row>
    <row r="1586" spans="1:5" ht="15.95" customHeight="1" x14ac:dyDescent="0.2">
      <c r="A1586" s="3">
        <v>129469</v>
      </c>
      <c r="B1586" s="5" t="s">
        <v>76</v>
      </c>
      <c r="C1586" s="6">
        <v>1</v>
      </c>
      <c r="D1586" s="7">
        <v>4.74</v>
      </c>
      <c r="E1586" s="7">
        <v>4.74</v>
      </c>
    </row>
    <row r="1587" spans="1:5" ht="15.95" customHeight="1" x14ac:dyDescent="0.2">
      <c r="A1587" s="3">
        <v>2096492</v>
      </c>
      <c r="B1587" s="5" t="s">
        <v>661</v>
      </c>
      <c r="C1587" s="6">
        <v>6</v>
      </c>
      <c r="D1587" s="7">
        <v>0.79</v>
      </c>
      <c r="E1587" s="7">
        <v>4.74</v>
      </c>
    </row>
    <row r="1588" spans="1:5" ht="15.95" customHeight="1" x14ac:dyDescent="0.2">
      <c r="A1588" s="3">
        <v>136327</v>
      </c>
      <c r="B1588" s="5" t="s">
        <v>92</v>
      </c>
      <c r="C1588" s="6">
        <v>1</v>
      </c>
      <c r="D1588" s="7">
        <v>4.7</v>
      </c>
      <c r="E1588" s="7">
        <v>4.7</v>
      </c>
    </row>
    <row r="1589" spans="1:5" ht="15.95" customHeight="1" x14ac:dyDescent="0.2">
      <c r="A1589" s="3">
        <v>136533</v>
      </c>
      <c r="B1589" s="5" t="s">
        <v>93</v>
      </c>
      <c r="C1589" s="6">
        <v>1</v>
      </c>
      <c r="D1589" s="7">
        <v>4.7</v>
      </c>
      <c r="E1589" s="7">
        <v>4.7</v>
      </c>
    </row>
    <row r="1590" spans="1:5" ht="15.95" customHeight="1" x14ac:dyDescent="0.2">
      <c r="A1590" s="3">
        <v>136566</v>
      </c>
      <c r="B1590" s="5" t="s">
        <v>94</v>
      </c>
      <c r="C1590" s="6">
        <v>1</v>
      </c>
      <c r="D1590" s="7">
        <v>4.7</v>
      </c>
      <c r="E1590" s="7">
        <v>4.7</v>
      </c>
    </row>
    <row r="1591" spans="1:5" ht="15.95" customHeight="1" x14ac:dyDescent="0.2">
      <c r="A1591" s="3">
        <v>3780072</v>
      </c>
      <c r="B1591" s="5" t="s">
        <v>891</v>
      </c>
      <c r="C1591" s="6">
        <v>1</v>
      </c>
      <c r="D1591" s="7">
        <v>4.7</v>
      </c>
      <c r="E1591" s="7">
        <v>4.7</v>
      </c>
    </row>
    <row r="1592" spans="1:5" ht="15.95" customHeight="1" x14ac:dyDescent="0.2">
      <c r="A1592" s="3">
        <v>7688401</v>
      </c>
      <c r="B1592" s="5" t="s">
        <v>1527</v>
      </c>
      <c r="C1592" s="6">
        <v>2</v>
      </c>
      <c r="D1592" s="7">
        <v>2.33</v>
      </c>
      <c r="E1592" s="7">
        <v>4.66</v>
      </c>
    </row>
    <row r="1593" spans="1:5" ht="15.95" customHeight="1" x14ac:dyDescent="0.2">
      <c r="A1593" s="3">
        <v>6605352</v>
      </c>
      <c r="B1593" s="5" t="s">
        <v>1368</v>
      </c>
      <c r="C1593" s="6">
        <v>1</v>
      </c>
      <c r="D1593" s="7">
        <v>4.6399999999999997</v>
      </c>
      <c r="E1593" s="7">
        <v>4.6399999999999997</v>
      </c>
    </row>
    <row r="1594" spans="1:5" ht="15.95" customHeight="1" x14ac:dyDescent="0.2">
      <c r="A1594" s="3">
        <v>5929913</v>
      </c>
      <c r="B1594" s="5" t="s">
        <v>1249</v>
      </c>
      <c r="C1594" s="6">
        <v>3</v>
      </c>
      <c r="D1594" s="7">
        <v>1.53</v>
      </c>
      <c r="E1594" s="7">
        <v>4.59</v>
      </c>
    </row>
    <row r="1595" spans="1:5" ht="15.95" customHeight="1" x14ac:dyDescent="0.2">
      <c r="A1595" s="3">
        <v>10607493</v>
      </c>
      <c r="B1595" s="5" t="s">
        <v>1864</v>
      </c>
      <c r="C1595" s="6">
        <v>1</v>
      </c>
      <c r="D1595" s="7">
        <v>4.54</v>
      </c>
      <c r="E1595" s="7">
        <v>4.54</v>
      </c>
    </row>
    <row r="1596" spans="1:5" ht="15.95" customHeight="1" x14ac:dyDescent="0.2">
      <c r="A1596" s="3">
        <v>10078608</v>
      </c>
      <c r="B1596" s="5" t="s">
        <v>1803</v>
      </c>
      <c r="C1596" s="6">
        <v>2</v>
      </c>
      <c r="D1596" s="7">
        <v>2.27</v>
      </c>
      <c r="E1596" s="7">
        <v>4.54</v>
      </c>
    </row>
    <row r="1597" spans="1:5" ht="15.95" customHeight="1" x14ac:dyDescent="0.2">
      <c r="A1597" s="3">
        <v>10133462</v>
      </c>
      <c r="B1597" s="5" t="s">
        <v>1821</v>
      </c>
      <c r="C1597" s="6">
        <v>1</v>
      </c>
      <c r="D1597" s="7">
        <v>4.51</v>
      </c>
      <c r="E1597" s="7">
        <v>4.51</v>
      </c>
    </row>
    <row r="1598" spans="1:5" ht="15.95" customHeight="1" x14ac:dyDescent="0.2">
      <c r="A1598" s="3">
        <v>1535482</v>
      </c>
      <c r="B1598" s="5" t="s">
        <v>611</v>
      </c>
      <c r="C1598" s="6">
        <v>2</v>
      </c>
      <c r="D1598" s="7">
        <v>2.25</v>
      </c>
      <c r="E1598" s="7">
        <v>4.5</v>
      </c>
    </row>
    <row r="1599" spans="1:5" ht="15.95" customHeight="1" x14ac:dyDescent="0.2">
      <c r="A1599" s="3">
        <v>9683305</v>
      </c>
      <c r="B1599" s="5" t="s">
        <v>1769</v>
      </c>
      <c r="C1599" s="6">
        <v>1</v>
      </c>
      <c r="D1599" s="7">
        <v>4.49</v>
      </c>
      <c r="E1599" s="7">
        <v>4.49</v>
      </c>
    </row>
    <row r="1600" spans="1:5" ht="15.95" customHeight="1" x14ac:dyDescent="0.2">
      <c r="A1600" s="3">
        <v>8117198</v>
      </c>
      <c r="B1600" s="5" t="s">
        <v>1585</v>
      </c>
      <c r="C1600" s="6">
        <v>1</v>
      </c>
      <c r="D1600" s="7">
        <v>4.45</v>
      </c>
      <c r="E1600" s="7">
        <v>4.45</v>
      </c>
    </row>
    <row r="1601" spans="1:5" ht="15.95" customHeight="1" x14ac:dyDescent="0.2">
      <c r="A1601" s="3">
        <v>365829</v>
      </c>
      <c r="B1601" s="5" t="s">
        <v>410</v>
      </c>
      <c r="C1601" s="6">
        <v>12</v>
      </c>
      <c r="D1601" s="7">
        <v>0.37</v>
      </c>
      <c r="E1601" s="7">
        <v>4.4400000000000004</v>
      </c>
    </row>
    <row r="1602" spans="1:5" ht="15.95" customHeight="1" x14ac:dyDescent="0.2">
      <c r="A1602" s="3">
        <v>5455686</v>
      </c>
      <c r="B1602" s="5" t="s">
        <v>1188</v>
      </c>
      <c r="C1602" s="6">
        <v>9</v>
      </c>
      <c r="D1602" s="7">
        <v>0.49</v>
      </c>
      <c r="E1602" s="7">
        <v>4.41</v>
      </c>
    </row>
    <row r="1603" spans="1:5" ht="15.95" customHeight="1" x14ac:dyDescent="0.2">
      <c r="A1603" s="3">
        <v>8223969</v>
      </c>
      <c r="B1603" s="5" t="s">
        <v>1610</v>
      </c>
      <c r="C1603" s="6">
        <v>2</v>
      </c>
      <c r="D1603" s="7">
        <v>2.19</v>
      </c>
      <c r="E1603" s="7">
        <v>4.38</v>
      </c>
    </row>
    <row r="1604" spans="1:5" ht="15.95" customHeight="1" x14ac:dyDescent="0.2">
      <c r="A1604" s="3">
        <v>123618</v>
      </c>
      <c r="B1604" s="5" t="s">
        <v>46</v>
      </c>
      <c r="C1604" s="6">
        <v>1</v>
      </c>
      <c r="D1604" s="7">
        <v>4.3600000000000003</v>
      </c>
      <c r="E1604" s="7">
        <v>4.3600000000000003</v>
      </c>
    </row>
    <row r="1605" spans="1:5" ht="15.95" customHeight="1" x14ac:dyDescent="0.2">
      <c r="A1605" s="3">
        <v>311265</v>
      </c>
      <c r="B1605" s="5" t="s">
        <v>270</v>
      </c>
      <c r="C1605" s="6">
        <v>2</v>
      </c>
      <c r="D1605" s="7">
        <v>2.1800000000000002</v>
      </c>
      <c r="E1605" s="7">
        <v>4.3600000000000003</v>
      </c>
    </row>
    <row r="1606" spans="1:5" ht="15.95" customHeight="1" x14ac:dyDescent="0.2">
      <c r="A1606" s="3">
        <v>1484598</v>
      </c>
      <c r="B1606" s="5" t="s">
        <v>580</v>
      </c>
      <c r="C1606" s="6">
        <v>2</v>
      </c>
      <c r="D1606" s="7">
        <v>2.17</v>
      </c>
      <c r="E1606" s="7">
        <v>4.34</v>
      </c>
    </row>
    <row r="1607" spans="1:5" ht="15.95" customHeight="1" x14ac:dyDescent="0.2">
      <c r="A1607" s="3">
        <v>1038028</v>
      </c>
      <c r="B1607" s="5" t="s">
        <v>531</v>
      </c>
      <c r="C1607" s="6">
        <v>1</v>
      </c>
      <c r="D1607" s="7">
        <v>4.32</v>
      </c>
      <c r="E1607" s="7">
        <v>4.32</v>
      </c>
    </row>
    <row r="1608" spans="1:5" ht="15.95" customHeight="1" x14ac:dyDescent="0.2">
      <c r="A1608" s="3">
        <v>5365765</v>
      </c>
      <c r="B1608" s="5" t="s">
        <v>1116</v>
      </c>
      <c r="C1608" s="6">
        <v>4</v>
      </c>
      <c r="D1608" s="7">
        <v>1.08</v>
      </c>
      <c r="E1608" s="7">
        <v>4.32</v>
      </c>
    </row>
    <row r="1609" spans="1:5" ht="15.95" customHeight="1" x14ac:dyDescent="0.2">
      <c r="A1609" s="3">
        <v>4565337</v>
      </c>
      <c r="B1609" s="5" t="s">
        <v>978</v>
      </c>
      <c r="C1609" s="6">
        <v>1</v>
      </c>
      <c r="D1609" s="7">
        <v>4.3</v>
      </c>
      <c r="E1609" s="7">
        <v>4.3</v>
      </c>
    </row>
    <row r="1610" spans="1:5" ht="15.95" customHeight="1" x14ac:dyDescent="0.2">
      <c r="A1610" s="3">
        <v>4683049</v>
      </c>
      <c r="B1610" s="5" t="s">
        <v>1013</v>
      </c>
      <c r="C1610" s="6">
        <v>1</v>
      </c>
      <c r="D1610" s="7">
        <v>4.3</v>
      </c>
      <c r="E1610" s="7">
        <v>4.3</v>
      </c>
    </row>
    <row r="1611" spans="1:5" ht="15.95" customHeight="1" x14ac:dyDescent="0.2">
      <c r="A1611" s="3">
        <v>8357335</v>
      </c>
      <c r="B1611" s="5" t="s">
        <v>1658</v>
      </c>
      <c r="C1611" s="6">
        <v>3</v>
      </c>
      <c r="D1611" s="7">
        <v>1.42</v>
      </c>
      <c r="E1611" s="7">
        <v>4.2699999999999996</v>
      </c>
    </row>
    <row r="1612" spans="1:5" ht="15.95" customHeight="1" x14ac:dyDescent="0.2">
      <c r="A1612" s="3">
        <v>10069174</v>
      </c>
      <c r="B1612" s="5" t="s">
        <v>1787</v>
      </c>
      <c r="C1612" s="6">
        <v>1</v>
      </c>
      <c r="D1612" s="7">
        <v>4.26</v>
      </c>
      <c r="E1612" s="7">
        <v>4.26</v>
      </c>
    </row>
    <row r="1613" spans="1:5" ht="15.95" customHeight="1" x14ac:dyDescent="0.2">
      <c r="A1613" s="3">
        <v>10069185</v>
      </c>
      <c r="B1613" s="5" t="s">
        <v>1788</v>
      </c>
      <c r="C1613" s="6">
        <v>1</v>
      </c>
      <c r="D1613" s="7">
        <v>4.26</v>
      </c>
      <c r="E1613" s="7">
        <v>4.26</v>
      </c>
    </row>
    <row r="1614" spans="1:5" ht="15.95" customHeight="1" x14ac:dyDescent="0.2">
      <c r="A1614" s="3">
        <v>1492539</v>
      </c>
      <c r="B1614" s="5" t="s">
        <v>591</v>
      </c>
      <c r="C1614" s="6">
        <v>3</v>
      </c>
      <c r="D1614" s="7">
        <v>1.42</v>
      </c>
      <c r="E1614" s="7">
        <v>4.26</v>
      </c>
    </row>
    <row r="1615" spans="1:5" ht="15.95" customHeight="1" x14ac:dyDescent="0.2">
      <c r="A1615" s="3">
        <v>141963</v>
      </c>
      <c r="B1615" s="5" t="s">
        <v>101</v>
      </c>
      <c r="C1615" s="6">
        <v>5</v>
      </c>
      <c r="D1615" s="7">
        <v>0.85</v>
      </c>
      <c r="E1615" s="7">
        <v>4.25</v>
      </c>
    </row>
    <row r="1616" spans="1:5" ht="15.95" customHeight="1" x14ac:dyDescent="0.2">
      <c r="A1616" s="3">
        <v>142181</v>
      </c>
      <c r="B1616" s="5" t="s">
        <v>106</v>
      </c>
      <c r="C1616" s="6">
        <v>5</v>
      </c>
      <c r="D1616" s="7">
        <v>0.85</v>
      </c>
      <c r="E1616" s="7">
        <v>4.25</v>
      </c>
    </row>
    <row r="1617" spans="1:5" ht="15.95" customHeight="1" x14ac:dyDescent="0.2">
      <c r="A1617" s="3">
        <v>142328</v>
      </c>
      <c r="B1617" s="5" t="s">
        <v>107</v>
      </c>
      <c r="C1617" s="6">
        <v>5</v>
      </c>
      <c r="D1617" s="7">
        <v>0.85</v>
      </c>
      <c r="E1617" s="7">
        <v>4.25</v>
      </c>
    </row>
    <row r="1618" spans="1:5" ht="15.95" customHeight="1" x14ac:dyDescent="0.2">
      <c r="A1618" s="3">
        <v>10081336</v>
      </c>
      <c r="B1618" s="5" t="s">
        <v>1811</v>
      </c>
      <c r="C1618" s="6">
        <v>2</v>
      </c>
      <c r="D1618" s="7">
        <v>2.11</v>
      </c>
      <c r="E1618" s="7">
        <v>4.22</v>
      </c>
    </row>
    <row r="1619" spans="1:5" ht="15.95" customHeight="1" x14ac:dyDescent="0.2">
      <c r="A1619" s="3">
        <v>7346273</v>
      </c>
      <c r="B1619" s="5" t="s">
        <v>1497</v>
      </c>
      <c r="C1619" s="6">
        <v>4</v>
      </c>
      <c r="D1619" s="7">
        <v>1.05</v>
      </c>
      <c r="E1619" s="7">
        <v>4.21</v>
      </c>
    </row>
    <row r="1620" spans="1:5" ht="15.95" customHeight="1" x14ac:dyDescent="0.2">
      <c r="A1620" s="3">
        <v>5488873</v>
      </c>
      <c r="B1620" s="5" t="s">
        <v>1217</v>
      </c>
      <c r="C1620" s="6">
        <v>1</v>
      </c>
      <c r="D1620" s="7">
        <v>4.2</v>
      </c>
      <c r="E1620" s="7">
        <v>4.2</v>
      </c>
    </row>
    <row r="1621" spans="1:5" ht="15.95" customHeight="1" x14ac:dyDescent="0.2">
      <c r="A1621" s="3">
        <v>6607234</v>
      </c>
      <c r="B1621" s="5" t="s">
        <v>1378</v>
      </c>
      <c r="C1621" s="6">
        <v>1</v>
      </c>
      <c r="D1621" s="7">
        <v>4.2</v>
      </c>
      <c r="E1621" s="7">
        <v>4.2</v>
      </c>
    </row>
    <row r="1622" spans="1:5" ht="15.95" customHeight="1" x14ac:dyDescent="0.2">
      <c r="A1622" s="3">
        <v>7337476</v>
      </c>
      <c r="B1622" s="5" t="s">
        <v>1486</v>
      </c>
      <c r="C1622" s="6">
        <v>1</v>
      </c>
      <c r="D1622" s="7">
        <v>4.2</v>
      </c>
      <c r="E1622" s="7">
        <v>4.2</v>
      </c>
    </row>
    <row r="1623" spans="1:5" ht="15.95" customHeight="1" x14ac:dyDescent="0.2">
      <c r="A1623" s="3">
        <v>9424425</v>
      </c>
      <c r="B1623" s="5" t="s">
        <v>1750</v>
      </c>
      <c r="C1623" s="6">
        <v>5</v>
      </c>
      <c r="D1623" s="7">
        <v>0.84</v>
      </c>
      <c r="E1623" s="7">
        <v>4.2</v>
      </c>
    </row>
    <row r="1624" spans="1:5" ht="15.95" customHeight="1" x14ac:dyDescent="0.2">
      <c r="A1624" s="3">
        <v>1095457</v>
      </c>
      <c r="B1624" s="5" t="s">
        <v>555</v>
      </c>
      <c r="C1624" s="6">
        <v>10</v>
      </c>
      <c r="D1624" s="7">
        <v>0.42</v>
      </c>
      <c r="E1624" s="7">
        <v>4.2</v>
      </c>
    </row>
    <row r="1625" spans="1:5" ht="15.95" customHeight="1" x14ac:dyDescent="0.2">
      <c r="A1625" s="3">
        <v>7155876</v>
      </c>
      <c r="B1625" s="5" t="s">
        <v>1449</v>
      </c>
      <c r="C1625" s="6">
        <v>1</v>
      </c>
      <c r="D1625" s="7">
        <v>4.18</v>
      </c>
      <c r="E1625" s="7">
        <v>4.18</v>
      </c>
    </row>
    <row r="1626" spans="1:5" ht="15.95" customHeight="1" x14ac:dyDescent="0.2">
      <c r="A1626" s="3">
        <v>5488703</v>
      </c>
      <c r="B1626" s="5" t="s">
        <v>1216</v>
      </c>
      <c r="C1626" s="6">
        <v>2</v>
      </c>
      <c r="D1626" s="7">
        <v>2.09</v>
      </c>
      <c r="E1626" s="7">
        <v>4.18</v>
      </c>
    </row>
    <row r="1627" spans="1:5" ht="15.95" customHeight="1" x14ac:dyDescent="0.2">
      <c r="A1627" s="3">
        <v>8246844</v>
      </c>
      <c r="B1627" s="5" t="s">
        <v>1626</v>
      </c>
      <c r="C1627" s="6">
        <v>1</v>
      </c>
      <c r="D1627" s="7">
        <v>4.1399999999999997</v>
      </c>
      <c r="E1627" s="7">
        <v>4.1399999999999997</v>
      </c>
    </row>
    <row r="1628" spans="1:5" ht="15.95" customHeight="1" x14ac:dyDescent="0.2">
      <c r="A1628" s="3">
        <v>8246888</v>
      </c>
      <c r="B1628" s="5" t="s">
        <v>1630</v>
      </c>
      <c r="C1628" s="6">
        <v>1</v>
      </c>
      <c r="D1628" s="7">
        <v>4.1399999999999997</v>
      </c>
      <c r="E1628" s="7">
        <v>4.1399999999999997</v>
      </c>
    </row>
    <row r="1629" spans="1:5" ht="15.95" customHeight="1" x14ac:dyDescent="0.2">
      <c r="A1629" s="3">
        <v>1492745</v>
      </c>
      <c r="B1629" s="5" t="s">
        <v>592</v>
      </c>
      <c r="C1629" s="6">
        <v>2</v>
      </c>
      <c r="D1629" s="7">
        <v>2.0699999999999998</v>
      </c>
      <c r="E1629" s="7">
        <v>4.1399999999999997</v>
      </c>
    </row>
    <row r="1630" spans="1:5" ht="15.95" customHeight="1" x14ac:dyDescent="0.2">
      <c r="A1630" s="3">
        <v>366025</v>
      </c>
      <c r="B1630" s="5" t="s">
        <v>414</v>
      </c>
      <c r="C1630" s="6">
        <v>3</v>
      </c>
      <c r="D1630" s="7">
        <v>1.37</v>
      </c>
      <c r="E1630" s="7">
        <v>4.0999999999999996</v>
      </c>
    </row>
    <row r="1631" spans="1:5" ht="15.95" customHeight="1" x14ac:dyDescent="0.2">
      <c r="A1631" s="3">
        <v>993762</v>
      </c>
      <c r="B1631" s="5" t="s">
        <v>521</v>
      </c>
      <c r="C1631" s="6">
        <v>5</v>
      </c>
      <c r="D1631" s="7">
        <v>0.82</v>
      </c>
      <c r="E1631" s="7">
        <v>4.0999999999999996</v>
      </c>
    </row>
    <row r="1632" spans="1:5" ht="15.95" customHeight="1" x14ac:dyDescent="0.2">
      <c r="A1632" s="3">
        <v>4278404</v>
      </c>
      <c r="B1632" s="5" t="s">
        <v>957</v>
      </c>
      <c r="C1632" s="6">
        <v>1</v>
      </c>
      <c r="D1632" s="7">
        <v>4.09</v>
      </c>
      <c r="E1632" s="7">
        <v>4.09</v>
      </c>
    </row>
    <row r="1633" spans="1:5" ht="15.95" customHeight="1" x14ac:dyDescent="0.2">
      <c r="A1633" s="3">
        <v>136271</v>
      </c>
      <c r="B1633" s="5" t="s">
        <v>91</v>
      </c>
      <c r="C1633" s="6">
        <v>2</v>
      </c>
      <c r="D1633" s="7">
        <v>2.04</v>
      </c>
      <c r="E1633" s="7">
        <v>4.08</v>
      </c>
    </row>
    <row r="1634" spans="1:5" ht="15.95" customHeight="1" x14ac:dyDescent="0.2">
      <c r="A1634" s="3">
        <v>5003867</v>
      </c>
      <c r="B1634" s="5" t="s">
        <v>1081</v>
      </c>
      <c r="C1634" s="6">
        <v>1</v>
      </c>
      <c r="D1634" s="7">
        <v>4.07</v>
      </c>
      <c r="E1634" s="7">
        <v>4.07</v>
      </c>
    </row>
    <row r="1635" spans="1:5" ht="15.95" customHeight="1" x14ac:dyDescent="0.2">
      <c r="A1635" s="3">
        <v>7156584</v>
      </c>
      <c r="B1635" s="5" t="s">
        <v>1452</v>
      </c>
      <c r="C1635" s="6">
        <v>1</v>
      </c>
      <c r="D1635" s="7">
        <v>4.0599999999999996</v>
      </c>
      <c r="E1635" s="7">
        <v>4.0599999999999996</v>
      </c>
    </row>
    <row r="1636" spans="1:5" ht="15.95" customHeight="1" x14ac:dyDescent="0.2">
      <c r="A1636" s="3">
        <v>605762</v>
      </c>
      <c r="B1636" s="5" t="s">
        <v>489</v>
      </c>
      <c r="C1636" s="6">
        <v>5</v>
      </c>
      <c r="D1636" s="7">
        <v>0.8</v>
      </c>
      <c r="E1636" s="7">
        <v>4</v>
      </c>
    </row>
    <row r="1637" spans="1:5" ht="15.95" customHeight="1" x14ac:dyDescent="0.2">
      <c r="A1637" s="3">
        <v>1095743</v>
      </c>
      <c r="B1637" s="5" t="s">
        <v>557</v>
      </c>
      <c r="C1637" s="6">
        <v>5</v>
      </c>
      <c r="D1637" s="7">
        <v>0.8</v>
      </c>
      <c r="E1637" s="7">
        <v>4</v>
      </c>
    </row>
    <row r="1638" spans="1:5" ht="15.95" customHeight="1" x14ac:dyDescent="0.2">
      <c r="A1638" s="3">
        <v>4692633</v>
      </c>
      <c r="B1638" s="5" t="s">
        <v>1017</v>
      </c>
      <c r="C1638" s="6">
        <v>3</v>
      </c>
      <c r="D1638" s="7">
        <v>1.33</v>
      </c>
      <c r="E1638" s="7">
        <v>3.99</v>
      </c>
    </row>
    <row r="1639" spans="1:5" ht="15.95" customHeight="1" x14ac:dyDescent="0.2">
      <c r="A1639" s="3">
        <v>6309451</v>
      </c>
      <c r="B1639" s="5" t="s">
        <v>1301</v>
      </c>
      <c r="C1639" s="6">
        <v>2</v>
      </c>
      <c r="D1639" s="7">
        <v>1.98</v>
      </c>
      <c r="E1639" s="7">
        <v>3.96</v>
      </c>
    </row>
    <row r="1640" spans="1:5" ht="15.95" customHeight="1" x14ac:dyDescent="0.2">
      <c r="A1640" s="3">
        <v>3772017</v>
      </c>
      <c r="B1640" s="5" t="s">
        <v>885</v>
      </c>
      <c r="C1640" s="6">
        <v>1</v>
      </c>
      <c r="D1640" s="7">
        <v>3.91</v>
      </c>
      <c r="E1640" s="7">
        <v>3.91</v>
      </c>
    </row>
    <row r="1641" spans="1:5" ht="15.95" customHeight="1" x14ac:dyDescent="0.2">
      <c r="A1641" s="3">
        <v>5451876</v>
      </c>
      <c r="B1641" s="5" t="s">
        <v>1171</v>
      </c>
      <c r="C1641" s="6">
        <v>1</v>
      </c>
      <c r="D1641" s="7">
        <v>3.91</v>
      </c>
      <c r="E1641" s="7">
        <v>3.91</v>
      </c>
    </row>
    <row r="1642" spans="1:5" ht="15.95" customHeight="1" x14ac:dyDescent="0.2">
      <c r="A1642" s="3">
        <v>371717</v>
      </c>
      <c r="B1642" s="5" t="s">
        <v>427</v>
      </c>
      <c r="C1642" s="6">
        <v>1</v>
      </c>
      <c r="D1642" s="7">
        <v>3.9</v>
      </c>
      <c r="E1642" s="7">
        <v>3.9</v>
      </c>
    </row>
    <row r="1643" spans="1:5" ht="15.95" customHeight="1" x14ac:dyDescent="0.2">
      <c r="A1643" s="3">
        <v>147484</v>
      </c>
      <c r="B1643" s="5" t="s">
        <v>130</v>
      </c>
      <c r="C1643" s="6">
        <v>4</v>
      </c>
      <c r="D1643" s="7">
        <v>0.95</v>
      </c>
      <c r="E1643" s="7">
        <v>3.8</v>
      </c>
    </row>
    <row r="1644" spans="1:5" ht="15.95" customHeight="1" x14ac:dyDescent="0.2">
      <c r="A1644" s="3">
        <v>316901</v>
      </c>
      <c r="B1644" s="5" t="s">
        <v>284</v>
      </c>
      <c r="C1644" s="6">
        <v>4</v>
      </c>
      <c r="D1644" s="7">
        <v>0.95</v>
      </c>
      <c r="E1644" s="7">
        <v>3.8</v>
      </c>
    </row>
    <row r="1645" spans="1:5" ht="15.95" customHeight="1" x14ac:dyDescent="0.2">
      <c r="A1645" s="3">
        <v>5110286</v>
      </c>
      <c r="B1645" s="5" t="s">
        <v>1097</v>
      </c>
      <c r="C1645" s="6">
        <v>4</v>
      </c>
      <c r="D1645" s="7">
        <v>0.95</v>
      </c>
      <c r="E1645" s="7">
        <v>3.8</v>
      </c>
    </row>
    <row r="1646" spans="1:5" ht="15.95" customHeight="1" x14ac:dyDescent="0.2">
      <c r="A1646" s="3">
        <v>3922506</v>
      </c>
      <c r="B1646" s="5" t="s">
        <v>918</v>
      </c>
      <c r="C1646" s="6">
        <v>1</v>
      </c>
      <c r="D1646" s="7">
        <v>3.77</v>
      </c>
      <c r="E1646" s="7">
        <v>3.77</v>
      </c>
    </row>
    <row r="1647" spans="1:5" ht="15.95" customHeight="1" x14ac:dyDescent="0.2">
      <c r="A1647" s="3">
        <v>3922517</v>
      </c>
      <c r="B1647" s="5" t="s">
        <v>919</v>
      </c>
      <c r="C1647" s="6">
        <v>1</v>
      </c>
      <c r="D1647" s="7">
        <v>3.77</v>
      </c>
      <c r="E1647" s="7">
        <v>3.77</v>
      </c>
    </row>
    <row r="1648" spans="1:5" ht="15.95" customHeight="1" x14ac:dyDescent="0.2">
      <c r="A1648" s="3">
        <v>7638294</v>
      </c>
      <c r="B1648" s="5" t="s">
        <v>1522</v>
      </c>
      <c r="C1648" s="6">
        <v>1</v>
      </c>
      <c r="D1648" s="7">
        <v>3.77</v>
      </c>
      <c r="E1648" s="7">
        <v>3.77</v>
      </c>
    </row>
    <row r="1649" spans="1:5" ht="15.95" customHeight="1" x14ac:dyDescent="0.2">
      <c r="A1649" s="3">
        <v>3772165</v>
      </c>
      <c r="B1649" s="5" t="s">
        <v>272</v>
      </c>
      <c r="C1649" s="6">
        <v>6</v>
      </c>
      <c r="D1649" s="7">
        <v>0.62</v>
      </c>
      <c r="E1649" s="7">
        <v>3.72</v>
      </c>
    </row>
    <row r="1650" spans="1:5" ht="15.95" customHeight="1" x14ac:dyDescent="0.2">
      <c r="A1650" s="3">
        <v>5452208</v>
      </c>
      <c r="B1650" s="5" t="s">
        <v>1175</v>
      </c>
      <c r="C1650" s="6">
        <v>1</v>
      </c>
      <c r="D1650" s="7">
        <v>3.69</v>
      </c>
      <c r="E1650" s="7">
        <v>3.69</v>
      </c>
    </row>
    <row r="1651" spans="1:5" ht="15.95" customHeight="1" x14ac:dyDescent="0.2">
      <c r="A1651" s="3">
        <v>717666</v>
      </c>
      <c r="B1651" s="5" t="s">
        <v>492</v>
      </c>
      <c r="C1651" s="6">
        <v>2</v>
      </c>
      <c r="D1651" s="7">
        <v>1.84</v>
      </c>
      <c r="E1651" s="7">
        <v>3.68</v>
      </c>
    </row>
    <row r="1652" spans="1:5" ht="15.95" customHeight="1" x14ac:dyDescent="0.2">
      <c r="A1652" s="3">
        <v>717677</v>
      </c>
      <c r="B1652" s="5" t="s">
        <v>493</v>
      </c>
      <c r="C1652" s="6">
        <v>2</v>
      </c>
      <c r="D1652" s="7">
        <v>1.84</v>
      </c>
      <c r="E1652" s="7">
        <v>3.68</v>
      </c>
    </row>
    <row r="1653" spans="1:5" ht="15.95" customHeight="1" x14ac:dyDescent="0.2">
      <c r="A1653" s="3">
        <v>717688</v>
      </c>
      <c r="B1653" s="5" t="s">
        <v>494</v>
      </c>
      <c r="C1653" s="6">
        <v>2</v>
      </c>
      <c r="D1653" s="7">
        <v>1.84</v>
      </c>
      <c r="E1653" s="7">
        <v>3.68</v>
      </c>
    </row>
    <row r="1654" spans="1:5" ht="15.95" customHeight="1" x14ac:dyDescent="0.2">
      <c r="A1654" s="3">
        <v>717699</v>
      </c>
      <c r="B1654" s="5" t="s">
        <v>495</v>
      </c>
      <c r="C1654" s="6">
        <v>2</v>
      </c>
      <c r="D1654" s="7">
        <v>1.84</v>
      </c>
      <c r="E1654" s="7">
        <v>3.68</v>
      </c>
    </row>
    <row r="1655" spans="1:5" ht="15.95" customHeight="1" x14ac:dyDescent="0.2">
      <c r="A1655" s="3">
        <v>317948</v>
      </c>
      <c r="B1655" s="5" t="s">
        <v>287</v>
      </c>
      <c r="C1655" s="6">
        <v>1</v>
      </c>
      <c r="D1655" s="7">
        <v>3.66</v>
      </c>
      <c r="E1655" s="7">
        <v>3.66</v>
      </c>
    </row>
    <row r="1656" spans="1:5" ht="15.95" customHeight="1" x14ac:dyDescent="0.2">
      <c r="A1656" s="3">
        <v>337069</v>
      </c>
      <c r="B1656" s="5" t="s">
        <v>339</v>
      </c>
      <c r="C1656" s="6">
        <v>3</v>
      </c>
      <c r="D1656" s="7">
        <v>1.22</v>
      </c>
      <c r="E1656" s="7">
        <v>3.66</v>
      </c>
    </row>
    <row r="1657" spans="1:5" ht="15.95" customHeight="1" x14ac:dyDescent="0.2">
      <c r="A1657" s="3">
        <v>6688175</v>
      </c>
      <c r="B1657" s="5" t="s">
        <v>1413</v>
      </c>
      <c r="C1657" s="6">
        <v>3</v>
      </c>
      <c r="D1657" s="7">
        <v>1.22</v>
      </c>
      <c r="E1657" s="7">
        <v>3.66</v>
      </c>
    </row>
    <row r="1658" spans="1:5" ht="15.95" customHeight="1" x14ac:dyDescent="0.2">
      <c r="A1658" s="3">
        <v>6575701</v>
      </c>
      <c r="B1658" s="5" t="s">
        <v>1359</v>
      </c>
      <c r="C1658" s="6">
        <v>1</v>
      </c>
      <c r="D1658" s="7">
        <v>3.62</v>
      </c>
      <c r="E1658" s="7">
        <v>3.62</v>
      </c>
    </row>
    <row r="1659" spans="1:5" ht="15.95" customHeight="1" x14ac:dyDescent="0.2">
      <c r="A1659" s="3">
        <v>7150345</v>
      </c>
      <c r="B1659" s="5" t="s">
        <v>1437</v>
      </c>
      <c r="C1659" s="6">
        <v>1</v>
      </c>
      <c r="D1659" s="7">
        <v>3.61</v>
      </c>
      <c r="E1659" s="7">
        <v>3.61</v>
      </c>
    </row>
    <row r="1660" spans="1:5" ht="15.95" customHeight="1" x14ac:dyDescent="0.2">
      <c r="A1660" s="3">
        <v>103299</v>
      </c>
      <c r="B1660" s="5" t="s">
        <v>3</v>
      </c>
      <c r="C1660" s="6">
        <v>2</v>
      </c>
      <c r="D1660" s="7">
        <v>1.8</v>
      </c>
      <c r="E1660" s="7">
        <v>3.6</v>
      </c>
    </row>
    <row r="1661" spans="1:5" ht="15.95" customHeight="1" x14ac:dyDescent="0.2">
      <c r="A1661" s="3">
        <v>191998</v>
      </c>
      <c r="B1661" s="5" t="s">
        <v>253</v>
      </c>
      <c r="C1661" s="6">
        <v>3</v>
      </c>
      <c r="D1661" s="7">
        <v>1.2</v>
      </c>
      <c r="E1661" s="7">
        <v>3.6</v>
      </c>
    </row>
    <row r="1662" spans="1:5" ht="15.95" customHeight="1" x14ac:dyDescent="0.2">
      <c r="A1662" s="3">
        <v>341565</v>
      </c>
      <c r="B1662" s="5" t="s">
        <v>355</v>
      </c>
      <c r="C1662" s="6">
        <v>6</v>
      </c>
      <c r="D1662" s="7">
        <v>0.6</v>
      </c>
      <c r="E1662" s="7">
        <v>3.6</v>
      </c>
    </row>
    <row r="1663" spans="1:5" ht="15.95" customHeight="1" x14ac:dyDescent="0.2">
      <c r="A1663" s="3">
        <v>8109475</v>
      </c>
      <c r="B1663" s="5" t="s">
        <v>1580</v>
      </c>
      <c r="C1663" s="6">
        <v>1</v>
      </c>
      <c r="D1663" s="7">
        <v>3.54</v>
      </c>
      <c r="E1663" s="7">
        <v>3.54</v>
      </c>
    </row>
    <row r="1664" spans="1:5" ht="15.95" customHeight="1" x14ac:dyDescent="0.2">
      <c r="A1664" s="3">
        <v>9401459</v>
      </c>
      <c r="B1664" s="5" t="s">
        <v>1738</v>
      </c>
      <c r="C1664" s="6">
        <v>1</v>
      </c>
      <c r="D1664" s="7">
        <v>3.54</v>
      </c>
      <c r="E1664" s="7">
        <v>3.54</v>
      </c>
    </row>
    <row r="1665" spans="1:5" ht="15.95" customHeight="1" x14ac:dyDescent="0.2">
      <c r="A1665" s="3">
        <v>321373</v>
      </c>
      <c r="B1665" s="5" t="s">
        <v>308</v>
      </c>
      <c r="C1665" s="6">
        <v>1</v>
      </c>
      <c r="D1665" s="7">
        <v>3.5</v>
      </c>
      <c r="E1665" s="7">
        <v>3.5</v>
      </c>
    </row>
    <row r="1666" spans="1:5" ht="15.95" customHeight="1" x14ac:dyDescent="0.2">
      <c r="A1666" s="3">
        <v>4683038</v>
      </c>
      <c r="B1666" s="5" t="s">
        <v>1012</v>
      </c>
      <c r="C1666" s="6">
        <v>1</v>
      </c>
      <c r="D1666" s="7">
        <v>3.5</v>
      </c>
      <c r="E1666" s="7">
        <v>3.5</v>
      </c>
    </row>
    <row r="1667" spans="1:5" ht="15.95" customHeight="1" x14ac:dyDescent="0.2">
      <c r="A1667" s="3">
        <v>6649832</v>
      </c>
      <c r="B1667" s="5" t="s">
        <v>1387</v>
      </c>
      <c r="C1667" s="6">
        <v>2</v>
      </c>
      <c r="D1667" s="7">
        <v>1.75</v>
      </c>
      <c r="E1667" s="7">
        <v>3.5</v>
      </c>
    </row>
    <row r="1668" spans="1:5" ht="15.95" customHeight="1" x14ac:dyDescent="0.2">
      <c r="A1668" s="3">
        <v>4561868</v>
      </c>
      <c r="B1668" s="5" t="s">
        <v>976</v>
      </c>
      <c r="C1668" s="6">
        <v>1</v>
      </c>
      <c r="D1668" s="7">
        <v>3.49</v>
      </c>
      <c r="E1668" s="7">
        <v>3.49</v>
      </c>
    </row>
    <row r="1669" spans="1:5" ht="15.95" customHeight="1" x14ac:dyDescent="0.2">
      <c r="A1669" s="3">
        <v>147826</v>
      </c>
      <c r="B1669" s="5" t="s">
        <v>140</v>
      </c>
      <c r="C1669" s="6">
        <v>2</v>
      </c>
      <c r="D1669" s="7">
        <v>1.72</v>
      </c>
      <c r="E1669" s="7">
        <v>3.44</v>
      </c>
    </row>
    <row r="1670" spans="1:5" ht="15.95" customHeight="1" x14ac:dyDescent="0.2">
      <c r="A1670" s="3">
        <v>148999</v>
      </c>
      <c r="B1670" s="5" t="s">
        <v>158</v>
      </c>
      <c r="C1670" s="6">
        <v>2</v>
      </c>
      <c r="D1670" s="7">
        <v>1.72</v>
      </c>
      <c r="E1670" s="7">
        <v>3.44</v>
      </c>
    </row>
    <row r="1671" spans="1:5" ht="15.95" customHeight="1" x14ac:dyDescent="0.2">
      <c r="A1671" s="3">
        <v>6606732</v>
      </c>
      <c r="B1671" s="5" t="s">
        <v>1372</v>
      </c>
      <c r="C1671" s="6">
        <v>1</v>
      </c>
      <c r="D1671" s="7">
        <v>3.42</v>
      </c>
      <c r="E1671" s="7">
        <v>3.42</v>
      </c>
    </row>
    <row r="1672" spans="1:5" ht="15.95" customHeight="1" x14ac:dyDescent="0.2">
      <c r="A1672" s="3">
        <v>132197</v>
      </c>
      <c r="B1672" s="5" t="s">
        <v>89</v>
      </c>
      <c r="C1672" s="6">
        <v>1</v>
      </c>
      <c r="D1672" s="7">
        <v>3.4</v>
      </c>
      <c r="E1672" s="7">
        <v>3.4</v>
      </c>
    </row>
    <row r="1673" spans="1:5" ht="15.95" customHeight="1" x14ac:dyDescent="0.2">
      <c r="A1673" s="3">
        <v>142339</v>
      </c>
      <c r="B1673" s="5" t="s">
        <v>108</v>
      </c>
      <c r="C1673" s="6">
        <v>4</v>
      </c>
      <c r="D1673" s="7">
        <v>0.85</v>
      </c>
      <c r="E1673" s="7">
        <v>3.4</v>
      </c>
    </row>
    <row r="1674" spans="1:5" ht="15.95" customHeight="1" x14ac:dyDescent="0.2">
      <c r="A1674" s="3">
        <v>1657687</v>
      </c>
      <c r="B1674" s="5" t="s">
        <v>618</v>
      </c>
      <c r="C1674" s="6">
        <v>4</v>
      </c>
      <c r="D1674" s="7">
        <v>0.85</v>
      </c>
      <c r="E1674" s="7">
        <v>3.4</v>
      </c>
    </row>
    <row r="1675" spans="1:5" ht="15.95" customHeight="1" x14ac:dyDescent="0.2">
      <c r="A1675" s="3">
        <v>7506595</v>
      </c>
      <c r="B1675" s="5" t="s">
        <v>1518</v>
      </c>
      <c r="C1675" s="6">
        <v>2</v>
      </c>
      <c r="D1675" s="7">
        <v>1.68</v>
      </c>
      <c r="E1675" s="7">
        <v>3.36</v>
      </c>
    </row>
    <row r="1676" spans="1:5" ht="15.95" customHeight="1" x14ac:dyDescent="0.2">
      <c r="A1676" s="3">
        <v>7337727</v>
      </c>
      <c r="B1676" s="5" t="s">
        <v>1488</v>
      </c>
      <c r="C1676" s="6">
        <v>3</v>
      </c>
      <c r="D1676" s="7">
        <v>1.1200000000000001</v>
      </c>
      <c r="E1676" s="7">
        <v>3.36</v>
      </c>
    </row>
    <row r="1677" spans="1:5" ht="15.95" customHeight="1" x14ac:dyDescent="0.2">
      <c r="A1677" s="3">
        <v>6594273</v>
      </c>
      <c r="B1677" s="5" t="s">
        <v>1367</v>
      </c>
      <c r="C1677" s="6">
        <v>1</v>
      </c>
      <c r="D1677" s="7">
        <v>3.34</v>
      </c>
      <c r="E1677" s="7">
        <v>3.34</v>
      </c>
    </row>
    <row r="1678" spans="1:5" ht="15.95" customHeight="1" x14ac:dyDescent="0.2">
      <c r="A1678" s="3">
        <v>3805568</v>
      </c>
      <c r="B1678" s="5" t="s">
        <v>900</v>
      </c>
      <c r="C1678" s="6">
        <v>1</v>
      </c>
      <c r="D1678" s="7">
        <v>3.33</v>
      </c>
      <c r="E1678" s="7">
        <v>3.33</v>
      </c>
    </row>
    <row r="1679" spans="1:5" ht="15.95" customHeight="1" x14ac:dyDescent="0.2">
      <c r="A1679" s="3">
        <v>6309427</v>
      </c>
      <c r="B1679" s="5" t="s">
        <v>1300</v>
      </c>
      <c r="C1679" s="6">
        <v>1</v>
      </c>
      <c r="D1679" s="7">
        <v>3.31</v>
      </c>
      <c r="E1679" s="7">
        <v>3.31</v>
      </c>
    </row>
    <row r="1680" spans="1:5" ht="15.95" customHeight="1" x14ac:dyDescent="0.2">
      <c r="A1680" s="3">
        <v>6675353</v>
      </c>
      <c r="B1680" s="5" t="s">
        <v>1401</v>
      </c>
      <c r="C1680" s="6">
        <v>1</v>
      </c>
      <c r="D1680" s="7">
        <v>3.27</v>
      </c>
      <c r="E1680" s="7">
        <v>3.27</v>
      </c>
    </row>
    <row r="1681" spans="1:5" ht="15.95" customHeight="1" x14ac:dyDescent="0.2">
      <c r="A1681" s="3">
        <v>7689255</v>
      </c>
      <c r="B1681" s="5" t="s">
        <v>1533</v>
      </c>
      <c r="C1681" s="6">
        <v>1</v>
      </c>
      <c r="D1681" s="7">
        <v>3.26</v>
      </c>
      <c r="E1681" s="7">
        <v>3.26</v>
      </c>
    </row>
    <row r="1682" spans="1:5" ht="15.95" customHeight="1" x14ac:dyDescent="0.2">
      <c r="A1682" s="3">
        <v>1492459</v>
      </c>
      <c r="B1682" s="5" t="s">
        <v>589</v>
      </c>
      <c r="C1682" s="6">
        <v>5</v>
      </c>
      <c r="D1682" s="7">
        <v>0.65</v>
      </c>
      <c r="E1682" s="7">
        <v>3.25</v>
      </c>
    </row>
    <row r="1683" spans="1:5" ht="15.95" customHeight="1" x14ac:dyDescent="0.2">
      <c r="A1683" s="3">
        <v>10607538</v>
      </c>
      <c r="B1683" s="5" t="s">
        <v>1865</v>
      </c>
      <c r="C1683" s="6">
        <v>2</v>
      </c>
      <c r="D1683" s="7">
        <v>1.62</v>
      </c>
      <c r="E1683" s="7">
        <v>3.24</v>
      </c>
    </row>
    <row r="1684" spans="1:5" ht="15.95" customHeight="1" x14ac:dyDescent="0.2">
      <c r="A1684" s="3">
        <v>123722</v>
      </c>
      <c r="B1684" s="5" t="s">
        <v>47</v>
      </c>
      <c r="C1684" s="6">
        <v>1</v>
      </c>
      <c r="D1684" s="7">
        <v>3.2</v>
      </c>
      <c r="E1684" s="7">
        <v>3.2</v>
      </c>
    </row>
    <row r="1685" spans="1:5" ht="15.95" customHeight="1" x14ac:dyDescent="0.2">
      <c r="A1685" s="3">
        <v>10608257</v>
      </c>
      <c r="B1685" s="5" t="s">
        <v>1868</v>
      </c>
      <c r="C1685" s="6">
        <v>2</v>
      </c>
      <c r="D1685" s="7">
        <v>1.6</v>
      </c>
      <c r="E1685" s="7">
        <v>3.2</v>
      </c>
    </row>
    <row r="1686" spans="1:5" ht="15.95" customHeight="1" x14ac:dyDescent="0.2">
      <c r="A1686" s="3">
        <v>477952</v>
      </c>
      <c r="B1686" s="5" t="s">
        <v>483</v>
      </c>
      <c r="C1686" s="6">
        <v>3</v>
      </c>
      <c r="D1686" s="7">
        <v>1.05</v>
      </c>
      <c r="E1686" s="7">
        <v>3.15</v>
      </c>
    </row>
    <row r="1687" spans="1:5" ht="15.95" customHeight="1" x14ac:dyDescent="0.2">
      <c r="A1687" s="3">
        <v>477996</v>
      </c>
      <c r="B1687" s="5" t="s">
        <v>485</v>
      </c>
      <c r="C1687" s="6">
        <v>3</v>
      </c>
      <c r="D1687" s="7">
        <v>1.05</v>
      </c>
      <c r="E1687" s="7">
        <v>3.15</v>
      </c>
    </row>
    <row r="1688" spans="1:5" ht="15.95" customHeight="1" x14ac:dyDescent="0.2">
      <c r="A1688" s="3">
        <v>142396</v>
      </c>
      <c r="B1688" s="5" t="s">
        <v>109</v>
      </c>
      <c r="C1688" s="6">
        <v>1</v>
      </c>
      <c r="D1688" s="7">
        <v>3.14</v>
      </c>
      <c r="E1688" s="7">
        <v>3.14</v>
      </c>
    </row>
    <row r="1689" spans="1:5" ht="15.95" customHeight="1" x14ac:dyDescent="0.2">
      <c r="A1689" s="3">
        <v>183249</v>
      </c>
      <c r="B1689" s="5" t="s">
        <v>231</v>
      </c>
      <c r="C1689" s="6">
        <v>1</v>
      </c>
      <c r="D1689" s="7">
        <v>3.14</v>
      </c>
      <c r="E1689" s="7">
        <v>3.14</v>
      </c>
    </row>
    <row r="1690" spans="1:5" ht="15.95" customHeight="1" x14ac:dyDescent="0.2">
      <c r="A1690" s="3">
        <v>318133</v>
      </c>
      <c r="B1690" s="5" t="s">
        <v>291</v>
      </c>
      <c r="C1690" s="6">
        <v>1</v>
      </c>
      <c r="D1690" s="7">
        <v>3.14</v>
      </c>
      <c r="E1690" s="7">
        <v>3.14</v>
      </c>
    </row>
    <row r="1691" spans="1:5" ht="15.95" customHeight="1" x14ac:dyDescent="0.2">
      <c r="A1691" s="3">
        <v>8352395</v>
      </c>
      <c r="B1691" s="5" t="s">
        <v>1645</v>
      </c>
      <c r="C1691" s="6">
        <v>2</v>
      </c>
      <c r="D1691" s="7">
        <v>1.57</v>
      </c>
      <c r="E1691" s="7">
        <v>3.14</v>
      </c>
    </row>
    <row r="1692" spans="1:5" ht="15.95" customHeight="1" x14ac:dyDescent="0.2">
      <c r="A1692" s="3">
        <v>10608133</v>
      </c>
      <c r="B1692" s="5" t="s">
        <v>1867</v>
      </c>
      <c r="C1692" s="6">
        <v>2</v>
      </c>
      <c r="D1692" s="7">
        <v>1.57</v>
      </c>
      <c r="E1692" s="7">
        <v>3.14</v>
      </c>
    </row>
    <row r="1693" spans="1:5" ht="15.95" customHeight="1" x14ac:dyDescent="0.2">
      <c r="A1693" s="3">
        <v>109324</v>
      </c>
      <c r="B1693" s="5" t="s">
        <v>17</v>
      </c>
      <c r="C1693" s="6">
        <v>1</v>
      </c>
      <c r="D1693" s="7">
        <v>3.11</v>
      </c>
      <c r="E1693" s="7">
        <v>3.11</v>
      </c>
    </row>
    <row r="1694" spans="1:5" ht="15.95" customHeight="1" x14ac:dyDescent="0.2">
      <c r="A1694" s="3">
        <v>150953</v>
      </c>
      <c r="B1694" s="5" t="s">
        <v>182</v>
      </c>
      <c r="C1694" s="6">
        <v>1</v>
      </c>
      <c r="D1694" s="7">
        <v>3.09</v>
      </c>
      <c r="E1694" s="7">
        <v>3.09</v>
      </c>
    </row>
    <row r="1695" spans="1:5" ht="15.95" customHeight="1" x14ac:dyDescent="0.2">
      <c r="A1695" s="3">
        <v>6310012</v>
      </c>
      <c r="B1695" s="5" t="s">
        <v>1308</v>
      </c>
      <c r="C1695" s="6">
        <v>3</v>
      </c>
      <c r="D1695" s="7">
        <v>1.03</v>
      </c>
      <c r="E1695" s="7">
        <v>3.09</v>
      </c>
    </row>
    <row r="1696" spans="1:5" ht="15.95" customHeight="1" x14ac:dyDescent="0.2">
      <c r="A1696" s="3">
        <v>2524925</v>
      </c>
      <c r="B1696" s="5" t="s">
        <v>723</v>
      </c>
      <c r="C1696" s="6">
        <v>2</v>
      </c>
      <c r="D1696" s="7">
        <v>1.54</v>
      </c>
      <c r="E1696" s="7">
        <v>3.08</v>
      </c>
    </row>
    <row r="1697" spans="1:5" ht="15.95" customHeight="1" x14ac:dyDescent="0.2">
      <c r="A1697" s="3">
        <v>4165483</v>
      </c>
      <c r="B1697" s="5" t="s">
        <v>930</v>
      </c>
      <c r="C1697" s="6">
        <v>1</v>
      </c>
      <c r="D1697" s="7">
        <v>3.07</v>
      </c>
      <c r="E1697" s="7">
        <v>3.07</v>
      </c>
    </row>
    <row r="1698" spans="1:5" ht="15.95" customHeight="1" x14ac:dyDescent="0.2">
      <c r="A1698" s="3">
        <v>311287</v>
      </c>
      <c r="B1698" s="5" t="s">
        <v>271</v>
      </c>
      <c r="C1698" s="6">
        <v>1</v>
      </c>
      <c r="D1698" s="7">
        <v>3.03</v>
      </c>
      <c r="E1698" s="7">
        <v>3.03</v>
      </c>
    </row>
    <row r="1699" spans="1:5" ht="15.95" customHeight="1" x14ac:dyDescent="0.2">
      <c r="A1699" s="3">
        <v>2797299</v>
      </c>
      <c r="B1699" s="5" t="s">
        <v>754</v>
      </c>
      <c r="C1699" s="6">
        <v>1</v>
      </c>
      <c r="D1699" s="7">
        <v>3.03</v>
      </c>
      <c r="E1699" s="7">
        <v>3.03</v>
      </c>
    </row>
    <row r="1700" spans="1:5" ht="15.95" customHeight="1" x14ac:dyDescent="0.2">
      <c r="A1700" s="3">
        <v>1081368</v>
      </c>
      <c r="B1700" s="5" t="s">
        <v>544</v>
      </c>
      <c r="C1700" s="6">
        <v>1</v>
      </c>
      <c r="D1700" s="7">
        <v>3.02</v>
      </c>
      <c r="E1700" s="7">
        <v>3.02</v>
      </c>
    </row>
    <row r="1701" spans="1:5" ht="15.95" customHeight="1" x14ac:dyDescent="0.2">
      <c r="A1701" s="3">
        <v>2529237</v>
      </c>
      <c r="B1701" s="5" t="s">
        <v>729</v>
      </c>
      <c r="C1701" s="6">
        <v>1</v>
      </c>
      <c r="D1701" s="7">
        <v>3.02</v>
      </c>
      <c r="E1701" s="7">
        <v>3.02</v>
      </c>
    </row>
    <row r="1702" spans="1:5" ht="15.95" customHeight="1" x14ac:dyDescent="0.2">
      <c r="A1702" s="3">
        <v>3780697</v>
      </c>
      <c r="B1702" s="5" t="s">
        <v>894</v>
      </c>
      <c r="C1702" s="6">
        <v>1</v>
      </c>
      <c r="D1702" s="7">
        <v>3</v>
      </c>
      <c r="E1702" s="7">
        <v>3</v>
      </c>
    </row>
    <row r="1703" spans="1:5" ht="15.95" customHeight="1" x14ac:dyDescent="0.2">
      <c r="A1703" s="3">
        <v>359269</v>
      </c>
      <c r="B1703" s="5" t="s">
        <v>395</v>
      </c>
      <c r="C1703" s="6">
        <v>1</v>
      </c>
      <c r="D1703" s="7">
        <v>2.94</v>
      </c>
      <c r="E1703" s="7">
        <v>2.94</v>
      </c>
    </row>
    <row r="1704" spans="1:5" ht="15.95" customHeight="1" x14ac:dyDescent="0.2">
      <c r="A1704" s="3">
        <v>359282</v>
      </c>
      <c r="B1704" s="5" t="s">
        <v>396</v>
      </c>
      <c r="C1704" s="6">
        <v>1</v>
      </c>
      <c r="D1704" s="7">
        <v>2.94</v>
      </c>
      <c r="E1704" s="7">
        <v>2.94</v>
      </c>
    </row>
    <row r="1705" spans="1:5" ht="15.95" customHeight="1" x14ac:dyDescent="0.2">
      <c r="A1705" s="3">
        <v>359293</v>
      </c>
      <c r="B1705" s="5" t="s">
        <v>397</v>
      </c>
      <c r="C1705" s="6">
        <v>1</v>
      </c>
      <c r="D1705" s="7">
        <v>2.94</v>
      </c>
      <c r="E1705" s="7">
        <v>2.94</v>
      </c>
    </row>
    <row r="1706" spans="1:5" ht="15.95" customHeight="1" x14ac:dyDescent="0.2">
      <c r="A1706" s="3">
        <v>363867</v>
      </c>
      <c r="B1706" s="5" t="s">
        <v>399</v>
      </c>
      <c r="C1706" s="6">
        <v>1</v>
      </c>
      <c r="D1706" s="7">
        <v>2.94</v>
      </c>
      <c r="E1706" s="7">
        <v>2.94</v>
      </c>
    </row>
    <row r="1707" spans="1:5" ht="15.95" customHeight="1" x14ac:dyDescent="0.2">
      <c r="A1707" s="3">
        <v>4232326</v>
      </c>
      <c r="B1707" s="5" t="s">
        <v>945</v>
      </c>
      <c r="C1707" s="6">
        <v>2</v>
      </c>
      <c r="D1707" s="7">
        <v>1.46</v>
      </c>
      <c r="E1707" s="7">
        <v>2.92</v>
      </c>
    </row>
    <row r="1708" spans="1:5" ht="15.95" customHeight="1" x14ac:dyDescent="0.2">
      <c r="A1708" s="3">
        <v>3902699</v>
      </c>
      <c r="B1708" s="5" t="s">
        <v>914</v>
      </c>
      <c r="C1708" s="6">
        <v>1</v>
      </c>
      <c r="D1708" s="7">
        <v>2.88</v>
      </c>
      <c r="E1708" s="7">
        <v>2.88</v>
      </c>
    </row>
    <row r="1709" spans="1:5" ht="15.95" customHeight="1" x14ac:dyDescent="0.2">
      <c r="A1709" s="3">
        <v>6649821</v>
      </c>
      <c r="B1709" s="5" t="s">
        <v>1386</v>
      </c>
      <c r="C1709" s="6">
        <v>2</v>
      </c>
      <c r="D1709" s="7">
        <v>1.44</v>
      </c>
      <c r="E1709" s="7">
        <v>2.88</v>
      </c>
    </row>
    <row r="1710" spans="1:5" ht="15.95" customHeight="1" x14ac:dyDescent="0.2">
      <c r="A1710" s="3">
        <v>10150129</v>
      </c>
      <c r="B1710" s="5" t="s">
        <v>1824</v>
      </c>
      <c r="C1710" s="6">
        <v>4</v>
      </c>
      <c r="D1710" s="7">
        <v>0.72</v>
      </c>
      <c r="E1710" s="7">
        <v>2.88</v>
      </c>
    </row>
    <row r="1711" spans="1:5" ht="15.95" customHeight="1" x14ac:dyDescent="0.2">
      <c r="A1711" s="3">
        <v>151103</v>
      </c>
      <c r="B1711" s="5" t="s">
        <v>186</v>
      </c>
      <c r="C1711" s="6">
        <v>5</v>
      </c>
      <c r="D1711" s="7">
        <v>0.56999999999999995</v>
      </c>
      <c r="E1711" s="7">
        <v>2.85</v>
      </c>
    </row>
    <row r="1712" spans="1:5" ht="15.95" customHeight="1" x14ac:dyDescent="0.2">
      <c r="A1712" s="3">
        <v>4470751</v>
      </c>
      <c r="B1712" s="5" t="s">
        <v>963</v>
      </c>
      <c r="C1712" s="6">
        <v>1</v>
      </c>
      <c r="D1712" s="7">
        <v>2.84</v>
      </c>
      <c r="E1712" s="7">
        <v>2.84</v>
      </c>
    </row>
    <row r="1713" spans="1:5" ht="15.95" customHeight="1" x14ac:dyDescent="0.2">
      <c r="A1713" s="3">
        <v>10304086</v>
      </c>
      <c r="B1713" s="5" t="s">
        <v>1847</v>
      </c>
      <c r="C1713" s="6">
        <v>1</v>
      </c>
      <c r="D1713" s="7">
        <v>2.84</v>
      </c>
      <c r="E1713" s="7">
        <v>2.84</v>
      </c>
    </row>
    <row r="1714" spans="1:5" ht="15.95" customHeight="1" x14ac:dyDescent="0.2">
      <c r="A1714" s="3">
        <v>4561881</v>
      </c>
      <c r="B1714" s="5" t="s">
        <v>977</v>
      </c>
      <c r="C1714" s="6">
        <v>2</v>
      </c>
      <c r="D1714" s="7">
        <v>1.42</v>
      </c>
      <c r="E1714" s="7">
        <v>2.84</v>
      </c>
    </row>
    <row r="1715" spans="1:5" ht="15.95" customHeight="1" x14ac:dyDescent="0.2">
      <c r="A1715" s="3">
        <v>8204601</v>
      </c>
      <c r="B1715" s="5" t="s">
        <v>1604</v>
      </c>
      <c r="C1715" s="6">
        <v>2</v>
      </c>
      <c r="D1715" s="7">
        <v>1.42</v>
      </c>
      <c r="E1715" s="7">
        <v>2.84</v>
      </c>
    </row>
    <row r="1716" spans="1:5" ht="15.95" customHeight="1" x14ac:dyDescent="0.2">
      <c r="A1716" s="3">
        <v>8204612</v>
      </c>
      <c r="B1716" s="5" t="s">
        <v>1605</v>
      </c>
      <c r="C1716" s="6">
        <v>2</v>
      </c>
      <c r="D1716" s="7">
        <v>1.42</v>
      </c>
      <c r="E1716" s="7">
        <v>2.84</v>
      </c>
    </row>
    <row r="1717" spans="1:5" ht="15.95" customHeight="1" x14ac:dyDescent="0.2">
      <c r="A1717" s="3">
        <v>744647</v>
      </c>
      <c r="B1717" s="5" t="s">
        <v>498</v>
      </c>
      <c r="C1717" s="6">
        <v>1</v>
      </c>
      <c r="D1717" s="7">
        <v>2.81</v>
      </c>
      <c r="E1717" s="7">
        <v>2.81</v>
      </c>
    </row>
    <row r="1718" spans="1:5" ht="15.95" customHeight="1" x14ac:dyDescent="0.2">
      <c r="A1718" s="3">
        <v>6099476</v>
      </c>
      <c r="B1718" s="5" t="s">
        <v>1294</v>
      </c>
      <c r="C1718" s="6">
        <v>1</v>
      </c>
      <c r="D1718" s="7">
        <v>2.78</v>
      </c>
      <c r="E1718" s="7">
        <v>2.78</v>
      </c>
    </row>
    <row r="1719" spans="1:5" ht="15.95" customHeight="1" x14ac:dyDescent="0.2">
      <c r="A1719" s="3">
        <v>370474</v>
      </c>
      <c r="B1719" s="5" t="s">
        <v>424</v>
      </c>
      <c r="C1719" s="6">
        <v>1</v>
      </c>
      <c r="D1719" s="7">
        <v>2.73</v>
      </c>
      <c r="E1719" s="7">
        <v>2.73</v>
      </c>
    </row>
    <row r="1720" spans="1:5" ht="15.95" customHeight="1" x14ac:dyDescent="0.2">
      <c r="A1720" s="3">
        <v>1863224</v>
      </c>
      <c r="B1720" s="5" t="s">
        <v>625</v>
      </c>
      <c r="C1720" s="6">
        <v>1</v>
      </c>
      <c r="D1720" s="7">
        <v>2.73</v>
      </c>
      <c r="E1720" s="7">
        <v>2.73</v>
      </c>
    </row>
    <row r="1721" spans="1:5" ht="15.95" customHeight="1" x14ac:dyDescent="0.2">
      <c r="A1721" s="3">
        <v>9652627</v>
      </c>
      <c r="B1721" s="5" t="s">
        <v>1766</v>
      </c>
      <c r="C1721" s="6">
        <v>1</v>
      </c>
      <c r="D1721" s="7">
        <v>2.71</v>
      </c>
      <c r="E1721" s="7">
        <v>2.71</v>
      </c>
    </row>
    <row r="1722" spans="1:5" ht="15.95" customHeight="1" x14ac:dyDescent="0.2">
      <c r="A1722" s="3">
        <v>130123</v>
      </c>
      <c r="B1722" s="5" t="s">
        <v>83</v>
      </c>
      <c r="C1722" s="6">
        <v>15</v>
      </c>
      <c r="D1722" s="7">
        <v>0.18</v>
      </c>
      <c r="E1722" s="7">
        <v>2.7</v>
      </c>
    </row>
    <row r="1723" spans="1:5" ht="15.95" customHeight="1" x14ac:dyDescent="0.2">
      <c r="A1723" s="3">
        <v>316832</v>
      </c>
      <c r="B1723" s="5" t="s">
        <v>283</v>
      </c>
      <c r="C1723" s="6">
        <v>1</v>
      </c>
      <c r="D1723" s="7">
        <v>2.66</v>
      </c>
      <c r="E1723" s="7">
        <v>2.66</v>
      </c>
    </row>
    <row r="1724" spans="1:5" ht="15.95" customHeight="1" x14ac:dyDescent="0.2">
      <c r="A1724" s="3">
        <v>4692666</v>
      </c>
      <c r="B1724" s="5" t="s">
        <v>1018</v>
      </c>
      <c r="C1724" s="6">
        <v>2</v>
      </c>
      <c r="D1724" s="7">
        <v>1.33</v>
      </c>
      <c r="E1724" s="7">
        <v>2.66</v>
      </c>
    </row>
    <row r="1725" spans="1:5" ht="15.95" customHeight="1" x14ac:dyDescent="0.2">
      <c r="A1725" s="3">
        <v>5105712</v>
      </c>
      <c r="B1725" s="5" t="s">
        <v>1094</v>
      </c>
      <c r="C1725" s="6">
        <v>2</v>
      </c>
      <c r="D1725" s="7">
        <v>1.32</v>
      </c>
      <c r="E1725" s="7">
        <v>2.63</v>
      </c>
    </row>
    <row r="1726" spans="1:5" ht="15.95" customHeight="1" x14ac:dyDescent="0.2">
      <c r="A1726" s="3">
        <v>3772542</v>
      </c>
      <c r="B1726" s="5" t="s">
        <v>887</v>
      </c>
      <c r="C1726" s="6">
        <v>2</v>
      </c>
      <c r="D1726" s="7">
        <v>1.31</v>
      </c>
      <c r="E1726" s="7">
        <v>2.62</v>
      </c>
    </row>
    <row r="1727" spans="1:5" ht="15.95" customHeight="1" x14ac:dyDescent="0.2">
      <c r="A1727" s="3">
        <v>160809</v>
      </c>
      <c r="B1727" s="5" t="s">
        <v>199</v>
      </c>
      <c r="C1727" s="6">
        <v>2</v>
      </c>
      <c r="D1727" s="7">
        <v>1.3</v>
      </c>
      <c r="E1727" s="7">
        <v>2.6</v>
      </c>
    </row>
    <row r="1728" spans="1:5" ht="15.95" customHeight="1" x14ac:dyDescent="0.2">
      <c r="A1728" s="3">
        <v>5259278</v>
      </c>
      <c r="B1728" s="5" t="s">
        <v>1102</v>
      </c>
      <c r="C1728" s="6">
        <v>4</v>
      </c>
      <c r="D1728" s="7">
        <v>0.65</v>
      </c>
      <c r="E1728" s="7">
        <v>2.6</v>
      </c>
    </row>
    <row r="1729" spans="1:5" ht="15.95" customHeight="1" x14ac:dyDescent="0.2">
      <c r="A1729" s="3">
        <v>10608086</v>
      </c>
      <c r="B1729" s="5" t="s">
        <v>1866</v>
      </c>
      <c r="C1729" s="6">
        <v>1</v>
      </c>
      <c r="D1729" s="7">
        <v>2.58</v>
      </c>
      <c r="E1729" s="7">
        <v>2.58</v>
      </c>
    </row>
    <row r="1730" spans="1:5" ht="15.95" customHeight="1" x14ac:dyDescent="0.2">
      <c r="A1730" s="3">
        <v>8611549</v>
      </c>
      <c r="B1730" s="5" t="s">
        <v>1671</v>
      </c>
      <c r="C1730" s="6">
        <v>1</v>
      </c>
      <c r="D1730" s="7">
        <v>2.57</v>
      </c>
      <c r="E1730" s="7">
        <v>2.57</v>
      </c>
    </row>
    <row r="1731" spans="1:5" ht="15.95" customHeight="1" x14ac:dyDescent="0.2">
      <c r="A1731" s="3">
        <v>10762738</v>
      </c>
      <c r="B1731" s="5" t="s">
        <v>1871</v>
      </c>
      <c r="C1731" s="6">
        <v>1</v>
      </c>
      <c r="D1731" s="7">
        <v>2.5499999999999998</v>
      </c>
      <c r="E1731" s="7">
        <v>2.5499999999999998</v>
      </c>
    </row>
    <row r="1732" spans="1:5" ht="15.95" customHeight="1" x14ac:dyDescent="0.2">
      <c r="A1732" s="3">
        <v>8065804</v>
      </c>
      <c r="B1732" s="5" t="s">
        <v>1554</v>
      </c>
      <c r="C1732" s="6">
        <v>3</v>
      </c>
      <c r="D1732" s="7">
        <v>0.84</v>
      </c>
      <c r="E1732" s="7">
        <v>2.52</v>
      </c>
    </row>
    <row r="1733" spans="1:5" ht="15.95" customHeight="1" x14ac:dyDescent="0.2">
      <c r="A1733" s="3">
        <v>9096055</v>
      </c>
      <c r="B1733" s="5" t="s">
        <v>1683</v>
      </c>
      <c r="C1733" s="6">
        <v>1</v>
      </c>
      <c r="D1733" s="7">
        <v>2.5099999999999998</v>
      </c>
      <c r="E1733" s="7">
        <v>2.5099999999999998</v>
      </c>
    </row>
    <row r="1734" spans="1:5" ht="15.95" customHeight="1" x14ac:dyDescent="0.2">
      <c r="A1734" s="3">
        <v>3336011</v>
      </c>
      <c r="B1734" s="5" t="s">
        <v>832</v>
      </c>
      <c r="C1734" s="6">
        <v>1</v>
      </c>
      <c r="D1734" s="7">
        <v>2.5</v>
      </c>
      <c r="E1734" s="7">
        <v>2.5</v>
      </c>
    </row>
    <row r="1735" spans="1:5" ht="15.95" customHeight="1" x14ac:dyDescent="0.2">
      <c r="A1735" s="3">
        <v>7156618</v>
      </c>
      <c r="B1735" s="5" t="s">
        <v>1453</v>
      </c>
      <c r="C1735" s="6">
        <v>1</v>
      </c>
      <c r="D1735" s="7">
        <v>2.4900000000000002</v>
      </c>
      <c r="E1735" s="7">
        <v>2.4900000000000002</v>
      </c>
    </row>
    <row r="1736" spans="1:5" ht="15.95" customHeight="1" x14ac:dyDescent="0.2">
      <c r="A1736" s="3">
        <v>6310581</v>
      </c>
      <c r="B1736" s="5" t="s">
        <v>1309</v>
      </c>
      <c r="C1736" s="6">
        <v>2</v>
      </c>
      <c r="D1736" s="7">
        <v>1.23</v>
      </c>
      <c r="E1736" s="7">
        <v>2.46</v>
      </c>
    </row>
    <row r="1737" spans="1:5" ht="15.95" customHeight="1" x14ac:dyDescent="0.2">
      <c r="A1737" s="3">
        <v>3772176</v>
      </c>
      <c r="B1737" s="5" t="s">
        <v>886</v>
      </c>
      <c r="C1737" s="6">
        <v>1</v>
      </c>
      <c r="D1737" s="7">
        <v>2.4500000000000002</v>
      </c>
      <c r="E1737" s="7">
        <v>2.4500000000000002</v>
      </c>
    </row>
    <row r="1738" spans="1:5" ht="15.95" customHeight="1" x14ac:dyDescent="0.2">
      <c r="A1738" s="3">
        <v>177966</v>
      </c>
      <c r="B1738" s="5" t="s">
        <v>211</v>
      </c>
      <c r="C1738" s="6">
        <v>2</v>
      </c>
      <c r="D1738" s="7">
        <v>1.17</v>
      </c>
      <c r="E1738" s="7">
        <v>2.34</v>
      </c>
    </row>
    <row r="1739" spans="1:5" ht="15.95" customHeight="1" x14ac:dyDescent="0.2">
      <c r="A1739" s="3">
        <v>8566053</v>
      </c>
      <c r="B1739" s="5" t="s">
        <v>1668</v>
      </c>
      <c r="C1739" s="6">
        <v>6</v>
      </c>
      <c r="D1739" s="7">
        <v>0.39</v>
      </c>
      <c r="E1739" s="7">
        <v>2.34</v>
      </c>
    </row>
    <row r="1740" spans="1:5" ht="15.95" customHeight="1" x14ac:dyDescent="0.2">
      <c r="A1740" s="3">
        <v>7688398</v>
      </c>
      <c r="B1740" s="5" t="s">
        <v>1526</v>
      </c>
      <c r="C1740" s="6">
        <v>1</v>
      </c>
      <c r="D1740" s="7">
        <v>2.33</v>
      </c>
      <c r="E1740" s="7">
        <v>2.33</v>
      </c>
    </row>
    <row r="1741" spans="1:5" ht="15.95" customHeight="1" x14ac:dyDescent="0.2">
      <c r="A1741" s="3">
        <v>7688412</v>
      </c>
      <c r="B1741" s="5" t="s">
        <v>1528</v>
      </c>
      <c r="C1741" s="6">
        <v>1</v>
      </c>
      <c r="D1741" s="7">
        <v>2.33</v>
      </c>
      <c r="E1741" s="7">
        <v>2.33</v>
      </c>
    </row>
    <row r="1742" spans="1:5" ht="15.95" customHeight="1" x14ac:dyDescent="0.2">
      <c r="A1742" s="3">
        <v>7688434</v>
      </c>
      <c r="B1742" s="5" t="s">
        <v>1529</v>
      </c>
      <c r="C1742" s="6">
        <v>1</v>
      </c>
      <c r="D1742" s="7">
        <v>2.33</v>
      </c>
      <c r="E1742" s="7">
        <v>2.33</v>
      </c>
    </row>
    <row r="1743" spans="1:5" ht="15.95" customHeight="1" x14ac:dyDescent="0.2">
      <c r="A1743" s="3">
        <v>7688467</v>
      </c>
      <c r="B1743" s="5" t="s">
        <v>1530</v>
      </c>
      <c r="C1743" s="6">
        <v>1</v>
      </c>
      <c r="D1743" s="7">
        <v>2.33</v>
      </c>
      <c r="E1743" s="7">
        <v>2.33</v>
      </c>
    </row>
    <row r="1744" spans="1:5" ht="15.95" customHeight="1" x14ac:dyDescent="0.2">
      <c r="A1744" s="3">
        <v>7688478</v>
      </c>
      <c r="B1744" s="5" t="s">
        <v>1531</v>
      </c>
      <c r="C1744" s="6">
        <v>1</v>
      </c>
      <c r="D1744" s="7">
        <v>2.33</v>
      </c>
      <c r="E1744" s="7">
        <v>2.33</v>
      </c>
    </row>
    <row r="1745" spans="1:5" ht="15.95" customHeight="1" x14ac:dyDescent="0.2">
      <c r="A1745" s="3">
        <v>9652398</v>
      </c>
      <c r="B1745" s="5" t="s">
        <v>1765</v>
      </c>
      <c r="C1745" s="6">
        <v>2</v>
      </c>
      <c r="D1745" s="7">
        <v>1.1399999999999999</v>
      </c>
      <c r="E1745" s="7">
        <v>2.2799999999999998</v>
      </c>
    </row>
    <row r="1746" spans="1:5" ht="15.95" customHeight="1" x14ac:dyDescent="0.2">
      <c r="A1746" s="3">
        <v>125923</v>
      </c>
      <c r="B1746" s="5" t="s">
        <v>64</v>
      </c>
      <c r="C1746" s="6">
        <v>1</v>
      </c>
      <c r="D1746" s="7">
        <v>2.27</v>
      </c>
      <c r="E1746" s="7">
        <v>2.27</v>
      </c>
    </row>
    <row r="1747" spans="1:5" ht="15.95" customHeight="1" x14ac:dyDescent="0.2">
      <c r="A1747" s="3">
        <v>9687217</v>
      </c>
      <c r="B1747" s="5" t="s">
        <v>1773</v>
      </c>
      <c r="C1747" s="6">
        <v>15</v>
      </c>
      <c r="D1747" s="7">
        <v>0.15</v>
      </c>
      <c r="E1747" s="7">
        <v>2.25</v>
      </c>
    </row>
    <row r="1748" spans="1:5" ht="15.95" customHeight="1" x14ac:dyDescent="0.2">
      <c r="A1748" s="3">
        <v>1000894</v>
      </c>
      <c r="B1748" s="5" t="s">
        <v>528</v>
      </c>
      <c r="C1748" s="6">
        <v>6</v>
      </c>
      <c r="D1748" s="7">
        <v>0.37</v>
      </c>
      <c r="E1748" s="7">
        <v>2.2200000000000002</v>
      </c>
    </row>
    <row r="1749" spans="1:5" ht="15.95" customHeight="1" x14ac:dyDescent="0.2">
      <c r="A1749" s="3">
        <v>7346249</v>
      </c>
      <c r="B1749" s="5" t="s">
        <v>1495</v>
      </c>
      <c r="C1749" s="6">
        <v>2</v>
      </c>
      <c r="D1749" s="7">
        <v>1.1000000000000001</v>
      </c>
      <c r="E1749" s="7">
        <v>2.2000000000000002</v>
      </c>
    </row>
    <row r="1750" spans="1:5" ht="15.95" customHeight="1" x14ac:dyDescent="0.2">
      <c r="A1750" s="3">
        <v>9401506</v>
      </c>
      <c r="B1750" s="5" t="s">
        <v>1739</v>
      </c>
      <c r="C1750" s="6">
        <v>2</v>
      </c>
      <c r="D1750" s="7">
        <v>1.0900000000000001</v>
      </c>
      <c r="E1750" s="7">
        <v>2.1800000000000002</v>
      </c>
    </row>
    <row r="1751" spans="1:5" ht="15.95" customHeight="1" x14ac:dyDescent="0.2">
      <c r="A1751" s="3">
        <v>6650585</v>
      </c>
      <c r="B1751" s="5" t="s">
        <v>1392</v>
      </c>
      <c r="C1751" s="6">
        <v>1</v>
      </c>
      <c r="D1751" s="7">
        <v>2.16</v>
      </c>
      <c r="E1751" s="7">
        <v>2.16</v>
      </c>
    </row>
    <row r="1752" spans="1:5" ht="15.95" customHeight="1" x14ac:dyDescent="0.2">
      <c r="A1752" s="3">
        <v>190574</v>
      </c>
      <c r="B1752" s="5" t="s">
        <v>248</v>
      </c>
      <c r="C1752" s="6">
        <v>1</v>
      </c>
      <c r="D1752" s="7">
        <v>2.15</v>
      </c>
      <c r="E1752" s="7">
        <v>2.15</v>
      </c>
    </row>
    <row r="1753" spans="1:5" ht="15.95" customHeight="1" x14ac:dyDescent="0.2">
      <c r="A1753" s="3">
        <v>375948</v>
      </c>
      <c r="B1753" s="5" t="s">
        <v>442</v>
      </c>
      <c r="C1753" s="6">
        <v>1</v>
      </c>
      <c r="D1753" s="7">
        <v>2.0699999999999998</v>
      </c>
      <c r="E1753" s="7">
        <v>2.0699999999999998</v>
      </c>
    </row>
    <row r="1754" spans="1:5" ht="15.95" customHeight="1" x14ac:dyDescent="0.2">
      <c r="A1754" s="3">
        <v>7688387</v>
      </c>
      <c r="B1754" s="5" t="s">
        <v>1525</v>
      </c>
      <c r="C1754" s="6">
        <v>1</v>
      </c>
      <c r="D1754" s="7">
        <v>2.06</v>
      </c>
      <c r="E1754" s="7">
        <v>2.06</v>
      </c>
    </row>
    <row r="1755" spans="1:5" ht="15.95" customHeight="1" x14ac:dyDescent="0.2">
      <c r="A1755" s="3">
        <v>3475179</v>
      </c>
      <c r="B1755" s="5" t="s">
        <v>862</v>
      </c>
      <c r="C1755" s="6">
        <v>4</v>
      </c>
      <c r="D1755" s="7">
        <v>0.51</v>
      </c>
      <c r="E1755" s="7">
        <v>2.04</v>
      </c>
    </row>
    <row r="1756" spans="1:5" ht="15.95" customHeight="1" x14ac:dyDescent="0.2">
      <c r="A1756" s="3">
        <v>6309644</v>
      </c>
      <c r="B1756" s="5" t="s">
        <v>1304</v>
      </c>
      <c r="C1756" s="6">
        <v>1</v>
      </c>
      <c r="D1756" s="7">
        <v>2.0299999999999998</v>
      </c>
      <c r="E1756" s="7">
        <v>2.0299999999999998</v>
      </c>
    </row>
    <row r="1757" spans="1:5" ht="15.95" customHeight="1" x14ac:dyDescent="0.2">
      <c r="A1757" s="3">
        <v>6309655</v>
      </c>
      <c r="B1757" s="5" t="s">
        <v>1305</v>
      </c>
      <c r="C1757" s="6">
        <v>1</v>
      </c>
      <c r="D1757" s="7">
        <v>2.0299999999999998</v>
      </c>
      <c r="E1757" s="7">
        <v>2.0299999999999998</v>
      </c>
    </row>
    <row r="1758" spans="1:5" ht="15.95" customHeight="1" x14ac:dyDescent="0.2">
      <c r="A1758" s="3">
        <v>6309666</v>
      </c>
      <c r="B1758" s="5" t="s">
        <v>1306</v>
      </c>
      <c r="C1758" s="6">
        <v>1</v>
      </c>
      <c r="D1758" s="7">
        <v>2.0299999999999998</v>
      </c>
      <c r="E1758" s="7">
        <v>2.0299999999999998</v>
      </c>
    </row>
    <row r="1759" spans="1:5" ht="15.95" customHeight="1" x14ac:dyDescent="0.2">
      <c r="A1759" s="3">
        <v>6309677</v>
      </c>
      <c r="B1759" s="5" t="s">
        <v>1307</v>
      </c>
      <c r="C1759" s="6">
        <v>1</v>
      </c>
      <c r="D1759" s="7">
        <v>2.0299999999999998</v>
      </c>
      <c r="E1759" s="7">
        <v>2.0299999999999998</v>
      </c>
    </row>
    <row r="1760" spans="1:5" ht="15.95" customHeight="1" x14ac:dyDescent="0.2">
      <c r="A1760" s="3">
        <v>6675433</v>
      </c>
      <c r="B1760" s="5" t="s">
        <v>1406</v>
      </c>
      <c r="C1760" s="6">
        <v>1</v>
      </c>
      <c r="D1760" s="7">
        <v>2</v>
      </c>
      <c r="E1760" s="7">
        <v>2</v>
      </c>
    </row>
    <row r="1761" spans="1:5" ht="15.95" customHeight="1" x14ac:dyDescent="0.2">
      <c r="A1761" s="3">
        <v>10312712</v>
      </c>
      <c r="B1761" s="5" t="s">
        <v>1860</v>
      </c>
      <c r="C1761" s="6">
        <v>4</v>
      </c>
      <c r="D1761" s="7">
        <v>0.5</v>
      </c>
      <c r="E1761" s="7">
        <v>2</v>
      </c>
    </row>
    <row r="1762" spans="1:5" ht="15.95" customHeight="1" x14ac:dyDescent="0.2">
      <c r="A1762" s="3">
        <v>125901</v>
      </c>
      <c r="B1762" s="5" t="s">
        <v>63</v>
      </c>
      <c r="C1762" s="6">
        <v>1</v>
      </c>
      <c r="D1762" s="7">
        <v>1.95</v>
      </c>
      <c r="E1762" s="7">
        <v>1.95</v>
      </c>
    </row>
    <row r="1763" spans="1:5" ht="15.95" customHeight="1" x14ac:dyDescent="0.2">
      <c r="A1763" s="3">
        <v>9401302</v>
      </c>
      <c r="B1763" s="5" t="s">
        <v>1733</v>
      </c>
      <c r="C1763" s="6">
        <v>1</v>
      </c>
      <c r="D1763" s="7">
        <v>1.95</v>
      </c>
      <c r="E1763" s="7">
        <v>1.95</v>
      </c>
    </row>
    <row r="1764" spans="1:5" ht="15.95" customHeight="1" x14ac:dyDescent="0.2">
      <c r="A1764" s="3">
        <v>103073</v>
      </c>
      <c r="B1764" s="5" t="s">
        <v>2</v>
      </c>
      <c r="C1764" s="6">
        <v>1</v>
      </c>
      <c r="D1764" s="7">
        <v>1.92</v>
      </c>
      <c r="E1764" s="7">
        <v>1.92</v>
      </c>
    </row>
    <row r="1765" spans="1:5" ht="15.95" customHeight="1" x14ac:dyDescent="0.2">
      <c r="A1765" s="3">
        <v>182827</v>
      </c>
      <c r="B1765" s="5" t="s">
        <v>221</v>
      </c>
      <c r="C1765" s="6">
        <v>1</v>
      </c>
      <c r="D1765" s="7">
        <v>1.9</v>
      </c>
      <c r="E1765" s="7">
        <v>1.9</v>
      </c>
    </row>
    <row r="1766" spans="1:5" ht="15.95" customHeight="1" x14ac:dyDescent="0.2">
      <c r="A1766" s="3">
        <v>8223982</v>
      </c>
      <c r="B1766" s="5" t="s">
        <v>1612</v>
      </c>
      <c r="C1766" s="6">
        <v>2</v>
      </c>
      <c r="D1766" s="7">
        <v>0.94</v>
      </c>
      <c r="E1766" s="7">
        <v>1.88</v>
      </c>
    </row>
    <row r="1767" spans="1:5" ht="15.95" customHeight="1" x14ac:dyDescent="0.2">
      <c r="A1767" s="3">
        <v>8357346</v>
      </c>
      <c r="B1767" s="5" t="s">
        <v>1659</v>
      </c>
      <c r="C1767" s="6">
        <v>1</v>
      </c>
      <c r="D1767" s="7">
        <v>1.87</v>
      </c>
      <c r="E1767" s="7">
        <v>1.87</v>
      </c>
    </row>
    <row r="1768" spans="1:5" ht="15.95" customHeight="1" x14ac:dyDescent="0.2">
      <c r="A1768" s="3">
        <v>168704</v>
      </c>
      <c r="B1768" s="5" t="s">
        <v>205</v>
      </c>
      <c r="C1768" s="6">
        <v>3</v>
      </c>
      <c r="D1768" s="7">
        <v>0.62</v>
      </c>
      <c r="E1768" s="7">
        <v>1.86</v>
      </c>
    </row>
    <row r="1769" spans="1:5" ht="15.95" customHeight="1" x14ac:dyDescent="0.2">
      <c r="A1769" s="3">
        <v>319238</v>
      </c>
      <c r="B1769" s="5" t="s">
        <v>302</v>
      </c>
      <c r="C1769" s="6">
        <v>1</v>
      </c>
      <c r="D1769" s="7">
        <v>1.85</v>
      </c>
      <c r="E1769" s="7">
        <v>1.85</v>
      </c>
    </row>
    <row r="1770" spans="1:5" ht="15.95" customHeight="1" x14ac:dyDescent="0.2">
      <c r="A1770" s="3">
        <v>10227078</v>
      </c>
      <c r="B1770" s="5" t="s">
        <v>1840</v>
      </c>
      <c r="C1770" s="6">
        <v>5</v>
      </c>
      <c r="D1770" s="7">
        <v>0.37</v>
      </c>
      <c r="E1770" s="7">
        <v>1.85</v>
      </c>
    </row>
    <row r="1771" spans="1:5" ht="15.95" customHeight="1" x14ac:dyDescent="0.2">
      <c r="A1771" s="3">
        <v>6313898</v>
      </c>
      <c r="B1771" s="5" t="s">
        <v>1313</v>
      </c>
      <c r="C1771" s="6">
        <v>1</v>
      </c>
      <c r="D1771" s="7">
        <v>1.83</v>
      </c>
      <c r="E1771" s="7">
        <v>1.83</v>
      </c>
    </row>
    <row r="1772" spans="1:5" ht="15.95" customHeight="1" x14ac:dyDescent="0.2">
      <c r="A1772" s="3">
        <v>130236</v>
      </c>
      <c r="B1772" s="5" t="s">
        <v>87</v>
      </c>
      <c r="C1772" s="6">
        <v>12</v>
      </c>
      <c r="D1772" s="7">
        <v>0.15</v>
      </c>
      <c r="E1772" s="7">
        <v>1.8</v>
      </c>
    </row>
    <row r="1773" spans="1:5" ht="15.95" customHeight="1" x14ac:dyDescent="0.2">
      <c r="A1773" s="3">
        <v>9127281</v>
      </c>
      <c r="B1773" s="5" t="s">
        <v>1697</v>
      </c>
      <c r="C1773" s="6">
        <v>0</v>
      </c>
      <c r="D1773" s="7">
        <v>0</v>
      </c>
      <c r="E1773" s="7">
        <v>1.78</v>
      </c>
    </row>
    <row r="1774" spans="1:5" ht="15.95" customHeight="1" x14ac:dyDescent="0.2">
      <c r="A1774" s="3">
        <v>316284</v>
      </c>
      <c r="B1774" s="5" t="s">
        <v>274</v>
      </c>
      <c r="C1774" s="6">
        <v>3</v>
      </c>
      <c r="D1774" s="7">
        <v>0.57999999999999996</v>
      </c>
      <c r="E1774" s="7">
        <v>1.74</v>
      </c>
    </row>
    <row r="1775" spans="1:5" ht="15.95" customHeight="1" x14ac:dyDescent="0.2">
      <c r="A1775" s="3">
        <v>4933179</v>
      </c>
      <c r="B1775" s="5" t="s">
        <v>1031</v>
      </c>
      <c r="C1775" s="6">
        <v>1</v>
      </c>
      <c r="D1775" s="7">
        <v>1.73</v>
      </c>
      <c r="E1775" s="7">
        <v>1.73</v>
      </c>
    </row>
    <row r="1776" spans="1:5" ht="15.95" customHeight="1" x14ac:dyDescent="0.2">
      <c r="A1776" s="3">
        <v>5375257</v>
      </c>
      <c r="B1776" s="5" t="s">
        <v>1128</v>
      </c>
      <c r="C1776" s="6">
        <v>1</v>
      </c>
      <c r="D1776" s="7">
        <v>1.73</v>
      </c>
      <c r="E1776" s="7">
        <v>1.73</v>
      </c>
    </row>
    <row r="1777" spans="1:5" ht="15.95" customHeight="1" x14ac:dyDescent="0.2">
      <c r="A1777" s="3">
        <v>5072739</v>
      </c>
      <c r="B1777" s="5" t="s">
        <v>1093</v>
      </c>
      <c r="C1777" s="6">
        <v>2</v>
      </c>
      <c r="D1777" s="7">
        <v>0.84</v>
      </c>
      <c r="E1777" s="7">
        <v>1.68</v>
      </c>
    </row>
    <row r="1778" spans="1:5" ht="15.95" customHeight="1" x14ac:dyDescent="0.2">
      <c r="A1778" s="3">
        <v>4979598</v>
      </c>
      <c r="B1778" s="5" t="s">
        <v>1062</v>
      </c>
      <c r="C1778" s="6">
        <v>1</v>
      </c>
      <c r="D1778" s="7">
        <v>1.67</v>
      </c>
      <c r="E1778" s="7">
        <v>1.67</v>
      </c>
    </row>
    <row r="1779" spans="1:5" ht="15.95" customHeight="1" x14ac:dyDescent="0.2">
      <c r="A1779" s="3">
        <v>2758524</v>
      </c>
      <c r="B1779" s="5" t="s">
        <v>746</v>
      </c>
      <c r="C1779" s="6">
        <v>1</v>
      </c>
      <c r="D1779" s="7">
        <v>1.62</v>
      </c>
      <c r="E1779" s="7">
        <v>1.62</v>
      </c>
    </row>
    <row r="1780" spans="1:5" ht="15.95" customHeight="1" x14ac:dyDescent="0.2">
      <c r="A1780" s="3">
        <v>7304735</v>
      </c>
      <c r="B1780" s="5" t="s">
        <v>1480</v>
      </c>
      <c r="C1780" s="6">
        <v>1</v>
      </c>
      <c r="D1780" s="7">
        <v>1.56</v>
      </c>
      <c r="E1780" s="7">
        <v>1.56</v>
      </c>
    </row>
    <row r="1781" spans="1:5" ht="15.95" customHeight="1" x14ac:dyDescent="0.2">
      <c r="A1781" s="3">
        <v>6685346</v>
      </c>
      <c r="B1781" s="5" t="s">
        <v>1412</v>
      </c>
      <c r="C1781" s="6">
        <v>4</v>
      </c>
      <c r="D1781" s="7">
        <v>0.39</v>
      </c>
      <c r="E1781" s="7">
        <v>1.56</v>
      </c>
    </row>
    <row r="1782" spans="1:5" ht="15.95" customHeight="1" x14ac:dyDescent="0.2">
      <c r="A1782" s="3">
        <v>6594262</v>
      </c>
      <c r="B1782" s="5" t="s">
        <v>1366</v>
      </c>
      <c r="C1782" s="6">
        <v>1</v>
      </c>
      <c r="D1782" s="7">
        <v>1.53</v>
      </c>
      <c r="E1782" s="7">
        <v>1.53</v>
      </c>
    </row>
    <row r="1783" spans="1:5" ht="15.95" customHeight="1" x14ac:dyDescent="0.2">
      <c r="A1783" s="3">
        <v>146207</v>
      </c>
      <c r="B1783" s="5" t="s">
        <v>124</v>
      </c>
      <c r="C1783" s="6">
        <v>2</v>
      </c>
      <c r="D1783" s="7">
        <v>0.74</v>
      </c>
      <c r="E1783" s="7">
        <v>1.48</v>
      </c>
    </row>
    <row r="1784" spans="1:5" ht="15.95" customHeight="1" x14ac:dyDescent="0.2">
      <c r="A1784" s="3">
        <v>147974</v>
      </c>
      <c r="B1784" s="5" t="s">
        <v>142</v>
      </c>
      <c r="C1784" s="6">
        <v>1</v>
      </c>
      <c r="D1784" s="7">
        <v>1.46</v>
      </c>
      <c r="E1784" s="7">
        <v>1.46</v>
      </c>
    </row>
    <row r="1785" spans="1:5" ht="15.95" customHeight="1" x14ac:dyDescent="0.2">
      <c r="A1785" s="3">
        <v>6309529</v>
      </c>
      <c r="B1785" s="5" t="s">
        <v>1302</v>
      </c>
      <c r="C1785" s="6">
        <v>1</v>
      </c>
      <c r="D1785" s="7">
        <v>1.36</v>
      </c>
      <c r="E1785" s="7">
        <v>1.36</v>
      </c>
    </row>
    <row r="1786" spans="1:5" ht="15.95" customHeight="1" x14ac:dyDescent="0.2">
      <c r="A1786" s="3">
        <v>4934801</v>
      </c>
      <c r="B1786" s="5" t="s">
        <v>1032</v>
      </c>
      <c r="C1786" s="6">
        <v>1</v>
      </c>
      <c r="D1786" s="7">
        <v>1.35</v>
      </c>
      <c r="E1786" s="7">
        <v>1.35</v>
      </c>
    </row>
    <row r="1787" spans="1:5" ht="15.95" customHeight="1" x14ac:dyDescent="0.2">
      <c r="A1787" s="3">
        <v>6483428</v>
      </c>
      <c r="B1787" s="5" t="s">
        <v>1336</v>
      </c>
      <c r="C1787" s="6">
        <v>5</v>
      </c>
      <c r="D1787" s="7">
        <v>0.27</v>
      </c>
      <c r="E1787" s="7">
        <v>1.35</v>
      </c>
    </row>
    <row r="1788" spans="1:5" ht="15.95" customHeight="1" x14ac:dyDescent="0.2">
      <c r="A1788" s="3">
        <v>181094</v>
      </c>
      <c r="B1788" s="5" t="s">
        <v>218</v>
      </c>
      <c r="C1788" s="6">
        <v>1</v>
      </c>
      <c r="D1788" s="7">
        <v>1.33</v>
      </c>
      <c r="E1788" s="7">
        <v>1.33</v>
      </c>
    </row>
    <row r="1789" spans="1:5" ht="15.95" customHeight="1" x14ac:dyDescent="0.2">
      <c r="A1789" s="3">
        <v>6649865</v>
      </c>
      <c r="B1789" s="5" t="s">
        <v>1389</v>
      </c>
      <c r="C1789" s="6">
        <v>2</v>
      </c>
      <c r="D1789" s="7">
        <v>0.63</v>
      </c>
      <c r="E1789" s="7">
        <v>1.26</v>
      </c>
    </row>
    <row r="1790" spans="1:5" ht="15.95" customHeight="1" x14ac:dyDescent="0.2">
      <c r="A1790" s="3">
        <v>7689791</v>
      </c>
      <c r="B1790" s="5" t="s">
        <v>1536</v>
      </c>
      <c r="C1790" s="6">
        <v>1</v>
      </c>
      <c r="D1790" s="7">
        <v>1.23</v>
      </c>
      <c r="E1790" s="7">
        <v>1.23</v>
      </c>
    </row>
    <row r="1791" spans="1:5" ht="15.95" customHeight="1" x14ac:dyDescent="0.2">
      <c r="A1791" s="3">
        <v>10133449</v>
      </c>
      <c r="B1791" s="5" t="s">
        <v>1820</v>
      </c>
      <c r="C1791" s="6">
        <v>1</v>
      </c>
      <c r="D1791" s="7">
        <v>1.2</v>
      </c>
      <c r="E1791" s="7">
        <v>1.2</v>
      </c>
    </row>
    <row r="1792" spans="1:5" ht="15.95" customHeight="1" x14ac:dyDescent="0.2">
      <c r="A1792" s="3">
        <v>120298</v>
      </c>
      <c r="B1792" s="5" t="s">
        <v>34</v>
      </c>
      <c r="C1792" s="6">
        <v>1</v>
      </c>
      <c r="D1792" s="7">
        <v>1.18</v>
      </c>
      <c r="E1792" s="7">
        <v>1.18</v>
      </c>
    </row>
    <row r="1793" spans="1:5" ht="15.95" customHeight="1" x14ac:dyDescent="0.2">
      <c r="A1793" s="3">
        <v>5450496</v>
      </c>
      <c r="B1793" s="5" t="s">
        <v>1162</v>
      </c>
      <c r="C1793" s="6">
        <v>2</v>
      </c>
      <c r="D1793" s="7">
        <v>0.59</v>
      </c>
      <c r="E1793" s="7">
        <v>1.17</v>
      </c>
    </row>
    <row r="1794" spans="1:5" ht="15.95" customHeight="1" x14ac:dyDescent="0.2">
      <c r="A1794" s="3">
        <v>4270522</v>
      </c>
      <c r="B1794" s="5" t="s">
        <v>955</v>
      </c>
      <c r="C1794" s="6">
        <v>2</v>
      </c>
      <c r="D1794" s="7">
        <v>0.57999999999999996</v>
      </c>
      <c r="E1794" s="7">
        <v>1.1599999999999999</v>
      </c>
    </row>
    <row r="1795" spans="1:5" ht="15.95" customHeight="1" x14ac:dyDescent="0.2">
      <c r="A1795" s="3">
        <v>6313843</v>
      </c>
      <c r="B1795" s="5" t="s">
        <v>1311</v>
      </c>
      <c r="C1795" s="6">
        <v>2</v>
      </c>
      <c r="D1795" s="7">
        <v>0.57999999999999996</v>
      </c>
      <c r="E1795" s="7">
        <v>1.1599999999999999</v>
      </c>
    </row>
    <row r="1796" spans="1:5" ht="15.95" customHeight="1" x14ac:dyDescent="0.2">
      <c r="A1796" s="3">
        <v>1059178</v>
      </c>
      <c r="B1796" s="5" t="s">
        <v>539</v>
      </c>
      <c r="C1796" s="6">
        <v>2</v>
      </c>
      <c r="D1796" s="7">
        <v>0.56999999999999995</v>
      </c>
      <c r="E1796" s="7">
        <v>1.1399999999999999</v>
      </c>
    </row>
    <row r="1797" spans="1:5" ht="15.95" customHeight="1" x14ac:dyDescent="0.2">
      <c r="A1797" s="3">
        <v>134582</v>
      </c>
      <c r="B1797" s="5" t="s">
        <v>90</v>
      </c>
      <c r="C1797" s="6">
        <v>1</v>
      </c>
      <c r="D1797" s="7">
        <v>1.1100000000000001</v>
      </c>
      <c r="E1797" s="7">
        <v>1.1100000000000001</v>
      </c>
    </row>
    <row r="1798" spans="1:5" ht="15.95" customHeight="1" x14ac:dyDescent="0.2">
      <c r="A1798" s="3">
        <v>183887</v>
      </c>
      <c r="B1798" s="5" t="s">
        <v>232</v>
      </c>
      <c r="C1798" s="6">
        <v>1</v>
      </c>
      <c r="D1798" s="7">
        <v>1.1100000000000001</v>
      </c>
      <c r="E1798" s="7">
        <v>1.1100000000000001</v>
      </c>
    </row>
    <row r="1799" spans="1:5" ht="15.95" customHeight="1" x14ac:dyDescent="0.2">
      <c r="A1799" s="3">
        <v>6639438</v>
      </c>
      <c r="B1799" s="5" t="s">
        <v>1383</v>
      </c>
      <c r="C1799" s="6">
        <v>1</v>
      </c>
      <c r="D1799" s="7">
        <v>1.08</v>
      </c>
      <c r="E1799" s="7">
        <v>1.08</v>
      </c>
    </row>
    <row r="1800" spans="1:5" ht="15.95" customHeight="1" x14ac:dyDescent="0.2">
      <c r="A1800" s="3">
        <v>8243992</v>
      </c>
      <c r="B1800" s="5" t="s">
        <v>1622</v>
      </c>
      <c r="C1800" s="6">
        <v>1</v>
      </c>
      <c r="D1800" s="7">
        <v>1.07</v>
      </c>
      <c r="E1800" s="7">
        <v>1.07</v>
      </c>
    </row>
    <row r="1801" spans="1:5" ht="15.95" customHeight="1" x14ac:dyDescent="0.2">
      <c r="A1801" s="3">
        <v>8244016</v>
      </c>
      <c r="B1801" s="5" t="s">
        <v>1623</v>
      </c>
      <c r="C1801" s="6">
        <v>1</v>
      </c>
      <c r="D1801" s="7">
        <v>1.07</v>
      </c>
      <c r="E1801" s="7">
        <v>1.07</v>
      </c>
    </row>
    <row r="1802" spans="1:5" ht="15.95" customHeight="1" x14ac:dyDescent="0.2">
      <c r="A1802" s="3">
        <v>8244051</v>
      </c>
      <c r="B1802" s="5" t="s">
        <v>1624</v>
      </c>
      <c r="C1802" s="6">
        <v>1</v>
      </c>
      <c r="D1802" s="7">
        <v>1.07</v>
      </c>
      <c r="E1802" s="7">
        <v>1.07</v>
      </c>
    </row>
    <row r="1803" spans="1:5" ht="15.95" customHeight="1" x14ac:dyDescent="0.2">
      <c r="A1803" s="3">
        <v>6594251</v>
      </c>
      <c r="B1803" s="5" t="s">
        <v>1365</v>
      </c>
      <c r="C1803" s="6">
        <v>1</v>
      </c>
      <c r="D1803" s="7">
        <v>1.02</v>
      </c>
      <c r="E1803" s="7">
        <v>1.02</v>
      </c>
    </row>
    <row r="1804" spans="1:5" ht="15.95" customHeight="1" x14ac:dyDescent="0.2">
      <c r="A1804" s="3">
        <v>6309564</v>
      </c>
      <c r="B1804" s="5" t="s">
        <v>1303</v>
      </c>
      <c r="C1804" s="6">
        <v>1</v>
      </c>
      <c r="D1804" s="7">
        <v>1.01</v>
      </c>
      <c r="E1804" s="7">
        <v>1.01</v>
      </c>
    </row>
    <row r="1805" spans="1:5" ht="15.95" customHeight="1" x14ac:dyDescent="0.2">
      <c r="A1805" s="3">
        <v>5673439</v>
      </c>
      <c r="B1805" s="5" t="s">
        <v>1236</v>
      </c>
      <c r="C1805" s="6">
        <v>5</v>
      </c>
      <c r="D1805" s="7">
        <v>0.2</v>
      </c>
      <c r="E1805" s="7">
        <v>1</v>
      </c>
    </row>
    <row r="1806" spans="1:5" ht="15.95" customHeight="1" x14ac:dyDescent="0.2">
      <c r="A1806" s="3">
        <v>161619</v>
      </c>
      <c r="B1806" s="5" t="s">
        <v>200</v>
      </c>
      <c r="C1806" s="6">
        <v>1</v>
      </c>
      <c r="D1806" s="7">
        <v>0.93</v>
      </c>
      <c r="E1806" s="7">
        <v>0.93</v>
      </c>
    </row>
    <row r="1807" spans="1:5" ht="15.95" customHeight="1" x14ac:dyDescent="0.2">
      <c r="A1807" s="3">
        <v>4434313</v>
      </c>
      <c r="B1807" s="5" t="s">
        <v>962</v>
      </c>
      <c r="C1807" s="6">
        <v>1</v>
      </c>
      <c r="D1807" s="7">
        <v>0.88</v>
      </c>
      <c r="E1807" s="7">
        <v>0.88</v>
      </c>
    </row>
    <row r="1808" spans="1:5" ht="15.95" customHeight="1" x14ac:dyDescent="0.2">
      <c r="A1808" s="3">
        <v>9346243</v>
      </c>
      <c r="B1808" s="5" t="s">
        <v>1722</v>
      </c>
      <c r="C1808" s="6">
        <v>1</v>
      </c>
      <c r="D1808" s="7">
        <v>0.87</v>
      </c>
      <c r="E1808" s="7">
        <v>0.87</v>
      </c>
    </row>
    <row r="1809" spans="1:5" ht="15.95" customHeight="1" x14ac:dyDescent="0.2">
      <c r="A1809" s="3">
        <v>996317</v>
      </c>
      <c r="B1809" s="5" t="s">
        <v>525</v>
      </c>
      <c r="C1809" s="6">
        <v>1</v>
      </c>
      <c r="D1809" s="7">
        <v>0.85</v>
      </c>
      <c r="E1809" s="7">
        <v>0.85</v>
      </c>
    </row>
    <row r="1810" spans="1:5" ht="15.95" customHeight="1" x14ac:dyDescent="0.2">
      <c r="A1810" s="3">
        <v>7689789</v>
      </c>
      <c r="B1810" s="5" t="s">
        <v>1535</v>
      </c>
      <c r="C1810" s="6">
        <v>1</v>
      </c>
      <c r="D1810" s="7">
        <v>0.81</v>
      </c>
      <c r="E1810" s="7">
        <v>0.81</v>
      </c>
    </row>
    <row r="1811" spans="1:5" ht="15.95" customHeight="1" x14ac:dyDescent="0.2">
      <c r="A1811" s="3">
        <v>8065859</v>
      </c>
      <c r="B1811" s="5" t="s">
        <v>1555</v>
      </c>
      <c r="C1811" s="6">
        <v>1</v>
      </c>
      <c r="D1811" s="7">
        <v>0.8</v>
      </c>
      <c r="E1811" s="7">
        <v>0.8</v>
      </c>
    </row>
    <row r="1812" spans="1:5" ht="15.95" customHeight="1" x14ac:dyDescent="0.2">
      <c r="A1812" s="3">
        <v>9724694</v>
      </c>
      <c r="B1812" s="5" t="s">
        <v>1774</v>
      </c>
      <c r="C1812" s="6">
        <v>1</v>
      </c>
      <c r="D1812" s="7">
        <v>0.72</v>
      </c>
      <c r="E1812" s="7">
        <v>0.72</v>
      </c>
    </row>
    <row r="1813" spans="1:5" ht="15.95" customHeight="1" x14ac:dyDescent="0.2">
      <c r="A1813" s="3">
        <v>340551</v>
      </c>
      <c r="B1813" s="5" t="s">
        <v>352</v>
      </c>
      <c r="C1813" s="6">
        <v>1</v>
      </c>
      <c r="D1813" s="7">
        <v>0.69</v>
      </c>
      <c r="E1813" s="7">
        <v>0.69</v>
      </c>
    </row>
    <row r="1814" spans="1:5" ht="15.95" customHeight="1" x14ac:dyDescent="0.2">
      <c r="A1814" s="3">
        <v>4929893</v>
      </c>
      <c r="B1814" s="5" t="s">
        <v>1030</v>
      </c>
      <c r="C1814" s="6">
        <v>1</v>
      </c>
      <c r="D1814" s="7">
        <v>0.65</v>
      </c>
      <c r="E1814" s="7">
        <v>0.65</v>
      </c>
    </row>
    <row r="1815" spans="1:5" ht="15.95" customHeight="1" x14ac:dyDescent="0.2">
      <c r="A1815" s="3">
        <v>5259267</v>
      </c>
      <c r="B1815" s="5" t="s">
        <v>1101</v>
      </c>
      <c r="C1815" s="6">
        <v>1</v>
      </c>
      <c r="D1815" s="7">
        <v>0.65</v>
      </c>
      <c r="E1815" s="7">
        <v>0.65</v>
      </c>
    </row>
    <row r="1816" spans="1:5" ht="15.95" customHeight="1" x14ac:dyDescent="0.2">
      <c r="A1816" s="3">
        <v>5259289</v>
      </c>
      <c r="B1816" s="5" t="s">
        <v>1103</v>
      </c>
      <c r="C1816" s="6">
        <v>1</v>
      </c>
      <c r="D1816" s="7">
        <v>0.65</v>
      </c>
      <c r="E1816" s="7">
        <v>0.65</v>
      </c>
    </row>
    <row r="1817" spans="1:5" ht="15.95" customHeight="1" x14ac:dyDescent="0.2">
      <c r="A1817" s="3">
        <v>5671887</v>
      </c>
      <c r="B1817" s="5" t="s">
        <v>1232</v>
      </c>
      <c r="C1817" s="6">
        <v>1</v>
      </c>
      <c r="D1817" s="7">
        <v>0.65</v>
      </c>
      <c r="E1817" s="7">
        <v>0.65</v>
      </c>
    </row>
    <row r="1818" spans="1:5" ht="15.95" customHeight="1" x14ac:dyDescent="0.2">
      <c r="A1818" s="3">
        <v>128488</v>
      </c>
      <c r="B1818" s="5" t="s">
        <v>72</v>
      </c>
      <c r="C1818" s="6">
        <v>1</v>
      </c>
      <c r="D1818" s="7">
        <v>0.63</v>
      </c>
      <c r="E1818" s="7">
        <v>0.63</v>
      </c>
    </row>
    <row r="1819" spans="1:5" ht="15.95" customHeight="1" x14ac:dyDescent="0.2">
      <c r="A1819" s="3">
        <v>150064</v>
      </c>
      <c r="B1819" s="5" t="s">
        <v>172</v>
      </c>
      <c r="C1819" s="6">
        <v>1</v>
      </c>
      <c r="D1819" s="7">
        <v>0.63</v>
      </c>
      <c r="E1819" s="7">
        <v>0.63</v>
      </c>
    </row>
    <row r="1820" spans="1:5" ht="15.95" customHeight="1" x14ac:dyDescent="0.2">
      <c r="A1820" s="3">
        <v>10094854</v>
      </c>
      <c r="B1820" s="5" t="s">
        <v>1814</v>
      </c>
      <c r="C1820" s="6">
        <v>1</v>
      </c>
      <c r="D1820" s="7">
        <v>0.61</v>
      </c>
      <c r="E1820" s="7">
        <v>0.61</v>
      </c>
    </row>
    <row r="1821" spans="1:5" ht="15.95" customHeight="1" x14ac:dyDescent="0.2">
      <c r="A1821" s="3">
        <v>9686043</v>
      </c>
      <c r="B1821" s="5" t="s">
        <v>1771</v>
      </c>
      <c r="C1821" s="6">
        <v>2</v>
      </c>
      <c r="D1821" s="7">
        <v>0.27</v>
      </c>
      <c r="E1821" s="7">
        <v>0.54</v>
      </c>
    </row>
    <row r="1822" spans="1:5" ht="15.95" customHeight="1" x14ac:dyDescent="0.2">
      <c r="A1822" s="3">
        <v>130145</v>
      </c>
      <c r="B1822" s="5" t="s">
        <v>84</v>
      </c>
      <c r="C1822" s="6">
        <v>1</v>
      </c>
      <c r="D1822" s="7">
        <v>0.18</v>
      </c>
      <c r="E1822" s="7">
        <v>0.18</v>
      </c>
    </row>
    <row r="1823" spans="1:5" ht="15.95" customHeight="1" x14ac:dyDescent="0.2">
      <c r="A1823" s="3">
        <v>5673428</v>
      </c>
      <c r="B1823" s="5" t="s">
        <v>1235</v>
      </c>
      <c r="C1823" s="6">
        <v>1</v>
      </c>
      <c r="D1823" s="7">
        <v>0.14000000000000001</v>
      </c>
      <c r="E1823" s="7">
        <v>0.14000000000000001</v>
      </c>
    </row>
    <row r="1824" spans="1:5" ht="15.95" customHeight="1" x14ac:dyDescent="0.2">
      <c r="A1824" s="3">
        <v>7153788</v>
      </c>
      <c r="B1824" s="5" t="s">
        <v>1443</v>
      </c>
      <c r="C1824" s="6">
        <v>1</v>
      </c>
      <c r="D1824" s="7">
        <v>0</v>
      </c>
      <c r="E1824" s="7">
        <v>0</v>
      </c>
    </row>
    <row r="1825" spans="1:5" ht="15.95" customHeight="1" x14ac:dyDescent="0.2">
      <c r="A1825" s="3">
        <v>9129755</v>
      </c>
      <c r="B1825" s="5" t="s">
        <v>1708</v>
      </c>
      <c r="C1825" s="6">
        <v>1</v>
      </c>
      <c r="D1825" s="7">
        <v>0</v>
      </c>
      <c r="E1825" s="7">
        <v>0</v>
      </c>
    </row>
    <row r="1826" spans="1:5" ht="15.95" customHeight="1" x14ac:dyDescent="0.2">
      <c r="A1826" s="3">
        <v>148168</v>
      </c>
      <c r="B1826" s="5" t="s">
        <v>151</v>
      </c>
      <c r="C1826" s="6">
        <v>0</v>
      </c>
      <c r="D1826" s="7">
        <v>0</v>
      </c>
      <c r="E1826" s="7">
        <v>0</v>
      </c>
    </row>
    <row r="1827" spans="1:5" ht="15.95" customHeight="1" x14ac:dyDescent="0.2">
      <c r="A1827" s="3">
        <v>184664</v>
      </c>
      <c r="B1827" s="5" t="s">
        <v>236</v>
      </c>
      <c r="C1827" s="6">
        <v>0</v>
      </c>
      <c r="D1827" s="7">
        <v>0</v>
      </c>
      <c r="E1827" s="7">
        <v>0</v>
      </c>
    </row>
    <row r="1828" spans="1:5" ht="15.95" customHeight="1" x14ac:dyDescent="0.2">
      <c r="A1828" s="3">
        <v>351002</v>
      </c>
      <c r="B1828" s="5" t="s">
        <v>375</v>
      </c>
      <c r="C1828" s="6">
        <v>0</v>
      </c>
      <c r="D1828" s="7">
        <v>0</v>
      </c>
      <c r="E1828" s="7">
        <v>0</v>
      </c>
    </row>
    <row r="1829" spans="1:5" ht="15.95" customHeight="1" x14ac:dyDescent="0.2">
      <c r="A1829" s="3">
        <v>365875</v>
      </c>
      <c r="B1829" s="5" t="s">
        <v>411</v>
      </c>
      <c r="C1829" s="6">
        <v>0</v>
      </c>
      <c r="D1829" s="7">
        <v>0</v>
      </c>
      <c r="E1829" s="7">
        <v>0</v>
      </c>
    </row>
    <row r="1830" spans="1:5" ht="15.95" customHeight="1" x14ac:dyDescent="0.2">
      <c r="A1830" s="3">
        <v>366787</v>
      </c>
      <c r="B1830" s="5" t="s">
        <v>421</v>
      </c>
      <c r="C1830" s="6">
        <v>0</v>
      </c>
      <c r="D1830" s="7">
        <v>0</v>
      </c>
      <c r="E1830" s="7">
        <v>0</v>
      </c>
    </row>
    <row r="1831" spans="1:5" ht="15.95" customHeight="1" x14ac:dyDescent="0.2">
      <c r="A1831" s="3">
        <v>1085509</v>
      </c>
      <c r="B1831" s="5" t="s">
        <v>546</v>
      </c>
      <c r="C1831" s="6">
        <v>0</v>
      </c>
      <c r="D1831" s="7">
        <v>0</v>
      </c>
      <c r="E1831" s="7">
        <v>0</v>
      </c>
    </row>
    <row r="1832" spans="1:5" ht="15.95" customHeight="1" x14ac:dyDescent="0.2">
      <c r="A1832" s="3">
        <v>1484246</v>
      </c>
      <c r="B1832" s="5" t="s">
        <v>577</v>
      </c>
      <c r="C1832" s="6">
        <v>0</v>
      </c>
      <c r="D1832" s="7">
        <v>0</v>
      </c>
      <c r="E1832" s="7">
        <v>0</v>
      </c>
    </row>
    <row r="1833" spans="1:5" ht="15.95" customHeight="1" x14ac:dyDescent="0.2">
      <c r="A1833" s="3">
        <v>1523628</v>
      </c>
      <c r="B1833" s="5" t="s">
        <v>601</v>
      </c>
      <c r="C1833" s="6">
        <v>0</v>
      </c>
      <c r="D1833" s="7">
        <v>0</v>
      </c>
      <c r="E1833" s="7">
        <v>0</v>
      </c>
    </row>
    <row r="1834" spans="1:5" ht="15.95" customHeight="1" x14ac:dyDescent="0.2">
      <c r="A1834" s="3">
        <v>3546392</v>
      </c>
      <c r="B1834" s="5" t="s">
        <v>867</v>
      </c>
      <c r="C1834" s="6">
        <v>0</v>
      </c>
      <c r="D1834" s="7">
        <v>0</v>
      </c>
      <c r="E1834" s="7">
        <v>0</v>
      </c>
    </row>
    <row r="1835" spans="1:5" ht="15.95" customHeight="1" x14ac:dyDescent="0.2">
      <c r="A1835" s="3">
        <v>4662468</v>
      </c>
      <c r="B1835" s="5" t="s">
        <v>1000</v>
      </c>
      <c r="C1835" s="6">
        <v>0</v>
      </c>
      <c r="D1835" s="7">
        <v>0</v>
      </c>
      <c r="E1835" s="7">
        <v>0</v>
      </c>
    </row>
    <row r="1836" spans="1:5" ht="15.95" customHeight="1" x14ac:dyDescent="0.2">
      <c r="A1836" s="3">
        <v>5414526</v>
      </c>
      <c r="B1836" s="5" t="s">
        <v>1146</v>
      </c>
      <c r="C1836" s="6">
        <v>0</v>
      </c>
      <c r="D1836" s="7">
        <v>0</v>
      </c>
      <c r="E1836" s="7">
        <v>0</v>
      </c>
    </row>
    <row r="1837" spans="1:5" ht="15.95" customHeight="1" x14ac:dyDescent="0.2">
      <c r="A1837" s="3">
        <v>6575368</v>
      </c>
      <c r="B1837" s="5" t="s">
        <v>1354</v>
      </c>
      <c r="C1837" s="6">
        <v>0</v>
      </c>
      <c r="D1837" s="7">
        <v>0</v>
      </c>
      <c r="E1837" s="7">
        <v>0</v>
      </c>
    </row>
    <row r="1838" spans="1:5" ht="15.95" customHeight="1" x14ac:dyDescent="0.2">
      <c r="A1838" s="3">
        <v>6575712</v>
      </c>
      <c r="B1838" s="5" t="s">
        <v>1360</v>
      </c>
      <c r="C1838" s="6">
        <v>0</v>
      </c>
      <c r="D1838" s="7">
        <v>0</v>
      </c>
      <c r="E1838" s="7">
        <v>0</v>
      </c>
    </row>
    <row r="1839" spans="1:5" ht="15.95" customHeight="1" x14ac:dyDescent="0.2">
      <c r="A1839" s="3">
        <v>7350756</v>
      </c>
      <c r="B1839" s="5" t="s">
        <v>1500</v>
      </c>
      <c r="C1839" s="6">
        <v>0</v>
      </c>
      <c r="D1839" s="7">
        <v>0</v>
      </c>
      <c r="E1839" s="7">
        <v>0</v>
      </c>
    </row>
    <row r="1840" spans="1:5" ht="15.95" customHeight="1" x14ac:dyDescent="0.2">
      <c r="A1840" s="3">
        <v>8223971</v>
      </c>
      <c r="B1840" s="5" t="s">
        <v>1611</v>
      </c>
      <c r="C1840" s="6">
        <v>0</v>
      </c>
      <c r="D1840" s="7">
        <v>0</v>
      </c>
      <c r="E1840" s="7">
        <v>0</v>
      </c>
    </row>
    <row r="1841" spans="1:5" ht="15.95" customHeight="1" x14ac:dyDescent="0.2">
      <c r="A1841" s="3">
        <v>8241825</v>
      </c>
      <c r="B1841" s="5" t="s">
        <v>1618</v>
      </c>
      <c r="C1841" s="6">
        <v>0</v>
      </c>
      <c r="D1841" s="7">
        <v>0</v>
      </c>
      <c r="E1841" s="7">
        <v>0</v>
      </c>
    </row>
    <row r="1842" spans="1:5" ht="15.95" customHeight="1" x14ac:dyDescent="0.2">
      <c r="A1842" s="3">
        <v>9652753</v>
      </c>
      <c r="B1842" s="5" t="s">
        <v>1767</v>
      </c>
      <c r="C1842" s="6">
        <v>0</v>
      </c>
      <c r="D1842" s="7">
        <v>0</v>
      </c>
      <c r="E1842" s="7">
        <v>0</v>
      </c>
    </row>
    <row r="1843" spans="1:5" ht="15.95" customHeight="1" x14ac:dyDescent="0.2">
      <c r="A1843" s="3">
        <v>10078539</v>
      </c>
      <c r="B1843" s="5" t="s">
        <v>1802</v>
      </c>
      <c r="C1843" s="6">
        <v>0</v>
      </c>
      <c r="D1843" s="7">
        <v>0</v>
      </c>
      <c r="E1843" s="7">
        <v>0</v>
      </c>
    </row>
    <row r="1844" spans="1:5" ht="15.95" customHeight="1" x14ac:dyDescent="0.2">
      <c r="A1844" s="3">
        <v>10858067</v>
      </c>
      <c r="B1844" s="5" t="s">
        <v>1877</v>
      </c>
      <c r="C1844" s="6">
        <v>0</v>
      </c>
      <c r="D1844" s="7">
        <v>0</v>
      </c>
      <c r="E1844" s="7">
        <v>0</v>
      </c>
    </row>
    <row r="1845" spans="1:5" ht="22.5" customHeight="1" x14ac:dyDescent="0.2">
      <c r="A1845" s="3">
        <v>6505675</v>
      </c>
      <c r="B1845" s="5" t="s">
        <v>1345</v>
      </c>
      <c r="C1845" s="6">
        <v>-1</v>
      </c>
      <c r="D1845" s="7">
        <v>11.74</v>
      </c>
      <c r="E1845" s="7">
        <v>-11.74</v>
      </c>
    </row>
  </sheetData>
  <autoFilter ref="A2:E2">
    <sortState ref="A3:E1845">
      <sortCondition descending="1" ref="E2"/>
    </sortState>
  </autoFilter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73"/>
  <sheetViews>
    <sheetView tabSelected="1" topLeftCell="A277" workbookViewId="0">
      <selection activeCell="M235" sqref="M235"/>
    </sheetView>
  </sheetViews>
  <sheetFormatPr defaultRowHeight="12.75" x14ac:dyDescent="0.2"/>
  <cols>
    <col min="1" max="1" width="4.42578125" style="25" customWidth="1"/>
    <col min="2" max="2" width="44.28515625" style="25" customWidth="1"/>
    <col min="3" max="3" width="11.42578125" style="28" customWidth="1"/>
    <col min="4" max="4" width="7.28515625" style="99" customWidth="1"/>
    <col min="5" max="5" width="3.42578125" style="99" customWidth="1"/>
    <col min="6" max="6" width="8.85546875" style="30" customWidth="1"/>
    <col min="7" max="7" width="10.85546875" style="30" customWidth="1"/>
    <col min="8" max="8" width="17" style="25" customWidth="1"/>
    <col min="9" max="9" width="8.85546875" style="25" customWidth="1"/>
    <col min="10" max="10" width="3.42578125" style="99" customWidth="1"/>
    <col min="11" max="11" width="10.42578125" style="25" customWidth="1"/>
    <col min="12" max="16384" width="9.140625" style="25"/>
  </cols>
  <sheetData>
    <row r="1" spans="1:11" ht="18.75" x14ac:dyDescent="0.3">
      <c r="B1" s="128" t="s">
        <v>2031</v>
      </c>
    </row>
    <row r="2" spans="1:11" ht="15.75" x14ac:dyDescent="0.25">
      <c r="B2" s="149" t="s">
        <v>2047</v>
      </c>
      <c r="C2" s="150"/>
      <c r="D2" s="151"/>
      <c r="E2" s="151"/>
      <c r="F2" s="150"/>
      <c r="G2" s="150"/>
    </row>
    <row r="3" spans="1:11" ht="18.75" x14ac:dyDescent="0.3">
      <c r="B3" s="128"/>
    </row>
    <row r="4" spans="1:11" x14ac:dyDescent="0.2">
      <c r="C4" s="169"/>
      <c r="D4" s="170" t="s">
        <v>2030</v>
      </c>
      <c r="E4" s="171"/>
      <c r="F4" s="172"/>
      <c r="G4" s="172"/>
    </row>
    <row r="5" spans="1:11" ht="13.5" thickBot="1" x14ac:dyDescent="0.25"/>
    <row r="6" spans="1:11" ht="24" customHeight="1" thickBot="1" x14ac:dyDescent="0.25">
      <c r="B6" s="192" t="s">
        <v>1927</v>
      </c>
      <c r="C6" s="193"/>
      <c r="D6" s="193"/>
      <c r="E6" s="193"/>
      <c r="F6" s="193"/>
      <c r="G6" s="193"/>
      <c r="H6" s="51"/>
      <c r="I6" s="52"/>
      <c r="J6" s="52"/>
      <c r="K6" s="53" t="s">
        <v>2001</v>
      </c>
    </row>
    <row r="7" spans="1:11" ht="13.5" thickBot="1" x14ac:dyDescent="0.25"/>
    <row r="8" spans="1:11" ht="38.25" x14ac:dyDescent="0.2">
      <c r="B8" s="54" t="s">
        <v>1930</v>
      </c>
      <c r="C8" s="55" t="s">
        <v>1938</v>
      </c>
      <c r="D8" s="100" t="s">
        <v>1929</v>
      </c>
      <c r="E8" s="100" t="s">
        <v>2023</v>
      </c>
      <c r="F8" s="224" t="s">
        <v>2077</v>
      </c>
      <c r="G8" s="55" t="s">
        <v>2000</v>
      </c>
      <c r="H8" s="55" t="s">
        <v>1938</v>
      </c>
      <c r="I8" s="224" t="s">
        <v>2077</v>
      </c>
      <c r="J8" s="100" t="s">
        <v>2023</v>
      </c>
      <c r="K8" s="55" t="s">
        <v>2000</v>
      </c>
    </row>
    <row r="9" spans="1:11" ht="12" customHeight="1" thickBot="1" x14ac:dyDescent="0.25">
      <c r="B9" s="56"/>
      <c r="C9" s="57" t="s">
        <v>1882</v>
      </c>
      <c r="D9" s="101" t="s">
        <v>1928</v>
      </c>
      <c r="E9" s="122" t="s">
        <v>2024</v>
      </c>
      <c r="F9" s="57"/>
      <c r="G9" s="57" t="s">
        <v>1999</v>
      </c>
      <c r="H9" s="129" t="s">
        <v>2032</v>
      </c>
      <c r="I9" s="58"/>
      <c r="J9" s="122" t="s">
        <v>2024</v>
      </c>
      <c r="K9" s="57" t="s">
        <v>1999</v>
      </c>
    </row>
    <row r="10" spans="1:11" x14ac:dyDescent="0.2">
      <c r="B10" s="32"/>
      <c r="C10" s="33"/>
      <c r="D10" s="102"/>
      <c r="E10" s="102"/>
      <c r="F10" s="33"/>
      <c r="G10" s="33"/>
      <c r="H10" s="34"/>
      <c r="I10" s="32"/>
      <c r="J10" s="102"/>
    </row>
    <row r="11" spans="1:11" x14ac:dyDescent="0.2">
      <c r="A11" s="25">
        <v>1</v>
      </c>
      <c r="B11" s="38" t="s">
        <v>417</v>
      </c>
      <c r="C11" s="37" t="s">
        <v>1931</v>
      </c>
      <c r="D11" s="103">
        <v>1</v>
      </c>
      <c r="E11" s="173"/>
      <c r="F11" s="174"/>
      <c r="G11" s="120">
        <f>(12/77)/2</f>
        <v>7.792207792207792E-2</v>
      </c>
      <c r="H11" s="175"/>
      <c r="I11" s="175"/>
      <c r="J11" s="173"/>
      <c r="K11" s="120">
        <f>(12/77)/2</f>
        <v>7.792207792207792E-2</v>
      </c>
    </row>
    <row r="12" spans="1:11" x14ac:dyDescent="0.2">
      <c r="A12" s="25">
        <f>A11+1</f>
        <v>2</v>
      </c>
      <c r="B12" s="38" t="s">
        <v>1921</v>
      </c>
      <c r="C12" s="37" t="s">
        <v>1932</v>
      </c>
      <c r="D12" s="103">
        <v>1</v>
      </c>
      <c r="E12" s="173"/>
      <c r="F12" s="174"/>
      <c r="G12" s="120">
        <f t="shared" ref="G12:G75" si="0">(12/77)/2</f>
        <v>7.792207792207792E-2</v>
      </c>
      <c r="H12" s="175"/>
      <c r="I12" s="175"/>
      <c r="J12" s="173"/>
      <c r="K12" s="120">
        <f t="shared" ref="K12:K75" si="1">(12/77)/2</f>
        <v>7.792207792207792E-2</v>
      </c>
    </row>
    <row r="13" spans="1:11" x14ac:dyDescent="0.2">
      <c r="A13" s="25">
        <f t="shared" ref="A13:A76" si="2">A12+1</f>
        <v>3</v>
      </c>
      <c r="B13" s="38" t="s">
        <v>1035</v>
      </c>
      <c r="C13" s="37" t="s">
        <v>1933</v>
      </c>
      <c r="D13" s="103">
        <v>1</v>
      </c>
      <c r="E13" s="173"/>
      <c r="F13" s="174"/>
      <c r="G13" s="120">
        <f t="shared" si="0"/>
        <v>7.792207792207792E-2</v>
      </c>
      <c r="H13" s="175"/>
      <c r="I13" s="175"/>
      <c r="J13" s="173"/>
      <c r="K13" s="120">
        <f t="shared" si="1"/>
        <v>7.792207792207792E-2</v>
      </c>
    </row>
    <row r="14" spans="1:11" x14ac:dyDescent="0.2">
      <c r="A14" s="25">
        <f t="shared" si="2"/>
        <v>4</v>
      </c>
      <c r="B14" s="38" t="s">
        <v>1926</v>
      </c>
      <c r="C14" s="37" t="s">
        <v>1934</v>
      </c>
      <c r="D14" s="103">
        <v>1</v>
      </c>
      <c r="E14" s="173"/>
      <c r="F14" s="174"/>
      <c r="G14" s="120">
        <f t="shared" si="0"/>
        <v>7.792207792207792E-2</v>
      </c>
      <c r="H14" s="175"/>
      <c r="I14" s="175"/>
      <c r="J14" s="173"/>
      <c r="K14" s="120">
        <f t="shared" si="1"/>
        <v>7.792207792207792E-2</v>
      </c>
    </row>
    <row r="15" spans="1:11" x14ac:dyDescent="0.2">
      <c r="A15" s="25">
        <f t="shared" si="2"/>
        <v>5</v>
      </c>
      <c r="B15" s="38" t="s">
        <v>14</v>
      </c>
      <c r="C15" s="37" t="s">
        <v>1934</v>
      </c>
      <c r="D15" s="103">
        <v>1</v>
      </c>
      <c r="E15" s="173"/>
      <c r="F15" s="174"/>
      <c r="G15" s="120">
        <f t="shared" si="0"/>
        <v>7.792207792207792E-2</v>
      </c>
      <c r="H15" s="175"/>
      <c r="I15" s="175"/>
      <c r="J15" s="173"/>
      <c r="K15" s="120">
        <f t="shared" si="1"/>
        <v>7.792207792207792E-2</v>
      </c>
    </row>
    <row r="16" spans="1:11" x14ac:dyDescent="0.2">
      <c r="A16" s="25">
        <f t="shared" si="2"/>
        <v>6</v>
      </c>
      <c r="B16" s="38" t="s">
        <v>15</v>
      </c>
      <c r="C16" s="37" t="s">
        <v>1934</v>
      </c>
      <c r="D16" s="103">
        <v>1</v>
      </c>
      <c r="E16" s="173"/>
      <c r="F16" s="174"/>
      <c r="G16" s="120">
        <f t="shared" si="0"/>
        <v>7.792207792207792E-2</v>
      </c>
      <c r="H16" s="175"/>
      <c r="I16" s="175"/>
      <c r="J16" s="173"/>
      <c r="K16" s="120">
        <f t="shared" si="1"/>
        <v>7.792207792207792E-2</v>
      </c>
    </row>
    <row r="17" spans="1:11" x14ac:dyDescent="0.2">
      <c r="A17" s="25">
        <f t="shared" si="2"/>
        <v>7</v>
      </c>
      <c r="B17" s="38" t="s">
        <v>1922</v>
      </c>
      <c r="C17" s="37" t="s">
        <v>1975</v>
      </c>
      <c r="D17" s="103">
        <v>1</v>
      </c>
      <c r="E17" s="173"/>
      <c r="F17" s="174"/>
      <c r="G17" s="120">
        <f t="shared" si="0"/>
        <v>7.792207792207792E-2</v>
      </c>
      <c r="H17" s="175"/>
      <c r="I17" s="175"/>
      <c r="J17" s="173"/>
      <c r="K17" s="120">
        <f t="shared" si="1"/>
        <v>7.792207792207792E-2</v>
      </c>
    </row>
    <row r="18" spans="1:11" x14ac:dyDescent="0.2">
      <c r="A18" s="25">
        <f t="shared" si="2"/>
        <v>8</v>
      </c>
      <c r="B18" s="38" t="s">
        <v>1923</v>
      </c>
      <c r="C18" s="37" t="s">
        <v>1975</v>
      </c>
      <c r="D18" s="103">
        <v>1</v>
      </c>
      <c r="E18" s="173"/>
      <c r="F18" s="174"/>
      <c r="G18" s="120">
        <f t="shared" si="0"/>
        <v>7.792207792207792E-2</v>
      </c>
      <c r="H18" s="175"/>
      <c r="I18" s="175"/>
      <c r="J18" s="173"/>
      <c r="K18" s="120">
        <f t="shared" si="1"/>
        <v>7.792207792207792E-2</v>
      </c>
    </row>
    <row r="19" spans="1:11" x14ac:dyDescent="0.2">
      <c r="A19" s="25">
        <f t="shared" si="2"/>
        <v>9</v>
      </c>
      <c r="B19" s="38" t="s">
        <v>1942</v>
      </c>
      <c r="C19" s="37" t="s">
        <v>1954</v>
      </c>
      <c r="D19" s="103">
        <v>1</v>
      </c>
      <c r="E19" s="173"/>
      <c r="F19" s="174"/>
      <c r="G19" s="120">
        <f t="shared" si="0"/>
        <v>7.792207792207792E-2</v>
      </c>
      <c r="H19" s="175"/>
      <c r="I19" s="175"/>
      <c r="J19" s="173"/>
      <c r="K19" s="120">
        <f t="shared" si="1"/>
        <v>7.792207792207792E-2</v>
      </c>
    </row>
    <row r="20" spans="1:11" x14ac:dyDescent="0.2">
      <c r="A20" s="25">
        <f t="shared" si="2"/>
        <v>10</v>
      </c>
      <c r="B20" s="39" t="s">
        <v>1059</v>
      </c>
      <c r="C20" s="37" t="s">
        <v>1974</v>
      </c>
      <c r="D20" s="103">
        <v>1</v>
      </c>
      <c r="E20" s="173"/>
      <c r="F20" s="174"/>
      <c r="G20" s="120">
        <f t="shared" si="0"/>
        <v>7.792207792207792E-2</v>
      </c>
      <c r="H20" s="175"/>
      <c r="I20" s="175"/>
      <c r="J20" s="173"/>
      <c r="K20" s="120">
        <f t="shared" si="1"/>
        <v>7.792207792207792E-2</v>
      </c>
    </row>
    <row r="21" spans="1:11" x14ac:dyDescent="0.2">
      <c r="A21" s="25">
        <f t="shared" si="2"/>
        <v>11</v>
      </c>
      <c r="B21" s="38" t="s">
        <v>237</v>
      </c>
      <c r="C21" s="37" t="s">
        <v>1935</v>
      </c>
      <c r="D21" s="103">
        <v>1</v>
      </c>
      <c r="E21" s="173"/>
      <c r="F21" s="174"/>
      <c r="G21" s="120">
        <f t="shared" si="0"/>
        <v>7.792207792207792E-2</v>
      </c>
      <c r="H21" s="175"/>
      <c r="I21" s="175"/>
      <c r="J21" s="173"/>
      <c r="K21" s="120">
        <f t="shared" si="1"/>
        <v>7.792207792207792E-2</v>
      </c>
    </row>
    <row r="22" spans="1:11" x14ac:dyDescent="0.2">
      <c r="A22" s="25">
        <f t="shared" si="2"/>
        <v>12</v>
      </c>
      <c r="B22" s="38" t="s">
        <v>1907</v>
      </c>
      <c r="C22" s="37" t="s">
        <v>1949</v>
      </c>
      <c r="D22" s="103">
        <v>1</v>
      </c>
      <c r="E22" s="173"/>
      <c r="F22" s="174"/>
      <c r="G22" s="120">
        <f t="shared" si="0"/>
        <v>7.792207792207792E-2</v>
      </c>
      <c r="H22" s="175"/>
      <c r="I22" s="175"/>
      <c r="J22" s="173"/>
      <c r="K22" s="120">
        <f t="shared" si="1"/>
        <v>7.792207792207792E-2</v>
      </c>
    </row>
    <row r="23" spans="1:11" x14ac:dyDescent="0.2">
      <c r="A23" s="25">
        <f t="shared" si="2"/>
        <v>13</v>
      </c>
      <c r="B23" s="38" t="s">
        <v>1908</v>
      </c>
      <c r="C23" s="37" t="s">
        <v>1972</v>
      </c>
      <c r="D23" s="103">
        <v>1</v>
      </c>
      <c r="E23" s="173"/>
      <c r="F23" s="174"/>
      <c r="G23" s="120">
        <f t="shared" si="0"/>
        <v>7.792207792207792E-2</v>
      </c>
      <c r="H23" s="175"/>
      <c r="I23" s="175"/>
      <c r="J23" s="173"/>
      <c r="K23" s="120">
        <f t="shared" si="1"/>
        <v>7.792207792207792E-2</v>
      </c>
    </row>
    <row r="24" spans="1:11" x14ac:dyDescent="0.2">
      <c r="A24" s="25">
        <f t="shared" si="2"/>
        <v>14</v>
      </c>
      <c r="B24" s="38" t="s">
        <v>1924</v>
      </c>
      <c r="C24" s="37" t="s">
        <v>1967</v>
      </c>
      <c r="D24" s="103">
        <v>1</v>
      </c>
      <c r="E24" s="173"/>
      <c r="F24" s="174"/>
      <c r="G24" s="120">
        <f t="shared" si="0"/>
        <v>7.792207792207792E-2</v>
      </c>
      <c r="H24" s="175"/>
      <c r="I24" s="175"/>
      <c r="J24" s="173"/>
      <c r="K24" s="120">
        <f t="shared" si="1"/>
        <v>7.792207792207792E-2</v>
      </c>
    </row>
    <row r="25" spans="1:11" x14ac:dyDescent="0.2">
      <c r="A25" s="25">
        <f t="shared" si="2"/>
        <v>15</v>
      </c>
      <c r="B25" s="38" t="s">
        <v>1979</v>
      </c>
      <c r="C25" s="37" t="s">
        <v>1971</v>
      </c>
      <c r="D25" s="103">
        <v>1</v>
      </c>
      <c r="E25" s="173"/>
      <c r="F25" s="174"/>
      <c r="G25" s="120">
        <f t="shared" si="0"/>
        <v>7.792207792207792E-2</v>
      </c>
      <c r="H25" s="175"/>
      <c r="I25" s="175"/>
      <c r="J25" s="173"/>
      <c r="K25" s="120">
        <f t="shared" si="1"/>
        <v>7.792207792207792E-2</v>
      </c>
    </row>
    <row r="26" spans="1:11" x14ac:dyDescent="0.2">
      <c r="A26" s="25">
        <f t="shared" si="2"/>
        <v>16</v>
      </c>
      <c r="B26" s="38" t="s">
        <v>317</v>
      </c>
      <c r="C26" s="37" t="s">
        <v>1971</v>
      </c>
      <c r="D26" s="103">
        <v>1</v>
      </c>
      <c r="E26" s="173"/>
      <c r="F26" s="174"/>
      <c r="G26" s="120">
        <f t="shared" si="0"/>
        <v>7.792207792207792E-2</v>
      </c>
      <c r="H26" s="175"/>
      <c r="I26" s="175"/>
      <c r="J26" s="173"/>
      <c r="K26" s="120">
        <f t="shared" si="1"/>
        <v>7.792207792207792E-2</v>
      </c>
    </row>
    <row r="27" spans="1:11" x14ac:dyDescent="0.2">
      <c r="A27" s="25">
        <f t="shared" si="2"/>
        <v>17</v>
      </c>
      <c r="B27" s="38" t="s">
        <v>100</v>
      </c>
      <c r="C27" s="37" t="s">
        <v>1971</v>
      </c>
      <c r="D27" s="103">
        <v>1</v>
      </c>
      <c r="E27" s="173"/>
      <c r="F27" s="174"/>
      <c r="G27" s="120">
        <f t="shared" si="0"/>
        <v>7.792207792207792E-2</v>
      </c>
      <c r="H27" s="175"/>
      <c r="I27" s="175"/>
      <c r="J27" s="173"/>
      <c r="K27" s="120">
        <f t="shared" si="1"/>
        <v>7.792207792207792E-2</v>
      </c>
    </row>
    <row r="28" spans="1:11" x14ac:dyDescent="0.2">
      <c r="A28" s="25">
        <f t="shared" si="2"/>
        <v>18</v>
      </c>
      <c r="B28" s="38" t="s">
        <v>1980</v>
      </c>
      <c r="C28" s="37" t="s">
        <v>1973</v>
      </c>
      <c r="D28" s="103">
        <v>1</v>
      </c>
      <c r="E28" s="173"/>
      <c r="F28" s="174"/>
      <c r="G28" s="120">
        <f t="shared" si="0"/>
        <v>7.792207792207792E-2</v>
      </c>
      <c r="H28" s="175"/>
      <c r="I28" s="175"/>
      <c r="J28" s="173"/>
      <c r="K28" s="120">
        <f t="shared" si="1"/>
        <v>7.792207792207792E-2</v>
      </c>
    </row>
    <row r="29" spans="1:11" x14ac:dyDescent="0.2">
      <c r="A29" s="25">
        <f t="shared" si="2"/>
        <v>19</v>
      </c>
      <c r="B29" s="45" t="s">
        <v>1978</v>
      </c>
      <c r="C29" s="37" t="s">
        <v>1973</v>
      </c>
      <c r="D29" s="103">
        <v>1</v>
      </c>
      <c r="E29" s="173"/>
      <c r="F29" s="174"/>
      <c r="G29" s="120">
        <f t="shared" si="0"/>
        <v>7.792207792207792E-2</v>
      </c>
      <c r="H29" s="175"/>
      <c r="I29" s="175"/>
      <c r="J29" s="173"/>
      <c r="K29" s="120">
        <f t="shared" si="1"/>
        <v>7.792207792207792E-2</v>
      </c>
    </row>
    <row r="30" spans="1:11" x14ac:dyDescent="0.2">
      <c r="A30" s="25">
        <f t="shared" si="2"/>
        <v>20</v>
      </c>
      <c r="B30" s="38" t="s">
        <v>1977</v>
      </c>
      <c r="C30" s="37" t="s">
        <v>1973</v>
      </c>
      <c r="D30" s="103">
        <v>1</v>
      </c>
      <c r="E30" s="173"/>
      <c r="F30" s="174"/>
      <c r="G30" s="120">
        <f t="shared" si="0"/>
        <v>7.792207792207792E-2</v>
      </c>
      <c r="H30" s="175"/>
      <c r="I30" s="175"/>
      <c r="J30" s="173"/>
      <c r="K30" s="120">
        <f t="shared" si="1"/>
        <v>7.792207792207792E-2</v>
      </c>
    </row>
    <row r="31" spans="1:11" x14ac:dyDescent="0.2">
      <c r="A31" s="25">
        <f t="shared" si="2"/>
        <v>21</v>
      </c>
      <c r="B31" s="38" t="s">
        <v>1976</v>
      </c>
      <c r="C31" s="37" t="s">
        <v>1973</v>
      </c>
      <c r="D31" s="103">
        <v>1</v>
      </c>
      <c r="E31" s="173"/>
      <c r="F31" s="174"/>
      <c r="G31" s="120">
        <f t="shared" si="0"/>
        <v>7.792207792207792E-2</v>
      </c>
      <c r="H31" s="175"/>
      <c r="I31" s="175"/>
      <c r="J31" s="173"/>
      <c r="K31" s="120">
        <f t="shared" si="1"/>
        <v>7.792207792207792E-2</v>
      </c>
    </row>
    <row r="32" spans="1:11" x14ac:dyDescent="0.2">
      <c r="A32" s="25">
        <f t="shared" si="2"/>
        <v>22</v>
      </c>
      <c r="B32" s="38" t="s">
        <v>1925</v>
      </c>
      <c r="C32" s="37" t="s">
        <v>1970</v>
      </c>
      <c r="D32" s="103">
        <v>1</v>
      </c>
      <c r="E32" s="173"/>
      <c r="F32" s="174"/>
      <c r="G32" s="120">
        <f t="shared" si="0"/>
        <v>7.792207792207792E-2</v>
      </c>
      <c r="H32" s="175"/>
      <c r="I32" s="175"/>
      <c r="J32" s="173"/>
      <c r="K32" s="120">
        <f t="shared" si="1"/>
        <v>7.792207792207792E-2</v>
      </c>
    </row>
    <row r="33" spans="1:11" x14ac:dyDescent="0.2">
      <c r="A33" s="25">
        <f t="shared" si="2"/>
        <v>23</v>
      </c>
      <c r="B33" s="38" t="s">
        <v>122</v>
      </c>
      <c r="C33" s="37" t="s">
        <v>1951</v>
      </c>
      <c r="D33" s="103">
        <v>1</v>
      </c>
      <c r="E33" s="173"/>
      <c r="F33" s="174"/>
      <c r="G33" s="120">
        <f t="shared" si="0"/>
        <v>7.792207792207792E-2</v>
      </c>
      <c r="H33" s="175"/>
      <c r="I33" s="175"/>
      <c r="J33" s="173"/>
      <c r="K33" s="120">
        <f t="shared" si="1"/>
        <v>7.792207792207792E-2</v>
      </c>
    </row>
    <row r="34" spans="1:11" x14ac:dyDescent="0.2">
      <c r="A34" s="25">
        <f t="shared" si="2"/>
        <v>24</v>
      </c>
      <c r="B34" s="38" t="s">
        <v>401</v>
      </c>
      <c r="C34" s="37" t="s">
        <v>1969</v>
      </c>
      <c r="D34" s="103">
        <v>1</v>
      </c>
      <c r="E34" s="173"/>
      <c r="F34" s="174"/>
      <c r="G34" s="120">
        <f t="shared" si="0"/>
        <v>7.792207792207792E-2</v>
      </c>
      <c r="H34" s="175"/>
      <c r="I34" s="175"/>
      <c r="J34" s="173"/>
      <c r="K34" s="120">
        <f t="shared" si="1"/>
        <v>7.792207792207792E-2</v>
      </c>
    </row>
    <row r="35" spans="1:11" x14ac:dyDescent="0.2">
      <c r="A35" s="25">
        <f t="shared" si="2"/>
        <v>25</v>
      </c>
      <c r="B35" s="38" t="s">
        <v>400</v>
      </c>
      <c r="C35" s="37" t="s">
        <v>1969</v>
      </c>
      <c r="D35" s="103">
        <v>1</v>
      </c>
      <c r="E35" s="173"/>
      <c r="F35" s="174"/>
      <c r="G35" s="120">
        <f t="shared" si="0"/>
        <v>7.792207792207792E-2</v>
      </c>
      <c r="H35" s="175"/>
      <c r="I35" s="175"/>
      <c r="J35" s="173"/>
      <c r="K35" s="120">
        <f t="shared" si="1"/>
        <v>7.792207792207792E-2</v>
      </c>
    </row>
    <row r="36" spans="1:11" x14ac:dyDescent="0.2">
      <c r="A36" s="25">
        <f t="shared" si="2"/>
        <v>26</v>
      </c>
      <c r="B36" s="38" t="s">
        <v>1011</v>
      </c>
      <c r="C36" s="37" t="s">
        <v>1967</v>
      </c>
      <c r="D36" s="103">
        <v>1</v>
      </c>
      <c r="E36" s="173"/>
      <c r="F36" s="174"/>
      <c r="G36" s="120">
        <f t="shared" si="0"/>
        <v>7.792207792207792E-2</v>
      </c>
      <c r="H36" s="175"/>
      <c r="I36" s="175"/>
      <c r="J36" s="173"/>
      <c r="K36" s="120">
        <f t="shared" si="1"/>
        <v>7.792207792207792E-2</v>
      </c>
    </row>
    <row r="37" spans="1:11" x14ac:dyDescent="0.2">
      <c r="A37" s="25">
        <f t="shared" si="2"/>
        <v>27</v>
      </c>
      <c r="B37" s="38" t="s">
        <v>462</v>
      </c>
      <c r="C37" s="37" t="s">
        <v>1968</v>
      </c>
      <c r="D37" s="103">
        <v>1</v>
      </c>
      <c r="E37" s="173"/>
      <c r="F37" s="174"/>
      <c r="G37" s="120">
        <f t="shared" si="0"/>
        <v>7.792207792207792E-2</v>
      </c>
      <c r="H37" s="175"/>
      <c r="I37" s="175"/>
      <c r="J37" s="173"/>
      <c r="K37" s="120">
        <f t="shared" si="1"/>
        <v>7.792207792207792E-2</v>
      </c>
    </row>
    <row r="38" spans="1:11" x14ac:dyDescent="0.2">
      <c r="A38" s="25">
        <f t="shared" si="2"/>
        <v>28</v>
      </c>
      <c r="B38" s="38" t="s">
        <v>1909</v>
      </c>
      <c r="C38" s="37" t="s">
        <v>1967</v>
      </c>
      <c r="D38" s="103">
        <v>1</v>
      </c>
      <c r="E38" s="173"/>
      <c r="F38" s="174"/>
      <c r="G38" s="120">
        <f t="shared" si="0"/>
        <v>7.792207792207792E-2</v>
      </c>
      <c r="H38" s="175"/>
      <c r="I38" s="175"/>
      <c r="J38" s="173"/>
      <c r="K38" s="120">
        <f t="shared" si="1"/>
        <v>7.792207792207792E-2</v>
      </c>
    </row>
    <row r="39" spans="1:11" x14ac:dyDescent="0.2">
      <c r="A39" s="25">
        <f t="shared" si="2"/>
        <v>29</v>
      </c>
      <c r="B39" s="38" t="s">
        <v>347</v>
      </c>
      <c r="C39" s="37" t="s">
        <v>1967</v>
      </c>
      <c r="D39" s="103">
        <v>1</v>
      </c>
      <c r="E39" s="173"/>
      <c r="F39" s="174"/>
      <c r="G39" s="120">
        <f t="shared" si="0"/>
        <v>7.792207792207792E-2</v>
      </c>
      <c r="H39" s="175"/>
      <c r="I39" s="175"/>
      <c r="J39" s="173"/>
      <c r="K39" s="120">
        <f t="shared" si="1"/>
        <v>7.792207792207792E-2</v>
      </c>
    </row>
    <row r="40" spans="1:11" x14ac:dyDescent="0.2">
      <c r="A40" s="25">
        <f t="shared" si="2"/>
        <v>30</v>
      </c>
      <c r="B40" s="40" t="s">
        <v>657</v>
      </c>
      <c r="C40" s="37" t="s">
        <v>1966</v>
      </c>
      <c r="D40" s="103">
        <v>1</v>
      </c>
      <c r="E40" s="173"/>
      <c r="F40" s="174"/>
      <c r="G40" s="120">
        <f t="shared" si="0"/>
        <v>7.792207792207792E-2</v>
      </c>
      <c r="H40" s="175"/>
      <c r="I40" s="175"/>
      <c r="J40" s="173"/>
      <c r="K40" s="120">
        <f t="shared" si="1"/>
        <v>7.792207792207792E-2</v>
      </c>
    </row>
    <row r="41" spans="1:11" x14ac:dyDescent="0.2">
      <c r="A41" s="25">
        <f t="shared" si="2"/>
        <v>31</v>
      </c>
      <c r="B41" s="40" t="s">
        <v>1137</v>
      </c>
      <c r="C41" s="37" t="s">
        <v>1945</v>
      </c>
      <c r="D41" s="103">
        <v>1</v>
      </c>
      <c r="E41" s="173"/>
      <c r="F41" s="174"/>
      <c r="G41" s="120">
        <f t="shared" si="0"/>
        <v>7.792207792207792E-2</v>
      </c>
      <c r="H41" s="175"/>
      <c r="I41" s="175"/>
      <c r="J41" s="173"/>
      <c r="K41" s="120">
        <f t="shared" si="1"/>
        <v>7.792207792207792E-2</v>
      </c>
    </row>
    <row r="42" spans="1:11" x14ac:dyDescent="0.2">
      <c r="A42" s="25">
        <f t="shared" si="2"/>
        <v>32</v>
      </c>
      <c r="B42" s="38" t="s">
        <v>1910</v>
      </c>
      <c r="C42" s="37" t="s">
        <v>1950</v>
      </c>
      <c r="D42" s="103">
        <v>1</v>
      </c>
      <c r="E42" s="173"/>
      <c r="F42" s="174"/>
      <c r="G42" s="120">
        <f t="shared" si="0"/>
        <v>7.792207792207792E-2</v>
      </c>
      <c r="H42" s="175"/>
      <c r="I42" s="175"/>
      <c r="J42" s="173"/>
      <c r="K42" s="120">
        <f t="shared" si="1"/>
        <v>7.792207792207792E-2</v>
      </c>
    </row>
    <row r="43" spans="1:11" x14ac:dyDescent="0.2">
      <c r="A43" s="25">
        <f t="shared" si="2"/>
        <v>33</v>
      </c>
      <c r="B43" s="38" t="s">
        <v>44</v>
      </c>
      <c r="C43" s="37" t="s">
        <v>1965</v>
      </c>
      <c r="D43" s="103">
        <v>1</v>
      </c>
      <c r="E43" s="173"/>
      <c r="F43" s="174"/>
      <c r="G43" s="120">
        <f t="shared" si="0"/>
        <v>7.792207792207792E-2</v>
      </c>
      <c r="H43" s="175"/>
      <c r="I43" s="175"/>
      <c r="J43" s="173"/>
      <c r="K43" s="120">
        <f t="shared" si="1"/>
        <v>7.792207792207792E-2</v>
      </c>
    </row>
    <row r="44" spans="1:11" x14ac:dyDescent="0.2">
      <c r="A44" s="25">
        <f t="shared" si="2"/>
        <v>34</v>
      </c>
      <c r="B44" s="38" t="s">
        <v>45</v>
      </c>
      <c r="C44" s="37" t="s">
        <v>1965</v>
      </c>
      <c r="D44" s="103">
        <v>1</v>
      </c>
      <c r="E44" s="173"/>
      <c r="F44" s="174"/>
      <c r="G44" s="120">
        <f t="shared" si="0"/>
        <v>7.792207792207792E-2</v>
      </c>
      <c r="H44" s="175"/>
      <c r="I44" s="175"/>
      <c r="J44" s="173"/>
      <c r="K44" s="120">
        <f t="shared" si="1"/>
        <v>7.792207792207792E-2</v>
      </c>
    </row>
    <row r="45" spans="1:11" x14ac:dyDescent="0.2">
      <c r="A45" s="25">
        <f t="shared" si="2"/>
        <v>35</v>
      </c>
      <c r="B45" s="38" t="s">
        <v>1571</v>
      </c>
      <c r="C45" s="37" t="s">
        <v>1957</v>
      </c>
      <c r="D45" s="103">
        <v>1</v>
      </c>
      <c r="E45" s="173"/>
      <c r="F45" s="174"/>
      <c r="G45" s="120">
        <f t="shared" si="0"/>
        <v>7.792207792207792E-2</v>
      </c>
      <c r="H45" s="175"/>
      <c r="I45" s="175"/>
      <c r="J45" s="173"/>
      <c r="K45" s="120">
        <f t="shared" si="1"/>
        <v>7.792207792207792E-2</v>
      </c>
    </row>
    <row r="46" spans="1:11" x14ac:dyDescent="0.2">
      <c r="A46" s="25">
        <f t="shared" si="2"/>
        <v>36</v>
      </c>
      <c r="B46" s="38" t="s">
        <v>1067</v>
      </c>
      <c r="C46" s="37" t="s">
        <v>1957</v>
      </c>
      <c r="D46" s="103">
        <v>10</v>
      </c>
      <c r="E46" s="173"/>
      <c r="F46" s="174"/>
      <c r="G46" s="120">
        <f t="shared" si="0"/>
        <v>7.792207792207792E-2</v>
      </c>
      <c r="H46" s="175"/>
      <c r="I46" s="175"/>
      <c r="J46" s="173"/>
      <c r="K46" s="120">
        <f t="shared" si="1"/>
        <v>7.792207792207792E-2</v>
      </c>
    </row>
    <row r="47" spans="1:11" x14ac:dyDescent="0.2">
      <c r="A47" s="25">
        <f t="shared" si="2"/>
        <v>37</v>
      </c>
      <c r="B47" s="38" t="s">
        <v>1066</v>
      </c>
      <c r="C47" s="37" t="s">
        <v>1957</v>
      </c>
      <c r="D47" s="103">
        <v>10</v>
      </c>
      <c r="E47" s="173"/>
      <c r="F47" s="174"/>
      <c r="G47" s="120">
        <f t="shared" si="0"/>
        <v>7.792207792207792E-2</v>
      </c>
      <c r="H47" s="175"/>
      <c r="I47" s="175"/>
      <c r="J47" s="173"/>
      <c r="K47" s="120">
        <f t="shared" si="1"/>
        <v>7.792207792207792E-2</v>
      </c>
    </row>
    <row r="48" spans="1:11" x14ac:dyDescent="0.2">
      <c r="A48" s="25">
        <f t="shared" si="2"/>
        <v>38</v>
      </c>
      <c r="B48" s="38" t="s">
        <v>1063</v>
      </c>
      <c r="C48" s="37" t="s">
        <v>1957</v>
      </c>
      <c r="D48" s="103">
        <v>10</v>
      </c>
      <c r="E48" s="173"/>
      <c r="F48" s="174"/>
      <c r="G48" s="120">
        <f t="shared" si="0"/>
        <v>7.792207792207792E-2</v>
      </c>
      <c r="H48" s="175"/>
      <c r="I48" s="175"/>
      <c r="J48" s="173"/>
      <c r="K48" s="120">
        <f t="shared" si="1"/>
        <v>7.792207792207792E-2</v>
      </c>
    </row>
    <row r="49" spans="1:11" x14ac:dyDescent="0.2">
      <c r="A49" s="25">
        <f t="shared" si="2"/>
        <v>39</v>
      </c>
      <c r="B49" s="38" t="s">
        <v>1064</v>
      </c>
      <c r="C49" s="37" t="s">
        <v>1957</v>
      </c>
      <c r="D49" s="103">
        <v>10</v>
      </c>
      <c r="E49" s="173"/>
      <c r="F49" s="174"/>
      <c r="G49" s="120">
        <f t="shared" si="0"/>
        <v>7.792207792207792E-2</v>
      </c>
      <c r="H49" s="175"/>
      <c r="I49" s="175"/>
      <c r="J49" s="173"/>
      <c r="K49" s="120">
        <f t="shared" si="1"/>
        <v>7.792207792207792E-2</v>
      </c>
    </row>
    <row r="50" spans="1:11" x14ac:dyDescent="0.2">
      <c r="A50" s="25">
        <f t="shared" si="2"/>
        <v>40</v>
      </c>
      <c r="B50" s="38" t="s">
        <v>1278</v>
      </c>
      <c r="C50" s="37" t="s">
        <v>1963</v>
      </c>
      <c r="D50" s="103">
        <v>10</v>
      </c>
      <c r="E50" s="173"/>
      <c r="F50" s="174"/>
      <c r="G50" s="120">
        <f t="shared" si="0"/>
        <v>7.792207792207792E-2</v>
      </c>
      <c r="H50" s="175"/>
      <c r="I50" s="175"/>
      <c r="J50" s="173"/>
      <c r="K50" s="120">
        <f t="shared" si="1"/>
        <v>7.792207792207792E-2</v>
      </c>
    </row>
    <row r="51" spans="1:11" x14ac:dyDescent="0.2">
      <c r="A51" s="25">
        <f t="shared" si="2"/>
        <v>41</v>
      </c>
      <c r="B51" s="38" t="s">
        <v>1195</v>
      </c>
      <c r="C51" s="37" t="s">
        <v>1964</v>
      </c>
      <c r="D51" s="103">
        <v>10</v>
      </c>
      <c r="E51" s="173"/>
      <c r="F51" s="174"/>
      <c r="G51" s="120">
        <f t="shared" si="0"/>
        <v>7.792207792207792E-2</v>
      </c>
      <c r="H51" s="175"/>
      <c r="I51" s="175"/>
      <c r="J51" s="173"/>
      <c r="K51" s="120">
        <f t="shared" si="1"/>
        <v>7.792207792207792E-2</v>
      </c>
    </row>
    <row r="52" spans="1:11" x14ac:dyDescent="0.2">
      <c r="A52" s="25">
        <f t="shared" si="2"/>
        <v>42</v>
      </c>
      <c r="B52" s="38" t="s">
        <v>1961</v>
      </c>
      <c r="C52" s="37" t="s">
        <v>1960</v>
      </c>
      <c r="D52" s="103">
        <v>100</v>
      </c>
      <c r="E52" s="173"/>
      <c r="F52" s="174"/>
      <c r="G52" s="120">
        <f t="shared" si="0"/>
        <v>7.792207792207792E-2</v>
      </c>
      <c r="H52" s="175"/>
      <c r="I52" s="175"/>
      <c r="J52" s="173"/>
      <c r="K52" s="120">
        <f t="shared" si="1"/>
        <v>7.792207792207792E-2</v>
      </c>
    </row>
    <row r="53" spans="1:11" x14ac:dyDescent="0.2">
      <c r="A53" s="25">
        <f t="shared" si="2"/>
        <v>43</v>
      </c>
      <c r="B53" s="38" t="s">
        <v>1962</v>
      </c>
      <c r="C53" s="37" t="s">
        <v>1960</v>
      </c>
      <c r="D53" s="103">
        <v>100</v>
      </c>
      <c r="E53" s="173"/>
      <c r="F53" s="174"/>
      <c r="G53" s="120">
        <f t="shared" si="0"/>
        <v>7.792207792207792E-2</v>
      </c>
      <c r="H53" s="175"/>
      <c r="I53" s="175"/>
      <c r="J53" s="173"/>
      <c r="K53" s="120">
        <f t="shared" si="1"/>
        <v>7.792207792207792E-2</v>
      </c>
    </row>
    <row r="54" spans="1:11" x14ac:dyDescent="0.2">
      <c r="A54" s="25">
        <f t="shared" si="2"/>
        <v>44</v>
      </c>
      <c r="B54" s="38" t="s">
        <v>68</v>
      </c>
      <c r="C54" s="37" t="s">
        <v>1951</v>
      </c>
      <c r="D54" s="103">
        <v>12</v>
      </c>
      <c r="E54" s="173"/>
      <c r="F54" s="174"/>
      <c r="G54" s="120">
        <f t="shared" si="0"/>
        <v>7.792207792207792E-2</v>
      </c>
      <c r="H54" s="175"/>
      <c r="I54" s="175"/>
      <c r="J54" s="173"/>
      <c r="K54" s="120">
        <f t="shared" si="1"/>
        <v>7.792207792207792E-2</v>
      </c>
    </row>
    <row r="55" spans="1:11" x14ac:dyDescent="0.2">
      <c r="A55" s="25">
        <f t="shared" si="2"/>
        <v>45</v>
      </c>
      <c r="B55" s="38" t="s">
        <v>1400</v>
      </c>
      <c r="C55" s="37" t="s">
        <v>1959</v>
      </c>
      <c r="D55" s="103">
        <v>2</v>
      </c>
      <c r="E55" s="173"/>
      <c r="F55" s="174"/>
      <c r="G55" s="120">
        <f t="shared" si="0"/>
        <v>7.792207792207792E-2</v>
      </c>
      <c r="H55" s="175"/>
      <c r="I55" s="175"/>
      <c r="J55" s="173"/>
      <c r="K55" s="120">
        <f t="shared" si="1"/>
        <v>7.792207792207792E-2</v>
      </c>
    </row>
    <row r="56" spans="1:11" x14ac:dyDescent="0.2">
      <c r="A56" s="25">
        <f t="shared" si="2"/>
        <v>46</v>
      </c>
      <c r="B56" s="38" t="s">
        <v>1567</v>
      </c>
      <c r="C56" s="37" t="s">
        <v>1957</v>
      </c>
      <c r="D56" s="103">
        <v>20</v>
      </c>
      <c r="E56" s="173"/>
      <c r="F56" s="174"/>
      <c r="G56" s="120">
        <f t="shared" si="0"/>
        <v>7.792207792207792E-2</v>
      </c>
      <c r="H56" s="175"/>
      <c r="I56" s="175"/>
      <c r="J56" s="173"/>
      <c r="K56" s="120">
        <f t="shared" si="1"/>
        <v>7.792207792207792E-2</v>
      </c>
    </row>
    <row r="57" spans="1:11" x14ac:dyDescent="0.2">
      <c r="A57" s="25">
        <f t="shared" si="2"/>
        <v>47</v>
      </c>
      <c r="B57" s="38" t="s">
        <v>1565</v>
      </c>
      <c r="C57" s="37" t="s">
        <v>1957</v>
      </c>
      <c r="D57" s="103">
        <v>4</v>
      </c>
      <c r="E57" s="173"/>
      <c r="F57" s="174"/>
      <c r="G57" s="120">
        <f t="shared" si="0"/>
        <v>7.792207792207792E-2</v>
      </c>
      <c r="H57" s="175"/>
      <c r="I57" s="175"/>
      <c r="J57" s="173"/>
      <c r="K57" s="120">
        <f t="shared" si="1"/>
        <v>7.792207792207792E-2</v>
      </c>
    </row>
    <row r="58" spans="1:11" x14ac:dyDescent="0.2">
      <c r="A58" s="25">
        <f t="shared" si="2"/>
        <v>48</v>
      </c>
      <c r="B58" s="38" t="s">
        <v>1568</v>
      </c>
      <c r="C58" s="37" t="s">
        <v>1957</v>
      </c>
      <c r="D58" s="103">
        <v>4</v>
      </c>
      <c r="E58" s="173"/>
      <c r="F58" s="174"/>
      <c r="G58" s="120">
        <f t="shared" si="0"/>
        <v>7.792207792207792E-2</v>
      </c>
      <c r="H58" s="175"/>
      <c r="I58" s="175"/>
      <c r="J58" s="173"/>
      <c r="K58" s="120">
        <f t="shared" si="1"/>
        <v>7.792207792207792E-2</v>
      </c>
    </row>
    <row r="59" spans="1:11" x14ac:dyDescent="0.2">
      <c r="A59" s="25">
        <f t="shared" si="2"/>
        <v>49</v>
      </c>
      <c r="B59" s="38" t="s">
        <v>1332</v>
      </c>
      <c r="C59" s="37" t="s">
        <v>1957</v>
      </c>
      <c r="D59" s="103">
        <v>1</v>
      </c>
      <c r="E59" s="173"/>
      <c r="F59" s="174"/>
      <c r="G59" s="120">
        <f t="shared" si="0"/>
        <v>7.792207792207792E-2</v>
      </c>
      <c r="H59" s="175"/>
      <c r="I59" s="175"/>
      <c r="J59" s="173"/>
      <c r="K59" s="120">
        <f t="shared" si="1"/>
        <v>7.792207792207792E-2</v>
      </c>
    </row>
    <row r="60" spans="1:11" x14ac:dyDescent="0.2">
      <c r="A60" s="25">
        <f t="shared" si="2"/>
        <v>50</v>
      </c>
      <c r="B60" s="38" t="s">
        <v>1981</v>
      </c>
      <c r="C60" s="37" t="s">
        <v>1958</v>
      </c>
      <c r="D60" s="103">
        <v>40</v>
      </c>
      <c r="E60" s="173"/>
      <c r="F60" s="174"/>
      <c r="G60" s="120">
        <f t="shared" si="0"/>
        <v>7.792207792207792E-2</v>
      </c>
      <c r="H60" s="175"/>
      <c r="I60" s="175"/>
      <c r="J60" s="173"/>
      <c r="K60" s="120">
        <f t="shared" si="1"/>
        <v>7.792207792207792E-2</v>
      </c>
    </row>
    <row r="61" spans="1:11" x14ac:dyDescent="0.2">
      <c r="A61" s="25">
        <f t="shared" si="2"/>
        <v>51</v>
      </c>
      <c r="B61" s="38" t="s">
        <v>1569</v>
      </c>
      <c r="C61" s="37" t="s">
        <v>1957</v>
      </c>
      <c r="D61" s="103">
        <v>8</v>
      </c>
      <c r="E61" s="173"/>
      <c r="F61" s="174"/>
      <c r="G61" s="120">
        <f t="shared" si="0"/>
        <v>7.792207792207792E-2</v>
      </c>
      <c r="H61" s="175"/>
      <c r="I61" s="175"/>
      <c r="J61" s="173"/>
      <c r="K61" s="120">
        <f t="shared" si="1"/>
        <v>7.792207792207792E-2</v>
      </c>
    </row>
    <row r="62" spans="1:11" x14ac:dyDescent="0.2">
      <c r="A62" s="25">
        <f t="shared" si="2"/>
        <v>52</v>
      </c>
      <c r="B62" s="40" t="s">
        <v>753</v>
      </c>
      <c r="C62" s="37" t="s">
        <v>1956</v>
      </c>
      <c r="D62" s="103">
        <v>1</v>
      </c>
      <c r="E62" s="173"/>
      <c r="F62" s="174"/>
      <c r="G62" s="120">
        <f t="shared" si="0"/>
        <v>7.792207792207792E-2</v>
      </c>
      <c r="H62" s="175"/>
      <c r="I62" s="175"/>
      <c r="J62" s="173"/>
      <c r="K62" s="120">
        <f t="shared" si="1"/>
        <v>7.792207792207792E-2</v>
      </c>
    </row>
    <row r="63" spans="1:11" x14ac:dyDescent="0.2">
      <c r="A63" s="25">
        <f t="shared" si="2"/>
        <v>53</v>
      </c>
      <c r="B63" s="38" t="s">
        <v>671</v>
      </c>
      <c r="C63" s="37" t="s">
        <v>1945</v>
      </c>
      <c r="D63" s="103">
        <v>1</v>
      </c>
      <c r="E63" s="173"/>
      <c r="F63" s="174"/>
      <c r="G63" s="120">
        <f t="shared" si="0"/>
        <v>7.792207792207792E-2</v>
      </c>
      <c r="H63" s="175"/>
      <c r="I63" s="175"/>
      <c r="J63" s="173"/>
      <c r="K63" s="120">
        <f t="shared" si="1"/>
        <v>7.792207792207792E-2</v>
      </c>
    </row>
    <row r="64" spans="1:11" x14ac:dyDescent="0.2">
      <c r="A64" s="25">
        <f t="shared" si="2"/>
        <v>54</v>
      </c>
      <c r="B64" s="38" t="s">
        <v>651</v>
      </c>
      <c r="C64" s="37" t="s">
        <v>1945</v>
      </c>
      <c r="D64" s="103">
        <v>1</v>
      </c>
      <c r="E64" s="173"/>
      <c r="F64" s="174"/>
      <c r="G64" s="120">
        <f t="shared" si="0"/>
        <v>7.792207792207792E-2</v>
      </c>
      <c r="H64" s="175"/>
      <c r="I64" s="175"/>
      <c r="J64" s="173"/>
      <c r="K64" s="120">
        <f t="shared" si="1"/>
        <v>7.792207792207792E-2</v>
      </c>
    </row>
    <row r="65" spans="1:11" x14ac:dyDescent="0.2">
      <c r="A65" s="25">
        <f t="shared" si="2"/>
        <v>55</v>
      </c>
      <c r="B65" s="38" t="s">
        <v>1911</v>
      </c>
      <c r="C65" s="37" t="s">
        <v>1954</v>
      </c>
      <c r="D65" s="103">
        <v>1</v>
      </c>
      <c r="E65" s="173"/>
      <c r="F65" s="174"/>
      <c r="G65" s="120">
        <f t="shared" si="0"/>
        <v>7.792207792207792E-2</v>
      </c>
      <c r="H65" s="175"/>
      <c r="I65" s="175"/>
      <c r="J65" s="173"/>
      <c r="K65" s="120">
        <f t="shared" si="1"/>
        <v>7.792207792207792E-2</v>
      </c>
    </row>
    <row r="66" spans="1:11" x14ac:dyDescent="0.2">
      <c r="A66" s="25">
        <f t="shared" si="2"/>
        <v>56</v>
      </c>
      <c r="B66" s="38" t="s">
        <v>1912</v>
      </c>
      <c r="C66" s="37" t="s">
        <v>1954</v>
      </c>
      <c r="D66" s="103">
        <v>1</v>
      </c>
      <c r="E66" s="173"/>
      <c r="F66" s="174"/>
      <c r="G66" s="120">
        <f t="shared" si="0"/>
        <v>7.792207792207792E-2</v>
      </c>
      <c r="H66" s="175"/>
      <c r="I66" s="175"/>
      <c r="J66" s="173"/>
      <c r="K66" s="120">
        <f t="shared" si="1"/>
        <v>7.792207792207792E-2</v>
      </c>
    </row>
    <row r="67" spans="1:11" x14ac:dyDescent="0.2">
      <c r="A67" s="25">
        <f t="shared" si="2"/>
        <v>57</v>
      </c>
      <c r="B67" s="38" t="s">
        <v>1913</v>
      </c>
      <c r="C67" s="37" t="s">
        <v>1954</v>
      </c>
      <c r="D67" s="103">
        <v>1</v>
      </c>
      <c r="E67" s="173"/>
      <c r="F67" s="174"/>
      <c r="G67" s="120">
        <f t="shared" si="0"/>
        <v>7.792207792207792E-2</v>
      </c>
      <c r="H67" s="175"/>
      <c r="I67" s="175"/>
      <c r="J67" s="173"/>
      <c r="K67" s="120">
        <f t="shared" si="1"/>
        <v>7.792207792207792E-2</v>
      </c>
    </row>
    <row r="68" spans="1:11" x14ac:dyDescent="0.2">
      <c r="A68" s="25">
        <f t="shared" si="2"/>
        <v>58</v>
      </c>
      <c r="B68" s="38" t="s">
        <v>1914</v>
      </c>
      <c r="C68" s="37" t="s">
        <v>1953</v>
      </c>
      <c r="D68" s="103">
        <v>1</v>
      </c>
      <c r="E68" s="173"/>
      <c r="F68" s="174"/>
      <c r="G68" s="120">
        <f t="shared" si="0"/>
        <v>7.792207792207792E-2</v>
      </c>
      <c r="H68" s="175"/>
      <c r="I68" s="175"/>
      <c r="J68" s="173"/>
      <c r="K68" s="120">
        <f t="shared" si="1"/>
        <v>7.792207792207792E-2</v>
      </c>
    </row>
    <row r="69" spans="1:11" x14ac:dyDescent="0.2">
      <c r="A69" s="25">
        <f t="shared" si="2"/>
        <v>59</v>
      </c>
      <c r="B69" s="38" t="s">
        <v>1915</v>
      </c>
      <c r="C69" s="37" t="s">
        <v>1953</v>
      </c>
      <c r="D69" s="103">
        <v>1</v>
      </c>
      <c r="E69" s="173"/>
      <c r="F69" s="174"/>
      <c r="G69" s="120">
        <f t="shared" si="0"/>
        <v>7.792207792207792E-2</v>
      </c>
      <c r="H69" s="175"/>
      <c r="I69" s="175"/>
      <c r="J69" s="173"/>
      <c r="K69" s="120">
        <f t="shared" si="1"/>
        <v>7.792207792207792E-2</v>
      </c>
    </row>
    <row r="70" spans="1:11" x14ac:dyDescent="0.2">
      <c r="A70" s="25">
        <f t="shared" si="2"/>
        <v>60</v>
      </c>
      <c r="B70" s="38" t="s">
        <v>378</v>
      </c>
      <c r="C70" s="37" t="s">
        <v>1952</v>
      </c>
      <c r="D70" s="103">
        <v>1</v>
      </c>
      <c r="E70" s="173"/>
      <c r="F70" s="174"/>
      <c r="G70" s="120">
        <f t="shared" si="0"/>
        <v>7.792207792207792E-2</v>
      </c>
      <c r="H70" s="175"/>
      <c r="I70" s="175"/>
      <c r="J70" s="173"/>
      <c r="K70" s="120">
        <f t="shared" si="1"/>
        <v>7.792207792207792E-2</v>
      </c>
    </row>
    <row r="71" spans="1:11" x14ac:dyDescent="0.2">
      <c r="A71" s="25">
        <f t="shared" si="2"/>
        <v>61</v>
      </c>
      <c r="B71" s="38" t="s">
        <v>377</v>
      </c>
      <c r="C71" s="37" t="s">
        <v>1952</v>
      </c>
      <c r="D71" s="103">
        <v>1</v>
      </c>
      <c r="E71" s="173"/>
      <c r="F71" s="174"/>
      <c r="G71" s="120">
        <f t="shared" si="0"/>
        <v>7.792207792207792E-2</v>
      </c>
      <c r="H71" s="175"/>
      <c r="I71" s="175"/>
      <c r="J71" s="173"/>
      <c r="K71" s="120">
        <f t="shared" si="1"/>
        <v>7.792207792207792E-2</v>
      </c>
    </row>
    <row r="72" spans="1:11" x14ac:dyDescent="0.2">
      <c r="A72" s="25">
        <f t="shared" si="2"/>
        <v>62</v>
      </c>
      <c r="B72" s="38" t="s">
        <v>1916</v>
      </c>
      <c r="C72" s="37" t="s">
        <v>1951</v>
      </c>
      <c r="D72" s="103">
        <v>1</v>
      </c>
      <c r="E72" s="173"/>
      <c r="F72" s="174"/>
      <c r="G72" s="120">
        <f t="shared" si="0"/>
        <v>7.792207792207792E-2</v>
      </c>
      <c r="H72" s="175"/>
      <c r="I72" s="175"/>
      <c r="J72" s="173"/>
      <c r="K72" s="120">
        <f t="shared" si="1"/>
        <v>7.792207792207792E-2</v>
      </c>
    </row>
    <row r="73" spans="1:11" x14ac:dyDescent="0.2">
      <c r="A73" s="25">
        <f t="shared" si="2"/>
        <v>63</v>
      </c>
      <c r="B73" s="38" t="s">
        <v>1917</v>
      </c>
      <c r="C73" s="37" t="s">
        <v>1951</v>
      </c>
      <c r="D73" s="103">
        <v>1</v>
      </c>
      <c r="E73" s="173"/>
      <c r="F73" s="174"/>
      <c r="G73" s="120">
        <f t="shared" si="0"/>
        <v>7.792207792207792E-2</v>
      </c>
      <c r="H73" s="175"/>
      <c r="I73" s="175"/>
      <c r="J73" s="173"/>
      <c r="K73" s="120">
        <f t="shared" si="1"/>
        <v>7.792207792207792E-2</v>
      </c>
    </row>
    <row r="74" spans="1:11" x14ac:dyDescent="0.2">
      <c r="A74" s="25">
        <f t="shared" si="2"/>
        <v>64</v>
      </c>
      <c r="B74" s="38" t="s">
        <v>1918</v>
      </c>
      <c r="C74" s="37" t="s">
        <v>1951</v>
      </c>
      <c r="D74" s="103">
        <v>1</v>
      </c>
      <c r="E74" s="173"/>
      <c r="F74" s="174"/>
      <c r="G74" s="120">
        <f t="shared" si="0"/>
        <v>7.792207792207792E-2</v>
      </c>
      <c r="H74" s="175"/>
      <c r="I74" s="175"/>
      <c r="J74" s="173"/>
      <c r="K74" s="120">
        <f t="shared" si="1"/>
        <v>7.792207792207792E-2</v>
      </c>
    </row>
    <row r="75" spans="1:11" x14ac:dyDescent="0.2">
      <c r="A75" s="25">
        <f t="shared" si="2"/>
        <v>65</v>
      </c>
      <c r="B75" s="38" t="s">
        <v>1919</v>
      </c>
      <c r="C75" s="37" t="s">
        <v>1950</v>
      </c>
      <c r="D75" s="103">
        <v>1</v>
      </c>
      <c r="E75" s="173"/>
      <c r="F75" s="174"/>
      <c r="G75" s="120">
        <f t="shared" si="0"/>
        <v>7.792207792207792E-2</v>
      </c>
      <c r="H75" s="175"/>
      <c r="I75" s="175"/>
      <c r="J75" s="173"/>
      <c r="K75" s="120">
        <f t="shared" si="1"/>
        <v>7.792207792207792E-2</v>
      </c>
    </row>
    <row r="76" spans="1:11" x14ac:dyDescent="0.2">
      <c r="A76" s="25">
        <f t="shared" si="2"/>
        <v>66</v>
      </c>
      <c r="B76" s="38" t="s">
        <v>1920</v>
      </c>
      <c r="C76" s="37" t="s">
        <v>1950</v>
      </c>
      <c r="D76" s="103">
        <v>1</v>
      </c>
      <c r="E76" s="173"/>
      <c r="F76" s="174"/>
      <c r="G76" s="120">
        <f t="shared" ref="G76:G87" si="3">(12/77)/2</f>
        <v>7.792207792207792E-2</v>
      </c>
      <c r="H76" s="175"/>
      <c r="I76" s="175"/>
      <c r="J76" s="173"/>
      <c r="K76" s="120">
        <f t="shared" ref="K76:K87" si="4">(12/77)/2</f>
        <v>7.792207792207792E-2</v>
      </c>
    </row>
    <row r="77" spans="1:11" x14ac:dyDescent="0.2">
      <c r="A77" s="25">
        <f t="shared" ref="A77:A87" si="5">A76+1</f>
        <v>67</v>
      </c>
      <c r="B77" s="40" t="s">
        <v>975</v>
      </c>
      <c r="C77" s="37" t="s">
        <v>1950</v>
      </c>
      <c r="D77" s="103">
        <v>1</v>
      </c>
      <c r="E77" s="173"/>
      <c r="F77" s="174"/>
      <c r="G77" s="120">
        <f t="shared" si="3"/>
        <v>7.792207792207792E-2</v>
      </c>
      <c r="H77" s="175"/>
      <c r="I77" s="175"/>
      <c r="J77" s="173"/>
      <c r="K77" s="120">
        <f t="shared" si="4"/>
        <v>7.792207792207792E-2</v>
      </c>
    </row>
    <row r="78" spans="1:11" x14ac:dyDescent="0.2">
      <c r="A78" s="25">
        <f t="shared" si="5"/>
        <v>68</v>
      </c>
      <c r="B78" s="40" t="s">
        <v>1792</v>
      </c>
      <c r="C78" s="37" t="s">
        <v>1949</v>
      </c>
      <c r="D78" s="103">
        <v>1</v>
      </c>
      <c r="E78" s="173"/>
      <c r="F78" s="174"/>
      <c r="G78" s="120">
        <f t="shared" si="3"/>
        <v>7.792207792207792E-2</v>
      </c>
      <c r="H78" s="175"/>
      <c r="I78" s="175"/>
      <c r="J78" s="173"/>
      <c r="K78" s="120">
        <f t="shared" si="4"/>
        <v>7.792207792207792E-2</v>
      </c>
    </row>
    <row r="79" spans="1:11" x14ac:dyDescent="0.2">
      <c r="A79" s="25">
        <f t="shared" si="5"/>
        <v>69</v>
      </c>
      <c r="B79" s="40" t="s">
        <v>1254</v>
      </c>
      <c r="C79" s="37" t="s">
        <v>1949</v>
      </c>
      <c r="D79" s="103">
        <v>1</v>
      </c>
      <c r="E79" s="173"/>
      <c r="F79" s="174"/>
      <c r="G79" s="120">
        <f t="shared" si="3"/>
        <v>7.792207792207792E-2</v>
      </c>
      <c r="H79" s="175"/>
      <c r="I79" s="175"/>
      <c r="J79" s="173"/>
      <c r="K79" s="120">
        <f t="shared" si="4"/>
        <v>7.792207792207792E-2</v>
      </c>
    </row>
    <row r="80" spans="1:11" x14ac:dyDescent="0.2">
      <c r="A80" s="25">
        <f t="shared" si="5"/>
        <v>70</v>
      </c>
      <c r="B80" s="38" t="s">
        <v>778</v>
      </c>
      <c r="C80" s="37" t="s">
        <v>1948</v>
      </c>
      <c r="D80" s="103">
        <v>1</v>
      </c>
      <c r="E80" s="173"/>
      <c r="F80" s="174"/>
      <c r="G80" s="120">
        <f t="shared" si="3"/>
        <v>7.792207792207792E-2</v>
      </c>
      <c r="H80" s="175"/>
      <c r="I80" s="175"/>
      <c r="J80" s="173"/>
      <c r="K80" s="120">
        <f t="shared" si="4"/>
        <v>7.792207792207792E-2</v>
      </c>
    </row>
    <row r="81" spans="1:13" x14ac:dyDescent="0.2">
      <c r="A81" s="25">
        <f t="shared" si="5"/>
        <v>71</v>
      </c>
      <c r="B81" s="38" t="s">
        <v>1109</v>
      </c>
      <c r="C81" s="37" t="s">
        <v>1944</v>
      </c>
      <c r="D81" s="103">
        <v>1</v>
      </c>
      <c r="E81" s="173"/>
      <c r="F81" s="174"/>
      <c r="G81" s="120">
        <f t="shared" si="3"/>
        <v>7.792207792207792E-2</v>
      </c>
      <c r="H81" s="175"/>
      <c r="I81" s="175"/>
      <c r="J81" s="173"/>
      <c r="K81" s="120">
        <f t="shared" si="4"/>
        <v>7.792207792207792E-2</v>
      </c>
    </row>
    <row r="82" spans="1:13" x14ac:dyDescent="0.2">
      <c r="A82" s="25">
        <f t="shared" si="5"/>
        <v>72</v>
      </c>
      <c r="B82" s="38" t="s">
        <v>903</v>
      </c>
      <c r="C82" s="37" t="s">
        <v>1944</v>
      </c>
      <c r="D82" s="103">
        <v>1</v>
      </c>
      <c r="E82" s="173"/>
      <c r="F82" s="174"/>
      <c r="G82" s="120">
        <f t="shared" si="3"/>
        <v>7.792207792207792E-2</v>
      </c>
      <c r="H82" s="175"/>
      <c r="I82" s="175"/>
      <c r="J82" s="173"/>
      <c r="K82" s="120">
        <f t="shared" si="4"/>
        <v>7.792207792207792E-2</v>
      </c>
    </row>
    <row r="83" spans="1:13" x14ac:dyDescent="0.2">
      <c r="A83" s="25">
        <f t="shared" si="5"/>
        <v>73</v>
      </c>
      <c r="B83" s="38" t="s">
        <v>673</v>
      </c>
      <c r="C83" s="37" t="s">
        <v>1945</v>
      </c>
      <c r="D83" s="103">
        <v>1</v>
      </c>
      <c r="E83" s="173"/>
      <c r="F83" s="174"/>
      <c r="G83" s="120">
        <f t="shared" si="3"/>
        <v>7.792207792207792E-2</v>
      </c>
      <c r="H83" s="175"/>
      <c r="I83" s="175"/>
      <c r="J83" s="173"/>
      <c r="K83" s="120">
        <f t="shared" si="4"/>
        <v>7.792207792207792E-2</v>
      </c>
    </row>
    <row r="84" spans="1:13" x14ac:dyDescent="0.2">
      <c r="A84" s="25">
        <f t="shared" si="5"/>
        <v>74</v>
      </c>
      <c r="B84" s="38" t="s">
        <v>1763</v>
      </c>
      <c r="C84" s="37" t="s">
        <v>1947</v>
      </c>
      <c r="D84" s="103">
        <v>1</v>
      </c>
      <c r="E84" s="173"/>
      <c r="F84" s="174"/>
      <c r="G84" s="120">
        <f t="shared" si="3"/>
        <v>7.792207792207792E-2</v>
      </c>
      <c r="H84" s="175"/>
      <c r="I84" s="175"/>
      <c r="J84" s="173"/>
      <c r="K84" s="120">
        <f t="shared" si="4"/>
        <v>7.792207792207792E-2</v>
      </c>
    </row>
    <row r="85" spans="1:13" x14ac:dyDescent="0.2">
      <c r="A85" s="25">
        <f t="shared" si="5"/>
        <v>75</v>
      </c>
      <c r="B85" s="38" t="s">
        <v>1706</v>
      </c>
      <c r="C85" s="37" t="s">
        <v>1947</v>
      </c>
      <c r="D85" s="103">
        <v>1</v>
      </c>
      <c r="E85" s="173"/>
      <c r="F85" s="174"/>
      <c r="G85" s="120">
        <f t="shared" si="3"/>
        <v>7.792207792207792E-2</v>
      </c>
      <c r="H85" s="175"/>
      <c r="I85" s="175"/>
      <c r="J85" s="173"/>
      <c r="K85" s="120">
        <f t="shared" si="4"/>
        <v>7.792207792207792E-2</v>
      </c>
    </row>
    <row r="86" spans="1:13" x14ac:dyDescent="0.2">
      <c r="A86" s="25">
        <f t="shared" si="5"/>
        <v>76</v>
      </c>
      <c r="B86" s="38" t="s">
        <v>732</v>
      </c>
      <c r="C86" s="37" t="s">
        <v>1943</v>
      </c>
      <c r="D86" s="103">
        <v>1</v>
      </c>
      <c r="E86" s="173"/>
      <c r="F86" s="174"/>
      <c r="G86" s="120">
        <f t="shared" si="3"/>
        <v>7.792207792207792E-2</v>
      </c>
      <c r="H86" s="175"/>
      <c r="I86" s="175"/>
      <c r="J86" s="173"/>
      <c r="K86" s="120">
        <f t="shared" si="4"/>
        <v>7.792207792207792E-2</v>
      </c>
    </row>
    <row r="87" spans="1:13" x14ac:dyDescent="0.2">
      <c r="A87" s="25">
        <f t="shared" si="5"/>
        <v>77</v>
      </c>
      <c r="B87" s="38" t="s">
        <v>731</v>
      </c>
      <c r="C87" s="37" t="s">
        <v>1943</v>
      </c>
      <c r="D87" s="103">
        <v>1</v>
      </c>
      <c r="E87" s="173"/>
      <c r="F87" s="174"/>
      <c r="G87" s="120">
        <f t="shared" si="3"/>
        <v>7.792207792207792E-2</v>
      </c>
      <c r="H87" s="175"/>
      <c r="I87" s="175"/>
      <c r="J87" s="173"/>
      <c r="K87" s="120">
        <f t="shared" si="4"/>
        <v>7.792207792207792E-2</v>
      </c>
    </row>
    <row r="88" spans="1:13" x14ac:dyDescent="0.2">
      <c r="B88" s="44"/>
      <c r="C88" s="46"/>
      <c r="D88" s="104"/>
      <c r="E88" s="104"/>
      <c r="F88" s="33"/>
      <c r="G88" s="33"/>
      <c r="H88" s="32"/>
      <c r="I88" s="32"/>
      <c r="J88" s="104"/>
      <c r="K88" s="33"/>
    </row>
    <row r="89" spans="1:13" x14ac:dyDescent="0.2">
      <c r="B89" s="43" t="s">
        <v>2021</v>
      </c>
      <c r="G89" s="35">
        <f>SUM(G11:G88)</f>
        <v>5.9999999999999902</v>
      </c>
      <c r="K89" s="35">
        <f>SUM(K11:K88)</f>
        <v>5.9999999999999902</v>
      </c>
    </row>
    <row r="90" spans="1:13" x14ac:dyDescent="0.2">
      <c r="B90" s="43" t="s">
        <v>2025</v>
      </c>
      <c r="E90" s="103"/>
      <c r="F90" s="125"/>
      <c r="G90" s="33"/>
      <c r="I90" s="47"/>
      <c r="J90" s="103"/>
      <c r="K90" s="33"/>
    </row>
    <row r="91" spans="1:13" ht="13.5" thickBot="1" x14ac:dyDescent="0.25">
      <c r="B91" s="44"/>
      <c r="C91" s="46"/>
      <c r="D91" s="104"/>
      <c r="E91" s="104"/>
      <c r="F91" s="33"/>
      <c r="G91" s="33"/>
      <c r="H91" s="32"/>
      <c r="I91" s="32"/>
      <c r="J91" s="104"/>
      <c r="K91" s="33"/>
    </row>
    <row r="92" spans="1:13" ht="24" customHeight="1" thickBot="1" x14ac:dyDescent="0.25">
      <c r="B92" s="194" t="s">
        <v>2002</v>
      </c>
      <c r="C92" s="195"/>
      <c r="D92" s="195"/>
      <c r="E92" s="195"/>
      <c r="F92" s="195"/>
      <c r="G92" s="195"/>
      <c r="H92" s="48"/>
      <c r="I92" s="49"/>
      <c r="J92" s="49"/>
      <c r="K92" s="50" t="s">
        <v>2004</v>
      </c>
    </row>
    <row r="93" spans="1:13" ht="13.5" thickBot="1" x14ac:dyDescent="0.25">
      <c r="B93" s="44"/>
      <c r="C93" s="46"/>
      <c r="D93" s="104"/>
      <c r="E93" s="104"/>
      <c r="F93" s="33"/>
      <c r="G93" s="33"/>
      <c r="H93" s="32"/>
      <c r="I93" s="32"/>
      <c r="J93" s="104"/>
      <c r="K93" s="33"/>
    </row>
    <row r="94" spans="1:13" ht="38.25" x14ac:dyDescent="0.2">
      <c r="B94" s="67" t="s">
        <v>1930</v>
      </c>
      <c r="C94" s="68" t="s">
        <v>1938</v>
      </c>
      <c r="D94" s="105" t="s">
        <v>1929</v>
      </c>
      <c r="E94" s="105" t="s">
        <v>2023</v>
      </c>
      <c r="F94" s="225" t="s">
        <v>2077</v>
      </c>
      <c r="G94" s="105" t="s">
        <v>2000</v>
      </c>
      <c r="H94" s="105" t="s">
        <v>1938</v>
      </c>
      <c r="I94" s="226" t="s">
        <v>2077</v>
      </c>
      <c r="J94" s="68" t="s">
        <v>2023</v>
      </c>
      <c r="K94" s="68" t="s">
        <v>2000</v>
      </c>
      <c r="M94" s="123"/>
    </row>
    <row r="95" spans="1:13" ht="13.5" thickBot="1" x14ac:dyDescent="0.25">
      <c r="B95" s="69"/>
      <c r="C95" s="70" t="s">
        <v>1882</v>
      </c>
      <c r="D95" s="106" t="s">
        <v>1928</v>
      </c>
      <c r="E95" s="126" t="s">
        <v>2024</v>
      </c>
      <c r="F95" s="126"/>
      <c r="G95" s="126" t="s">
        <v>1999</v>
      </c>
      <c r="H95" s="126" t="s">
        <v>1939</v>
      </c>
      <c r="I95" s="121"/>
      <c r="J95" s="71" t="s">
        <v>2024</v>
      </c>
      <c r="K95" s="70" t="s">
        <v>1999</v>
      </c>
      <c r="M95" s="123"/>
    </row>
    <row r="96" spans="1:13" x14ac:dyDescent="0.2">
      <c r="F96" s="99"/>
      <c r="G96" s="99"/>
      <c r="H96" s="99"/>
      <c r="J96" s="25"/>
      <c r="M96" s="124"/>
    </row>
    <row r="97" spans="1:13" x14ac:dyDescent="0.2">
      <c r="A97" s="25">
        <v>1</v>
      </c>
      <c r="B97" s="38" t="s">
        <v>738</v>
      </c>
      <c r="C97" s="37" t="s">
        <v>2026</v>
      </c>
      <c r="D97" s="103">
        <v>1</v>
      </c>
      <c r="E97" s="173"/>
      <c r="F97" s="173"/>
      <c r="G97" s="120">
        <f>3/36</f>
        <v>8.3333333333333329E-2</v>
      </c>
      <c r="H97" s="173"/>
      <c r="I97" s="175"/>
      <c r="J97" s="175"/>
      <c r="K97" s="120">
        <f t="shared" ref="K97:K114" si="6">3/36</f>
        <v>8.3333333333333329E-2</v>
      </c>
      <c r="M97" s="124"/>
    </row>
    <row r="98" spans="1:13" x14ac:dyDescent="0.2">
      <c r="A98" s="25">
        <f>A97+1</f>
        <v>2</v>
      </c>
      <c r="B98" s="38" t="s">
        <v>615</v>
      </c>
      <c r="C98" s="37" t="s">
        <v>2026</v>
      </c>
      <c r="D98" s="103">
        <v>1</v>
      </c>
      <c r="E98" s="173"/>
      <c r="F98" s="173"/>
      <c r="G98" s="120">
        <f t="shared" ref="G98:G114" si="7">3/36</f>
        <v>8.3333333333333329E-2</v>
      </c>
      <c r="H98" s="173"/>
      <c r="I98" s="175"/>
      <c r="J98" s="175"/>
      <c r="K98" s="120">
        <f t="shared" si="6"/>
        <v>8.3333333333333329E-2</v>
      </c>
      <c r="M98" s="124"/>
    </row>
    <row r="99" spans="1:13" x14ac:dyDescent="0.2">
      <c r="A99" s="25">
        <f t="shared" ref="A99:A114" si="8">A98+1</f>
        <v>3</v>
      </c>
      <c r="B99" s="38" t="s">
        <v>1982</v>
      </c>
      <c r="C99" s="37" t="s">
        <v>2026</v>
      </c>
      <c r="D99" s="103">
        <v>1</v>
      </c>
      <c r="E99" s="173"/>
      <c r="F99" s="173"/>
      <c r="G99" s="120">
        <f t="shared" si="7"/>
        <v>8.3333333333333329E-2</v>
      </c>
      <c r="H99" s="173"/>
      <c r="I99" s="175"/>
      <c r="J99" s="175"/>
      <c r="K99" s="120">
        <f t="shared" si="6"/>
        <v>8.3333333333333329E-2</v>
      </c>
      <c r="M99" s="124"/>
    </row>
    <row r="100" spans="1:13" x14ac:dyDescent="0.2">
      <c r="A100" s="25">
        <f t="shared" si="8"/>
        <v>4</v>
      </c>
      <c r="B100" s="38" t="s">
        <v>194</v>
      </c>
      <c r="C100" s="37" t="s">
        <v>2026</v>
      </c>
      <c r="D100" s="103">
        <v>1</v>
      </c>
      <c r="E100" s="173"/>
      <c r="F100" s="173"/>
      <c r="G100" s="120">
        <f t="shared" si="7"/>
        <v>8.3333333333333329E-2</v>
      </c>
      <c r="H100" s="173"/>
      <c r="I100" s="175"/>
      <c r="J100" s="175"/>
      <c r="K100" s="120">
        <f t="shared" si="6"/>
        <v>8.3333333333333329E-2</v>
      </c>
      <c r="M100" s="124"/>
    </row>
    <row r="101" spans="1:13" x14ac:dyDescent="0.2">
      <c r="A101" s="25">
        <f t="shared" si="8"/>
        <v>5</v>
      </c>
      <c r="B101" s="38" t="s">
        <v>1937</v>
      </c>
      <c r="C101" s="37" t="s">
        <v>2026</v>
      </c>
      <c r="D101" s="103">
        <v>1</v>
      </c>
      <c r="E101" s="173"/>
      <c r="F101" s="173"/>
      <c r="G101" s="120">
        <f t="shared" si="7"/>
        <v>8.3333333333333329E-2</v>
      </c>
      <c r="H101" s="173"/>
      <c r="I101" s="175"/>
      <c r="J101" s="175"/>
      <c r="K101" s="120">
        <f t="shared" si="6"/>
        <v>8.3333333333333329E-2</v>
      </c>
      <c r="M101" s="124"/>
    </row>
    <row r="102" spans="1:13" x14ac:dyDescent="0.2">
      <c r="A102" s="25">
        <f t="shared" si="8"/>
        <v>6</v>
      </c>
      <c r="B102" s="38" t="s">
        <v>256</v>
      </c>
      <c r="C102" s="37" t="s">
        <v>2026</v>
      </c>
      <c r="D102" s="103">
        <v>1</v>
      </c>
      <c r="E102" s="173"/>
      <c r="F102" s="173"/>
      <c r="G102" s="120">
        <f t="shared" si="7"/>
        <v>8.3333333333333329E-2</v>
      </c>
      <c r="H102" s="173"/>
      <c r="I102" s="175"/>
      <c r="J102" s="175"/>
      <c r="K102" s="120">
        <f t="shared" si="6"/>
        <v>8.3333333333333329E-2</v>
      </c>
      <c r="M102" s="124"/>
    </row>
    <row r="103" spans="1:13" x14ac:dyDescent="0.2">
      <c r="A103" s="25">
        <f t="shared" si="8"/>
        <v>7</v>
      </c>
      <c r="B103" s="38" t="s">
        <v>249</v>
      </c>
      <c r="C103" s="37" t="s">
        <v>2026</v>
      </c>
      <c r="D103" s="103">
        <v>1</v>
      </c>
      <c r="E103" s="173"/>
      <c r="F103" s="173"/>
      <c r="G103" s="120">
        <f t="shared" si="7"/>
        <v>8.3333333333333329E-2</v>
      </c>
      <c r="H103" s="173"/>
      <c r="I103" s="175"/>
      <c r="J103" s="175"/>
      <c r="K103" s="120">
        <f t="shared" si="6"/>
        <v>8.3333333333333329E-2</v>
      </c>
      <c r="M103" s="124"/>
    </row>
    <row r="104" spans="1:13" x14ac:dyDescent="0.2">
      <c r="A104" s="25">
        <f t="shared" si="8"/>
        <v>8</v>
      </c>
      <c r="B104" s="38" t="s">
        <v>1983</v>
      </c>
      <c r="C104" s="37" t="s">
        <v>2027</v>
      </c>
      <c r="D104" s="103">
        <v>1</v>
      </c>
      <c r="E104" s="173"/>
      <c r="F104" s="173"/>
      <c r="G104" s="120">
        <f t="shared" si="7"/>
        <v>8.3333333333333329E-2</v>
      </c>
      <c r="H104" s="173"/>
      <c r="I104" s="175"/>
      <c r="J104" s="175"/>
      <c r="K104" s="120">
        <f t="shared" si="6"/>
        <v>8.3333333333333329E-2</v>
      </c>
      <c r="M104" s="124"/>
    </row>
    <row r="105" spans="1:13" x14ac:dyDescent="0.2">
      <c r="A105" s="25">
        <f t="shared" si="8"/>
        <v>9</v>
      </c>
      <c r="B105" s="38" t="s">
        <v>1045</v>
      </c>
      <c r="C105" s="37" t="s">
        <v>2026</v>
      </c>
      <c r="D105" s="103">
        <v>1</v>
      </c>
      <c r="E105" s="173"/>
      <c r="F105" s="173"/>
      <c r="G105" s="120">
        <f t="shared" si="7"/>
        <v>8.3333333333333329E-2</v>
      </c>
      <c r="H105" s="173"/>
      <c r="I105" s="175"/>
      <c r="J105" s="175"/>
      <c r="K105" s="120">
        <f t="shared" si="6"/>
        <v>8.3333333333333329E-2</v>
      </c>
      <c r="M105" s="124"/>
    </row>
    <row r="106" spans="1:13" x14ac:dyDescent="0.2">
      <c r="A106" s="25">
        <f t="shared" si="8"/>
        <v>10</v>
      </c>
      <c r="B106" s="38" t="s">
        <v>1984</v>
      </c>
      <c r="C106" s="37" t="s">
        <v>2027</v>
      </c>
      <c r="D106" s="103">
        <v>1</v>
      </c>
      <c r="E106" s="173"/>
      <c r="F106" s="173"/>
      <c r="G106" s="120">
        <f t="shared" si="7"/>
        <v>8.3333333333333329E-2</v>
      </c>
      <c r="H106" s="173"/>
      <c r="I106" s="175"/>
      <c r="J106" s="175"/>
      <c r="K106" s="120">
        <f t="shared" si="6"/>
        <v>8.3333333333333329E-2</v>
      </c>
      <c r="M106" s="124"/>
    </row>
    <row r="107" spans="1:13" x14ac:dyDescent="0.2">
      <c r="A107" s="25">
        <f t="shared" si="8"/>
        <v>11</v>
      </c>
      <c r="B107" s="38" t="s">
        <v>207</v>
      </c>
      <c r="C107" s="37" t="s">
        <v>2026</v>
      </c>
      <c r="D107" s="103">
        <v>1</v>
      </c>
      <c r="E107" s="173"/>
      <c r="F107" s="173"/>
      <c r="G107" s="120">
        <f t="shared" si="7"/>
        <v>8.3333333333333329E-2</v>
      </c>
      <c r="H107" s="173"/>
      <c r="I107" s="175"/>
      <c r="J107" s="175"/>
      <c r="K107" s="120">
        <f t="shared" si="6"/>
        <v>8.3333333333333329E-2</v>
      </c>
      <c r="M107" s="124"/>
    </row>
    <row r="108" spans="1:13" x14ac:dyDescent="0.2">
      <c r="A108" s="25">
        <f t="shared" si="8"/>
        <v>12</v>
      </c>
      <c r="B108" s="41" t="s">
        <v>1997</v>
      </c>
      <c r="C108" s="37" t="s">
        <v>2027</v>
      </c>
      <c r="D108" s="103">
        <v>1</v>
      </c>
      <c r="E108" s="173"/>
      <c r="F108" s="173"/>
      <c r="G108" s="120">
        <f t="shared" si="7"/>
        <v>8.3333333333333329E-2</v>
      </c>
      <c r="H108" s="173"/>
      <c r="I108" s="175"/>
      <c r="J108" s="175"/>
      <c r="K108" s="120">
        <f t="shared" si="6"/>
        <v>8.3333333333333329E-2</v>
      </c>
      <c r="M108" s="124"/>
    </row>
    <row r="109" spans="1:13" x14ac:dyDescent="0.2">
      <c r="A109" s="25">
        <f t="shared" si="8"/>
        <v>13</v>
      </c>
      <c r="B109" s="41" t="s">
        <v>322</v>
      </c>
      <c r="C109" s="37" t="s">
        <v>2027</v>
      </c>
      <c r="D109" s="103">
        <v>1</v>
      </c>
      <c r="E109" s="173"/>
      <c r="F109" s="173"/>
      <c r="G109" s="120">
        <f t="shared" si="7"/>
        <v>8.3333333333333329E-2</v>
      </c>
      <c r="H109" s="173"/>
      <c r="I109" s="175"/>
      <c r="J109" s="175"/>
      <c r="K109" s="120">
        <f t="shared" si="6"/>
        <v>8.3333333333333329E-2</v>
      </c>
      <c r="M109" s="124"/>
    </row>
    <row r="110" spans="1:13" x14ac:dyDescent="0.2">
      <c r="A110" s="25">
        <f t="shared" si="8"/>
        <v>14</v>
      </c>
      <c r="B110" s="41" t="s">
        <v>1998</v>
      </c>
      <c r="C110" s="37" t="s">
        <v>2027</v>
      </c>
      <c r="D110" s="103">
        <v>1</v>
      </c>
      <c r="E110" s="173"/>
      <c r="F110" s="173"/>
      <c r="G110" s="120">
        <f t="shared" si="7"/>
        <v>8.3333333333333329E-2</v>
      </c>
      <c r="H110" s="173"/>
      <c r="I110" s="175"/>
      <c r="J110" s="175"/>
      <c r="K110" s="120">
        <f t="shared" si="6"/>
        <v>8.3333333333333329E-2</v>
      </c>
      <c r="M110" s="124"/>
    </row>
    <row r="111" spans="1:13" x14ac:dyDescent="0.2">
      <c r="A111" s="25">
        <f t="shared" si="8"/>
        <v>15</v>
      </c>
      <c r="B111" s="41" t="s">
        <v>1985</v>
      </c>
      <c r="C111" s="37" t="s">
        <v>2026</v>
      </c>
      <c r="D111" s="103">
        <v>1</v>
      </c>
      <c r="E111" s="173"/>
      <c r="F111" s="173"/>
      <c r="G111" s="120">
        <f t="shared" si="7"/>
        <v>8.3333333333333329E-2</v>
      </c>
      <c r="H111" s="173"/>
      <c r="I111" s="175"/>
      <c r="J111" s="175"/>
      <c r="K111" s="120">
        <f t="shared" si="6"/>
        <v>8.3333333333333329E-2</v>
      </c>
      <c r="M111" s="124"/>
    </row>
    <row r="112" spans="1:13" x14ac:dyDescent="0.2">
      <c r="A112" s="25">
        <f t="shared" ref="A112" si="9">A111+1</f>
        <v>16</v>
      </c>
      <c r="B112" s="41" t="s">
        <v>1936</v>
      </c>
      <c r="C112" s="37" t="s">
        <v>2026</v>
      </c>
      <c r="D112" s="103">
        <v>1</v>
      </c>
      <c r="E112" s="173"/>
      <c r="F112" s="173"/>
      <c r="G112" s="120">
        <f t="shared" si="7"/>
        <v>8.3333333333333329E-2</v>
      </c>
      <c r="H112" s="173"/>
      <c r="I112" s="175"/>
      <c r="J112" s="175"/>
      <c r="K112" s="120">
        <f t="shared" si="6"/>
        <v>8.3333333333333329E-2</v>
      </c>
      <c r="M112" s="124"/>
    </row>
    <row r="113" spans="1:13" x14ac:dyDescent="0.2">
      <c r="A113" s="25">
        <f t="shared" si="8"/>
        <v>17</v>
      </c>
      <c r="B113" s="41" t="s">
        <v>324</v>
      </c>
      <c r="C113" s="37" t="s">
        <v>2028</v>
      </c>
      <c r="D113" s="107">
        <v>100</v>
      </c>
      <c r="E113" s="176"/>
      <c r="F113" s="176"/>
      <c r="G113" s="120">
        <f t="shared" si="7"/>
        <v>8.3333333333333329E-2</v>
      </c>
      <c r="H113" s="176"/>
      <c r="I113" s="175"/>
      <c r="J113" s="175"/>
      <c r="K113" s="120">
        <f t="shared" si="6"/>
        <v>8.3333333333333329E-2</v>
      </c>
      <c r="M113" s="108"/>
    </row>
    <row r="114" spans="1:13" x14ac:dyDescent="0.2">
      <c r="A114" s="25">
        <f t="shared" si="8"/>
        <v>18</v>
      </c>
      <c r="B114" s="41" t="s">
        <v>1234</v>
      </c>
      <c r="C114" s="37" t="s">
        <v>2028</v>
      </c>
      <c r="D114" s="107">
        <v>100</v>
      </c>
      <c r="E114" s="176"/>
      <c r="F114" s="176"/>
      <c r="G114" s="120">
        <f t="shared" si="7"/>
        <v>8.3333333333333329E-2</v>
      </c>
      <c r="H114" s="176"/>
      <c r="I114" s="175"/>
      <c r="J114" s="175"/>
      <c r="K114" s="120">
        <f t="shared" si="6"/>
        <v>8.3333333333333329E-2</v>
      </c>
      <c r="M114" s="108"/>
    </row>
    <row r="115" spans="1:13" x14ac:dyDescent="0.2">
      <c r="B115" s="97"/>
      <c r="C115" s="46"/>
      <c r="D115" s="108"/>
      <c r="E115" s="108"/>
      <c r="F115" s="98"/>
      <c r="G115" s="46"/>
      <c r="H115" s="32"/>
      <c r="I115" s="32"/>
      <c r="J115" s="108"/>
      <c r="K115" s="32"/>
    </row>
    <row r="116" spans="1:13" x14ac:dyDescent="0.2">
      <c r="B116" s="43" t="s">
        <v>2021</v>
      </c>
      <c r="G116" s="127">
        <f>SUM(G97:G115)</f>
        <v>1.4999999999999996</v>
      </c>
      <c r="K116" s="127">
        <f>SUM(K97:K115)</f>
        <v>1.4999999999999996</v>
      </c>
    </row>
    <row r="117" spans="1:13" x14ac:dyDescent="0.2">
      <c r="B117" s="43" t="s">
        <v>2025</v>
      </c>
      <c r="E117" s="103"/>
      <c r="F117" s="125"/>
      <c r="G117" s="33"/>
      <c r="I117" s="47"/>
      <c r="J117" s="103"/>
      <c r="K117" s="33"/>
    </row>
    <row r="118" spans="1:13" x14ac:dyDescent="0.2">
      <c r="B118" s="43"/>
      <c r="G118" s="33"/>
      <c r="H118" s="33"/>
    </row>
    <row r="119" spans="1:13" ht="13.5" thickBot="1" x14ac:dyDescent="0.25">
      <c r="B119" s="5"/>
      <c r="D119" s="109"/>
      <c r="E119" s="109"/>
      <c r="F119" s="25"/>
      <c r="G119" s="28"/>
      <c r="J119" s="109"/>
    </row>
    <row r="120" spans="1:13" ht="23.25" customHeight="1" thickBot="1" x14ac:dyDescent="0.25">
      <c r="B120" s="196" t="s">
        <v>2005</v>
      </c>
      <c r="C120" s="197"/>
      <c r="D120" s="197"/>
      <c r="E120" s="197"/>
      <c r="F120" s="197"/>
      <c r="G120" s="197"/>
      <c r="H120" s="59"/>
      <c r="I120" s="60"/>
      <c r="J120" s="60"/>
      <c r="K120" s="61" t="s">
        <v>2003</v>
      </c>
    </row>
    <row r="121" spans="1:13" ht="13.5" thickBot="1" x14ac:dyDescent="0.25">
      <c r="B121" s="44"/>
      <c r="C121" s="46"/>
      <c r="D121" s="104"/>
      <c r="E121" s="104"/>
      <c r="F121" s="33"/>
      <c r="G121" s="33"/>
      <c r="H121" s="32"/>
      <c r="I121" s="32"/>
      <c r="J121" s="104"/>
      <c r="K121" s="33"/>
    </row>
    <row r="122" spans="1:13" ht="38.25" x14ac:dyDescent="0.2">
      <c r="B122" s="62" t="s">
        <v>1930</v>
      </c>
      <c r="C122" s="63" t="s">
        <v>1938</v>
      </c>
      <c r="D122" s="110" t="s">
        <v>1929</v>
      </c>
      <c r="E122" s="182" t="s">
        <v>2023</v>
      </c>
      <c r="F122" s="227" t="s">
        <v>2077</v>
      </c>
      <c r="G122" s="63" t="s">
        <v>2000</v>
      </c>
      <c r="H122" s="63" t="s">
        <v>1938</v>
      </c>
      <c r="I122" s="227" t="s">
        <v>2077</v>
      </c>
      <c r="J122" s="100" t="s">
        <v>2023</v>
      </c>
      <c r="K122" s="63" t="s">
        <v>2000</v>
      </c>
    </row>
    <row r="123" spans="1:13" ht="13.5" thickBot="1" x14ac:dyDescent="0.25">
      <c r="B123" s="64"/>
      <c r="C123" s="65" t="s">
        <v>1882</v>
      </c>
      <c r="D123" s="111" t="s">
        <v>1928</v>
      </c>
      <c r="E123" s="183" t="s">
        <v>2024</v>
      </c>
      <c r="F123" s="65"/>
      <c r="G123" s="65" t="s">
        <v>1999</v>
      </c>
      <c r="H123" s="65" t="s">
        <v>1939</v>
      </c>
      <c r="I123" s="66"/>
      <c r="J123" s="122" t="s">
        <v>2024</v>
      </c>
      <c r="K123" s="65" t="s">
        <v>1999</v>
      </c>
    </row>
    <row r="124" spans="1:13" ht="15" x14ac:dyDescent="0.25">
      <c r="B124"/>
      <c r="C124" s="42"/>
    </row>
    <row r="125" spans="1:13" x14ac:dyDescent="0.2">
      <c r="A125" s="25">
        <v>1</v>
      </c>
      <c r="B125" s="38" t="s">
        <v>1715</v>
      </c>
      <c r="C125" s="37" t="s">
        <v>1986</v>
      </c>
      <c r="D125" s="103">
        <v>1</v>
      </c>
      <c r="E125" s="173"/>
      <c r="F125" s="175"/>
      <c r="G125" s="120">
        <f>(4/15)/2</f>
        <v>0.13333333333333333</v>
      </c>
      <c r="H125" s="175"/>
      <c r="I125" s="175"/>
      <c r="J125" s="173"/>
      <c r="K125" s="120">
        <f>(4/15)/2</f>
        <v>0.13333333333333333</v>
      </c>
    </row>
    <row r="126" spans="1:13" x14ac:dyDescent="0.2">
      <c r="A126" s="25">
        <f>A125+1</f>
        <v>2</v>
      </c>
      <c r="B126" s="38" t="s">
        <v>1380</v>
      </c>
      <c r="C126" s="37" t="s">
        <v>1945</v>
      </c>
      <c r="D126" s="103">
        <v>1</v>
      </c>
      <c r="E126" s="173"/>
      <c r="F126" s="175"/>
      <c r="G126" s="120">
        <f t="shared" ref="G126:G139" si="10">(4/15)/2</f>
        <v>0.13333333333333333</v>
      </c>
      <c r="H126" s="175"/>
      <c r="I126" s="175"/>
      <c r="J126" s="173"/>
      <c r="K126" s="120">
        <f t="shared" ref="K126:K139" si="11">(4/15)/2</f>
        <v>0.13333333333333333</v>
      </c>
    </row>
    <row r="127" spans="1:13" x14ac:dyDescent="0.2">
      <c r="A127" s="25">
        <f t="shared" ref="A127:A139" si="12">A126+1</f>
        <v>3</v>
      </c>
      <c r="B127" s="38" t="s">
        <v>901</v>
      </c>
      <c r="C127" s="37" t="s">
        <v>1945</v>
      </c>
      <c r="D127" s="103">
        <v>1</v>
      </c>
      <c r="E127" s="173"/>
      <c r="F127" s="175"/>
      <c r="G127" s="120">
        <f t="shared" si="10"/>
        <v>0.13333333333333333</v>
      </c>
      <c r="H127" s="175"/>
      <c r="I127" s="175"/>
      <c r="J127" s="173"/>
      <c r="K127" s="120">
        <f t="shared" si="11"/>
        <v>0.13333333333333333</v>
      </c>
    </row>
    <row r="128" spans="1:13" x14ac:dyDescent="0.2">
      <c r="A128" s="25">
        <f t="shared" si="12"/>
        <v>4</v>
      </c>
      <c r="B128" s="38" t="s">
        <v>1827</v>
      </c>
      <c r="C128" s="37" t="s">
        <v>1945</v>
      </c>
      <c r="D128" s="103">
        <v>1</v>
      </c>
      <c r="E128" s="173"/>
      <c r="F128" s="175"/>
      <c r="G128" s="120">
        <f t="shared" si="10"/>
        <v>0.13333333333333333</v>
      </c>
      <c r="H128" s="175"/>
      <c r="I128" s="175"/>
      <c r="J128" s="173"/>
      <c r="K128" s="120">
        <f t="shared" si="11"/>
        <v>0.13333333333333333</v>
      </c>
    </row>
    <row r="129" spans="1:11" x14ac:dyDescent="0.2">
      <c r="A129" s="25">
        <f t="shared" si="12"/>
        <v>5</v>
      </c>
      <c r="B129" s="38" t="s">
        <v>1502</v>
      </c>
      <c r="C129" s="37" t="s">
        <v>1945</v>
      </c>
      <c r="D129" s="103">
        <v>1</v>
      </c>
      <c r="E129" s="173"/>
      <c r="F129" s="175"/>
      <c r="G129" s="120">
        <f t="shared" si="10"/>
        <v>0.13333333333333333</v>
      </c>
      <c r="H129" s="175"/>
      <c r="I129" s="175"/>
      <c r="J129" s="173"/>
      <c r="K129" s="120">
        <f t="shared" si="11"/>
        <v>0.13333333333333333</v>
      </c>
    </row>
    <row r="130" spans="1:11" x14ac:dyDescent="0.2">
      <c r="A130" s="25">
        <f t="shared" si="12"/>
        <v>6</v>
      </c>
      <c r="B130" s="38" t="s">
        <v>1797</v>
      </c>
      <c r="C130" s="37" t="s">
        <v>1945</v>
      </c>
      <c r="D130" s="103">
        <v>1</v>
      </c>
      <c r="E130" s="173"/>
      <c r="F130" s="175"/>
      <c r="G130" s="120">
        <f t="shared" si="10"/>
        <v>0.13333333333333333</v>
      </c>
      <c r="H130" s="175"/>
      <c r="I130" s="175"/>
      <c r="J130" s="173"/>
      <c r="K130" s="120">
        <f t="shared" si="11"/>
        <v>0.13333333333333333</v>
      </c>
    </row>
    <row r="131" spans="1:11" x14ac:dyDescent="0.2">
      <c r="A131" s="25">
        <f t="shared" si="12"/>
        <v>7</v>
      </c>
      <c r="B131" s="38" t="s">
        <v>23</v>
      </c>
      <c r="C131" s="37" t="s">
        <v>1945</v>
      </c>
      <c r="D131" s="103">
        <v>1</v>
      </c>
      <c r="E131" s="173"/>
      <c r="F131" s="175"/>
      <c r="G131" s="120">
        <f t="shared" si="10"/>
        <v>0.13333333333333333</v>
      </c>
      <c r="H131" s="175"/>
      <c r="I131" s="175"/>
      <c r="J131" s="173"/>
      <c r="K131" s="120">
        <f t="shared" si="11"/>
        <v>0.13333333333333333</v>
      </c>
    </row>
    <row r="132" spans="1:11" x14ac:dyDescent="0.2">
      <c r="A132" s="25">
        <f t="shared" si="12"/>
        <v>8</v>
      </c>
      <c r="B132" s="38" t="s">
        <v>1330</v>
      </c>
      <c r="C132" s="37" t="s">
        <v>1986</v>
      </c>
      <c r="D132" s="103">
        <v>1</v>
      </c>
      <c r="E132" s="173"/>
      <c r="F132" s="175"/>
      <c r="G132" s="120">
        <f t="shared" si="10"/>
        <v>0.13333333333333333</v>
      </c>
      <c r="H132" s="175"/>
      <c r="I132" s="175"/>
      <c r="J132" s="173"/>
      <c r="K132" s="120">
        <f t="shared" si="11"/>
        <v>0.13333333333333333</v>
      </c>
    </row>
    <row r="133" spans="1:11" x14ac:dyDescent="0.2">
      <c r="A133" s="25">
        <f t="shared" si="12"/>
        <v>9</v>
      </c>
      <c r="B133" s="38" t="s">
        <v>1705</v>
      </c>
      <c r="C133" s="37" t="s">
        <v>1945</v>
      </c>
      <c r="D133" s="103">
        <v>1</v>
      </c>
      <c r="E133" s="173"/>
      <c r="F133" s="175"/>
      <c r="G133" s="120">
        <f t="shared" si="10"/>
        <v>0.13333333333333333</v>
      </c>
      <c r="H133" s="175"/>
      <c r="I133" s="175"/>
      <c r="J133" s="173"/>
      <c r="K133" s="120">
        <f t="shared" si="11"/>
        <v>0.13333333333333333</v>
      </c>
    </row>
    <row r="134" spans="1:11" x14ac:dyDescent="0.2">
      <c r="A134" s="25">
        <f t="shared" si="12"/>
        <v>10</v>
      </c>
      <c r="B134" s="38" t="s">
        <v>1446</v>
      </c>
      <c r="C134" s="37" t="s">
        <v>1945</v>
      </c>
      <c r="D134" s="103">
        <v>1</v>
      </c>
      <c r="E134" s="173"/>
      <c r="F134" s="175"/>
      <c r="G134" s="120">
        <f t="shared" si="10"/>
        <v>0.13333333333333333</v>
      </c>
      <c r="H134" s="175"/>
      <c r="I134" s="175"/>
      <c r="J134" s="173"/>
      <c r="K134" s="120">
        <f t="shared" si="11"/>
        <v>0.13333333333333333</v>
      </c>
    </row>
    <row r="135" spans="1:11" x14ac:dyDescent="0.2">
      <c r="A135" s="25">
        <f t="shared" si="12"/>
        <v>11</v>
      </c>
      <c r="B135" s="38" t="s">
        <v>1445</v>
      </c>
      <c r="C135" s="37" t="s">
        <v>1945</v>
      </c>
      <c r="D135" s="103">
        <v>1</v>
      </c>
      <c r="E135" s="173"/>
      <c r="F135" s="175"/>
      <c r="G135" s="120">
        <f t="shared" si="10"/>
        <v>0.13333333333333333</v>
      </c>
      <c r="H135" s="175"/>
      <c r="I135" s="175"/>
      <c r="J135" s="173"/>
      <c r="K135" s="120">
        <f t="shared" si="11"/>
        <v>0.13333333333333333</v>
      </c>
    </row>
    <row r="136" spans="1:11" x14ac:dyDescent="0.2">
      <c r="A136" s="25">
        <f t="shared" si="12"/>
        <v>12</v>
      </c>
      <c r="B136" s="38" t="s">
        <v>1826</v>
      </c>
      <c r="C136" s="37" t="s">
        <v>1987</v>
      </c>
      <c r="D136" s="103">
        <v>1</v>
      </c>
      <c r="E136" s="173"/>
      <c r="F136" s="175"/>
      <c r="G136" s="120">
        <f t="shared" si="10"/>
        <v>0.13333333333333333</v>
      </c>
      <c r="H136" s="175"/>
      <c r="I136" s="175"/>
      <c r="J136" s="173"/>
      <c r="K136" s="120">
        <f t="shared" si="11"/>
        <v>0.13333333333333333</v>
      </c>
    </row>
    <row r="137" spans="1:11" x14ac:dyDescent="0.2">
      <c r="A137" s="25">
        <f t="shared" si="12"/>
        <v>13</v>
      </c>
      <c r="B137" s="38" t="s">
        <v>1335</v>
      </c>
      <c r="C137" s="37" t="s">
        <v>1988</v>
      </c>
      <c r="D137" s="103">
        <v>1</v>
      </c>
      <c r="E137" s="173"/>
      <c r="F137" s="175"/>
      <c r="G137" s="120">
        <f t="shared" si="10"/>
        <v>0.13333333333333333</v>
      </c>
      <c r="H137" s="175"/>
      <c r="I137" s="175"/>
      <c r="J137" s="173"/>
      <c r="K137" s="120">
        <f t="shared" si="11"/>
        <v>0.13333333333333333</v>
      </c>
    </row>
    <row r="138" spans="1:11" x14ac:dyDescent="0.2">
      <c r="A138" s="25">
        <f t="shared" si="12"/>
        <v>14</v>
      </c>
      <c r="B138" s="38" t="s">
        <v>1333</v>
      </c>
      <c r="C138" s="37" t="s">
        <v>1988</v>
      </c>
      <c r="D138" s="103">
        <v>1</v>
      </c>
      <c r="E138" s="173"/>
      <c r="F138" s="175"/>
      <c r="G138" s="120">
        <f t="shared" si="10"/>
        <v>0.13333333333333333</v>
      </c>
      <c r="H138" s="175"/>
      <c r="I138" s="175"/>
      <c r="J138" s="173"/>
      <c r="K138" s="120">
        <f t="shared" si="11"/>
        <v>0.13333333333333333</v>
      </c>
    </row>
    <row r="139" spans="1:11" x14ac:dyDescent="0.2">
      <c r="A139" s="25">
        <f t="shared" si="12"/>
        <v>15</v>
      </c>
      <c r="B139" s="38" t="s">
        <v>1334</v>
      </c>
      <c r="C139" s="37" t="s">
        <v>1988</v>
      </c>
      <c r="D139" s="103">
        <v>1</v>
      </c>
      <c r="E139" s="173"/>
      <c r="F139" s="175"/>
      <c r="G139" s="120">
        <f t="shared" si="10"/>
        <v>0.13333333333333333</v>
      </c>
      <c r="H139" s="175"/>
      <c r="I139" s="175"/>
      <c r="J139" s="173"/>
      <c r="K139" s="120">
        <f t="shared" si="11"/>
        <v>0.13333333333333333</v>
      </c>
    </row>
    <row r="140" spans="1:11" x14ac:dyDescent="0.2">
      <c r="B140" s="44"/>
      <c r="C140" s="46"/>
      <c r="D140" s="104"/>
      <c r="E140" s="104"/>
      <c r="F140" s="32"/>
      <c r="G140" s="46"/>
      <c r="H140" s="32"/>
      <c r="I140" s="32"/>
      <c r="J140" s="104"/>
      <c r="K140" s="46"/>
    </row>
    <row r="141" spans="1:11" x14ac:dyDescent="0.2">
      <c r="B141" s="43" t="s">
        <v>2021</v>
      </c>
      <c r="G141" s="35">
        <f>SUM(G125:G140)</f>
        <v>1.9999999999999998</v>
      </c>
      <c r="K141" s="35">
        <f>SUM(K125:K140)</f>
        <v>1.9999999999999998</v>
      </c>
    </row>
    <row r="142" spans="1:11" x14ac:dyDescent="0.2">
      <c r="B142" s="43" t="s">
        <v>2025</v>
      </c>
      <c r="E142" s="103"/>
      <c r="F142" s="125"/>
      <c r="G142" s="33"/>
      <c r="I142" s="47"/>
      <c r="J142" s="103"/>
      <c r="K142" s="33"/>
    </row>
    <row r="143" spans="1:11" ht="13.5" thickBot="1" x14ac:dyDescent="0.25">
      <c r="B143" s="31"/>
      <c r="D143" s="109"/>
      <c r="E143" s="109"/>
      <c r="F143" s="25"/>
      <c r="G143" s="28"/>
      <c r="J143" s="109"/>
    </row>
    <row r="144" spans="1:11" ht="23.25" customHeight="1" thickBot="1" x14ac:dyDescent="0.25">
      <c r="B144" s="198" t="s">
        <v>1906</v>
      </c>
      <c r="C144" s="199"/>
      <c r="D144" s="199"/>
      <c r="E144" s="199"/>
      <c r="F144" s="199"/>
      <c r="G144" s="199"/>
      <c r="H144" s="72"/>
      <c r="I144" s="73"/>
      <c r="J144" s="73"/>
      <c r="K144" s="74" t="s">
        <v>2004</v>
      </c>
    </row>
    <row r="145" spans="1:11" ht="13.5" thickBot="1" x14ac:dyDescent="0.25">
      <c r="B145" s="44"/>
      <c r="C145" s="46"/>
      <c r="D145" s="104"/>
      <c r="E145" s="104"/>
      <c r="F145" s="33"/>
      <c r="G145" s="33"/>
      <c r="H145" s="32"/>
      <c r="I145" s="32"/>
      <c r="J145" s="104"/>
      <c r="K145" s="33"/>
    </row>
    <row r="146" spans="1:11" ht="38.25" x14ac:dyDescent="0.2">
      <c r="B146" s="78" t="s">
        <v>1930</v>
      </c>
      <c r="C146" s="79" t="s">
        <v>1938</v>
      </c>
      <c r="D146" s="112" t="s">
        <v>1929</v>
      </c>
      <c r="E146" s="100" t="s">
        <v>2023</v>
      </c>
      <c r="F146" s="228" t="s">
        <v>2077</v>
      </c>
      <c r="G146" s="79" t="s">
        <v>2000</v>
      </c>
      <c r="H146" s="79" t="s">
        <v>1938</v>
      </c>
      <c r="I146" s="228" t="s">
        <v>2077</v>
      </c>
      <c r="J146" s="100" t="s">
        <v>2023</v>
      </c>
      <c r="K146" s="79" t="s">
        <v>2000</v>
      </c>
    </row>
    <row r="147" spans="1:11" ht="13.5" thickBot="1" x14ac:dyDescent="0.25">
      <c r="B147" s="80"/>
      <c r="C147" s="81" t="s">
        <v>1882</v>
      </c>
      <c r="D147" s="113" t="s">
        <v>1928</v>
      </c>
      <c r="E147" s="122" t="s">
        <v>2024</v>
      </c>
      <c r="F147" s="81"/>
      <c r="G147" s="81" t="s">
        <v>1999</v>
      </c>
      <c r="H147" s="81" t="s">
        <v>1939</v>
      </c>
      <c r="I147" s="82"/>
      <c r="J147" s="122" t="s">
        <v>2024</v>
      </c>
      <c r="K147" s="81" t="s">
        <v>1999</v>
      </c>
    </row>
    <row r="148" spans="1:11" x14ac:dyDescent="0.2">
      <c r="B148" s="31"/>
      <c r="D148" s="109"/>
      <c r="E148" s="109"/>
      <c r="F148" s="25"/>
      <c r="G148" s="28"/>
      <c r="J148" s="109"/>
    </row>
    <row r="149" spans="1:11" ht="15" x14ac:dyDescent="0.25">
      <c r="B149"/>
      <c r="C149" s="42"/>
    </row>
    <row r="150" spans="1:11" x14ac:dyDescent="0.2">
      <c r="A150" s="25">
        <v>1</v>
      </c>
      <c r="B150" s="41" t="s">
        <v>1095</v>
      </c>
      <c r="C150" s="37" t="s">
        <v>1955</v>
      </c>
      <c r="D150" s="103">
        <v>1</v>
      </c>
      <c r="E150" s="173"/>
      <c r="F150" s="175"/>
      <c r="G150" s="120">
        <f>(3/23)/2</f>
        <v>6.5217391304347824E-2</v>
      </c>
      <c r="H150" s="175"/>
      <c r="I150" s="175"/>
      <c r="J150" s="173"/>
      <c r="K150" s="120">
        <f>(3/23)/2</f>
        <v>6.5217391304347824E-2</v>
      </c>
    </row>
    <row r="151" spans="1:11" x14ac:dyDescent="0.2">
      <c r="A151" s="25">
        <f>A150+1</f>
        <v>2</v>
      </c>
      <c r="B151" s="38" t="s">
        <v>1351</v>
      </c>
      <c r="C151" s="37" t="s">
        <v>1989</v>
      </c>
      <c r="D151" s="103">
        <v>1</v>
      </c>
      <c r="E151" s="173"/>
      <c r="F151" s="175"/>
      <c r="G151" s="120">
        <f t="shared" ref="G151:G172" si="13">(3/23)/2</f>
        <v>6.5217391304347824E-2</v>
      </c>
      <c r="H151" s="175"/>
      <c r="I151" s="175"/>
      <c r="J151" s="173"/>
      <c r="K151" s="120">
        <f t="shared" ref="K151:K172" si="14">(3/23)/2</f>
        <v>6.5217391304347824E-2</v>
      </c>
    </row>
    <row r="152" spans="1:11" x14ac:dyDescent="0.2">
      <c r="A152" s="25">
        <f t="shared" ref="A152:A172" si="15">A151+1</f>
        <v>3</v>
      </c>
      <c r="B152" s="38" t="s">
        <v>1123</v>
      </c>
      <c r="C152" s="37" t="s">
        <v>1989</v>
      </c>
      <c r="D152" s="103">
        <v>1</v>
      </c>
      <c r="E152" s="173"/>
      <c r="F152" s="175"/>
      <c r="G152" s="120">
        <f t="shared" si="13"/>
        <v>6.5217391304347824E-2</v>
      </c>
      <c r="H152" s="175"/>
      <c r="I152" s="175"/>
      <c r="J152" s="173"/>
      <c r="K152" s="120">
        <f t="shared" si="14"/>
        <v>6.5217391304347824E-2</v>
      </c>
    </row>
    <row r="153" spans="1:11" x14ac:dyDescent="0.2">
      <c r="A153" s="25">
        <f t="shared" si="15"/>
        <v>4</v>
      </c>
      <c r="B153" s="38" t="s">
        <v>1672</v>
      </c>
      <c r="C153" s="37" t="s">
        <v>1996</v>
      </c>
      <c r="D153" s="103">
        <v>1</v>
      </c>
      <c r="E153" s="173"/>
      <c r="F153" s="175"/>
      <c r="G153" s="120">
        <f t="shared" si="13"/>
        <v>6.5217391304347824E-2</v>
      </c>
      <c r="H153" s="175"/>
      <c r="I153" s="175"/>
      <c r="J153" s="173"/>
      <c r="K153" s="120">
        <f t="shared" si="14"/>
        <v>6.5217391304347824E-2</v>
      </c>
    </row>
    <row r="154" spans="1:11" x14ac:dyDescent="0.2">
      <c r="A154" s="25">
        <f t="shared" si="15"/>
        <v>5</v>
      </c>
      <c r="B154" s="38" t="s">
        <v>1784</v>
      </c>
      <c r="C154" s="37" t="s">
        <v>1996</v>
      </c>
      <c r="D154" s="103">
        <v>1</v>
      </c>
      <c r="E154" s="173"/>
      <c r="F154" s="175"/>
      <c r="G154" s="120">
        <f t="shared" si="13"/>
        <v>6.5217391304347824E-2</v>
      </c>
      <c r="H154" s="175"/>
      <c r="I154" s="175"/>
      <c r="J154" s="173"/>
      <c r="K154" s="120">
        <f t="shared" si="14"/>
        <v>6.5217391304347824E-2</v>
      </c>
    </row>
    <row r="155" spans="1:11" x14ac:dyDescent="0.2">
      <c r="A155" s="25">
        <f t="shared" si="15"/>
        <v>6</v>
      </c>
      <c r="B155" s="38" t="s">
        <v>1732</v>
      </c>
      <c r="C155" s="37" t="s">
        <v>1995</v>
      </c>
      <c r="D155" s="103">
        <v>1</v>
      </c>
      <c r="E155" s="173"/>
      <c r="F155" s="175"/>
      <c r="G155" s="120">
        <f t="shared" si="13"/>
        <v>6.5217391304347824E-2</v>
      </c>
      <c r="H155" s="175"/>
      <c r="I155" s="175"/>
      <c r="J155" s="173"/>
      <c r="K155" s="120">
        <f t="shared" si="14"/>
        <v>6.5217391304347824E-2</v>
      </c>
    </row>
    <row r="156" spans="1:11" x14ac:dyDescent="0.2">
      <c r="A156" s="25">
        <f t="shared" si="15"/>
        <v>7</v>
      </c>
      <c r="B156" s="38" t="s">
        <v>1596</v>
      </c>
      <c r="C156" s="37" t="s">
        <v>1995</v>
      </c>
      <c r="D156" s="103">
        <v>1</v>
      </c>
      <c r="E156" s="173"/>
      <c r="F156" s="175"/>
      <c r="G156" s="120">
        <f t="shared" si="13"/>
        <v>6.5217391304347824E-2</v>
      </c>
      <c r="H156" s="175"/>
      <c r="I156" s="175"/>
      <c r="J156" s="173"/>
      <c r="K156" s="120">
        <f t="shared" si="14"/>
        <v>6.5217391304347824E-2</v>
      </c>
    </row>
    <row r="157" spans="1:11" x14ac:dyDescent="0.2">
      <c r="A157" s="25">
        <f t="shared" si="15"/>
        <v>8</v>
      </c>
      <c r="B157" s="38" t="s">
        <v>1794</v>
      </c>
      <c r="C157" s="37" t="s">
        <v>1995</v>
      </c>
      <c r="D157" s="103">
        <v>1</v>
      </c>
      <c r="E157" s="173"/>
      <c r="F157" s="175"/>
      <c r="G157" s="120">
        <f t="shared" si="13"/>
        <v>6.5217391304347824E-2</v>
      </c>
      <c r="H157" s="175"/>
      <c r="I157" s="175"/>
      <c r="J157" s="173"/>
      <c r="K157" s="120">
        <f t="shared" si="14"/>
        <v>6.5217391304347824E-2</v>
      </c>
    </row>
    <row r="158" spans="1:11" x14ac:dyDescent="0.2">
      <c r="A158" s="25">
        <f t="shared" si="15"/>
        <v>9</v>
      </c>
      <c r="B158" s="38" t="s">
        <v>1793</v>
      </c>
      <c r="C158" s="37" t="s">
        <v>1991</v>
      </c>
      <c r="D158" s="103">
        <v>1</v>
      </c>
      <c r="E158" s="173"/>
      <c r="F158" s="175"/>
      <c r="G158" s="120">
        <f t="shared" si="13"/>
        <v>6.5217391304347824E-2</v>
      </c>
      <c r="H158" s="175"/>
      <c r="I158" s="175"/>
      <c r="J158" s="173"/>
      <c r="K158" s="120">
        <f t="shared" si="14"/>
        <v>6.5217391304347824E-2</v>
      </c>
    </row>
    <row r="159" spans="1:11" x14ac:dyDescent="0.2">
      <c r="A159" s="25">
        <f t="shared" si="15"/>
        <v>10</v>
      </c>
      <c r="B159" s="41" t="s">
        <v>1731</v>
      </c>
      <c r="C159" s="37" t="s">
        <v>1995</v>
      </c>
      <c r="D159" s="103">
        <v>1</v>
      </c>
      <c r="E159" s="173"/>
      <c r="F159" s="175"/>
      <c r="G159" s="120">
        <f t="shared" si="13"/>
        <v>6.5217391304347824E-2</v>
      </c>
      <c r="H159" s="175"/>
      <c r="I159" s="175"/>
      <c r="J159" s="173"/>
      <c r="K159" s="120">
        <f t="shared" si="14"/>
        <v>6.5217391304347824E-2</v>
      </c>
    </row>
    <row r="160" spans="1:11" x14ac:dyDescent="0.2">
      <c r="A160" s="25">
        <f t="shared" si="15"/>
        <v>11</v>
      </c>
      <c r="B160" s="41" t="s">
        <v>1994</v>
      </c>
      <c r="C160" s="37" t="s">
        <v>1995</v>
      </c>
      <c r="D160" s="103">
        <v>1</v>
      </c>
      <c r="E160" s="173"/>
      <c r="F160" s="175"/>
      <c r="G160" s="120">
        <f t="shared" si="13"/>
        <v>6.5217391304347824E-2</v>
      </c>
      <c r="H160" s="175"/>
      <c r="I160" s="175"/>
      <c r="J160" s="173"/>
      <c r="K160" s="120">
        <f t="shared" si="14"/>
        <v>6.5217391304347824E-2</v>
      </c>
    </row>
    <row r="161" spans="1:11" x14ac:dyDescent="0.2">
      <c r="A161" s="25">
        <f t="shared" si="15"/>
        <v>12</v>
      </c>
      <c r="B161" s="41" t="s">
        <v>1616</v>
      </c>
      <c r="C161" s="37" t="s">
        <v>1990</v>
      </c>
      <c r="D161" s="103">
        <v>1</v>
      </c>
      <c r="E161" s="173"/>
      <c r="F161" s="175"/>
      <c r="G161" s="120">
        <f t="shared" si="13"/>
        <v>6.5217391304347824E-2</v>
      </c>
      <c r="H161" s="175"/>
      <c r="I161" s="175"/>
      <c r="J161" s="173"/>
      <c r="K161" s="120">
        <f t="shared" si="14"/>
        <v>6.5217391304347824E-2</v>
      </c>
    </row>
    <row r="162" spans="1:11" x14ac:dyDescent="0.2">
      <c r="A162" s="25">
        <f t="shared" si="15"/>
        <v>13</v>
      </c>
      <c r="B162" s="41" t="s">
        <v>1615</v>
      </c>
      <c r="C162" s="37" t="s">
        <v>1990</v>
      </c>
      <c r="D162" s="103">
        <v>1</v>
      </c>
      <c r="E162" s="173"/>
      <c r="F162" s="175"/>
      <c r="G162" s="120">
        <f t="shared" si="13"/>
        <v>6.5217391304347824E-2</v>
      </c>
      <c r="H162" s="175"/>
      <c r="I162" s="175"/>
      <c r="J162" s="173"/>
      <c r="K162" s="120">
        <f t="shared" si="14"/>
        <v>6.5217391304347824E-2</v>
      </c>
    </row>
    <row r="163" spans="1:11" x14ac:dyDescent="0.2">
      <c r="A163" s="25">
        <f t="shared" si="15"/>
        <v>14</v>
      </c>
      <c r="B163" s="41" t="s">
        <v>1548</v>
      </c>
      <c r="C163" s="37" t="s">
        <v>1990</v>
      </c>
      <c r="D163" s="103">
        <v>1</v>
      </c>
      <c r="E163" s="173"/>
      <c r="F163" s="175"/>
      <c r="G163" s="120">
        <f t="shared" si="13"/>
        <v>6.5217391304347824E-2</v>
      </c>
      <c r="H163" s="175"/>
      <c r="I163" s="175"/>
      <c r="J163" s="173"/>
      <c r="K163" s="120">
        <f t="shared" si="14"/>
        <v>6.5217391304347824E-2</v>
      </c>
    </row>
    <row r="164" spans="1:11" x14ac:dyDescent="0.2">
      <c r="A164" s="25">
        <f t="shared" si="15"/>
        <v>15</v>
      </c>
      <c r="B164" s="38" t="s">
        <v>1842</v>
      </c>
      <c r="C164" s="37" t="s">
        <v>1993</v>
      </c>
      <c r="D164" s="103">
        <v>1</v>
      </c>
      <c r="E164" s="173"/>
      <c r="F164" s="175"/>
      <c r="G164" s="120">
        <f t="shared" si="13"/>
        <v>6.5217391304347824E-2</v>
      </c>
      <c r="H164" s="175"/>
      <c r="I164" s="175"/>
      <c r="J164" s="173"/>
      <c r="K164" s="120">
        <f t="shared" si="14"/>
        <v>6.5217391304347824E-2</v>
      </c>
    </row>
    <row r="165" spans="1:11" x14ac:dyDescent="0.2">
      <c r="A165" s="25">
        <f t="shared" si="15"/>
        <v>16</v>
      </c>
      <c r="B165" s="38" t="s">
        <v>1594</v>
      </c>
      <c r="C165" s="37" t="s">
        <v>1989</v>
      </c>
      <c r="D165" s="103">
        <v>10</v>
      </c>
      <c r="E165" s="173"/>
      <c r="F165" s="175"/>
      <c r="G165" s="120">
        <f t="shared" si="13"/>
        <v>6.5217391304347824E-2</v>
      </c>
      <c r="H165" s="175"/>
      <c r="I165" s="175"/>
      <c r="J165" s="173"/>
      <c r="K165" s="120">
        <f t="shared" si="14"/>
        <v>6.5217391304347824E-2</v>
      </c>
    </row>
    <row r="166" spans="1:11" x14ac:dyDescent="0.2">
      <c r="A166" s="25">
        <f t="shared" si="15"/>
        <v>17</v>
      </c>
      <c r="B166" s="38" t="s">
        <v>1679</v>
      </c>
      <c r="C166" s="37" t="s">
        <v>1989</v>
      </c>
      <c r="D166" s="103">
        <v>10</v>
      </c>
      <c r="E166" s="173"/>
      <c r="F166" s="175"/>
      <c r="G166" s="120">
        <f t="shared" si="13"/>
        <v>6.5217391304347824E-2</v>
      </c>
      <c r="H166" s="175"/>
      <c r="I166" s="175"/>
      <c r="J166" s="173"/>
      <c r="K166" s="120">
        <f t="shared" si="14"/>
        <v>6.5217391304347824E-2</v>
      </c>
    </row>
    <row r="167" spans="1:11" x14ac:dyDescent="0.2">
      <c r="A167" s="25">
        <f t="shared" si="15"/>
        <v>18</v>
      </c>
      <c r="B167" s="38" t="s">
        <v>1218</v>
      </c>
      <c r="C167" s="37" t="s">
        <v>1955</v>
      </c>
      <c r="D167" s="103">
        <v>1</v>
      </c>
      <c r="E167" s="173"/>
      <c r="F167" s="175"/>
      <c r="G167" s="120">
        <f t="shared" si="13"/>
        <v>6.5217391304347824E-2</v>
      </c>
      <c r="H167" s="175"/>
      <c r="I167" s="175"/>
      <c r="J167" s="173"/>
      <c r="K167" s="120">
        <f t="shared" si="14"/>
        <v>6.5217391304347824E-2</v>
      </c>
    </row>
    <row r="168" spans="1:11" x14ac:dyDescent="0.2">
      <c r="A168" s="25">
        <f t="shared" si="15"/>
        <v>19</v>
      </c>
      <c r="B168" s="38" t="s">
        <v>1089</v>
      </c>
      <c r="C168" s="37" t="s">
        <v>1956</v>
      </c>
      <c r="D168" s="103">
        <v>1</v>
      </c>
      <c r="E168" s="173"/>
      <c r="F168" s="174"/>
      <c r="G168" s="120">
        <f t="shared" si="13"/>
        <v>6.5217391304347824E-2</v>
      </c>
      <c r="H168" s="175"/>
      <c r="I168" s="175"/>
      <c r="J168" s="173"/>
      <c r="K168" s="120">
        <f t="shared" si="14"/>
        <v>6.5217391304347824E-2</v>
      </c>
    </row>
    <row r="169" spans="1:11" x14ac:dyDescent="0.2">
      <c r="A169" s="25">
        <f t="shared" si="15"/>
        <v>20</v>
      </c>
      <c r="B169" s="36" t="s">
        <v>1946</v>
      </c>
      <c r="C169" s="37" t="s">
        <v>1956</v>
      </c>
      <c r="D169" s="103">
        <v>1</v>
      </c>
      <c r="E169" s="173"/>
      <c r="F169" s="174"/>
      <c r="G169" s="120">
        <f t="shared" si="13"/>
        <v>6.5217391304347824E-2</v>
      </c>
      <c r="H169" s="175"/>
      <c r="I169" s="175"/>
      <c r="J169" s="173"/>
      <c r="K169" s="120">
        <f t="shared" si="14"/>
        <v>6.5217391304347824E-2</v>
      </c>
    </row>
    <row r="170" spans="1:11" x14ac:dyDescent="0.2">
      <c r="A170" s="25">
        <f t="shared" si="15"/>
        <v>21</v>
      </c>
      <c r="B170" s="38" t="s">
        <v>262</v>
      </c>
      <c r="C170" s="37" t="s">
        <v>1992</v>
      </c>
      <c r="D170" s="103">
        <v>1</v>
      </c>
      <c r="E170" s="173"/>
      <c r="F170" s="174"/>
      <c r="G170" s="120">
        <f t="shared" si="13"/>
        <v>6.5217391304347824E-2</v>
      </c>
      <c r="H170" s="175"/>
      <c r="I170" s="175"/>
      <c r="J170" s="173"/>
      <c r="K170" s="120">
        <f t="shared" si="14"/>
        <v>6.5217391304347824E-2</v>
      </c>
    </row>
    <row r="171" spans="1:11" x14ac:dyDescent="0.2">
      <c r="A171" s="25">
        <f t="shared" si="15"/>
        <v>22</v>
      </c>
      <c r="B171" s="38" t="s">
        <v>1747</v>
      </c>
      <c r="C171" s="37" t="s">
        <v>1955</v>
      </c>
      <c r="D171" s="103">
        <v>1</v>
      </c>
      <c r="E171" s="173"/>
      <c r="F171" s="174"/>
      <c r="G171" s="120">
        <f t="shared" si="13"/>
        <v>6.5217391304347824E-2</v>
      </c>
      <c r="H171" s="175"/>
      <c r="I171" s="175"/>
      <c r="J171" s="173"/>
      <c r="K171" s="120">
        <f t="shared" si="14"/>
        <v>6.5217391304347824E-2</v>
      </c>
    </row>
    <row r="172" spans="1:11" x14ac:dyDescent="0.2">
      <c r="A172" s="25">
        <f t="shared" si="15"/>
        <v>23</v>
      </c>
      <c r="B172" s="38" t="s">
        <v>628</v>
      </c>
      <c r="C172" s="37" t="s">
        <v>1945</v>
      </c>
      <c r="D172" s="103">
        <v>1</v>
      </c>
      <c r="E172" s="173"/>
      <c r="F172" s="174"/>
      <c r="G172" s="120">
        <f t="shared" si="13"/>
        <v>6.5217391304347824E-2</v>
      </c>
      <c r="H172" s="175"/>
      <c r="I172" s="175"/>
      <c r="J172" s="173"/>
      <c r="K172" s="120">
        <f t="shared" si="14"/>
        <v>6.5217391304347824E-2</v>
      </c>
    </row>
    <row r="173" spans="1:11" x14ac:dyDescent="0.2">
      <c r="B173" s="44"/>
      <c r="C173" s="46"/>
      <c r="D173" s="104"/>
      <c r="E173" s="104"/>
      <c r="F173" s="33"/>
      <c r="G173" s="33"/>
      <c r="H173" s="32"/>
      <c r="I173" s="32"/>
      <c r="J173" s="104"/>
      <c r="K173" s="33"/>
    </row>
    <row r="174" spans="1:11" x14ac:dyDescent="0.2">
      <c r="B174" s="43" t="s">
        <v>2021</v>
      </c>
      <c r="G174" s="35">
        <f>SUM(G150:G173)</f>
        <v>1.5000000000000002</v>
      </c>
      <c r="K174" s="35">
        <f>SUM(K150:K173)</f>
        <v>1.5000000000000002</v>
      </c>
    </row>
    <row r="175" spans="1:11" x14ac:dyDescent="0.2">
      <c r="B175" s="43" t="s">
        <v>2025</v>
      </c>
      <c r="E175" s="103"/>
      <c r="F175" s="125"/>
      <c r="G175" s="33"/>
      <c r="I175" s="47"/>
      <c r="J175" s="103"/>
      <c r="K175" s="32"/>
    </row>
    <row r="176" spans="1:11" ht="13.5" thickBot="1" x14ac:dyDescent="0.25">
      <c r="B176" s="44"/>
      <c r="C176" s="46"/>
      <c r="D176" s="104"/>
      <c r="E176" s="104"/>
      <c r="F176" s="33"/>
      <c r="G176" s="33"/>
      <c r="H176" s="32"/>
      <c r="I176" s="32"/>
      <c r="J176" s="104"/>
      <c r="K176" s="32"/>
    </row>
    <row r="177" spans="1:11" ht="23.25" customHeight="1" thickBot="1" x14ac:dyDescent="0.25">
      <c r="B177" s="200" t="s">
        <v>2008</v>
      </c>
      <c r="C177" s="201"/>
      <c r="D177" s="201"/>
      <c r="E177" s="201"/>
      <c r="F177" s="201"/>
      <c r="G177" s="201"/>
      <c r="H177" s="75"/>
      <c r="I177" s="76"/>
      <c r="J177" s="76"/>
      <c r="K177" s="77" t="s">
        <v>2009</v>
      </c>
    </row>
    <row r="178" spans="1:11" ht="13.5" thickBot="1" x14ac:dyDescent="0.25">
      <c r="B178" s="44"/>
      <c r="C178" s="46"/>
      <c r="D178" s="104"/>
      <c r="E178" s="104"/>
      <c r="F178" s="33"/>
      <c r="G178" s="33"/>
      <c r="H178" s="32"/>
      <c r="I178" s="32"/>
      <c r="J178" s="104"/>
      <c r="K178" s="33"/>
    </row>
    <row r="179" spans="1:11" ht="38.25" x14ac:dyDescent="0.2">
      <c r="B179" s="91" t="s">
        <v>1930</v>
      </c>
      <c r="C179" s="92" t="s">
        <v>1938</v>
      </c>
      <c r="D179" s="114" t="s">
        <v>1929</v>
      </c>
      <c r="E179" s="114" t="s">
        <v>2023</v>
      </c>
      <c r="F179" s="229" t="s">
        <v>2077</v>
      </c>
      <c r="G179" s="92" t="s">
        <v>2000</v>
      </c>
      <c r="H179" s="92" t="s">
        <v>1938</v>
      </c>
      <c r="I179" s="229" t="s">
        <v>2077</v>
      </c>
      <c r="J179" s="114" t="s">
        <v>2023</v>
      </c>
      <c r="K179" s="92" t="s">
        <v>2000</v>
      </c>
    </row>
    <row r="180" spans="1:11" ht="13.5" thickBot="1" x14ac:dyDescent="0.25">
      <c r="B180" s="93"/>
      <c r="C180" s="94" t="s">
        <v>1882</v>
      </c>
      <c r="D180" s="115" t="s">
        <v>1928</v>
      </c>
      <c r="E180" s="181" t="s">
        <v>2024</v>
      </c>
      <c r="F180" s="94"/>
      <c r="G180" s="94" t="s">
        <v>1999</v>
      </c>
      <c r="H180" s="94" t="s">
        <v>1939</v>
      </c>
      <c r="I180" s="95"/>
      <c r="J180" s="181" t="s">
        <v>2024</v>
      </c>
      <c r="K180" s="94" t="s">
        <v>1999</v>
      </c>
    </row>
    <row r="183" spans="1:11" x14ac:dyDescent="0.2">
      <c r="A183" s="25">
        <v>1</v>
      </c>
      <c r="B183" s="39" t="s">
        <v>1539</v>
      </c>
      <c r="C183" s="37" t="s">
        <v>1952</v>
      </c>
      <c r="D183" s="103">
        <v>1</v>
      </c>
      <c r="E183" s="173"/>
      <c r="F183" s="174"/>
      <c r="G183" s="37">
        <f>(8/40)/2</f>
        <v>0.1</v>
      </c>
      <c r="H183" s="175"/>
      <c r="I183" s="175"/>
      <c r="J183" s="173"/>
      <c r="K183" s="37">
        <f>(8/40)/2</f>
        <v>0.1</v>
      </c>
    </row>
    <row r="184" spans="1:11" x14ac:dyDescent="0.2">
      <c r="A184" s="25">
        <f>A183+1</f>
        <v>2</v>
      </c>
      <c r="B184" s="39" t="s">
        <v>1230</v>
      </c>
      <c r="C184" s="37" t="s">
        <v>1952</v>
      </c>
      <c r="D184" s="103">
        <v>1</v>
      </c>
      <c r="E184" s="173"/>
      <c r="F184" s="174"/>
      <c r="G184" s="37">
        <f t="shared" ref="G184:G222" si="16">(8/40)/2</f>
        <v>0.1</v>
      </c>
      <c r="H184" s="175"/>
      <c r="I184" s="175"/>
      <c r="J184" s="173"/>
      <c r="K184" s="37">
        <f t="shared" ref="K184:K222" si="17">(8/40)/2</f>
        <v>0.1</v>
      </c>
    </row>
    <row r="185" spans="1:11" x14ac:dyDescent="0.2">
      <c r="A185" s="25">
        <f t="shared" ref="A185:A222" si="18">A184+1</f>
        <v>3</v>
      </c>
      <c r="B185" s="39" t="s">
        <v>1028</v>
      </c>
      <c r="C185" s="37" t="s">
        <v>1952</v>
      </c>
      <c r="D185" s="103">
        <v>1</v>
      </c>
      <c r="E185" s="173"/>
      <c r="F185" s="174"/>
      <c r="G185" s="37">
        <f t="shared" si="16"/>
        <v>0.1</v>
      </c>
      <c r="H185" s="175"/>
      <c r="I185" s="175"/>
      <c r="J185" s="173"/>
      <c r="K185" s="37">
        <f t="shared" si="17"/>
        <v>0.1</v>
      </c>
    </row>
    <row r="186" spans="1:11" x14ac:dyDescent="0.2">
      <c r="A186" s="25">
        <f t="shared" si="18"/>
        <v>4</v>
      </c>
      <c r="B186" s="39" t="s">
        <v>1141</v>
      </c>
      <c r="C186" s="37" t="s">
        <v>1952</v>
      </c>
      <c r="D186" s="103">
        <v>1</v>
      </c>
      <c r="E186" s="173"/>
      <c r="F186" s="174"/>
      <c r="G186" s="37">
        <f t="shared" si="16"/>
        <v>0.1</v>
      </c>
      <c r="H186" s="175"/>
      <c r="I186" s="175"/>
      <c r="J186" s="173"/>
      <c r="K186" s="37">
        <f t="shared" si="17"/>
        <v>0.1</v>
      </c>
    </row>
    <row r="187" spans="1:11" x14ac:dyDescent="0.2">
      <c r="A187" s="25">
        <f t="shared" si="18"/>
        <v>5</v>
      </c>
      <c r="B187" s="39" t="s">
        <v>1341</v>
      </c>
      <c r="C187" s="37" t="s">
        <v>2018</v>
      </c>
      <c r="D187" s="103">
        <v>1</v>
      </c>
      <c r="E187" s="173"/>
      <c r="F187" s="174"/>
      <c r="G187" s="37">
        <f t="shared" si="16"/>
        <v>0.1</v>
      </c>
      <c r="H187" s="175"/>
      <c r="I187" s="175"/>
      <c r="J187" s="173"/>
      <c r="K187" s="37">
        <f t="shared" si="17"/>
        <v>0.1</v>
      </c>
    </row>
    <row r="188" spans="1:11" x14ac:dyDescent="0.2">
      <c r="A188" s="25">
        <f t="shared" si="18"/>
        <v>6</v>
      </c>
      <c r="B188" s="39" t="s">
        <v>995</v>
      </c>
      <c r="C188" s="37" t="s">
        <v>1952</v>
      </c>
      <c r="D188" s="103">
        <v>1</v>
      </c>
      <c r="E188" s="173"/>
      <c r="F188" s="174"/>
      <c r="G188" s="37">
        <f t="shared" si="16"/>
        <v>0.1</v>
      </c>
      <c r="H188" s="175"/>
      <c r="I188" s="175"/>
      <c r="J188" s="173"/>
      <c r="K188" s="37">
        <f t="shared" si="17"/>
        <v>0.1</v>
      </c>
    </row>
    <row r="189" spans="1:11" x14ac:dyDescent="0.2">
      <c r="A189" s="25">
        <f t="shared" si="18"/>
        <v>7</v>
      </c>
      <c r="B189" s="39" t="s">
        <v>1229</v>
      </c>
      <c r="C189" s="37" t="s">
        <v>1952</v>
      </c>
      <c r="D189" s="103">
        <v>1</v>
      </c>
      <c r="E189" s="173"/>
      <c r="F189" s="174"/>
      <c r="G189" s="37">
        <f t="shared" si="16"/>
        <v>0.1</v>
      </c>
      <c r="H189" s="175"/>
      <c r="I189" s="175"/>
      <c r="J189" s="173"/>
      <c r="K189" s="37">
        <f t="shared" si="17"/>
        <v>0.1</v>
      </c>
    </row>
    <row r="190" spans="1:11" x14ac:dyDescent="0.2">
      <c r="A190" s="25">
        <f t="shared" si="18"/>
        <v>8</v>
      </c>
      <c r="B190" s="39" t="s">
        <v>1602</v>
      </c>
      <c r="C190" s="37" t="s">
        <v>1952</v>
      </c>
      <c r="D190" s="103">
        <v>1</v>
      </c>
      <c r="E190" s="173"/>
      <c r="F190" s="174"/>
      <c r="G190" s="37">
        <f t="shared" si="16"/>
        <v>0.1</v>
      </c>
      <c r="H190" s="175"/>
      <c r="I190" s="175"/>
      <c r="J190" s="173"/>
      <c r="K190" s="37">
        <f t="shared" si="17"/>
        <v>0.1</v>
      </c>
    </row>
    <row r="191" spans="1:11" x14ac:dyDescent="0.2">
      <c r="A191" s="25">
        <f t="shared" si="18"/>
        <v>9</v>
      </c>
      <c r="B191" s="39" t="s">
        <v>1601</v>
      </c>
      <c r="C191" s="37" t="s">
        <v>1952</v>
      </c>
      <c r="D191" s="103">
        <v>1</v>
      </c>
      <c r="E191" s="173"/>
      <c r="F191" s="174"/>
      <c r="G191" s="37">
        <f t="shared" si="16"/>
        <v>0.1</v>
      </c>
      <c r="H191" s="175"/>
      <c r="I191" s="175"/>
      <c r="J191" s="173"/>
      <c r="K191" s="37">
        <f t="shared" si="17"/>
        <v>0.1</v>
      </c>
    </row>
    <row r="192" spans="1:11" x14ac:dyDescent="0.2">
      <c r="A192" s="25">
        <f t="shared" si="18"/>
        <v>10</v>
      </c>
      <c r="B192" s="39" t="s">
        <v>790</v>
      </c>
      <c r="C192" s="37" t="s">
        <v>1952</v>
      </c>
      <c r="D192" s="103">
        <v>1</v>
      </c>
      <c r="E192" s="173"/>
      <c r="F192" s="174"/>
      <c r="G192" s="37">
        <f t="shared" si="16"/>
        <v>0.1</v>
      </c>
      <c r="H192" s="175"/>
      <c r="I192" s="175"/>
      <c r="J192" s="173"/>
      <c r="K192" s="37">
        <f t="shared" si="17"/>
        <v>0.1</v>
      </c>
    </row>
    <row r="193" spans="1:11" x14ac:dyDescent="0.2">
      <c r="A193" s="25">
        <f t="shared" si="18"/>
        <v>11</v>
      </c>
      <c r="B193" s="39" t="s">
        <v>1140</v>
      </c>
      <c r="C193" s="37" t="s">
        <v>1952</v>
      </c>
      <c r="D193" s="103">
        <v>1</v>
      </c>
      <c r="E193" s="173"/>
      <c r="F193" s="174"/>
      <c r="G193" s="37">
        <f t="shared" si="16"/>
        <v>0.1</v>
      </c>
      <c r="H193" s="175"/>
      <c r="I193" s="175"/>
      <c r="J193" s="173"/>
      <c r="K193" s="37">
        <f t="shared" si="17"/>
        <v>0.1</v>
      </c>
    </row>
    <row r="194" spans="1:11" x14ac:dyDescent="0.2">
      <c r="A194" s="25">
        <f t="shared" si="18"/>
        <v>12</v>
      </c>
      <c r="B194" s="39" t="s">
        <v>1142</v>
      </c>
      <c r="C194" s="37" t="s">
        <v>1952</v>
      </c>
      <c r="D194" s="103">
        <v>1</v>
      </c>
      <c r="E194" s="173"/>
      <c r="F194" s="174"/>
      <c r="G194" s="37">
        <f t="shared" si="16"/>
        <v>0.1</v>
      </c>
      <c r="H194" s="175"/>
      <c r="I194" s="175"/>
      <c r="J194" s="173"/>
      <c r="K194" s="37">
        <f t="shared" si="17"/>
        <v>0.1</v>
      </c>
    </row>
    <row r="195" spans="1:11" x14ac:dyDescent="0.2">
      <c r="A195" s="25">
        <f t="shared" si="18"/>
        <v>13</v>
      </c>
      <c r="B195" s="39" t="s">
        <v>1098</v>
      </c>
      <c r="C195" s="37" t="s">
        <v>1952</v>
      </c>
      <c r="D195" s="103">
        <v>1</v>
      </c>
      <c r="E195" s="173"/>
      <c r="F195" s="174"/>
      <c r="G195" s="37">
        <f t="shared" si="16"/>
        <v>0.1</v>
      </c>
      <c r="H195" s="175"/>
      <c r="I195" s="175"/>
      <c r="J195" s="173"/>
      <c r="K195" s="37">
        <f t="shared" si="17"/>
        <v>0.1</v>
      </c>
    </row>
    <row r="196" spans="1:11" x14ac:dyDescent="0.2">
      <c r="A196" s="25">
        <f t="shared" si="18"/>
        <v>14</v>
      </c>
      <c r="B196" s="39" t="s">
        <v>1296</v>
      </c>
      <c r="C196" s="37" t="s">
        <v>1952</v>
      </c>
      <c r="D196" s="103">
        <v>1</v>
      </c>
      <c r="E196" s="173"/>
      <c r="F196" s="174"/>
      <c r="G196" s="37">
        <f t="shared" si="16"/>
        <v>0.1</v>
      </c>
      <c r="H196" s="175"/>
      <c r="I196" s="175"/>
      <c r="J196" s="173"/>
      <c r="K196" s="37">
        <f t="shared" si="17"/>
        <v>0.1</v>
      </c>
    </row>
    <row r="197" spans="1:11" x14ac:dyDescent="0.2">
      <c r="A197" s="25">
        <f t="shared" si="18"/>
        <v>15</v>
      </c>
      <c r="B197" s="39" t="s">
        <v>1298</v>
      </c>
      <c r="C197" s="37" t="s">
        <v>1952</v>
      </c>
      <c r="D197" s="103">
        <v>1</v>
      </c>
      <c r="E197" s="173"/>
      <c r="F197" s="174"/>
      <c r="G197" s="37">
        <f t="shared" si="16"/>
        <v>0.1</v>
      </c>
      <c r="H197" s="175"/>
      <c r="I197" s="175"/>
      <c r="J197" s="173"/>
      <c r="K197" s="37">
        <f t="shared" si="17"/>
        <v>0.1</v>
      </c>
    </row>
    <row r="198" spans="1:11" x14ac:dyDescent="0.2">
      <c r="A198" s="25">
        <f t="shared" si="18"/>
        <v>16</v>
      </c>
      <c r="B198" s="39" t="s">
        <v>1131</v>
      </c>
      <c r="C198" s="37" t="s">
        <v>1952</v>
      </c>
      <c r="D198" s="103">
        <v>1</v>
      </c>
      <c r="E198" s="173"/>
      <c r="F198" s="174"/>
      <c r="G198" s="37">
        <f t="shared" si="16"/>
        <v>0.1</v>
      </c>
      <c r="H198" s="175"/>
      <c r="I198" s="175"/>
      <c r="J198" s="173"/>
      <c r="K198" s="37">
        <f t="shared" si="17"/>
        <v>0.1</v>
      </c>
    </row>
    <row r="199" spans="1:11" x14ac:dyDescent="0.2">
      <c r="A199" s="25">
        <f t="shared" si="18"/>
        <v>17</v>
      </c>
      <c r="B199" s="39" t="s">
        <v>1027</v>
      </c>
      <c r="C199" s="37" t="s">
        <v>1952</v>
      </c>
      <c r="D199" s="103">
        <v>1</v>
      </c>
      <c r="E199" s="173"/>
      <c r="F199" s="174"/>
      <c r="G199" s="37">
        <f t="shared" si="16"/>
        <v>0.1</v>
      </c>
      <c r="H199" s="175"/>
      <c r="I199" s="175"/>
      <c r="J199" s="173"/>
      <c r="K199" s="37">
        <f t="shared" si="17"/>
        <v>0.1</v>
      </c>
    </row>
    <row r="200" spans="1:11" x14ac:dyDescent="0.2">
      <c r="A200" s="25">
        <f t="shared" si="18"/>
        <v>18</v>
      </c>
      <c r="B200" s="39" t="s">
        <v>1540</v>
      </c>
      <c r="C200" s="37" t="s">
        <v>1952</v>
      </c>
      <c r="D200" s="103">
        <v>1</v>
      </c>
      <c r="E200" s="173"/>
      <c r="F200" s="174"/>
      <c r="G200" s="37">
        <f t="shared" si="16"/>
        <v>0.1</v>
      </c>
      <c r="H200" s="175"/>
      <c r="I200" s="175"/>
      <c r="J200" s="173"/>
      <c r="K200" s="37">
        <f t="shared" si="17"/>
        <v>0.1</v>
      </c>
    </row>
    <row r="201" spans="1:11" x14ac:dyDescent="0.2">
      <c r="A201" s="25">
        <f t="shared" si="18"/>
        <v>19</v>
      </c>
      <c r="B201" s="39" t="s">
        <v>1541</v>
      </c>
      <c r="C201" s="37" t="s">
        <v>1952</v>
      </c>
      <c r="D201" s="103">
        <v>1</v>
      </c>
      <c r="E201" s="173"/>
      <c r="F201" s="174"/>
      <c r="G201" s="37">
        <f t="shared" si="16"/>
        <v>0.1</v>
      </c>
      <c r="H201" s="175"/>
      <c r="I201" s="175"/>
      <c r="J201" s="173"/>
      <c r="K201" s="37">
        <f t="shared" si="17"/>
        <v>0.1</v>
      </c>
    </row>
    <row r="202" spans="1:11" x14ac:dyDescent="0.2">
      <c r="A202" s="25">
        <f t="shared" si="18"/>
        <v>20</v>
      </c>
      <c r="B202" s="39" t="s">
        <v>1542</v>
      </c>
      <c r="C202" s="37" t="s">
        <v>1952</v>
      </c>
      <c r="D202" s="103">
        <v>1</v>
      </c>
      <c r="E202" s="173"/>
      <c r="F202" s="174"/>
      <c r="G202" s="37">
        <f t="shared" si="16"/>
        <v>0.1</v>
      </c>
      <c r="H202" s="175"/>
      <c r="I202" s="175"/>
      <c r="J202" s="173"/>
      <c r="K202" s="37">
        <f t="shared" si="17"/>
        <v>0.1</v>
      </c>
    </row>
    <row r="203" spans="1:11" x14ac:dyDescent="0.2">
      <c r="A203" s="25">
        <f t="shared" si="18"/>
        <v>21</v>
      </c>
      <c r="B203" s="39" t="s">
        <v>1297</v>
      </c>
      <c r="C203" s="37" t="s">
        <v>1952</v>
      </c>
      <c r="D203" s="103">
        <v>1</v>
      </c>
      <c r="E203" s="173"/>
      <c r="F203" s="174"/>
      <c r="G203" s="37">
        <f t="shared" si="16"/>
        <v>0.1</v>
      </c>
      <c r="H203" s="175"/>
      <c r="I203" s="175"/>
      <c r="J203" s="173"/>
      <c r="K203" s="37">
        <f t="shared" si="17"/>
        <v>0.1</v>
      </c>
    </row>
    <row r="204" spans="1:11" x14ac:dyDescent="0.2">
      <c r="A204" s="25">
        <f t="shared" si="18"/>
        <v>22</v>
      </c>
      <c r="B204" s="39" t="s">
        <v>1139</v>
      </c>
      <c r="C204" s="37" t="s">
        <v>1952</v>
      </c>
      <c r="D204" s="103">
        <v>1</v>
      </c>
      <c r="E204" s="173"/>
      <c r="F204" s="174"/>
      <c r="G204" s="37">
        <f t="shared" si="16"/>
        <v>0.1</v>
      </c>
      <c r="H204" s="175"/>
      <c r="I204" s="175"/>
      <c r="J204" s="173"/>
      <c r="K204" s="37">
        <f t="shared" si="17"/>
        <v>0.1</v>
      </c>
    </row>
    <row r="205" spans="1:11" x14ac:dyDescent="0.2">
      <c r="A205" s="25">
        <f t="shared" si="18"/>
        <v>23</v>
      </c>
      <c r="B205" s="39" t="s">
        <v>1241</v>
      </c>
      <c r="C205" s="37" t="s">
        <v>1952</v>
      </c>
      <c r="D205" s="103">
        <v>1</v>
      </c>
      <c r="E205" s="173"/>
      <c r="F205" s="174"/>
      <c r="G205" s="37">
        <f t="shared" si="16"/>
        <v>0.1</v>
      </c>
      <c r="H205" s="175"/>
      <c r="I205" s="175"/>
      <c r="J205" s="173"/>
      <c r="K205" s="37">
        <f t="shared" si="17"/>
        <v>0.1</v>
      </c>
    </row>
    <row r="206" spans="1:11" x14ac:dyDescent="0.2">
      <c r="A206" s="25">
        <f t="shared" si="18"/>
        <v>24</v>
      </c>
      <c r="B206" s="39" t="s">
        <v>1551</v>
      </c>
      <c r="C206" s="37" t="s">
        <v>1952</v>
      </c>
      <c r="D206" s="103">
        <v>1</v>
      </c>
      <c r="E206" s="173"/>
      <c r="F206" s="174"/>
      <c r="G206" s="37">
        <f t="shared" si="16"/>
        <v>0.1</v>
      </c>
      <c r="H206" s="175"/>
      <c r="I206" s="175"/>
      <c r="J206" s="173"/>
      <c r="K206" s="37">
        <f t="shared" si="17"/>
        <v>0.1</v>
      </c>
    </row>
    <row r="207" spans="1:11" x14ac:dyDescent="0.2">
      <c r="A207" s="25">
        <f t="shared" si="18"/>
        <v>25</v>
      </c>
      <c r="B207" s="39" t="s">
        <v>1295</v>
      </c>
      <c r="C207" s="37" t="s">
        <v>1952</v>
      </c>
      <c r="D207" s="103">
        <v>1</v>
      </c>
      <c r="E207" s="173"/>
      <c r="F207" s="174"/>
      <c r="G207" s="37">
        <f t="shared" si="16"/>
        <v>0.1</v>
      </c>
      <c r="H207" s="175"/>
      <c r="I207" s="175"/>
      <c r="J207" s="173"/>
      <c r="K207" s="37">
        <f t="shared" si="17"/>
        <v>0.1</v>
      </c>
    </row>
    <row r="208" spans="1:11" x14ac:dyDescent="0.2">
      <c r="A208" s="25">
        <f t="shared" si="18"/>
        <v>26</v>
      </c>
      <c r="B208" s="39" t="s">
        <v>1228</v>
      </c>
      <c r="C208" s="37" t="s">
        <v>1952</v>
      </c>
      <c r="D208" s="103">
        <v>1</v>
      </c>
      <c r="E208" s="173"/>
      <c r="F208" s="174"/>
      <c r="G208" s="37">
        <f t="shared" si="16"/>
        <v>0.1</v>
      </c>
      <c r="H208" s="175"/>
      <c r="I208" s="175"/>
      <c r="J208" s="173"/>
      <c r="K208" s="37">
        <f t="shared" si="17"/>
        <v>0.1</v>
      </c>
    </row>
    <row r="209" spans="1:11" x14ac:dyDescent="0.2">
      <c r="A209" s="25">
        <f t="shared" si="18"/>
        <v>27</v>
      </c>
      <c r="B209" s="39" t="s">
        <v>1299</v>
      </c>
      <c r="C209" s="37" t="s">
        <v>1952</v>
      </c>
      <c r="D209" s="103">
        <v>1</v>
      </c>
      <c r="E209" s="173"/>
      <c r="F209" s="174"/>
      <c r="G209" s="37">
        <f t="shared" si="16"/>
        <v>0.1</v>
      </c>
      <c r="H209" s="175"/>
      <c r="I209" s="175"/>
      <c r="J209" s="173"/>
      <c r="K209" s="37">
        <f t="shared" si="17"/>
        <v>0.1</v>
      </c>
    </row>
    <row r="210" spans="1:11" x14ac:dyDescent="0.2">
      <c r="A210" s="25">
        <f t="shared" si="18"/>
        <v>28</v>
      </c>
      <c r="B210" s="39" t="s">
        <v>1316</v>
      </c>
      <c r="C210" s="37" t="s">
        <v>2019</v>
      </c>
      <c r="D210" s="103">
        <v>1</v>
      </c>
      <c r="E210" s="173"/>
      <c r="F210" s="174"/>
      <c r="G210" s="37">
        <f t="shared" si="16"/>
        <v>0.1</v>
      </c>
      <c r="H210" s="175"/>
      <c r="I210" s="175"/>
      <c r="J210" s="173"/>
      <c r="K210" s="37">
        <f t="shared" si="17"/>
        <v>0.1</v>
      </c>
    </row>
    <row r="211" spans="1:11" x14ac:dyDescent="0.2">
      <c r="A211" s="25">
        <f t="shared" si="18"/>
        <v>29</v>
      </c>
      <c r="B211" s="39" t="s">
        <v>1422</v>
      </c>
      <c r="C211" s="37" t="s">
        <v>1952</v>
      </c>
      <c r="D211" s="103">
        <v>1</v>
      </c>
      <c r="E211" s="173"/>
      <c r="F211" s="174"/>
      <c r="G211" s="37">
        <f t="shared" si="16"/>
        <v>0.1</v>
      </c>
      <c r="H211" s="175"/>
      <c r="I211" s="175"/>
      <c r="J211" s="173"/>
      <c r="K211" s="37">
        <f t="shared" si="17"/>
        <v>0.1</v>
      </c>
    </row>
    <row r="212" spans="1:11" x14ac:dyDescent="0.2">
      <c r="A212" s="25">
        <f t="shared" si="18"/>
        <v>30</v>
      </c>
      <c r="B212" s="39" t="s">
        <v>1029</v>
      </c>
      <c r="C212" s="37" t="s">
        <v>2019</v>
      </c>
      <c r="D212" s="103">
        <v>1</v>
      </c>
      <c r="E212" s="173"/>
      <c r="F212" s="174"/>
      <c r="G212" s="37">
        <f t="shared" si="16"/>
        <v>0.1</v>
      </c>
      <c r="H212" s="175"/>
      <c r="I212" s="175"/>
      <c r="J212" s="173"/>
      <c r="K212" s="37">
        <f t="shared" si="17"/>
        <v>0.1</v>
      </c>
    </row>
    <row r="213" spans="1:11" x14ac:dyDescent="0.2">
      <c r="A213" s="25">
        <f t="shared" si="18"/>
        <v>31</v>
      </c>
      <c r="B213" s="39" t="s">
        <v>1317</v>
      </c>
      <c r="C213" s="37" t="s">
        <v>1952</v>
      </c>
      <c r="D213" s="103">
        <v>1</v>
      </c>
      <c r="E213" s="173"/>
      <c r="F213" s="174"/>
      <c r="G213" s="37">
        <f t="shared" si="16"/>
        <v>0.1</v>
      </c>
      <c r="H213" s="175"/>
      <c r="I213" s="175"/>
      <c r="J213" s="173"/>
      <c r="K213" s="37">
        <f t="shared" si="17"/>
        <v>0.1</v>
      </c>
    </row>
    <row r="214" spans="1:11" x14ac:dyDescent="0.2">
      <c r="A214" s="25">
        <f t="shared" si="18"/>
        <v>32</v>
      </c>
      <c r="B214" s="39" t="s">
        <v>792</v>
      </c>
      <c r="C214" s="37" t="s">
        <v>1952</v>
      </c>
      <c r="D214" s="103">
        <v>1</v>
      </c>
      <c r="E214" s="173"/>
      <c r="F214" s="174"/>
      <c r="G214" s="37">
        <f t="shared" si="16"/>
        <v>0.1</v>
      </c>
      <c r="H214" s="175"/>
      <c r="I214" s="175"/>
      <c r="J214" s="173"/>
      <c r="K214" s="37">
        <f t="shared" si="17"/>
        <v>0.1</v>
      </c>
    </row>
    <row r="215" spans="1:11" x14ac:dyDescent="0.2">
      <c r="A215" s="25">
        <f t="shared" si="18"/>
        <v>33</v>
      </c>
      <c r="B215" s="39" t="s">
        <v>793</v>
      </c>
      <c r="C215" s="37" t="s">
        <v>1952</v>
      </c>
      <c r="D215" s="103">
        <v>1</v>
      </c>
      <c r="E215" s="173"/>
      <c r="F215" s="174"/>
      <c r="G215" s="37">
        <f t="shared" si="16"/>
        <v>0.1</v>
      </c>
      <c r="H215" s="175"/>
      <c r="I215" s="175"/>
      <c r="J215" s="173"/>
      <c r="K215" s="37">
        <f t="shared" si="17"/>
        <v>0.1</v>
      </c>
    </row>
    <row r="216" spans="1:11" x14ac:dyDescent="0.2">
      <c r="A216" s="25">
        <f t="shared" si="18"/>
        <v>34</v>
      </c>
      <c r="B216" s="39" t="s">
        <v>1423</v>
      </c>
      <c r="C216" s="37" t="s">
        <v>1952</v>
      </c>
      <c r="D216" s="103">
        <v>1</v>
      </c>
      <c r="E216" s="173"/>
      <c r="F216" s="174"/>
      <c r="G216" s="37">
        <f t="shared" si="16"/>
        <v>0.1</v>
      </c>
      <c r="H216" s="175"/>
      <c r="I216" s="175"/>
      <c r="J216" s="173"/>
      <c r="K216" s="37">
        <f t="shared" si="17"/>
        <v>0.1</v>
      </c>
    </row>
    <row r="217" spans="1:11" x14ac:dyDescent="0.2">
      <c r="A217" s="25">
        <f t="shared" si="18"/>
        <v>35</v>
      </c>
      <c r="B217" s="39" t="s">
        <v>1424</v>
      </c>
      <c r="C217" s="37" t="s">
        <v>1952</v>
      </c>
      <c r="D217" s="103">
        <v>1</v>
      </c>
      <c r="E217" s="173"/>
      <c r="F217" s="174"/>
      <c r="G217" s="37">
        <f t="shared" si="16"/>
        <v>0.1</v>
      </c>
      <c r="H217" s="175"/>
      <c r="I217" s="175"/>
      <c r="J217" s="173"/>
      <c r="K217" s="37">
        <f t="shared" si="17"/>
        <v>0.1</v>
      </c>
    </row>
    <row r="218" spans="1:11" x14ac:dyDescent="0.2">
      <c r="A218" s="25">
        <f t="shared" si="18"/>
        <v>36</v>
      </c>
      <c r="B218" s="39" t="s">
        <v>1314</v>
      </c>
      <c r="C218" s="37" t="s">
        <v>2019</v>
      </c>
      <c r="D218" s="103">
        <v>1</v>
      </c>
      <c r="E218" s="173"/>
      <c r="F218" s="174"/>
      <c r="G218" s="37">
        <f t="shared" si="16"/>
        <v>0.1</v>
      </c>
      <c r="H218" s="175"/>
      <c r="I218" s="175"/>
      <c r="J218" s="173"/>
      <c r="K218" s="37">
        <f t="shared" si="17"/>
        <v>0.1</v>
      </c>
    </row>
    <row r="219" spans="1:11" x14ac:dyDescent="0.2">
      <c r="A219" s="25">
        <f t="shared" si="18"/>
        <v>37</v>
      </c>
      <c r="B219" s="39" t="s">
        <v>2022</v>
      </c>
      <c r="C219" s="37" t="s">
        <v>2019</v>
      </c>
      <c r="D219" s="103">
        <v>1</v>
      </c>
      <c r="E219" s="173"/>
      <c r="F219" s="174"/>
      <c r="G219" s="37">
        <f t="shared" si="16"/>
        <v>0.1</v>
      </c>
      <c r="H219" s="175"/>
      <c r="I219" s="175"/>
      <c r="J219" s="173"/>
      <c r="K219" s="37">
        <f t="shared" si="17"/>
        <v>0.1</v>
      </c>
    </row>
    <row r="220" spans="1:11" x14ac:dyDescent="0.2">
      <c r="A220" s="25">
        <f t="shared" si="18"/>
        <v>38</v>
      </c>
      <c r="B220" s="39" t="s">
        <v>1315</v>
      </c>
      <c r="C220" s="37" t="s">
        <v>2019</v>
      </c>
      <c r="D220" s="103">
        <v>1</v>
      </c>
      <c r="E220" s="173"/>
      <c r="F220" s="174"/>
      <c r="G220" s="37">
        <f t="shared" si="16"/>
        <v>0.1</v>
      </c>
      <c r="H220" s="175"/>
      <c r="I220" s="175"/>
      <c r="J220" s="173"/>
      <c r="K220" s="37">
        <f t="shared" si="17"/>
        <v>0.1</v>
      </c>
    </row>
    <row r="221" spans="1:11" x14ac:dyDescent="0.2">
      <c r="A221" s="25">
        <f t="shared" si="18"/>
        <v>39</v>
      </c>
      <c r="B221" s="39" t="s">
        <v>791</v>
      </c>
      <c r="C221" s="37" t="s">
        <v>1952</v>
      </c>
      <c r="D221" s="103">
        <v>1</v>
      </c>
      <c r="E221" s="173"/>
      <c r="F221" s="174"/>
      <c r="G221" s="37">
        <f t="shared" si="16"/>
        <v>0.1</v>
      </c>
      <c r="H221" s="175"/>
      <c r="I221" s="175"/>
      <c r="J221" s="173"/>
      <c r="K221" s="37">
        <f t="shared" si="17"/>
        <v>0.1</v>
      </c>
    </row>
    <row r="222" spans="1:11" x14ac:dyDescent="0.2">
      <c r="A222" s="25">
        <f t="shared" si="18"/>
        <v>40</v>
      </c>
      <c r="B222" s="39" t="s">
        <v>1421</v>
      </c>
      <c r="C222" s="37" t="s">
        <v>2019</v>
      </c>
      <c r="D222" s="103">
        <v>1</v>
      </c>
      <c r="E222" s="173"/>
      <c r="F222" s="174"/>
      <c r="G222" s="37">
        <f t="shared" si="16"/>
        <v>0.1</v>
      </c>
      <c r="H222" s="175"/>
      <c r="I222" s="175"/>
      <c r="J222" s="173"/>
      <c r="K222" s="37">
        <f t="shared" si="17"/>
        <v>0.1</v>
      </c>
    </row>
    <row r="223" spans="1:11" x14ac:dyDescent="0.2">
      <c r="B223" s="5"/>
    </row>
    <row r="224" spans="1:11" x14ac:dyDescent="0.2">
      <c r="B224" s="43" t="s">
        <v>2021</v>
      </c>
      <c r="G224" s="35">
        <f>SUM(G183:G223)</f>
        <v>4.0000000000000018</v>
      </c>
      <c r="K224" s="35">
        <f>SUM(K183:K223)</f>
        <v>4.0000000000000018</v>
      </c>
    </row>
    <row r="225" spans="1:11" x14ac:dyDescent="0.2">
      <c r="B225" s="43" t="s">
        <v>2025</v>
      </c>
      <c r="E225" s="103"/>
      <c r="F225" s="125"/>
      <c r="G225" s="33"/>
      <c r="I225" s="47"/>
      <c r="J225" s="103"/>
      <c r="K225" s="33"/>
    </row>
    <row r="226" spans="1:11" ht="13.5" thickBot="1" x14ac:dyDescent="0.25">
      <c r="B226" s="5"/>
    </row>
    <row r="227" spans="1:11" ht="23.25" customHeight="1" thickBot="1" x14ac:dyDescent="0.25">
      <c r="B227" s="190" t="s">
        <v>2006</v>
      </c>
      <c r="C227" s="191"/>
      <c r="D227" s="191"/>
      <c r="E227" s="191"/>
      <c r="F227" s="191"/>
      <c r="G227" s="191"/>
      <c r="H227" s="83"/>
      <c r="I227" s="84"/>
      <c r="J227" s="84"/>
      <c r="K227" s="85" t="s">
        <v>2007</v>
      </c>
    </row>
    <row r="228" spans="1:11" ht="13.5" thickBot="1" x14ac:dyDescent="0.25">
      <c r="B228" s="44"/>
      <c r="C228" s="46"/>
      <c r="D228" s="104"/>
      <c r="E228" s="104"/>
      <c r="F228" s="33"/>
      <c r="G228" s="33"/>
      <c r="H228" s="32"/>
      <c r="I228" s="32"/>
      <c r="J228" s="104"/>
      <c r="K228" s="33"/>
    </row>
    <row r="229" spans="1:11" ht="38.25" x14ac:dyDescent="0.2">
      <c r="B229" s="86" t="s">
        <v>1930</v>
      </c>
      <c r="C229" s="87" t="s">
        <v>1938</v>
      </c>
      <c r="D229" s="116" t="s">
        <v>1929</v>
      </c>
      <c r="E229" s="100" t="s">
        <v>2023</v>
      </c>
      <c r="F229" s="230" t="s">
        <v>2077</v>
      </c>
      <c r="G229" s="87" t="s">
        <v>2000</v>
      </c>
      <c r="H229" s="87" t="s">
        <v>1938</v>
      </c>
      <c r="I229" s="230" t="s">
        <v>2077</v>
      </c>
      <c r="J229" s="100" t="s">
        <v>2023</v>
      </c>
      <c r="K229" s="87" t="s">
        <v>2000</v>
      </c>
    </row>
    <row r="230" spans="1:11" ht="13.5" thickBot="1" x14ac:dyDescent="0.25">
      <c r="B230" s="88"/>
      <c r="C230" s="89" t="s">
        <v>1882</v>
      </c>
      <c r="D230" s="117" t="s">
        <v>1928</v>
      </c>
      <c r="E230" s="122" t="s">
        <v>2024</v>
      </c>
      <c r="F230" s="89"/>
      <c r="G230" s="89" t="s">
        <v>1999</v>
      </c>
      <c r="H230" s="89" t="s">
        <v>1939</v>
      </c>
      <c r="I230" s="90"/>
      <c r="J230" s="122" t="s">
        <v>2024</v>
      </c>
      <c r="K230" s="89" t="s">
        <v>1999</v>
      </c>
    </row>
    <row r="233" spans="1:11" x14ac:dyDescent="0.2">
      <c r="B233" s="43" t="s">
        <v>1940</v>
      </c>
      <c r="H233" s="28"/>
    </row>
    <row r="234" spans="1:11" x14ac:dyDescent="0.2">
      <c r="A234" s="25">
        <v>1</v>
      </c>
      <c r="B234" s="39" t="s">
        <v>2010</v>
      </c>
      <c r="C234" s="96" t="s">
        <v>2015</v>
      </c>
      <c r="D234" s="118">
        <v>5</v>
      </c>
      <c r="E234" s="177"/>
      <c r="F234" s="178"/>
      <c r="G234" s="96">
        <v>1</v>
      </c>
      <c r="H234" s="178"/>
      <c r="I234" s="175"/>
      <c r="J234" s="177"/>
      <c r="K234" s="96">
        <v>1</v>
      </c>
    </row>
    <row r="235" spans="1:11" x14ac:dyDescent="0.2">
      <c r="A235" s="25">
        <v>2</v>
      </c>
      <c r="B235" s="39" t="s">
        <v>2011</v>
      </c>
      <c r="C235" s="96" t="s">
        <v>1943</v>
      </c>
      <c r="D235" s="118">
        <v>5</v>
      </c>
      <c r="E235" s="177"/>
      <c r="F235" s="178"/>
      <c r="G235" s="96">
        <v>1</v>
      </c>
      <c r="H235" s="179"/>
      <c r="I235" s="175"/>
      <c r="J235" s="177"/>
      <c r="K235" s="96">
        <v>1</v>
      </c>
    </row>
    <row r="236" spans="1:11" x14ac:dyDescent="0.2">
      <c r="A236" s="25">
        <v>3</v>
      </c>
      <c r="B236" s="39" t="s">
        <v>2016</v>
      </c>
      <c r="C236" s="96" t="s">
        <v>1943</v>
      </c>
      <c r="D236" s="118">
        <v>5</v>
      </c>
      <c r="E236" s="177"/>
      <c r="F236" s="178"/>
      <c r="G236" s="37">
        <v>0.125</v>
      </c>
      <c r="H236" s="178"/>
      <c r="I236" s="175"/>
      <c r="J236" s="177"/>
      <c r="K236" s="37">
        <v>0.125</v>
      </c>
    </row>
    <row r="237" spans="1:11" x14ac:dyDescent="0.2">
      <c r="B237" s="5"/>
      <c r="C237" s="1"/>
      <c r="D237" s="119"/>
      <c r="E237" s="119"/>
      <c r="F237" s="2"/>
      <c r="G237" s="1"/>
      <c r="H237" s="2"/>
      <c r="J237" s="119"/>
      <c r="K237" s="1"/>
    </row>
    <row r="238" spans="1:11" x14ac:dyDescent="0.2">
      <c r="B238" s="43" t="s">
        <v>1941</v>
      </c>
      <c r="K238" s="30"/>
    </row>
    <row r="239" spans="1:11" x14ac:dyDescent="0.2">
      <c r="A239" s="25">
        <v>4</v>
      </c>
      <c r="B239" s="39" t="s">
        <v>2012</v>
      </c>
      <c r="C239" s="96" t="s">
        <v>2017</v>
      </c>
      <c r="D239" s="118">
        <v>1</v>
      </c>
      <c r="E239" s="177"/>
      <c r="F239" s="178"/>
      <c r="G239" s="37">
        <v>0.125</v>
      </c>
      <c r="H239" s="178"/>
      <c r="I239" s="180"/>
      <c r="J239" s="177"/>
      <c r="K239" s="37">
        <v>0.125</v>
      </c>
    </row>
    <row r="240" spans="1:11" x14ac:dyDescent="0.2">
      <c r="A240" s="25">
        <v>5</v>
      </c>
      <c r="B240" s="39" t="s">
        <v>2013</v>
      </c>
      <c r="C240" s="96" t="s">
        <v>1943</v>
      </c>
      <c r="D240" s="118">
        <v>1</v>
      </c>
      <c r="E240" s="177"/>
      <c r="F240" s="178"/>
      <c r="G240" s="37">
        <v>0.125</v>
      </c>
      <c r="H240" s="179"/>
      <c r="I240" s="178"/>
      <c r="J240" s="177"/>
      <c r="K240" s="37">
        <v>0.125</v>
      </c>
    </row>
    <row r="241" spans="1:11" x14ac:dyDescent="0.2">
      <c r="A241" s="25">
        <v>6</v>
      </c>
      <c r="B241" s="39" t="s">
        <v>2014</v>
      </c>
      <c r="C241" s="96" t="s">
        <v>2015</v>
      </c>
      <c r="D241" s="118">
        <v>1</v>
      </c>
      <c r="E241" s="177"/>
      <c r="F241" s="178"/>
      <c r="G241" s="37">
        <v>0.125</v>
      </c>
      <c r="H241" s="178"/>
      <c r="I241" s="178"/>
      <c r="J241" s="177"/>
      <c r="K241" s="37">
        <v>0.125</v>
      </c>
    </row>
    <row r="242" spans="1:11" x14ac:dyDescent="0.2">
      <c r="B242" s="5"/>
      <c r="C242" s="1"/>
      <c r="D242" s="119"/>
      <c r="E242" s="119"/>
      <c r="F242" s="2"/>
      <c r="G242" s="28"/>
      <c r="H242" s="2"/>
      <c r="I242" s="2"/>
      <c r="J242" s="119"/>
    </row>
    <row r="243" spans="1:11" x14ac:dyDescent="0.2">
      <c r="B243" s="43" t="s">
        <v>2021</v>
      </c>
      <c r="G243" s="35">
        <f>SUM(G234:G241)</f>
        <v>2.5</v>
      </c>
      <c r="K243" s="35">
        <f>SUM(K234:K241)</f>
        <v>2.5</v>
      </c>
    </row>
    <row r="244" spans="1:11" x14ac:dyDescent="0.2">
      <c r="B244" s="43" t="s">
        <v>2025</v>
      </c>
      <c r="E244" s="103"/>
      <c r="F244" s="125"/>
      <c r="G244" s="33"/>
      <c r="I244" s="47"/>
      <c r="J244" s="103"/>
      <c r="K244" s="33"/>
    </row>
    <row r="246" spans="1:11" x14ac:dyDescent="0.2">
      <c r="B246" s="43" t="s">
        <v>2029</v>
      </c>
      <c r="C246" s="30"/>
      <c r="D246" s="109"/>
      <c r="E246" s="109"/>
      <c r="J246" s="109"/>
    </row>
    <row r="247" spans="1:11" x14ac:dyDescent="0.2">
      <c r="B247" s="43" t="s">
        <v>2020</v>
      </c>
      <c r="C247" s="30"/>
      <c r="D247" s="109"/>
      <c r="E247" s="109"/>
      <c r="J247" s="109"/>
    </row>
    <row r="249" spans="1:11" x14ac:dyDescent="0.2">
      <c r="B249" s="43" t="s">
        <v>2033</v>
      </c>
    </row>
    <row r="251" spans="1:11" ht="15" x14ac:dyDescent="0.25">
      <c r="B251" s="136"/>
      <c r="C251"/>
      <c r="D251"/>
    </row>
    <row r="252" spans="1:11" ht="13.5" thickBot="1" x14ac:dyDescent="0.25"/>
    <row r="253" spans="1:11" ht="19.5" thickBot="1" x14ac:dyDescent="0.35">
      <c r="B253" s="141" t="s">
        <v>2045</v>
      </c>
      <c r="C253" s="142"/>
      <c r="D253" s="143"/>
      <c r="E253" s="143"/>
      <c r="F253" s="144"/>
      <c r="G253" s="144"/>
      <c r="H253" s="145"/>
      <c r="I253" s="146"/>
    </row>
    <row r="256" spans="1:11" ht="13.5" thickBot="1" x14ac:dyDescent="0.25"/>
    <row r="257" spans="2:8" ht="19.5" thickBot="1" x14ac:dyDescent="0.25">
      <c r="B257" s="160" t="s">
        <v>2070</v>
      </c>
      <c r="C257" s="202"/>
      <c r="D257" s="203"/>
      <c r="E257" s="203"/>
      <c r="F257" s="203"/>
      <c r="G257" s="204"/>
    </row>
    <row r="258" spans="2:8" ht="19.5" thickBot="1" x14ac:dyDescent="0.25">
      <c r="B258" s="161" t="s">
        <v>2071</v>
      </c>
      <c r="C258" s="202"/>
      <c r="D258" s="203"/>
      <c r="E258" s="203"/>
      <c r="F258" s="203"/>
      <c r="G258" s="204"/>
    </row>
    <row r="259" spans="2:8" ht="19.5" thickBot="1" x14ac:dyDescent="0.25">
      <c r="B259" s="160" t="s">
        <v>2072</v>
      </c>
      <c r="C259" s="202"/>
      <c r="D259" s="203"/>
      <c r="E259" s="203"/>
      <c r="F259" s="203"/>
      <c r="G259" s="204"/>
    </row>
    <row r="260" spans="2:8" ht="19.5" thickBot="1" x14ac:dyDescent="0.25">
      <c r="B260" s="160" t="s">
        <v>2073</v>
      </c>
      <c r="C260" s="202"/>
      <c r="D260" s="203"/>
      <c r="E260" s="203"/>
      <c r="F260" s="203"/>
      <c r="G260" s="204"/>
    </row>
    <row r="261" spans="2:8" ht="18.75" x14ac:dyDescent="0.25">
      <c r="B261" s="162" t="s">
        <v>2074</v>
      </c>
      <c r="C261" s="163"/>
      <c r="D261"/>
      <c r="E261" s="164"/>
      <c r="F261" s="164"/>
      <c r="G261" s="164"/>
    </row>
    <row r="262" spans="2:8" ht="19.5" thickBot="1" x14ac:dyDescent="0.3">
      <c r="B262"/>
      <c r="C262" s="163"/>
      <c r="D262"/>
      <c r="E262" s="164"/>
      <c r="F262" s="164"/>
      <c r="G262" s="164"/>
    </row>
    <row r="263" spans="2:8" ht="51.75" customHeight="1" thickBot="1" x14ac:dyDescent="0.25">
      <c r="B263" s="187" t="s">
        <v>2076</v>
      </c>
      <c r="C263" s="188"/>
      <c r="D263" s="188"/>
      <c r="E263" s="188"/>
      <c r="F263" s="188"/>
      <c r="G263" s="188"/>
      <c r="H263" s="189"/>
    </row>
    <row r="264" spans="2:8" ht="11.25" customHeight="1" thickBot="1" x14ac:dyDescent="0.25">
      <c r="B264" s="168"/>
      <c r="C264" s="168"/>
      <c r="D264" s="168"/>
      <c r="E264" s="168"/>
      <c r="F264" s="168"/>
      <c r="G264" s="168"/>
      <c r="H264" s="168"/>
    </row>
    <row r="265" spans="2:8" ht="92.25" customHeight="1" thickBot="1" x14ac:dyDescent="0.25">
      <c r="B265" s="187" t="s">
        <v>2075</v>
      </c>
      <c r="C265" s="188"/>
      <c r="D265" s="188"/>
      <c r="E265" s="188"/>
      <c r="F265" s="188"/>
      <c r="G265" s="188"/>
      <c r="H265" s="189"/>
    </row>
    <row r="273" spans="8:8" x14ac:dyDescent="0.2">
      <c r="H273" s="167"/>
    </row>
  </sheetData>
  <sortState ref="B179:K198">
    <sortCondition ref="B178"/>
  </sortState>
  <mergeCells count="12">
    <mergeCell ref="B265:H265"/>
    <mergeCell ref="B227:G227"/>
    <mergeCell ref="B6:G6"/>
    <mergeCell ref="B92:G92"/>
    <mergeCell ref="B120:G120"/>
    <mergeCell ref="B144:G144"/>
    <mergeCell ref="B177:G177"/>
    <mergeCell ref="C257:G257"/>
    <mergeCell ref="C258:G258"/>
    <mergeCell ref="C259:G259"/>
    <mergeCell ref="C260:G260"/>
    <mergeCell ref="B263:H263"/>
  </mergeCells>
  <pageMargins left="0.7" right="0.7" top="0.75" bottom="0.75" header="0.3" footer="0.3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B2:D32"/>
  <sheetViews>
    <sheetView workbookViewId="0">
      <selection activeCell="G9" sqref="G9"/>
    </sheetView>
  </sheetViews>
  <sheetFormatPr defaultRowHeight="15" x14ac:dyDescent="0.25"/>
  <cols>
    <col min="2" max="2" width="28.140625" customWidth="1"/>
    <col min="3" max="3" width="46.42578125" customWidth="1"/>
    <col min="4" max="4" width="16.42578125" customWidth="1"/>
  </cols>
  <sheetData>
    <row r="2" spans="2:4" x14ac:dyDescent="0.25">
      <c r="B2" s="136" t="s">
        <v>2048</v>
      </c>
    </row>
    <row r="4" spans="2:4" x14ac:dyDescent="0.25">
      <c r="B4" s="148" t="s">
        <v>2041</v>
      </c>
      <c r="C4" s="148"/>
      <c r="D4" s="148"/>
    </row>
    <row r="6" spans="2:4" ht="15.75" thickBot="1" x14ac:dyDescent="0.3"/>
    <row r="7" spans="2:4" x14ac:dyDescent="0.25">
      <c r="B7" s="205"/>
      <c r="C7" s="207" t="s">
        <v>2034</v>
      </c>
      <c r="D7" s="131" t="s">
        <v>2044</v>
      </c>
    </row>
    <row r="8" spans="2:4" ht="15.75" thickBot="1" x14ac:dyDescent="0.3">
      <c r="B8" s="206"/>
      <c r="C8" s="208"/>
      <c r="D8" s="132"/>
    </row>
    <row r="9" spans="2:4" ht="29.25" thickBot="1" x14ac:dyDescent="0.3">
      <c r="B9" s="209" t="s">
        <v>2035</v>
      </c>
      <c r="C9" s="134" t="s">
        <v>2036</v>
      </c>
      <c r="D9" s="184"/>
    </row>
    <row r="10" spans="2:4" x14ac:dyDescent="0.25">
      <c r="B10" s="215"/>
      <c r="C10" s="211" t="s">
        <v>2037</v>
      </c>
      <c r="D10" s="213"/>
    </row>
    <row r="11" spans="2:4" ht="15.75" thickBot="1" x14ac:dyDescent="0.3">
      <c r="B11" s="215"/>
      <c r="C11" s="212"/>
      <c r="D11" s="214"/>
    </row>
    <row r="12" spans="2:4" ht="29.25" thickBot="1" x14ac:dyDescent="0.3">
      <c r="B12" s="215"/>
      <c r="C12" s="134" t="s">
        <v>2005</v>
      </c>
      <c r="D12" s="184"/>
    </row>
    <row r="13" spans="2:4" ht="15.75" thickBot="1" x14ac:dyDescent="0.3">
      <c r="B13" s="210"/>
      <c r="C13" s="134" t="s">
        <v>1906</v>
      </c>
      <c r="D13" s="184"/>
    </row>
    <row r="14" spans="2:4" ht="24" customHeight="1" thickBot="1" x14ac:dyDescent="0.3">
      <c r="B14" s="135" t="s">
        <v>2038</v>
      </c>
      <c r="C14" s="134" t="s">
        <v>2038</v>
      </c>
      <c r="D14" s="184"/>
    </row>
    <row r="15" spans="2:4" x14ac:dyDescent="0.25">
      <c r="B15" s="209" t="s">
        <v>2039</v>
      </c>
      <c r="C15" s="211" t="s">
        <v>2040</v>
      </c>
      <c r="D15" s="213"/>
    </row>
    <row r="16" spans="2:4" ht="15.75" thickBot="1" x14ac:dyDescent="0.3">
      <c r="B16" s="210"/>
      <c r="C16" s="212"/>
      <c r="D16" s="214"/>
    </row>
    <row r="17" spans="2:4" x14ac:dyDescent="0.25">
      <c r="B17" s="133"/>
      <c r="C17" s="133"/>
    </row>
    <row r="21" spans="2:4" x14ac:dyDescent="0.25">
      <c r="B21" s="147" t="s">
        <v>2046</v>
      </c>
    </row>
    <row r="25" spans="2:4" ht="15.75" thickBot="1" x14ac:dyDescent="0.3"/>
    <row r="26" spans="2:4" ht="19.5" thickBot="1" x14ac:dyDescent="0.3">
      <c r="B26" s="160" t="s">
        <v>2070</v>
      </c>
      <c r="C26" s="202"/>
      <c r="D26" s="204"/>
    </row>
    <row r="27" spans="2:4" ht="19.5" thickBot="1" x14ac:dyDescent="0.3">
      <c r="B27" s="161" t="s">
        <v>2071</v>
      </c>
      <c r="C27" s="202"/>
      <c r="D27" s="204"/>
    </row>
    <row r="28" spans="2:4" ht="19.5" thickBot="1" x14ac:dyDescent="0.3">
      <c r="B28" s="160" t="s">
        <v>2072</v>
      </c>
      <c r="C28" s="202"/>
      <c r="D28" s="204"/>
    </row>
    <row r="29" spans="2:4" ht="19.5" thickBot="1" x14ac:dyDescent="0.3">
      <c r="B29" s="160" t="s">
        <v>2073</v>
      </c>
      <c r="C29" s="202"/>
      <c r="D29" s="204"/>
    </row>
    <row r="30" spans="2:4" ht="25.5" x14ac:dyDescent="0.25">
      <c r="B30" s="162" t="s">
        <v>2074</v>
      </c>
      <c r="C30" s="163"/>
    </row>
    <row r="32" spans="2:4" x14ac:dyDescent="0.25">
      <c r="B32" s="216"/>
      <c r="C32" s="216"/>
      <c r="D32" s="216"/>
    </row>
  </sheetData>
  <mergeCells count="13">
    <mergeCell ref="B32:D32"/>
    <mergeCell ref="C29:D29"/>
    <mergeCell ref="C26:D26"/>
    <mergeCell ref="C27:D27"/>
    <mergeCell ref="C28:D28"/>
    <mergeCell ref="B7:B8"/>
    <mergeCell ref="C7:C8"/>
    <mergeCell ref="B15:B16"/>
    <mergeCell ref="C15:C16"/>
    <mergeCell ref="D10:D11"/>
    <mergeCell ref="D15:D16"/>
    <mergeCell ref="B9:B13"/>
    <mergeCell ref="C10:C11"/>
  </mergeCells>
  <pageMargins left="0.7" right="0.7" top="0.75" bottom="0.75" header="0.3" footer="0.3"/>
  <pageSetup paperSize="9" orientation="portrait" r:id="rId1"/>
  <drawing r:id="rId2"/>
  <legacyDrawing r:id="rId3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B2:E18"/>
  <sheetViews>
    <sheetView workbookViewId="0">
      <selection activeCell="D7" sqref="D7:D8"/>
    </sheetView>
  </sheetViews>
  <sheetFormatPr defaultRowHeight="15" x14ac:dyDescent="0.25"/>
  <cols>
    <col min="2" max="2" width="22.42578125" customWidth="1"/>
    <col min="3" max="3" width="33.28515625" customWidth="1"/>
    <col min="4" max="4" width="14.7109375" customWidth="1"/>
  </cols>
  <sheetData>
    <row r="2" spans="2:5" x14ac:dyDescent="0.25">
      <c r="B2" s="217" t="s">
        <v>2049</v>
      </c>
      <c r="C2" s="217"/>
      <c r="D2" s="217"/>
      <c r="E2" s="217"/>
    </row>
    <row r="3" spans="2:5" x14ac:dyDescent="0.25">
      <c r="B3" s="152"/>
      <c r="C3" s="152"/>
      <c r="D3" s="152"/>
      <c r="E3" s="152"/>
    </row>
    <row r="4" spans="2:5" x14ac:dyDescent="0.25">
      <c r="B4" s="152"/>
      <c r="C4" s="152"/>
      <c r="D4" s="152"/>
      <c r="E4" s="152"/>
    </row>
    <row r="5" spans="2:5" x14ac:dyDescent="0.25">
      <c r="B5" s="153" t="s">
        <v>2056</v>
      </c>
      <c r="C5" s="154"/>
      <c r="D5" s="155" t="s">
        <v>2054</v>
      </c>
      <c r="E5" s="152"/>
    </row>
    <row r="6" spans="2:5" x14ac:dyDescent="0.25">
      <c r="B6" s="156"/>
      <c r="C6" s="157"/>
      <c r="D6" s="158" t="s">
        <v>2055</v>
      </c>
      <c r="E6" s="152"/>
    </row>
    <row r="7" spans="2:5" ht="24" customHeight="1" x14ac:dyDescent="0.25">
      <c r="B7" s="219" t="s">
        <v>2052</v>
      </c>
      <c r="C7" s="219"/>
      <c r="D7" s="185"/>
    </row>
    <row r="8" spans="2:5" ht="29.25" customHeight="1" x14ac:dyDescent="0.25">
      <c r="B8" s="219" t="s">
        <v>2053</v>
      </c>
      <c r="C8" s="219"/>
      <c r="D8" s="185"/>
    </row>
    <row r="9" spans="2:5" ht="30" customHeight="1" x14ac:dyDescent="0.25">
      <c r="B9" s="130"/>
    </row>
    <row r="10" spans="2:5" x14ac:dyDescent="0.25">
      <c r="B10" s="218" t="s">
        <v>2042</v>
      </c>
      <c r="C10" s="218"/>
      <c r="D10" s="218"/>
      <c r="E10" s="218"/>
    </row>
    <row r="13" spans="2:5" ht="15.75" thickBot="1" x14ac:dyDescent="0.3"/>
    <row r="14" spans="2:5" ht="21.75" customHeight="1" thickBot="1" x14ac:dyDescent="0.3">
      <c r="B14" s="160" t="s">
        <v>2070</v>
      </c>
      <c r="C14" s="202"/>
      <c r="D14" s="203"/>
      <c r="E14" s="204"/>
    </row>
    <row r="15" spans="2:5" ht="21.75" customHeight="1" thickBot="1" x14ac:dyDescent="0.3">
      <c r="B15" s="161" t="s">
        <v>2071</v>
      </c>
      <c r="C15" s="202"/>
      <c r="D15" s="203"/>
      <c r="E15" s="204"/>
    </row>
    <row r="16" spans="2:5" ht="19.5" thickBot="1" x14ac:dyDescent="0.3">
      <c r="B16" s="160" t="s">
        <v>2072</v>
      </c>
      <c r="C16" s="202"/>
      <c r="D16" s="203"/>
      <c r="E16" s="204"/>
    </row>
    <row r="17" spans="2:5" ht="19.5" thickBot="1" x14ac:dyDescent="0.3">
      <c r="B17" s="160" t="s">
        <v>2073</v>
      </c>
      <c r="C17" s="202"/>
      <c r="D17" s="203"/>
      <c r="E17" s="204"/>
    </row>
    <row r="18" spans="2:5" ht="25.5" x14ac:dyDescent="0.25">
      <c r="B18" s="162" t="s">
        <v>2074</v>
      </c>
      <c r="C18" s="163"/>
      <c r="E18" s="164"/>
    </row>
  </sheetData>
  <mergeCells count="8">
    <mergeCell ref="C17:E17"/>
    <mergeCell ref="B2:E2"/>
    <mergeCell ref="B10:E10"/>
    <mergeCell ref="B7:C7"/>
    <mergeCell ref="B8:C8"/>
    <mergeCell ref="C14:E14"/>
    <mergeCell ref="C15:E15"/>
    <mergeCell ref="C16:E16"/>
  </mergeCells>
  <pageMargins left="0.7" right="0.7" top="0.75" bottom="0.75" header="0.3" footer="0.3"/>
  <drawing r:id="rId1"/>
  <legacy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B3:E22"/>
  <sheetViews>
    <sheetView workbookViewId="0">
      <selection activeCell="D9" sqref="D9"/>
    </sheetView>
  </sheetViews>
  <sheetFormatPr defaultRowHeight="14.1" customHeight="1" x14ac:dyDescent="0.25"/>
  <cols>
    <col min="3" max="3" width="46.5703125" customWidth="1"/>
    <col min="4" max="4" width="20.140625" customWidth="1"/>
  </cols>
  <sheetData>
    <row r="3" spans="2:4" ht="14.1" customHeight="1" x14ac:dyDescent="0.25">
      <c r="B3" s="220" t="s">
        <v>2050</v>
      </c>
      <c r="C3" s="220"/>
      <c r="D3" s="220"/>
    </row>
    <row r="5" spans="2:4" ht="14.1" customHeight="1" x14ac:dyDescent="0.25">
      <c r="C5" s="137"/>
    </row>
    <row r="6" spans="2:4" ht="14.1" customHeight="1" x14ac:dyDescent="0.25">
      <c r="C6" s="137" t="s">
        <v>2043</v>
      </c>
    </row>
    <row r="7" spans="2:4" ht="14.1" customHeight="1" thickBot="1" x14ac:dyDescent="0.3">
      <c r="C7" s="137"/>
    </row>
    <row r="8" spans="2:4" ht="24.75" customHeight="1" thickBot="1" x14ac:dyDescent="0.3">
      <c r="C8" s="138" t="s">
        <v>2060</v>
      </c>
      <c r="D8" s="139" t="s">
        <v>2061</v>
      </c>
    </row>
    <row r="9" spans="2:4" ht="30.75" customHeight="1" thickBot="1" x14ac:dyDescent="0.3">
      <c r="C9" s="140" t="s">
        <v>2062</v>
      </c>
      <c r="D9" s="186"/>
    </row>
    <row r="10" spans="2:4" ht="14.1" customHeight="1" x14ac:dyDescent="0.25">
      <c r="C10" s="137"/>
    </row>
    <row r="12" spans="2:4" ht="14.1" customHeight="1" x14ac:dyDescent="0.25">
      <c r="B12" s="221" t="s">
        <v>2057</v>
      </c>
      <c r="C12" s="221"/>
      <c r="D12" s="221"/>
    </row>
    <row r="13" spans="2:4" ht="14.1" customHeight="1" x14ac:dyDescent="0.25">
      <c r="B13" s="222" t="s">
        <v>2058</v>
      </c>
      <c r="C13" s="222"/>
      <c r="D13" s="222"/>
    </row>
    <row r="14" spans="2:4" ht="14.1" customHeight="1" x14ac:dyDescent="0.25">
      <c r="B14" t="s">
        <v>2059</v>
      </c>
    </row>
    <row r="17" spans="3:5" ht="14.1" customHeight="1" thickBot="1" x14ac:dyDescent="0.3"/>
    <row r="18" spans="3:5" ht="15" customHeight="1" thickBot="1" x14ac:dyDescent="0.3">
      <c r="C18" s="160" t="s">
        <v>2070</v>
      </c>
      <c r="D18" s="165"/>
      <c r="E18" s="166"/>
    </row>
    <row r="19" spans="3:5" ht="15" customHeight="1" thickBot="1" x14ac:dyDescent="0.3">
      <c r="C19" s="161" t="s">
        <v>2071</v>
      </c>
      <c r="D19" s="165"/>
      <c r="E19" s="166"/>
    </row>
    <row r="20" spans="3:5" ht="15" customHeight="1" thickBot="1" x14ac:dyDescent="0.3">
      <c r="C20" s="160" t="s">
        <v>2072</v>
      </c>
      <c r="D20" s="165"/>
      <c r="E20" s="166"/>
    </row>
    <row r="21" spans="3:5" ht="15" customHeight="1" thickBot="1" x14ac:dyDescent="0.3">
      <c r="C21" s="160" t="s">
        <v>2073</v>
      </c>
      <c r="D21" s="165"/>
      <c r="E21" s="166"/>
    </row>
    <row r="22" spans="3:5" ht="15" customHeight="1" x14ac:dyDescent="0.25">
      <c r="C22" s="162" t="s">
        <v>2074</v>
      </c>
      <c r="D22" s="163"/>
    </row>
  </sheetData>
  <mergeCells count="3">
    <mergeCell ref="B3:D3"/>
    <mergeCell ref="B12:D12"/>
    <mergeCell ref="B13:D13"/>
  </mergeCells>
  <pageMargins left="0.7" right="0.7" top="0.75" bottom="0.75" header="0.3" footer="0.3"/>
  <drawing r:id="rId1"/>
  <legacy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B3:H21"/>
  <sheetViews>
    <sheetView workbookViewId="0">
      <selection activeCell="D10" sqref="D10"/>
    </sheetView>
  </sheetViews>
  <sheetFormatPr defaultRowHeight="15" x14ac:dyDescent="0.25"/>
  <cols>
    <col min="2" max="2" width="5" customWidth="1"/>
    <col min="3" max="3" width="49.85546875" customWidth="1"/>
    <col min="4" max="4" width="13.140625" customWidth="1"/>
  </cols>
  <sheetData>
    <row r="3" spans="2:8" x14ac:dyDescent="0.25">
      <c r="B3" s="220" t="s">
        <v>2051</v>
      </c>
      <c r="C3" s="220"/>
      <c r="D3" s="220"/>
      <c r="E3" s="220"/>
      <c r="F3" s="220"/>
      <c r="G3" s="220"/>
    </row>
    <row r="6" spans="2:8" x14ac:dyDescent="0.25">
      <c r="B6" t="s">
        <v>2064</v>
      </c>
    </row>
    <row r="7" spans="2:8" x14ac:dyDescent="0.25">
      <c r="B7" t="s">
        <v>2068</v>
      </c>
    </row>
    <row r="8" spans="2:8" ht="15.75" thickBot="1" x14ac:dyDescent="0.3"/>
    <row r="9" spans="2:8" ht="30.75" thickBot="1" x14ac:dyDescent="0.3">
      <c r="C9" s="159" t="s">
        <v>2066</v>
      </c>
      <c r="D9" s="139" t="s">
        <v>2067</v>
      </c>
    </row>
    <row r="10" spans="2:8" ht="33.75" customHeight="1" thickBot="1" x14ac:dyDescent="0.3">
      <c r="C10" s="140" t="s">
        <v>2069</v>
      </c>
      <c r="D10" s="186"/>
    </row>
    <row r="13" spans="2:8" x14ac:dyDescent="0.25">
      <c r="B13" s="223" t="s">
        <v>2063</v>
      </c>
      <c r="C13" s="223"/>
      <c r="D13" s="223"/>
      <c r="E13" s="223"/>
      <c r="F13" s="223"/>
      <c r="G13" s="223"/>
      <c r="H13" s="223"/>
    </row>
    <row r="14" spans="2:8" x14ac:dyDescent="0.25">
      <c r="B14" s="223" t="s">
        <v>2065</v>
      </c>
      <c r="C14" s="223"/>
      <c r="D14" s="223"/>
      <c r="E14" s="223"/>
      <c r="F14" s="223"/>
    </row>
    <row r="16" spans="2:8" ht="15.75" thickBot="1" x14ac:dyDescent="0.3"/>
    <row r="17" spans="3:6" ht="19.5" thickBot="1" x14ac:dyDescent="0.3">
      <c r="C17" s="160" t="s">
        <v>2070</v>
      </c>
      <c r="D17" s="202"/>
      <c r="E17" s="203"/>
      <c r="F17" s="204"/>
    </row>
    <row r="18" spans="3:6" ht="19.5" thickBot="1" x14ac:dyDescent="0.3">
      <c r="C18" s="161" t="s">
        <v>2071</v>
      </c>
      <c r="D18" s="202"/>
      <c r="E18" s="203"/>
      <c r="F18" s="204"/>
    </row>
    <row r="19" spans="3:6" ht="19.5" thickBot="1" x14ac:dyDescent="0.3">
      <c r="C19" s="160" t="s">
        <v>2072</v>
      </c>
      <c r="D19" s="202"/>
      <c r="E19" s="203"/>
      <c r="F19" s="204"/>
    </row>
    <row r="20" spans="3:6" ht="19.5" thickBot="1" x14ac:dyDescent="0.3">
      <c r="C20" s="160" t="s">
        <v>2073</v>
      </c>
      <c r="D20" s="202"/>
      <c r="E20" s="203"/>
      <c r="F20" s="204"/>
    </row>
    <row r="21" spans="3:6" ht="18.75" x14ac:dyDescent="0.25">
      <c r="C21" s="162" t="s">
        <v>2074</v>
      </c>
      <c r="D21" s="163"/>
      <c r="F21" s="164"/>
    </row>
  </sheetData>
  <mergeCells count="7">
    <mergeCell ref="D17:F17"/>
    <mergeCell ref="D18:F18"/>
    <mergeCell ref="D19:F19"/>
    <mergeCell ref="D20:F20"/>
    <mergeCell ref="B3:G3"/>
    <mergeCell ref="B13:H13"/>
    <mergeCell ref="B14:F14"/>
  </mergeCells>
  <pageMargins left="0.7" right="0.7" top="0.75" bottom="0.75" header="0.3" footer="0.3"/>
  <drawing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Fulls de càlcul</vt:lpstr>
      </vt:variant>
      <vt:variant>
        <vt:i4>6</vt:i4>
      </vt:variant>
    </vt:vector>
  </HeadingPairs>
  <TitlesOfParts>
    <vt:vector size="6" baseType="lpstr">
      <vt:lpstr>OFICINA TOTAL €</vt:lpstr>
      <vt:lpstr>Criteri 1</vt:lpstr>
      <vt:lpstr>Criteri 2</vt:lpstr>
      <vt:lpstr>Criteri 3</vt:lpstr>
      <vt:lpstr>Criteri 4</vt:lpstr>
      <vt:lpstr>Criteri 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Francesc</dc:creator>
  <cp:lastModifiedBy>UPC</cp:lastModifiedBy>
  <cp:lastPrinted>2020-02-26T09:21:42Z</cp:lastPrinted>
  <dcterms:created xsi:type="dcterms:W3CDTF">2019-10-04T06:32:50Z</dcterms:created>
  <dcterms:modified xsi:type="dcterms:W3CDTF">2020-04-01T11:29:56Z</dcterms:modified>
</cp:coreProperties>
</file>