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au\Documents\CONTRACTACIÓ\PROCEDIMENTS LICITACIÓ\LICITADES\27.(exp.01.2020) (OBERT) SUBMINISTRAMENT MATERIAL ELLECTRICITAT I FONTANERIA\"/>
    </mc:Choice>
  </mc:AlternateContent>
  <xr:revisionPtr revIDLastSave="0" documentId="13_ncr:1_{EFF77665-89EA-4DF5-8346-3599F2FB80E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Fontaneria" sheetId="1" r:id="rId1"/>
  </sheets>
  <definedNames>
    <definedName name="_xlnm._FilterDatabase" localSheetId="0" hidden="1">Fontaneria!$A$1:$E$307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92" i="1" l="1"/>
  <c r="E2" i="1" l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</calcChain>
</file>

<file path=xl/sharedStrings.xml><?xml version="1.0" encoding="utf-8"?>
<sst xmlns="http://schemas.openxmlformats.org/spreadsheetml/2006/main" count="588" uniqueCount="336">
  <si>
    <t>WALRAVEN</t>
  </si>
  <si>
    <t>ABRAZ.ISOFONICA M-8+M-10 d.63</t>
  </si>
  <si>
    <t>ABRAZADERA INSONZ.BIS KSB2 M8/10 31-35</t>
  </si>
  <si>
    <t>ABRAZADERA DESAGUE M-8 d.110mm</t>
  </si>
  <si>
    <t>ABRAZADERA DOBLE M-6 d.14-15mm</t>
  </si>
  <si>
    <t>ABRAZADERA DOBLE M-6 d.18mm</t>
  </si>
  <si>
    <t>ABRAZADERA DOBLE M-6 d.22mm</t>
  </si>
  <si>
    <t>LAPAFIL</t>
  </si>
  <si>
    <t>ABRAZADERA LPH 20-25mm GRIS</t>
  </si>
  <si>
    <t>ABRAZADERA M-6 d.15mm</t>
  </si>
  <si>
    <t>ABRAZADERA M-6 d.18mm</t>
  </si>
  <si>
    <t>ABRAZADERA M-6 d.22mm</t>
  </si>
  <si>
    <t>ABRAZADERA M-6 d.63mm</t>
  </si>
  <si>
    <t>ABRAZADERA SIN-FIN d.32-50mm</t>
  </si>
  <si>
    <t>ROTHENBERGER</t>
  </si>
  <si>
    <t>ACEITE SINTETICO POE 1l</t>
  </si>
  <si>
    <t>UPONOR</t>
  </si>
  <si>
    <t>ANILLO C/TOPE P/TUBO UPONOR PEX d.20 RJ.</t>
  </si>
  <si>
    <t>ANILLO C/TOPE P/TUBO UPONOR PEX d.25 RJ.</t>
  </si>
  <si>
    <t>ANILLO C/TOPE P/TUBO UPONOR PEX d.20 AZ.</t>
  </si>
  <si>
    <t>ANILLO C/TOPE P/TUBO UPONOR PEX d.25 AZ.</t>
  </si>
  <si>
    <t>BARBI</t>
  </si>
  <si>
    <t>ANILLO RAYPER 16 ROJO</t>
  </si>
  <si>
    <t>ANILLO RAYPER 16 AZUL</t>
  </si>
  <si>
    <t>ARANDELA PLANA M-6</t>
  </si>
  <si>
    <t>ARANDELA PLANA M-8</t>
  </si>
  <si>
    <t>ROCA</t>
  </si>
  <si>
    <t>ASIENTO+TAPA LACADA VICTORIA C/BIS.INOX</t>
  </si>
  <si>
    <t>BAHISA</t>
  </si>
  <si>
    <t>BATERIA GALV.d.2 1/2''12PLET.2FILAS</t>
  </si>
  <si>
    <t>BATERIA GALV.d.2 1/2''12PLET.3FILAS</t>
  </si>
  <si>
    <t>BARRENE</t>
  </si>
  <si>
    <t>BOTELLA GAS MAPP R3.5539 SUPERFIRE 2</t>
  </si>
  <si>
    <t>BRIDA CIEGA</t>
  </si>
  <si>
    <t>KIT BRIDA BARCO NUEVA ROSC.DIN2566 2'</t>
  </si>
  <si>
    <t>HELLER</t>
  </si>
  <si>
    <t>BROCA 10x120 SUPER 3000 HORMIGON HELLER</t>
  </si>
  <si>
    <t>BROCA 6x100 SUPER 3000 HORMIGON HELLER</t>
  </si>
  <si>
    <t>BROCA 8x120 SUPER 3000 HORMIGON HELLER</t>
  </si>
  <si>
    <t>BROCA ALLMAT 6x100 HELLER</t>
  </si>
  <si>
    <t>BROCA ALLMAT 8x120 HELLER</t>
  </si>
  <si>
    <t>CELESA</t>
  </si>
  <si>
    <t>BROCA SDS PLUS Nº8 115X50</t>
  </si>
  <si>
    <t>SOBIME</t>
  </si>
  <si>
    <t>MACHON M-M 3/8</t>
  </si>
  <si>
    <t>CANO CIEGO 3/4-3/4'</t>
  </si>
  <si>
    <t>GAS</t>
  </si>
  <si>
    <t>CARGA BOTELLA NITROGENO 11 lts</t>
  </si>
  <si>
    <t>ENVASE + CARGA  OXIGENO  140 O2  5 Litros.</t>
  </si>
  <si>
    <t>PIPELIFE</t>
  </si>
  <si>
    <t>CASQ.REDUCTOR 40-32</t>
  </si>
  <si>
    <t>CASQ.REDUCTOR 50-40</t>
  </si>
  <si>
    <t>KAIFLEX</t>
  </si>
  <si>
    <t>CINTA ALUMINIO (50m x 50mm)</t>
  </si>
  <si>
    <t>ORKLI</t>
  </si>
  <si>
    <t>CJTO.ANTIELECTRO TUBO COBRE M24-15</t>
  </si>
  <si>
    <t>CJTO.SOPLETE AIRPROP QUEM.19mm</t>
  </si>
  <si>
    <t>CJTO.SOPLETE AIRPROP PLUS PRO QUEM.22mm</t>
  </si>
  <si>
    <t>RIUVERT</t>
  </si>
  <si>
    <t>CODO 87 H-H d.50</t>
  </si>
  <si>
    <t>JIMTEN</t>
  </si>
  <si>
    <t>CODO 90 20 FITTING GAMA'55</t>
  </si>
  <si>
    <t>CODO 90 25 FITTING GAMA'55</t>
  </si>
  <si>
    <t>CODO 90 32 FITTING GAMA'55</t>
  </si>
  <si>
    <t>CODO 90ø 16 S.LISA</t>
  </si>
  <si>
    <t>STD HIDRAULICA</t>
  </si>
  <si>
    <t>CODO 90 H-H 5090 d.15</t>
  </si>
  <si>
    <t>CODO 90 H-H 5090 d.18</t>
  </si>
  <si>
    <t>CODO 90 H-H 5090 d.22</t>
  </si>
  <si>
    <t>CODO 90 H-H 5090 d.28</t>
  </si>
  <si>
    <t>CODO 90 H-H 5090 d.35</t>
  </si>
  <si>
    <t>CODO 90 M-H 5092 d.15</t>
  </si>
  <si>
    <t>CODO 90 M-H 5092 d.18</t>
  </si>
  <si>
    <t>CODO 90 M-H 5092 d.22</t>
  </si>
  <si>
    <t>CODO 90ø 20 S.LISA</t>
  </si>
  <si>
    <t>CODO 90ø 25 S.LISA</t>
  </si>
  <si>
    <t>CODO BASE FIJ.CORTO 16x1/2 IXPRESS</t>
  </si>
  <si>
    <t>CODO H P/TUB.COBRE 15x1/2</t>
  </si>
  <si>
    <t>CODO H P/TUB.COBRE 18x1/2</t>
  </si>
  <si>
    <t>CODO H P/TUB.COBRE 22x3/4</t>
  </si>
  <si>
    <t>CODO LATON H-H 1/2</t>
  </si>
  <si>
    <t>CODO MASTER 16x16 PPSU S.5.0</t>
  </si>
  <si>
    <t>CODO MASTER 20x20 PPSU S.5.0</t>
  </si>
  <si>
    <t>CODO MASTER 25x25 PPSU S.5.0</t>
  </si>
  <si>
    <t>HECAPO</t>
  </si>
  <si>
    <t>CODO SAE-M 1/4' LATON</t>
  </si>
  <si>
    <t>CODO SAE-M 3/8' LATON</t>
  </si>
  <si>
    <t>CODO TERMINAL RAYPER 16x1/2'</t>
  </si>
  <si>
    <t>COLECTOR FIJO 3/4' M-H T-4x16 S.5.0</t>
  </si>
  <si>
    <t>COQUILLA EF 6x10mm(TIRA 2m)NG.</t>
  </si>
  <si>
    <t>COQUILLA EF 6x6mm(TIRA 2m)NG.</t>
  </si>
  <si>
    <t>CORTATUBOS 722 P/COBRE 22mm PRO</t>
  </si>
  <si>
    <t>CORTATUBOS 722 P/COBRE 22mm MINI</t>
  </si>
  <si>
    <t>CORTATUBOS 725 P/COBRE 30mm</t>
  </si>
  <si>
    <t>CUCHILLAS P/CORTATUBOS COBRE</t>
  </si>
  <si>
    <t>CURVA 45 H-H 5041 d.15</t>
  </si>
  <si>
    <t>CURVA 45 H-H 5041 d.18</t>
  </si>
  <si>
    <t>CURVA 45 H-H 5041 d.22</t>
  </si>
  <si>
    <t>CURVA 45 H-H 5041 d.28</t>
  </si>
  <si>
    <t>CURVA 45 H-H 5041 d.35</t>
  </si>
  <si>
    <t>CURVA 45 H-M 5040 d.15</t>
  </si>
  <si>
    <t>CURVA 45 H-M 5040 d.18</t>
  </si>
  <si>
    <t>CURVA 45 H-M 5040 d.22</t>
  </si>
  <si>
    <t>CURVA 90 H-H 5002A d.15</t>
  </si>
  <si>
    <t>CURVA 90 H-H 5002A d.18</t>
  </si>
  <si>
    <t>CURVA 90 H-H 5002A d.22</t>
  </si>
  <si>
    <t>CURVA 90 M-H 5001A d.15</t>
  </si>
  <si>
    <t>CURVA 90 M-H 5001A d.18</t>
  </si>
  <si>
    <t>CURVA 90 M-H 5001A d.22</t>
  </si>
  <si>
    <t>WAXTER</t>
  </si>
  <si>
    <t>VALVULA CLICK-CLACK 1-1/4' (TY-B1022)</t>
  </si>
  <si>
    <t>DRONCO</t>
  </si>
  <si>
    <t>DISCO INOX 115X1</t>
  </si>
  <si>
    <t>SUPER-EGO</t>
  </si>
  <si>
    <t>ELECTROVALVULA 1'</t>
  </si>
  <si>
    <t>ENLACE H P/TUB.COBRE 15x1/2</t>
  </si>
  <si>
    <t>ENLACE H P/TUB.COBRE 15x3/8</t>
  </si>
  <si>
    <t>ENLACE H P/TUB.COBRE 18x1/2</t>
  </si>
  <si>
    <t>ENLACE RECTO 20 FITTING GAMA'55</t>
  </si>
  <si>
    <t>ENLACE RECTO 25 FITTING GAMA'55</t>
  </si>
  <si>
    <t>ENLACE REDUCIDO 32-25 FITTING GAMA'55</t>
  </si>
  <si>
    <t>ENTRONQUE M P/TUB.COBRE 15x1/2</t>
  </si>
  <si>
    <t>ENTRONQUE M P/TUB.COBRE 18x3/4</t>
  </si>
  <si>
    <t>ENTRONQUE M P/TUB.COBRE 22x1/2</t>
  </si>
  <si>
    <t>ENTRONQUE M P/TUB.COBRE 22x3/4</t>
  </si>
  <si>
    <t>AIRE</t>
  </si>
  <si>
    <t>FIJACION+JUNTA TAZA-TANQUE VICTORIA</t>
  </si>
  <si>
    <t>GENEBRE</t>
  </si>
  <si>
    <t>FILTRO COLADOR TIPO Y H-1 LATON</t>
  </si>
  <si>
    <t>TUCAI</t>
  </si>
  <si>
    <t>FLEX.EXTRA TWIST MG-1 600mm(BO 3u)</t>
  </si>
  <si>
    <t>FLEX.TAQ-SUPER-TP HG-1212 H-H 1/2' 400mm</t>
  </si>
  <si>
    <t>FLEX.TAQ-SUPER-TP MG-1212 M-H 1/2' 400mm</t>
  </si>
  <si>
    <t>FLEX.TAQ-SUPER-TP MG-1212 M-H 1/2' 500mm</t>
  </si>
  <si>
    <t>FLEXIBLE TAQ MG-3838-400-F AGUA</t>
  </si>
  <si>
    <t>FLEXIBLE TAQ HG-3838-300-F AGUA</t>
  </si>
  <si>
    <t>FLEXIBLE RIVER-BAT-MG-3/4 600mm AGUA</t>
  </si>
  <si>
    <t>FLUXOR AQUALINE 1/2' P/URINARIO</t>
  </si>
  <si>
    <t>FLUXOR GEM 1' TUB.DESCARGA CURVO P/INOD.</t>
  </si>
  <si>
    <t>GRAPA d.16mm</t>
  </si>
  <si>
    <t>GRAPA d.20mm</t>
  </si>
  <si>
    <t>GRAPA d.25mm</t>
  </si>
  <si>
    <t>GRAPA d.50mm</t>
  </si>
  <si>
    <t>VALVULA ESFERA M-1/2x3/4' PN-16 P/MGRA.</t>
  </si>
  <si>
    <t>PVC</t>
  </si>
  <si>
    <t>HIDROTUBO ESPIROFLEX 35x40</t>
  </si>
  <si>
    <t>INJERTO DE PINZA  d.40  110-125</t>
  </si>
  <si>
    <t>INJERTO DE PINZA  d.50  110-125</t>
  </si>
  <si>
    <t>JUNTAS</t>
  </si>
  <si>
    <t>JUNTA GOMA 1/2</t>
  </si>
  <si>
    <t>JUNTA GOMA 1/2' ANCHA</t>
  </si>
  <si>
    <t>JUNTA GOMA 3/4 ANCHA</t>
  </si>
  <si>
    <t>VALV.ENTRADA ORIENT.ESFERA DN15</t>
  </si>
  <si>
    <t>VALV.ENTRADA ORIENTABLE DN15</t>
  </si>
  <si>
    <t>CALEFACCION</t>
  </si>
  <si>
    <t>JUNTAS GLINCHERI  1' 1'5mm</t>
  </si>
  <si>
    <t>JUNTA KLINGERIT VERDE 1/2 10x19 ANCHA</t>
  </si>
  <si>
    <t>JUNTA KLINGERIT VERDE 3/4 13x23 ANCHA</t>
  </si>
  <si>
    <t>KIT BRIDA BARCO NUEVA ROSC.DIN2566 2.1/2'</t>
  </si>
  <si>
    <t>KIT GRUPO MANOMETRICO 4 VIAS 3x5/16'</t>
  </si>
  <si>
    <t>GRUPO MANOMETRICO 4 VIAS P/R410A</t>
  </si>
  <si>
    <t>LACO</t>
  </si>
  <si>
    <t>LOCTITE</t>
  </si>
  <si>
    <t>LOCTITE 55 - 150 MTS.</t>
  </si>
  <si>
    <t>MACHON M-M 1</t>
  </si>
  <si>
    <t>MACHON M-M 1/2</t>
  </si>
  <si>
    <t>MACHON M-M 2 1/2</t>
  </si>
  <si>
    <t>MACHON M-M 1/2x3/4</t>
  </si>
  <si>
    <t>MANGUITO DN15 - LL13 DCHA x 3/4 IZQUIERDA</t>
  </si>
  <si>
    <t>WIRQUIN</t>
  </si>
  <si>
    <t>MANGUITO EXTBLE.RWBE1400L SAL.LABIADA</t>
  </si>
  <si>
    <t>MANGUITO H-H 5270 d.15</t>
  </si>
  <si>
    <t>MANGUITO H-H 5270 d.18</t>
  </si>
  <si>
    <t>MANGUITO H-H 5270 d.28</t>
  </si>
  <si>
    <t>MANGUITO H-H 5270 d.35</t>
  </si>
  <si>
    <t>AISCAN</t>
  </si>
  <si>
    <t>MANGUITO MEHF d.20 ENCHUFABLE GRIS</t>
  </si>
  <si>
    <t>MANGUITO METALICO UNION d.50mm</t>
  </si>
  <si>
    <t>MANGUITO REDUCCION H-H 5240 d.18-15 Cu</t>
  </si>
  <si>
    <t>MANGUITO REDUCCION H-H 5240 d.28-22 Cu</t>
  </si>
  <si>
    <t>MANGUITO REDUCCION M-H 5243 d.18-15 Cu</t>
  </si>
  <si>
    <t>MANGUITO REDUCCION M-H 5243 d.22-18 Cu</t>
  </si>
  <si>
    <t>MANGUITO REDUCIDO EN PPSU RAYPER 20x16</t>
  </si>
  <si>
    <t>MANGUITO REDUCIDO EN PPSU RAYPER 25x20</t>
  </si>
  <si>
    <t>MANGUITO UNION C/VALVULA OBUS</t>
  </si>
  <si>
    <t>MANGUITO UNION 20 S.LISA</t>
  </si>
  <si>
    <t>MANGUITO UNION 25 S.LISA</t>
  </si>
  <si>
    <t>MANGUITO UNION MASTER 16x16 S.5.0</t>
  </si>
  <si>
    <t>MANGUITO UNION MASTER 20x20 S.5.0</t>
  </si>
  <si>
    <t>MANOMETRO d.53 0-10 M-1/4 SAL.INF.ABS</t>
  </si>
  <si>
    <t>MECANISMO UNIV.ALIM.ENT.LAT.R.MET.A3Lm</t>
  </si>
  <si>
    <t>PRHIE</t>
  </si>
  <si>
    <t>DESC.DBL.PULS.NIAGARA+BA.TORNILLO/JTA.</t>
  </si>
  <si>
    <t>MECANISMO UNIV.MW2PRO ECON.3/6l CBL.</t>
  </si>
  <si>
    <t>MEDIO SALTO M-H 5086 d.15 Cu</t>
  </si>
  <si>
    <t>MEDIO SALTO M-H 5086 d.18 Cu</t>
  </si>
  <si>
    <t>MEDIO SALTO M-H 5086 d.22 Cu</t>
  </si>
  <si>
    <t>MONOMANDO BAÑO-DUCHA EGO CROMO</t>
  </si>
  <si>
    <t>MONOMANDO BIDÉ EGO CROMO</t>
  </si>
  <si>
    <t>MONOMANDO DUCHA EGO CROMO</t>
  </si>
  <si>
    <t>TRES</t>
  </si>
  <si>
    <t>MONOM.LAVABO ECOTRES CROMO</t>
  </si>
  <si>
    <t>MUELLE PULGADURA COBRE 769 3/8'</t>
  </si>
  <si>
    <t>MUELLE PULGADURA COBRE 769 1/2'</t>
  </si>
  <si>
    <t>ARCO</t>
  </si>
  <si>
    <t>MANDO PLAFON JUCAR EMPOTRAR PALANCA CR.</t>
  </si>
  <si>
    <t>PRESOSTATO 1/4' P.MAX.8KG DIF.FIJO 2KG</t>
  </si>
  <si>
    <t>RACOR CURVO 2AGCU 15x1/2' P/GAS</t>
  </si>
  <si>
    <t>RACOR H RAYPER 16x1/2'</t>
  </si>
  <si>
    <t>RACOR RECTO 359GCU 15x1/2' P/GAS</t>
  </si>
  <si>
    <t>RACOR M RAYPER 16x1/2'</t>
  </si>
  <si>
    <t>RACOR RECTO 359GCU 28x3/4' P/GAS</t>
  </si>
  <si>
    <t>RACOR RECTO 359GCU 35x1.1/2' P/GAS</t>
  </si>
  <si>
    <t>REDUCCION SAE-M/SAE-H 1/4x3/8' LATON</t>
  </si>
  <si>
    <t>REDUCCION SAE-M/SAE-H 1/4x5/8' LATON</t>
  </si>
  <si>
    <t>COBRE</t>
  </si>
  <si>
    <t>TUBO RECOCIDO COBRE SANIT. 15 X 1</t>
  </si>
  <si>
    <t>BROQUETAS</t>
  </si>
  <si>
    <t>ROLLO ESTAÑO TIPO PLATA3,5</t>
  </si>
  <si>
    <t>ROLLO ESTAÑO PLATA 3,5% HOMOLOGADO</t>
  </si>
  <si>
    <t>SALTO H-H 5085 d.15 Cu</t>
  </si>
  <si>
    <t>SALTO H-H 5085 d.18 Cu</t>
  </si>
  <si>
    <t>SALTO H-H 5085 d.22 Cu</t>
  </si>
  <si>
    <t>SIFON BOT.CORTO EXT.S84 S.HORIZ.1.1/2'</t>
  </si>
  <si>
    <t>SIFON LATON CROMADO 1·1/4  DECORATIVO</t>
  </si>
  <si>
    <t>SILICONA S-15 BLANCA</t>
  </si>
  <si>
    <t>SILICONA S-15 TRANSPARENTE</t>
  </si>
  <si>
    <t>TAPA BIDE VICTORIA BL.</t>
  </si>
  <si>
    <t>TAPON  DOBLE d.110-40-40</t>
  </si>
  <si>
    <t>TAPON  DOBLE d.110-40-32</t>
  </si>
  <si>
    <t>TAPON  DOBLE d.110-50-40</t>
  </si>
  <si>
    <t>TAPON HEMBRA 5301 d.15</t>
  </si>
  <si>
    <t>TAPON HEMBRA 5301 d.18</t>
  </si>
  <si>
    <t>TAPON HEMBRA 5301 d.22</t>
  </si>
  <si>
    <t>TAPON LATON 1/2 C/PRECINTO</t>
  </si>
  <si>
    <t>TAPON LATON H.1</t>
  </si>
  <si>
    <t>UNION SAE-M 1/2' LT.</t>
  </si>
  <si>
    <t>UNION SAE-M 3/4' LT.</t>
  </si>
  <si>
    <t>UNION SAE-M 3/8' LT.</t>
  </si>
  <si>
    <t>TE 45 DERIV.  H-H d.32</t>
  </si>
  <si>
    <t>TE 45 DERIV.   H-H d.40</t>
  </si>
  <si>
    <t>TE EN PPSU RAYPER 16</t>
  </si>
  <si>
    <t>TE IGUAL 25 S.LISA</t>
  </si>
  <si>
    <t>TE IGUAL H 5130 d.15</t>
  </si>
  <si>
    <t>TE IGUAL H 5130 d.18</t>
  </si>
  <si>
    <t>TE IGUAL H 5130 d.22</t>
  </si>
  <si>
    <t>TE IGUAL H 5130 d.28</t>
  </si>
  <si>
    <t>TE 16x16x16 S.5.0</t>
  </si>
  <si>
    <t>TE 20x20x20 S.5.0</t>
  </si>
  <si>
    <t>TE 25x25x25 S.5.0</t>
  </si>
  <si>
    <t>TE REDUCIDA EN PPSU RAYPER 25x20x25</t>
  </si>
  <si>
    <t>TE REDUCIDA H H-H 5130R d.18-15-15 Cu</t>
  </si>
  <si>
    <t>TE REDUCIDA H H-H 5130R d.18-15-18 Cu</t>
  </si>
  <si>
    <t>TE REDUCIDA H H-H 5130R d.22-15-15 Cu</t>
  </si>
  <si>
    <t>TE REDUCIDA H H-H 5130R d.22-18-18 Cu</t>
  </si>
  <si>
    <t>TE REDUCIDA H H-H 5130R d.22-18-22 Cu</t>
  </si>
  <si>
    <t>TE REDUCIDA H H-H 5130R d.22-22-18 Cu</t>
  </si>
  <si>
    <t>TE REDUCIDA H H-H 5130R d.28-22-28 Cu</t>
  </si>
  <si>
    <t>TE REDUCIDA MASTER 20x16x20 S.5.0</t>
  </si>
  <si>
    <t>TE REDUCIDA MASTER 25x20x25 S.5.0</t>
  </si>
  <si>
    <t>UNION SAE-M 1/4' LT.</t>
  </si>
  <si>
    <t>TORNILLO 5x30</t>
  </si>
  <si>
    <t>TORNILLO BRIDA M-6x30</t>
  </si>
  <si>
    <t>TORNILLO BRIDA M-8x40</t>
  </si>
  <si>
    <t>TORNILLO POZIDRIV.CBZA.PLANA 4,5x35mm</t>
  </si>
  <si>
    <t>TUBO WIRSBO-PEX 16x1,8 ROLLO</t>
  </si>
  <si>
    <t>TUBERIA EVAC. PRESION d.20</t>
  </si>
  <si>
    <t>TUBERIA EVAC. PRESION d.25</t>
  </si>
  <si>
    <t>TUBERIA PVC SERIE B   32mm.</t>
  </si>
  <si>
    <t>TUBERIA PVC SERIE B   40mm.</t>
  </si>
  <si>
    <t>TUBERIA PVC SERIE B   110mm.</t>
  </si>
  <si>
    <t>TUBASOL</t>
  </si>
  <si>
    <t>TUBO DIN 2440 GALVA  1'</t>
  </si>
  <si>
    <t>TUBO DIN 2440 GALVA  2'</t>
  </si>
  <si>
    <t>TUBO DURO COBRE SANIT. 15 X 0,75</t>
  </si>
  <si>
    <t>TUBO DURO COBRE SANIT. 18 X 0,75</t>
  </si>
  <si>
    <t>TUBO DURO COBRE SANIT. 22 X 1</t>
  </si>
  <si>
    <t>TUBO DURO COBRE SANIT. 28 X 1</t>
  </si>
  <si>
    <t>TUBO DURO COBRE SANIT. 35 X 1</t>
  </si>
  <si>
    <t>TUBO FRIO C/FUNDA 3/8 x 25mt</t>
  </si>
  <si>
    <t>POLIETILENO</t>
  </si>
  <si>
    <t>Tubo Polietileno. Diam. 20 ROLLO 10 ATM.</t>
  </si>
  <si>
    <t>Tubo Polietileno. Diam. 25 ROLLO 10 ATM.</t>
  </si>
  <si>
    <t>Tubo Polietileno. Diam. 32 ROLLO 10 ATM.</t>
  </si>
  <si>
    <t>TUBO DURO COBRE SANIT. 15 X 1</t>
  </si>
  <si>
    <t>TUBO RECOCIDO REFRIG. 1/2 X 0.80mm</t>
  </si>
  <si>
    <t>TUBO RECOCIDO REFRIG. 1/4 X 0.80mm</t>
  </si>
  <si>
    <t>TUBO RECOCIDO REFRIG. 3/8 X.80mm</t>
  </si>
  <si>
    <t>TUBO TERMOFLEX CORRUGADO AZUL d.16</t>
  </si>
  <si>
    <t>TUBO TERMOFLEX CORRUGADO AZUL d.19</t>
  </si>
  <si>
    <t>TUBO TERMOFLEX CORRUGADO ROJO d.16</t>
  </si>
  <si>
    <t>TUBO TERMOFLEX CORRUGADO ROJO d.19</t>
  </si>
  <si>
    <t>TUBO WIRSBO-PEX 20x1,9 BARRA</t>
  </si>
  <si>
    <t>TUBO WIRSBO-PEX 20x1,9 ROLLO</t>
  </si>
  <si>
    <t>TUBO WIRSBO-PEX 25x2,3 BARRA</t>
  </si>
  <si>
    <t>TUERCA EXAGONAL M-12</t>
  </si>
  <si>
    <t>MANGUITO 'NUEVO' 3/4-1</t>
  </si>
  <si>
    <t>TUERCA EXAGONAL M-6</t>
  </si>
  <si>
    <t>TUERCA EXAGONAL M-8</t>
  </si>
  <si>
    <t>TUERCA FRIGORIFICA 1/4' LT.</t>
  </si>
  <si>
    <t>TUERCA FRIGORIFICA 3/8' LT.</t>
  </si>
  <si>
    <t>UNION COBRE-Q&amp;E 15x16</t>
  </si>
  <si>
    <t>VALV.DESAGUE S34 SIFON.ORIENT.1.1/2'x40</t>
  </si>
  <si>
    <t>VALV.DESAGUE SIF.P.DUCHA S134 1.1/2'x80</t>
  </si>
  <si>
    <t>VALV.ESC.MARIP.SALIDA 3/4'-1' M IZQ.RET.</t>
  </si>
  <si>
    <t>VALV.ESF.PVC DESMONT.25 ENLACE TUBO POL.</t>
  </si>
  <si>
    <t>VALV.ESF.PVC DESMONT.32 ENLACE TUBO POL.</t>
  </si>
  <si>
    <t>VALV.H-H 3/4' PAL.INOX.TAJO 2000</t>
  </si>
  <si>
    <t>VALV.H-H 1' PAL.INOX.TAJO 2000</t>
  </si>
  <si>
    <t>VALV.H-H 1/2' PAL.INOX.TAJO 2000</t>
  </si>
  <si>
    <t>VALV.RET.H-3/4 PN-12/8 YORK</t>
  </si>
  <si>
    <t>VALV.RETENCION A CLAPETA H-2.1/2 C.MET.</t>
  </si>
  <si>
    <t>VALV.SALIDA ROSCADA DN15</t>
  </si>
  <si>
    <t>VALV.SOLDAR ESC.VDR 1/2 E d.15 S.1300</t>
  </si>
  <si>
    <t>VALV.UNILINE SIMPLE REGLAJE VAV SR 1/2</t>
  </si>
  <si>
    <t>VALVULA FLOTADOR FOR-ALL LAT.INF.3/8 LT</t>
  </si>
  <si>
    <t>SOLFLESS</t>
  </si>
  <si>
    <t>VALVULA FREG REJILLA REB.CIRCULAR.113</t>
  </si>
  <si>
    <t>VARILLA ROSCADA M-6x1000</t>
  </si>
  <si>
    <t>VARILLA ROSCADA M-8x1000</t>
  </si>
  <si>
    <t>Marca</t>
  </si>
  <si>
    <t>TUBO FRIO  C/Funda 1/2 x 25mt</t>
  </si>
  <si>
    <t>TUBO FRIO  C/FUNDA 1/4 x 25mt</t>
  </si>
  <si>
    <t xml:space="preserve">COLLAK </t>
  </si>
  <si>
    <t>M2 GLASCOAIR ALUMINIO ALU 3x1,2x25</t>
  </si>
  <si>
    <t>COLLAK</t>
  </si>
  <si>
    <t>BOLSA 10 Unidades LANA DE ACERO  METALES</t>
  </si>
  <si>
    <t>LACO FLUX 125GR.</t>
  </si>
  <si>
    <t>MANTA PROTECT.NEGRA (HASTA 700ºC)</t>
  </si>
  <si>
    <t>Articles</t>
  </si>
  <si>
    <t>Unitats previstes</t>
  </si>
  <si>
    <t>Import unitari licitació (sense IVA)</t>
  </si>
  <si>
    <t>Import total licitació (sense IVA)</t>
  </si>
  <si>
    <t>Import unitari ofert (sense IVA)</t>
  </si>
  <si>
    <t>Import total ofert (sense IVA)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</si>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</sst>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#,##0.00;\-#,###,##0.00"/>
    <numFmt numFmtId="165" formatCode="#,###,##0.000"/>
    <numFmt numFmtId="166" formatCode="#,##0.00\ &quot;€&quot;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0" fillId="0" borderId="0" xfId="0" applyNumberFormat="1"/>
    <xf numFmtId="164" fontId="0" fillId="0" borderId="0" xfId="0" applyNumberFormat="1"/>
    <xf numFmtId="165" fontId="0" fillId="0" borderId="0" xfId="0" applyNumberFormat="1"/>
    <xf numFmtId="49" fontId="0" fillId="0" borderId="0" xfId="0" applyNumberFormat="1" applyBorder="1"/>
    <xf numFmtId="164" fontId="0" fillId="0" borderId="0" xfId="0" applyNumberFormat="1" applyBorder="1"/>
    <xf numFmtId="4" fontId="0" fillId="0" borderId="0" xfId="0" applyNumberFormat="1" applyBorder="1"/>
    <xf numFmtId="4" fontId="0" fillId="3" borderId="0" xfId="0" applyNumberFormat="1" applyFill="1" applyBorder="1"/>
    <xf numFmtId="49" fontId="1" fillId="2" borderId="1" xfId="0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 wrapText="1"/>
    </xf>
    <xf numFmtId="165" fontId="1" fillId="2" borderId="2" xfId="0" applyNumberFormat="1" applyFont="1" applyFill="1" applyBorder="1" applyAlignment="1">
      <alignment horizontal="center" vertical="center" wrapText="1"/>
    </xf>
    <xf numFmtId="165" fontId="1" fillId="2" borderId="3" xfId="0" applyNumberFormat="1" applyFont="1" applyFill="1" applyBorder="1" applyAlignment="1">
      <alignment horizontal="center" vertical="center" wrapText="1"/>
    </xf>
    <xf numFmtId="49" fontId="0" fillId="0" borderId="4" xfId="0" applyNumberFormat="1" applyBorder="1"/>
    <xf numFmtId="0" fontId="0" fillId="0" borderId="5" xfId="0" applyBorder="1"/>
    <xf numFmtId="49" fontId="0" fillId="0" borderId="7" xfId="0" applyNumberFormat="1" applyBorder="1"/>
    <xf numFmtId="164" fontId="0" fillId="0" borderId="7" xfId="0" applyNumberFormat="1" applyBorder="1"/>
    <xf numFmtId="165" fontId="0" fillId="0" borderId="7" xfId="0" applyNumberFormat="1" applyBorder="1"/>
    <xf numFmtId="49" fontId="1" fillId="0" borderId="6" xfId="0" applyNumberFormat="1" applyFont="1" applyBorder="1"/>
    <xf numFmtId="166" fontId="1" fillId="0" borderId="7" xfId="0" applyNumberFormat="1" applyFont="1" applyBorder="1"/>
    <xf numFmtId="0" fontId="1" fillId="0" borderId="8" xfId="0" applyFont="1" applyBorder="1"/>
    <xf numFmtId="0" fontId="0" fillId="0" borderId="9" xfId="0" applyBorder="1"/>
    <xf numFmtId="0" fontId="0" fillId="0" borderId="10" xfId="0" applyBorder="1"/>
    <xf numFmtId="0" fontId="1" fillId="0" borderId="1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93"/>
  <sheetViews>
    <sheetView tabSelected="1" zoomScale="80" zoomScaleNormal="80" workbookViewId="0">
      <selection activeCell="G295" sqref="G295"/>
    </sheetView>
  </sheetViews>
  <sheetFormatPr baseColWidth="10" defaultRowHeight="14.4" x14ac:dyDescent="0.3"/>
  <cols>
    <col min="1" max="1" width="16.6640625" style="1" customWidth="1"/>
    <col min="2" max="2" width="43.77734375" style="1" bestFit="1" customWidth="1"/>
    <col min="3" max="3" width="14.109375" style="2" bestFit="1" customWidth="1"/>
    <col min="4" max="4" width="13" style="3" customWidth="1"/>
  </cols>
  <sheetData>
    <row r="1" spans="1:7" ht="43.8" thickTop="1" x14ac:dyDescent="0.3">
      <c r="A1" s="8" t="s">
        <v>320</v>
      </c>
      <c r="B1" s="9" t="s">
        <v>329</v>
      </c>
      <c r="C1" s="10" t="s">
        <v>330</v>
      </c>
      <c r="D1" s="11" t="s">
        <v>331</v>
      </c>
      <c r="E1" s="11" t="s">
        <v>332</v>
      </c>
      <c r="F1" s="11" t="s">
        <v>333</v>
      </c>
      <c r="G1" s="12" t="s">
        <v>334</v>
      </c>
    </row>
    <row r="2" spans="1:7" x14ac:dyDescent="0.3">
      <c r="A2" s="13" t="s">
        <v>0</v>
      </c>
      <c r="B2" s="4" t="s">
        <v>1</v>
      </c>
      <c r="C2" s="5">
        <v>4</v>
      </c>
      <c r="D2" s="6">
        <v>0.28000000000000003</v>
      </c>
      <c r="E2" s="6">
        <f t="shared" ref="E2:E65" si="0">(C2*D2)</f>
        <v>1.1200000000000001</v>
      </c>
      <c r="F2" s="21"/>
      <c r="G2" s="14"/>
    </row>
    <row r="3" spans="1:7" x14ac:dyDescent="0.3">
      <c r="A3" s="13" t="s">
        <v>0</v>
      </c>
      <c r="B3" s="4" t="s">
        <v>3</v>
      </c>
      <c r="C3" s="5">
        <v>120</v>
      </c>
      <c r="D3" s="6">
        <v>0.28000000000000003</v>
      </c>
      <c r="E3" s="6">
        <f t="shared" si="0"/>
        <v>33.6</v>
      </c>
      <c r="F3" s="22"/>
      <c r="G3" s="14"/>
    </row>
    <row r="4" spans="1:7" x14ac:dyDescent="0.3">
      <c r="A4" s="13" t="s">
        <v>0</v>
      </c>
      <c r="B4" s="4" t="s">
        <v>4</v>
      </c>
      <c r="C4" s="5">
        <v>88</v>
      </c>
      <c r="D4" s="6">
        <v>0.06</v>
      </c>
      <c r="E4" s="6">
        <f t="shared" si="0"/>
        <v>5.2799999999999994</v>
      </c>
      <c r="F4" s="22"/>
      <c r="G4" s="14"/>
    </row>
    <row r="5" spans="1:7" x14ac:dyDescent="0.3">
      <c r="A5" s="13" t="s">
        <v>0</v>
      </c>
      <c r="B5" s="4" t="s">
        <v>5</v>
      </c>
      <c r="C5" s="5">
        <v>50</v>
      </c>
      <c r="D5" s="6">
        <v>0.06</v>
      </c>
      <c r="E5" s="6">
        <f t="shared" si="0"/>
        <v>3</v>
      </c>
      <c r="F5" s="22"/>
      <c r="G5" s="14"/>
    </row>
    <row r="6" spans="1:7" x14ac:dyDescent="0.3">
      <c r="A6" s="13" t="s">
        <v>0</v>
      </c>
      <c r="B6" s="4" t="s">
        <v>6</v>
      </c>
      <c r="C6" s="5">
        <v>50</v>
      </c>
      <c r="D6" s="6">
        <v>7.0000000000000007E-2</v>
      </c>
      <c r="E6" s="6">
        <f t="shared" si="0"/>
        <v>3.5000000000000004</v>
      </c>
      <c r="F6" s="22"/>
      <c r="G6" s="14"/>
    </row>
    <row r="7" spans="1:7" x14ac:dyDescent="0.3">
      <c r="A7" s="13" t="s">
        <v>0</v>
      </c>
      <c r="B7" s="4" t="s">
        <v>2</v>
      </c>
      <c r="C7" s="5">
        <v>50</v>
      </c>
      <c r="D7" s="6">
        <v>0.22</v>
      </c>
      <c r="E7" s="6">
        <f t="shared" si="0"/>
        <v>11</v>
      </c>
      <c r="F7" s="22"/>
      <c r="G7" s="14"/>
    </row>
    <row r="8" spans="1:7" x14ac:dyDescent="0.3">
      <c r="A8" s="13" t="s">
        <v>7</v>
      </c>
      <c r="B8" s="4" t="s">
        <v>8</v>
      </c>
      <c r="C8" s="5">
        <v>100</v>
      </c>
      <c r="D8" s="6">
        <v>0.32</v>
      </c>
      <c r="E8" s="6">
        <f t="shared" si="0"/>
        <v>32</v>
      </c>
      <c r="F8" s="22"/>
      <c r="G8" s="14"/>
    </row>
    <row r="9" spans="1:7" x14ac:dyDescent="0.3">
      <c r="A9" s="13" t="s">
        <v>0</v>
      </c>
      <c r="B9" s="4" t="s">
        <v>9</v>
      </c>
      <c r="C9" s="5">
        <v>177</v>
      </c>
      <c r="D9" s="6">
        <v>0.03</v>
      </c>
      <c r="E9" s="6">
        <f t="shared" si="0"/>
        <v>5.31</v>
      </c>
      <c r="F9" s="22"/>
      <c r="G9" s="14"/>
    </row>
    <row r="10" spans="1:7" x14ac:dyDescent="0.3">
      <c r="A10" s="13" t="s">
        <v>0</v>
      </c>
      <c r="B10" s="4" t="s">
        <v>10</v>
      </c>
      <c r="C10" s="5">
        <v>100</v>
      </c>
      <c r="D10" s="6">
        <v>0.03</v>
      </c>
      <c r="E10" s="6">
        <f t="shared" si="0"/>
        <v>3</v>
      </c>
      <c r="F10" s="22"/>
      <c r="G10" s="14"/>
    </row>
    <row r="11" spans="1:7" x14ac:dyDescent="0.3">
      <c r="A11" s="13" t="s">
        <v>0</v>
      </c>
      <c r="B11" s="4" t="s">
        <v>11</v>
      </c>
      <c r="C11" s="5">
        <v>100</v>
      </c>
      <c r="D11" s="6">
        <v>0.04</v>
      </c>
      <c r="E11" s="6">
        <f t="shared" si="0"/>
        <v>4</v>
      </c>
      <c r="F11" s="22"/>
      <c r="G11" s="14"/>
    </row>
    <row r="12" spans="1:7" x14ac:dyDescent="0.3">
      <c r="A12" s="13" t="s">
        <v>0</v>
      </c>
      <c r="B12" s="4" t="s">
        <v>12</v>
      </c>
      <c r="C12" s="5">
        <v>12</v>
      </c>
      <c r="D12" s="6">
        <v>0.09</v>
      </c>
      <c r="E12" s="6">
        <f t="shared" si="0"/>
        <v>1.08</v>
      </c>
      <c r="F12" s="22"/>
      <c r="G12" s="14"/>
    </row>
    <row r="13" spans="1:7" x14ac:dyDescent="0.3">
      <c r="A13" s="13" t="s">
        <v>0</v>
      </c>
      <c r="B13" s="4" t="s">
        <v>13</v>
      </c>
      <c r="C13" s="5">
        <v>12</v>
      </c>
      <c r="D13" s="6">
        <v>0.18</v>
      </c>
      <c r="E13" s="6">
        <f t="shared" si="0"/>
        <v>2.16</v>
      </c>
      <c r="F13" s="22"/>
      <c r="G13" s="14"/>
    </row>
    <row r="14" spans="1:7" x14ac:dyDescent="0.3">
      <c r="A14" s="13" t="s">
        <v>14</v>
      </c>
      <c r="B14" s="4" t="s">
        <v>15</v>
      </c>
      <c r="C14" s="5">
        <v>13</v>
      </c>
      <c r="D14" s="6">
        <v>35.78</v>
      </c>
      <c r="E14" s="6">
        <f t="shared" si="0"/>
        <v>465.14</v>
      </c>
      <c r="F14" s="22"/>
      <c r="G14" s="14"/>
    </row>
    <row r="15" spans="1:7" x14ac:dyDescent="0.3">
      <c r="A15" s="13" t="s">
        <v>16</v>
      </c>
      <c r="B15" s="4" t="s">
        <v>19</v>
      </c>
      <c r="C15" s="5">
        <v>320</v>
      </c>
      <c r="D15" s="6">
        <v>0.67</v>
      </c>
      <c r="E15" s="6">
        <f t="shared" si="0"/>
        <v>214.4</v>
      </c>
      <c r="F15" s="22"/>
      <c r="G15" s="14"/>
    </row>
    <row r="16" spans="1:7" x14ac:dyDescent="0.3">
      <c r="A16" s="13" t="s">
        <v>16</v>
      </c>
      <c r="B16" s="4" t="s">
        <v>17</v>
      </c>
      <c r="C16" s="5">
        <v>300</v>
      </c>
      <c r="D16" s="6">
        <v>0.67</v>
      </c>
      <c r="E16" s="6">
        <f t="shared" si="0"/>
        <v>201</v>
      </c>
      <c r="F16" s="22"/>
      <c r="G16" s="14"/>
    </row>
    <row r="17" spans="1:7" x14ac:dyDescent="0.3">
      <c r="A17" s="13" t="s">
        <v>16</v>
      </c>
      <c r="B17" s="4" t="s">
        <v>20</v>
      </c>
      <c r="C17" s="5">
        <v>300</v>
      </c>
      <c r="D17" s="6">
        <v>0.71</v>
      </c>
      <c r="E17" s="6">
        <f t="shared" si="0"/>
        <v>213</v>
      </c>
      <c r="F17" s="22"/>
      <c r="G17" s="14"/>
    </row>
    <row r="18" spans="1:7" x14ac:dyDescent="0.3">
      <c r="A18" s="13" t="s">
        <v>16</v>
      </c>
      <c r="B18" s="4" t="s">
        <v>18</v>
      </c>
      <c r="C18" s="5">
        <v>300</v>
      </c>
      <c r="D18" s="6">
        <v>0.71</v>
      </c>
      <c r="E18" s="6">
        <f t="shared" si="0"/>
        <v>213</v>
      </c>
      <c r="F18" s="22"/>
      <c r="G18" s="14"/>
    </row>
    <row r="19" spans="1:7" x14ac:dyDescent="0.3">
      <c r="A19" s="13" t="s">
        <v>21</v>
      </c>
      <c r="B19" s="4" t="s">
        <v>23</v>
      </c>
      <c r="C19" s="5">
        <v>900</v>
      </c>
      <c r="D19" s="6">
        <v>0.51</v>
      </c>
      <c r="E19" s="6">
        <f t="shared" si="0"/>
        <v>459</v>
      </c>
      <c r="F19" s="22"/>
      <c r="G19" s="14"/>
    </row>
    <row r="20" spans="1:7" x14ac:dyDescent="0.3">
      <c r="A20" s="13" t="s">
        <v>21</v>
      </c>
      <c r="B20" s="4" t="s">
        <v>22</v>
      </c>
      <c r="C20" s="5">
        <v>900</v>
      </c>
      <c r="D20" s="6">
        <v>0.51</v>
      </c>
      <c r="E20" s="6">
        <f t="shared" si="0"/>
        <v>459</v>
      </c>
      <c r="F20" s="22"/>
      <c r="G20" s="14"/>
    </row>
    <row r="21" spans="1:7" x14ac:dyDescent="0.3">
      <c r="A21" s="13" t="s">
        <v>0</v>
      </c>
      <c r="B21" s="4" t="s">
        <v>24</v>
      </c>
      <c r="C21" s="5">
        <v>100</v>
      </c>
      <c r="D21" s="7">
        <v>0.01</v>
      </c>
      <c r="E21" s="6">
        <f t="shared" si="0"/>
        <v>1</v>
      </c>
      <c r="F21" s="22"/>
      <c r="G21" s="14"/>
    </row>
    <row r="22" spans="1:7" x14ac:dyDescent="0.3">
      <c r="A22" s="13" t="s">
        <v>0</v>
      </c>
      <c r="B22" s="4" t="s">
        <v>25</v>
      </c>
      <c r="C22" s="5">
        <v>100</v>
      </c>
      <c r="D22" s="7">
        <v>0.01</v>
      </c>
      <c r="E22" s="6">
        <f t="shared" si="0"/>
        <v>1</v>
      </c>
      <c r="F22" s="22"/>
      <c r="G22" s="14"/>
    </row>
    <row r="23" spans="1:7" x14ac:dyDescent="0.3">
      <c r="A23" s="13" t="s">
        <v>26</v>
      </c>
      <c r="B23" s="4" t="s">
        <v>27</v>
      </c>
      <c r="C23" s="5">
        <v>8</v>
      </c>
      <c r="D23" s="6">
        <v>39.5</v>
      </c>
      <c r="E23" s="6">
        <f t="shared" si="0"/>
        <v>316</v>
      </c>
      <c r="F23" s="22"/>
      <c r="G23" s="14"/>
    </row>
    <row r="24" spans="1:7" x14ac:dyDescent="0.3">
      <c r="A24" s="13" t="s">
        <v>28</v>
      </c>
      <c r="B24" s="4" t="s">
        <v>29</v>
      </c>
      <c r="C24" s="5">
        <v>1</v>
      </c>
      <c r="D24" s="6">
        <v>269.36</v>
      </c>
      <c r="E24" s="6">
        <f t="shared" si="0"/>
        <v>269.36</v>
      </c>
      <c r="F24" s="22"/>
      <c r="G24" s="14"/>
    </row>
    <row r="25" spans="1:7" x14ac:dyDescent="0.3">
      <c r="A25" s="13" t="s">
        <v>28</v>
      </c>
      <c r="B25" s="4" t="s">
        <v>30</v>
      </c>
      <c r="C25" s="5">
        <v>1</v>
      </c>
      <c r="D25" s="6">
        <v>300.8</v>
      </c>
      <c r="E25" s="6">
        <f t="shared" si="0"/>
        <v>300.8</v>
      </c>
      <c r="F25" s="22"/>
      <c r="G25" s="14"/>
    </row>
    <row r="26" spans="1:7" x14ac:dyDescent="0.3">
      <c r="A26" s="13" t="s">
        <v>31</v>
      </c>
      <c r="B26" s="4" t="s">
        <v>326</v>
      </c>
      <c r="C26" s="5">
        <v>161</v>
      </c>
      <c r="D26" s="6">
        <v>2.64</v>
      </c>
      <c r="E26" s="6">
        <f t="shared" si="0"/>
        <v>425.04</v>
      </c>
      <c r="F26" s="22"/>
      <c r="G26" s="14"/>
    </row>
    <row r="27" spans="1:7" x14ac:dyDescent="0.3">
      <c r="A27" s="13" t="s">
        <v>14</v>
      </c>
      <c r="B27" s="4" t="s">
        <v>32</v>
      </c>
      <c r="C27" s="5">
        <v>1</v>
      </c>
      <c r="D27" s="6">
        <v>17.27</v>
      </c>
      <c r="E27" s="6">
        <f t="shared" si="0"/>
        <v>17.27</v>
      </c>
      <c r="F27" s="22"/>
      <c r="G27" s="14"/>
    </row>
    <row r="28" spans="1:7" x14ac:dyDescent="0.3">
      <c r="A28" s="13" t="s">
        <v>28</v>
      </c>
      <c r="B28" s="4" t="s">
        <v>33</v>
      </c>
      <c r="C28" s="5">
        <v>8</v>
      </c>
      <c r="D28" s="6">
        <v>4.9800000000000004</v>
      </c>
      <c r="E28" s="6">
        <f t="shared" si="0"/>
        <v>39.840000000000003</v>
      </c>
      <c r="F28" s="22"/>
      <c r="G28" s="14"/>
    </row>
    <row r="29" spans="1:7" x14ac:dyDescent="0.3">
      <c r="A29" s="13" t="s">
        <v>35</v>
      </c>
      <c r="B29" s="4" t="s">
        <v>36</v>
      </c>
      <c r="C29" s="5">
        <v>2</v>
      </c>
      <c r="D29" s="6">
        <v>3.39</v>
      </c>
      <c r="E29" s="6">
        <f t="shared" si="0"/>
        <v>6.78</v>
      </c>
      <c r="F29" s="22"/>
      <c r="G29" s="14"/>
    </row>
    <row r="30" spans="1:7" x14ac:dyDescent="0.3">
      <c r="A30" s="13" t="s">
        <v>35</v>
      </c>
      <c r="B30" s="4" t="s">
        <v>37</v>
      </c>
      <c r="C30" s="5">
        <v>5</v>
      </c>
      <c r="D30" s="6">
        <v>1.84</v>
      </c>
      <c r="E30" s="6">
        <f t="shared" si="0"/>
        <v>9.2000000000000011</v>
      </c>
      <c r="F30" s="22"/>
      <c r="G30" s="14"/>
    </row>
    <row r="31" spans="1:7" x14ac:dyDescent="0.3">
      <c r="A31" s="13" t="s">
        <v>35</v>
      </c>
      <c r="B31" s="4" t="s">
        <v>38</v>
      </c>
      <c r="C31" s="5">
        <v>5</v>
      </c>
      <c r="D31" s="6">
        <v>2.33</v>
      </c>
      <c r="E31" s="6">
        <f t="shared" si="0"/>
        <v>11.65</v>
      </c>
      <c r="F31" s="22"/>
      <c r="G31" s="14"/>
    </row>
    <row r="32" spans="1:7" x14ac:dyDescent="0.3">
      <c r="A32" s="13" t="s">
        <v>35</v>
      </c>
      <c r="B32" s="4" t="s">
        <v>39</v>
      </c>
      <c r="C32" s="5">
        <v>10</v>
      </c>
      <c r="D32" s="6">
        <v>6.34</v>
      </c>
      <c r="E32" s="6">
        <f t="shared" si="0"/>
        <v>63.4</v>
      </c>
      <c r="F32" s="22"/>
      <c r="G32" s="14"/>
    </row>
    <row r="33" spans="1:7" x14ac:dyDescent="0.3">
      <c r="A33" s="13" t="s">
        <v>35</v>
      </c>
      <c r="B33" s="4" t="s">
        <v>40</v>
      </c>
      <c r="C33" s="5">
        <v>10</v>
      </c>
      <c r="D33" s="6">
        <v>7.59</v>
      </c>
      <c r="E33" s="6">
        <f t="shared" si="0"/>
        <v>75.900000000000006</v>
      </c>
      <c r="F33" s="22"/>
      <c r="G33" s="14"/>
    </row>
    <row r="34" spans="1:7" x14ac:dyDescent="0.3">
      <c r="A34" s="13" t="s">
        <v>41</v>
      </c>
      <c r="B34" s="4" t="s">
        <v>42</v>
      </c>
      <c r="C34" s="5">
        <v>5</v>
      </c>
      <c r="D34" s="6">
        <v>19.37</v>
      </c>
      <c r="E34" s="6">
        <f t="shared" si="0"/>
        <v>96.850000000000009</v>
      </c>
      <c r="F34" s="22"/>
      <c r="G34" s="14"/>
    </row>
    <row r="35" spans="1:7" x14ac:dyDescent="0.3">
      <c r="A35" s="13" t="s">
        <v>28</v>
      </c>
      <c r="B35" s="4" t="s">
        <v>45</v>
      </c>
      <c r="C35" s="5">
        <v>16</v>
      </c>
      <c r="D35" s="6">
        <v>4.6500000000000004</v>
      </c>
      <c r="E35" s="6">
        <f t="shared" si="0"/>
        <v>74.400000000000006</v>
      </c>
      <c r="F35" s="22"/>
      <c r="G35" s="14"/>
    </row>
    <row r="36" spans="1:7" x14ac:dyDescent="0.3">
      <c r="A36" s="13" t="s">
        <v>46</v>
      </c>
      <c r="B36" s="4" t="s">
        <v>47</v>
      </c>
      <c r="C36" s="5">
        <v>2</v>
      </c>
      <c r="D36" s="6">
        <v>125.58</v>
      </c>
      <c r="E36" s="6">
        <f t="shared" si="0"/>
        <v>251.16</v>
      </c>
      <c r="F36" s="22"/>
      <c r="G36" s="14"/>
    </row>
    <row r="37" spans="1:7" x14ac:dyDescent="0.3">
      <c r="A37" s="13" t="s">
        <v>49</v>
      </c>
      <c r="B37" s="4" t="s">
        <v>50</v>
      </c>
      <c r="C37" s="5">
        <v>30</v>
      </c>
      <c r="D37" s="6">
        <v>0.89</v>
      </c>
      <c r="E37" s="6">
        <f t="shared" si="0"/>
        <v>26.7</v>
      </c>
      <c r="F37" s="22"/>
      <c r="G37" s="14"/>
    </row>
    <row r="38" spans="1:7" x14ac:dyDescent="0.3">
      <c r="A38" s="13" t="s">
        <v>49</v>
      </c>
      <c r="B38" s="4" t="s">
        <v>51</v>
      </c>
      <c r="C38" s="5">
        <v>30</v>
      </c>
      <c r="D38" s="6">
        <v>1.1000000000000001</v>
      </c>
      <c r="E38" s="6">
        <f t="shared" si="0"/>
        <v>33</v>
      </c>
      <c r="F38" s="22"/>
      <c r="G38" s="14"/>
    </row>
    <row r="39" spans="1:7" x14ac:dyDescent="0.3">
      <c r="A39" s="13" t="s">
        <v>325</v>
      </c>
      <c r="B39" s="4" t="s">
        <v>53</v>
      </c>
      <c r="C39" s="5">
        <v>5</v>
      </c>
      <c r="D39" s="6">
        <v>9.15</v>
      </c>
      <c r="E39" s="6">
        <f t="shared" si="0"/>
        <v>45.75</v>
      </c>
      <c r="F39" s="22"/>
      <c r="G39" s="14"/>
    </row>
    <row r="40" spans="1:7" x14ac:dyDescent="0.3">
      <c r="A40" s="13" t="s">
        <v>54</v>
      </c>
      <c r="B40" s="4" t="s">
        <v>55</v>
      </c>
      <c r="C40" s="5">
        <v>32</v>
      </c>
      <c r="D40" s="6">
        <v>4.4800000000000004</v>
      </c>
      <c r="E40" s="6">
        <f t="shared" si="0"/>
        <v>143.36000000000001</v>
      </c>
      <c r="F40" s="22"/>
      <c r="G40" s="14"/>
    </row>
    <row r="41" spans="1:7" x14ac:dyDescent="0.3">
      <c r="A41" s="13" t="s">
        <v>14</v>
      </c>
      <c r="B41" s="4" t="s">
        <v>57</v>
      </c>
      <c r="C41" s="5">
        <v>2</v>
      </c>
      <c r="D41" s="6">
        <v>69.97</v>
      </c>
      <c r="E41" s="6">
        <f t="shared" si="0"/>
        <v>139.94</v>
      </c>
      <c r="F41" s="22"/>
      <c r="G41" s="14"/>
    </row>
    <row r="42" spans="1:7" x14ac:dyDescent="0.3">
      <c r="A42" s="13" t="s">
        <v>14</v>
      </c>
      <c r="B42" s="4" t="s">
        <v>56</v>
      </c>
      <c r="C42" s="5">
        <v>16</v>
      </c>
      <c r="D42" s="6">
        <v>59.48</v>
      </c>
      <c r="E42" s="6">
        <f t="shared" si="0"/>
        <v>951.68</v>
      </c>
      <c r="F42" s="22"/>
      <c r="G42" s="14"/>
    </row>
    <row r="43" spans="1:7" x14ac:dyDescent="0.3">
      <c r="A43" s="13" t="s">
        <v>58</v>
      </c>
      <c r="B43" s="4" t="s">
        <v>59</v>
      </c>
      <c r="C43" s="5">
        <v>20</v>
      </c>
      <c r="D43" s="6">
        <v>1.3</v>
      </c>
      <c r="E43" s="6">
        <f t="shared" si="0"/>
        <v>26</v>
      </c>
      <c r="F43" s="22"/>
      <c r="G43" s="14"/>
    </row>
    <row r="44" spans="1:7" x14ac:dyDescent="0.3">
      <c r="A44" s="13" t="s">
        <v>60</v>
      </c>
      <c r="B44" s="4" t="s">
        <v>61</v>
      </c>
      <c r="C44" s="5">
        <v>25</v>
      </c>
      <c r="D44" s="6">
        <v>2.86</v>
      </c>
      <c r="E44" s="6">
        <f t="shared" si="0"/>
        <v>71.5</v>
      </c>
      <c r="F44" s="22"/>
      <c r="G44" s="14"/>
    </row>
    <row r="45" spans="1:7" x14ac:dyDescent="0.3">
      <c r="A45" s="13" t="s">
        <v>60</v>
      </c>
      <c r="B45" s="4" t="s">
        <v>62</v>
      </c>
      <c r="C45" s="5">
        <v>24</v>
      </c>
      <c r="D45" s="6">
        <v>3.47</v>
      </c>
      <c r="E45" s="6">
        <f t="shared" si="0"/>
        <v>83.28</v>
      </c>
      <c r="F45" s="22"/>
      <c r="G45" s="14"/>
    </row>
    <row r="46" spans="1:7" x14ac:dyDescent="0.3">
      <c r="A46" s="13" t="s">
        <v>60</v>
      </c>
      <c r="B46" s="4" t="s">
        <v>63</v>
      </c>
      <c r="C46" s="5">
        <v>7</v>
      </c>
      <c r="D46" s="6">
        <v>5.0999999999999996</v>
      </c>
      <c r="E46" s="6">
        <f t="shared" si="0"/>
        <v>35.699999999999996</v>
      </c>
      <c r="F46" s="22"/>
      <c r="G46" s="14"/>
    </row>
    <row r="47" spans="1:7" x14ac:dyDescent="0.3">
      <c r="A47" s="13" t="s">
        <v>65</v>
      </c>
      <c r="B47" s="4" t="s">
        <v>66</v>
      </c>
      <c r="C47" s="5">
        <v>1280</v>
      </c>
      <c r="D47" s="6">
        <v>1.1000000000000001</v>
      </c>
      <c r="E47" s="6">
        <f t="shared" si="0"/>
        <v>1408</v>
      </c>
      <c r="F47" s="22"/>
      <c r="G47" s="14"/>
    </row>
    <row r="48" spans="1:7" x14ac:dyDescent="0.3">
      <c r="A48" s="13" t="s">
        <v>65</v>
      </c>
      <c r="B48" s="4" t="s">
        <v>67</v>
      </c>
      <c r="C48" s="5">
        <v>250</v>
      </c>
      <c r="D48" s="6">
        <v>1.62</v>
      </c>
      <c r="E48" s="6">
        <f t="shared" si="0"/>
        <v>405</v>
      </c>
      <c r="F48" s="22"/>
      <c r="G48" s="14"/>
    </row>
    <row r="49" spans="1:7" x14ac:dyDescent="0.3">
      <c r="A49" s="13" t="s">
        <v>65</v>
      </c>
      <c r="B49" s="4" t="s">
        <v>68</v>
      </c>
      <c r="C49" s="5">
        <v>525</v>
      </c>
      <c r="D49" s="6">
        <v>2.69</v>
      </c>
      <c r="E49" s="6">
        <f t="shared" si="0"/>
        <v>1412.25</v>
      </c>
      <c r="F49" s="22"/>
      <c r="G49" s="14"/>
    </row>
    <row r="50" spans="1:7" x14ac:dyDescent="0.3">
      <c r="A50" s="13" t="s">
        <v>65</v>
      </c>
      <c r="B50" s="4" t="s">
        <v>69</v>
      </c>
      <c r="C50" s="5">
        <v>50</v>
      </c>
      <c r="D50" s="6">
        <v>4.47</v>
      </c>
      <c r="E50" s="6">
        <f t="shared" si="0"/>
        <v>223.5</v>
      </c>
      <c r="F50" s="22"/>
      <c r="G50" s="14"/>
    </row>
    <row r="51" spans="1:7" x14ac:dyDescent="0.3">
      <c r="A51" s="13" t="s">
        <v>65</v>
      </c>
      <c r="B51" s="4" t="s">
        <v>70</v>
      </c>
      <c r="C51" s="5">
        <v>10</v>
      </c>
      <c r="D51" s="6">
        <v>18.04</v>
      </c>
      <c r="E51" s="6">
        <f t="shared" si="0"/>
        <v>180.39999999999998</v>
      </c>
      <c r="F51" s="22"/>
      <c r="G51" s="14"/>
    </row>
    <row r="52" spans="1:7" x14ac:dyDescent="0.3">
      <c r="A52" s="13" t="s">
        <v>65</v>
      </c>
      <c r="B52" s="4" t="s">
        <v>71</v>
      </c>
      <c r="C52" s="5">
        <v>280</v>
      </c>
      <c r="D52" s="6">
        <v>1.2</v>
      </c>
      <c r="E52" s="6">
        <f t="shared" si="0"/>
        <v>336</v>
      </c>
      <c r="F52" s="22"/>
      <c r="G52" s="14"/>
    </row>
    <row r="53" spans="1:7" x14ac:dyDescent="0.3">
      <c r="A53" s="13" t="s">
        <v>65</v>
      </c>
      <c r="B53" s="4" t="s">
        <v>72</v>
      </c>
      <c r="C53" s="5">
        <v>230</v>
      </c>
      <c r="D53" s="6">
        <v>2.61</v>
      </c>
      <c r="E53" s="6">
        <f t="shared" si="0"/>
        <v>600.29999999999995</v>
      </c>
      <c r="F53" s="22"/>
      <c r="G53" s="14"/>
    </row>
    <row r="54" spans="1:7" x14ac:dyDescent="0.3">
      <c r="A54" s="13" t="s">
        <v>65</v>
      </c>
      <c r="B54" s="4" t="s">
        <v>73</v>
      </c>
      <c r="C54" s="5">
        <v>200</v>
      </c>
      <c r="D54" s="6">
        <v>1.05</v>
      </c>
      <c r="E54" s="6">
        <f t="shared" si="0"/>
        <v>210</v>
      </c>
      <c r="F54" s="22"/>
      <c r="G54" s="14"/>
    </row>
    <row r="55" spans="1:7" x14ac:dyDescent="0.3">
      <c r="A55" s="13" t="s">
        <v>49</v>
      </c>
      <c r="B55" s="4" t="s">
        <v>64</v>
      </c>
      <c r="C55" s="5">
        <v>50</v>
      </c>
      <c r="D55" s="6">
        <v>0.62</v>
      </c>
      <c r="E55" s="6">
        <f t="shared" si="0"/>
        <v>31</v>
      </c>
      <c r="F55" s="22"/>
      <c r="G55" s="14"/>
    </row>
    <row r="56" spans="1:7" x14ac:dyDescent="0.3">
      <c r="A56" s="13" t="s">
        <v>49</v>
      </c>
      <c r="B56" s="4" t="s">
        <v>74</v>
      </c>
      <c r="C56" s="5">
        <v>10</v>
      </c>
      <c r="D56" s="6">
        <v>0.62</v>
      </c>
      <c r="E56" s="6">
        <f t="shared" si="0"/>
        <v>6.2</v>
      </c>
      <c r="F56" s="22"/>
      <c r="G56" s="14"/>
    </row>
    <row r="57" spans="1:7" x14ac:dyDescent="0.3">
      <c r="A57" s="13" t="s">
        <v>49</v>
      </c>
      <c r="B57" s="4" t="s">
        <v>75</v>
      </c>
      <c r="C57" s="5">
        <v>40</v>
      </c>
      <c r="D57" s="6">
        <v>0.75</v>
      </c>
      <c r="E57" s="6">
        <f t="shared" si="0"/>
        <v>30</v>
      </c>
      <c r="F57" s="22"/>
      <c r="G57" s="14"/>
    </row>
    <row r="58" spans="1:7" x14ac:dyDescent="0.3">
      <c r="A58" s="13" t="s">
        <v>21</v>
      </c>
      <c r="B58" s="4" t="s">
        <v>76</v>
      </c>
      <c r="C58" s="5">
        <v>5</v>
      </c>
      <c r="D58" s="6">
        <v>8.92</v>
      </c>
      <c r="E58" s="6">
        <f t="shared" si="0"/>
        <v>44.6</v>
      </c>
      <c r="F58" s="22"/>
      <c r="G58" s="14"/>
    </row>
    <row r="59" spans="1:7" x14ac:dyDescent="0.3">
      <c r="A59" s="13" t="s">
        <v>43</v>
      </c>
      <c r="B59" s="4" t="s">
        <v>77</v>
      </c>
      <c r="C59" s="5">
        <v>200</v>
      </c>
      <c r="D59" s="6">
        <v>2.33</v>
      </c>
      <c r="E59" s="6">
        <f t="shared" si="0"/>
        <v>466</v>
      </c>
      <c r="F59" s="22"/>
      <c r="G59" s="14"/>
    </row>
    <row r="60" spans="1:7" x14ac:dyDescent="0.3">
      <c r="A60" s="13" t="s">
        <v>43</v>
      </c>
      <c r="B60" s="4" t="s">
        <v>78</v>
      </c>
      <c r="C60" s="5">
        <v>100</v>
      </c>
      <c r="D60" s="6">
        <v>2.59</v>
      </c>
      <c r="E60" s="6">
        <f t="shared" si="0"/>
        <v>259</v>
      </c>
      <c r="F60" s="22"/>
      <c r="G60" s="14"/>
    </row>
    <row r="61" spans="1:7" x14ac:dyDescent="0.3">
      <c r="A61" s="13" t="s">
        <v>43</v>
      </c>
      <c r="B61" s="4" t="s">
        <v>79</v>
      </c>
      <c r="C61" s="5">
        <v>8</v>
      </c>
      <c r="D61" s="6">
        <v>4.47</v>
      </c>
      <c r="E61" s="6">
        <f t="shared" si="0"/>
        <v>35.76</v>
      </c>
      <c r="F61" s="22"/>
      <c r="G61" s="14"/>
    </row>
    <row r="62" spans="1:7" x14ac:dyDescent="0.3">
      <c r="A62" s="13" t="s">
        <v>43</v>
      </c>
      <c r="B62" s="4" t="s">
        <v>80</v>
      </c>
      <c r="C62" s="5">
        <v>200</v>
      </c>
      <c r="D62" s="6">
        <v>2.44</v>
      </c>
      <c r="E62" s="6">
        <f t="shared" si="0"/>
        <v>488</v>
      </c>
      <c r="F62" s="22"/>
      <c r="G62" s="14"/>
    </row>
    <row r="63" spans="1:7" x14ac:dyDescent="0.3">
      <c r="A63" s="13" t="s">
        <v>16</v>
      </c>
      <c r="B63" s="4" t="s">
        <v>81</v>
      </c>
      <c r="C63" s="5">
        <v>74</v>
      </c>
      <c r="D63" s="6">
        <v>3.27</v>
      </c>
      <c r="E63" s="6">
        <f t="shared" si="0"/>
        <v>241.98</v>
      </c>
      <c r="F63" s="22"/>
      <c r="G63" s="14"/>
    </row>
    <row r="64" spans="1:7" x14ac:dyDescent="0.3">
      <c r="A64" s="13" t="s">
        <v>16</v>
      </c>
      <c r="B64" s="4" t="s">
        <v>82</v>
      </c>
      <c r="C64" s="5">
        <v>60</v>
      </c>
      <c r="D64" s="6">
        <v>3.71</v>
      </c>
      <c r="E64" s="6">
        <f t="shared" si="0"/>
        <v>222.6</v>
      </c>
      <c r="F64" s="22"/>
      <c r="G64" s="14"/>
    </row>
    <row r="65" spans="1:7" x14ac:dyDescent="0.3">
      <c r="A65" s="13" t="s">
        <v>16</v>
      </c>
      <c r="B65" s="4" t="s">
        <v>83</v>
      </c>
      <c r="C65" s="5">
        <v>10</v>
      </c>
      <c r="D65" s="6">
        <v>7.07</v>
      </c>
      <c r="E65" s="6">
        <f t="shared" si="0"/>
        <v>70.7</v>
      </c>
      <c r="F65" s="22"/>
      <c r="G65" s="14"/>
    </row>
    <row r="66" spans="1:7" x14ac:dyDescent="0.3">
      <c r="A66" s="13" t="s">
        <v>84</v>
      </c>
      <c r="B66" s="4" t="s">
        <v>85</v>
      </c>
      <c r="C66" s="5">
        <v>10</v>
      </c>
      <c r="D66" s="6">
        <v>4.83</v>
      </c>
      <c r="E66" s="6">
        <f t="shared" ref="E66:E129" si="1">(C66*D66)</f>
        <v>48.3</v>
      </c>
      <c r="F66" s="22"/>
      <c r="G66" s="14"/>
    </row>
    <row r="67" spans="1:7" x14ac:dyDescent="0.3">
      <c r="A67" s="13" t="s">
        <v>84</v>
      </c>
      <c r="B67" s="4" t="s">
        <v>86</v>
      </c>
      <c r="C67" s="5">
        <v>10</v>
      </c>
      <c r="D67" s="6">
        <v>10.61</v>
      </c>
      <c r="E67" s="6">
        <f t="shared" si="1"/>
        <v>106.1</v>
      </c>
      <c r="F67" s="22"/>
      <c r="G67" s="14"/>
    </row>
    <row r="68" spans="1:7" x14ac:dyDescent="0.3">
      <c r="A68" s="13" t="s">
        <v>21</v>
      </c>
      <c r="B68" s="4" t="s">
        <v>87</v>
      </c>
      <c r="C68" s="5">
        <v>300</v>
      </c>
      <c r="D68" s="6">
        <v>3.61</v>
      </c>
      <c r="E68" s="6">
        <f t="shared" si="1"/>
        <v>1083</v>
      </c>
      <c r="F68" s="22"/>
      <c r="G68" s="14"/>
    </row>
    <row r="69" spans="1:7" x14ac:dyDescent="0.3">
      <c r="A69" s="13" t="s">
        <v>16</v>
      </c>
      <c r="B69" s="4" t="s">
        <v>88</v>
      </c>
      <c r="C69" s="5">
        <v>10</v>
      </c>
      <c r="D69" s="6">
        <v>26</v>
      </c>
      <c r="E69" s="6">
        <f t="shared" si="1"/>
        <v>260</v>
      </c>
      <c r="F69" s="22"/>
      <c r="G69" s="14"/>
    </row>
    <row r="70" spans="1:7" x14ac:dyDescent="0.3">
      <c r="A70" s="13" t="s">
        <v>52</v>
      </c>
      <c r="B70" s="4" t="s">
        <v>89</v>
      </c>
      <c r="C70" s="5">
        <v>50</v>
      </c>
      <c r="D70" s="6">
        <v>0.67</v>
      </c>
      <c r="E70" s="6">
        <f t="shared" si="1"/>
        <v>33.5</v>
      </c>
      <c r="F70" s="22"/>
      <c r="G70" s="14"/>
    </row>
    <row r="71" spans="1:7" x14ac:dyDescent="0.3">
      <c r="A71" s="13" t="s">
        <v>52</v>
      </c>
      <c r="B71" s="4" t="s">
        <v>90</v>
      </c>
      <c r="C71" s="5">
        <v>50</v>
      </c>
      <c r="D71" s="6">
        <v>0.59</v>
      </c>
      <c r="E71" s="6">
        <f t="shared" si="1"/>
        <v>29.5</v>
      </c>
      <c r="F71" s="22"/>
      <c r="G71" s="14"/>
    </row>
    <row r="72" spans="1:7" x14ac:dyDescent="0.3">
      <c r="A72" s="13" t="s">
        <v>14</v>
      </c>
      <c r="B72" s="4" t="s">
        <v>92</v>
      </c>
      <c r="C72" s="5">
        <v>7</v>
      </c>
      <c r="D72" s="6">
        <v>24.9</v>
      </c>
      <c r="E72" s="6">
        <f t="shared" si="1"/>
        <v>174.29999999999998</v>
      </c>
      <c r="F72" s="22"/>
      <c r="G72" s="14"/>
    </row>
    <row r="73" spans="1:7" x14ac:dyDescent="0.3">
      <c r="A73" s="13" t="s">
        <v>14</v>
      </c>
      <c r="B73" s="4" t="s">
        <v>91</v>
      </c>
      <c r="C73" s="5">
        <v>9</v>
      </c>
      <c r="D73" s="6">
        <v>13.45</v>
      </c>
      <c r="E73" s="6">
        <f t="shared" si="1"/>
        <v>121.05</v>
      </c>
      <c r="F73" s="22"/>
      <c r="G73" s="14"/>
    </row>
    <row r="74" spans="1:7" x14ac:dyDescent="0.3">
      <c r="A74" s="13" t="s">
        <v>14</v>
      </c>
      <c r="B74" s="4" t="s">
        <v>93</v>
      </c>
      <c r="C74" s="5">
        <v>16</v>
      </c>
      <c r="D74" s="6">
        <v>9.07</v>
      </c>
      <c r="E74" s="6">
        <f t="shared" si="1"/>
        <v>145.12</v>
      </c>
      <c r="F74" s="22"/>
      <c r="G74" s="14"/>
    </row>
    <row r="75" spans="1:7" x14ac:dyDescent="0.3">
      <c r="A75" s="13" t="s">
        <v>14</v>
      </c>
      <c r="B75" s="4" t="s">
        <v>94</v>
      </c>
      <c r="C75" s="5">
        <v>16</v>
      </c>
      <c r="D75" s="6">
        <v>6.3</v>
      </c>
      <c r="E75" s="6">
        <f t="shared" si="1"/>
        <v>100.8</v>
      </c>
      <c r="F75" s="22"/>
      <c r="G75" s="14"/>
    </row>
    <row r="76" spans="1:7" x14ac:dyDescent="0.3">
      <c r="A76" s="13" t="s">
        <v>65</v>
      </c>
      <c r="B76" s="4" t="s">
        <v>95</v>
      </c>
      <c r="C76" s="5">
        <v>830</v>
      </c>
      <c r="D76" s="6">
        <v>1.36</v>
      </c>
      <c r="E76" s="6">
        <f t="shared" si="1"/>
        <v>1128.8000000000002</v>
      </c>
      <c r="F76" s="22"/>
      <c r="G76" s="14"/>
    </row>
    <row r="77" spans="1:7" x14ac:dyDescent="0.3">
      <c r="A77" s="13" t="s">
        <v>65</v>
      </c>
      <c r="B77" s="4" t="s">
        <v>96</v>
      </c>
      <c r="C77" s="5">
        <v>230</v>
      </c>
      <c r="D77" s="6">
        <v>2.9</v>
      </c>
      <c r="E77" s="6">
        <f t="shared" si="1"/>
        <v>667</v>
      </c>
      <c r="F77" s="22"/>
      <c r="G77" s="14"/>
    </row>
    <row r="78" spans="1:7" x14ac:dyDescent="0.3">
      <c r="A78" s="13" t="s">
        <v>65</v>
      </c>
      <c r="B78" s="4" t="s">
        <v>97</v>
      </c>
      <c r="C78" s="5">
        <v>200</v>
      </c>
      <c r="D78" s="6">
        <v>3.34</v>
      </c>
      <c r="E78" s="6">
        <f t="shared" si="1"/>
        <v>668</v>
      </c>
      <c r="F78" s="22"/>
      <c r="G78" s="14"/>
    </row>
    <row r="79" spans="1:7" x14ac:dyDescent="0.3">
      <c r="A79" s="13" t="s">
        <v>65</v>
      </c>
      <c r="B79" s="4" t="s">
        <v>98</v>
      </c>
      <c r="C79" s="5">
        <v>20</v>
      </c>
      <c r="D79" s="6">
        <v>6.01</v>
      </c>
      <c r="E79" s="6">
        <f t="shared" si="1"/>
        <v>120.19999999999999</v>
      </c>
      <c r="F79" s="22"/>
      <c r="G79" s="14"/>
    </row>
    <row r="80" spans="1:7" x14ac:dyDescent="0.3">
      <c r="A80" s="13" t="s">
        <v>65</v>
      </c>
      <c r="B80" s="4" t="s">
        <v>99</v>
      </c>
      <c r="C80" s="5">
        <v>10</v>
      </c>
      <c r="D80" s="6">
        <v>21.02</v>
      </c>
      <c r="E80" s="6">
        <f t="shared" si="1"/>
        <v>210.2</v>
      </c>
      <c r="F80" s="22"/>
      <c r="G80" s="14"/>
    </row>
    <row r="81" spans="1:7" x14ac:dyDescent="0.3">
      <c r="A81" s="13" t="s">
        <v>65</v>
      </c>
      <c r="B81" s="4" t="s">
        <v>100</v>
      </c>
      <c r="C81" s="5">
        <v>700</v>
      </c>
      <c r="D81" s="6">
        <v>1.25</v>
      </c>
      <c r="E81" s="6">
        <f t="shared" si="1"/>
        <v>875</v>
      </c>
      <c r="F81" s="22"/>
      <c r="G81" s="14"/>
    </row>
    <row r="82" spans="1:7" x14ac:dyDescent="0.3">
      <c r="A82" s="13" t="s">
        <v>65</v>
      </c>
      <c r="B82" s="4" t="s">
        <v>101</v>
      </c>
      <c r="C82" s="5">
        <v>230</v>
      </c>
      <c r="D82" s="6">
        <v>2.98</v>
      </c>
      <c r="E82" s="6">
        <f t="shared" si="1"/>
        <v>685.4</v>
      </c>
      <c r="F82" s="22"/>
      <c r="G82" s="14"/>
    </row>
    <row r="83" spans="1:7" x14ac:dyDescent="0.3">
      <c r="A83" s="13" t="s">
        <v>65</v>
      </c>
      <c r="B83" s="4" t="s">
        <v>102</v>
      </c>
      <c r="C83" s="5">
        <v>200</v>
      </c>
      <c r="D83" s="6">
        <v>2.9</v>
      </c>
      <c r="E83" s="6">
        <f t="shared" si="1"/>
        <v>580</v>
      </c>
      <c r="F83" s="22"/>
      <c r="G83" s="14"/>
    </row>
    <row r="84" spans="1:7" x14ac:dyDescent="0.3">
      <c r="A84" s="13" t="s">
        <v>65</v>
      </c>
      <c r="B84" s="4" t="s">
        <v>103</v>
      </c>
      <c r="C84" s="5">
        <v>1780</v>
      </c>
      <c r="D84" s="6">
        <v>1.49</v>
      </c>
      <c r="E84" s="6">
        <f t="shared" si="1"/>
        <v>2652.2</v>
      </c>
      <c r="F84" s="22"/>
      <c r="G84" s="14"/>
    </row>
    <row r="85" spans="1:7" x14ac:dyDescent="0.3">
      <c r="A85" s="13" t="s">
        <v>65</v>
      </c>
      <c r="B85" s="4" t="s">
        <v>104</v>
      </c>
      <c r="C85" s="5">
        <v>330</v>
      </c>
      <c r="D85" s="6">
        <v>2.14</v>
      </c>
      <c r="E85" s="6">
        <f t="shared" si="1"/>
        <v>706.2</v>
      </c>
      <c r="F85" s="22"/>
      <c r="G85" s="14"/>
    </row>
    <row r="86" spans="1:7" x14ac:dyDescent="0.3">
      <c r="A86" s="13" t="s">
        <v>65</v>
      </c>
      <c r="B86" s="4" t="s">
        <v>105</v>
      </c>
      <c r="C86" s="5">
        <v>360</v>
      </c>
      <c r="D86" s="6">
        <v>3.31</v>
      </c>
      <c r="E86" s="6">
        <f t="shared" si="1"/>
        <v>1191.5999999999999</v>
      </c>
      <c r="F86" s="22"/>
      <c r="G86" s="14"/>
    </row>
    <row r="87" spans="1:7" x14ac:dyDescent="0.3">
      <c r="A87" s="13" t="s">
        <v>65</v>
      </c>
      <c r="B87" s="4" t="s">
        <v>106</v>
      </c>
      <c r="C87" s="5">
        <v>275</v>
      </c>
      <c r="D87" s="6">
        <v>1.54</v>
      </c>
      <c r="E87" s="6">
        <f t="shared" si="1"/>
        <v>423.5</v>
      </c>
      <c r="F87" s="22"/>
      <c r="G87" s="14"/>
    </row>
    <row r="88" spans="1:7" x14ac:dyDescent="0.3">
      <c r="A88" s="13" t="s">
        <v>65</v>
      </c>
      <c r="B88" s="4" t="s">
        <v>107</v>
      </c>
      <c r="C88" s="5">
        <v>280</v>
      </c>
      <c r="D88" s="6">
        <v>2.38</v>
      </c>
      <c r="E88" s="6">
        <f t="shared" si="1"/>
        <v>666.4</v>
      </c>
      <c r="F88" s="22"/>
      <c r="G88" s="14"/>
    </row>
    <row r="89" spans="1:7" x14ac:dyDescent="0.3">
      <c r="A89" s="13" t="s">
        <v>65</v>
      </c>
      <c r="B89" s="4" t="s">
        <v>108</v>
      </c>
      <c r="C89" s="5">
        <v>200</v>
      </c>
      <c r="D89" s="6">
        <v>3.31</v>
      </c>
      <c r="E89" s="6">
        <f t="shared" si="1"/>
        <v>662</v>
      </c>
      <c r="F89" s="22"/>
      <c r="G89" s="14"/>
    </row>
    <row r="90" spans="1:7" x14ac:dyDescent="0.3">
      <c r="A90" s="13" t="s">
        <v>191</v>
      </c>
      <c r="B90" s="4" t="s">
        <v>192</v>
      </c>
      <c r="C90" s="5">
        <v>2</v>
      </c>
      <c r="D90" s="6">
        <v>27.97</v>
      </c>
      <c r="E90" s="6">
        <f t="shared" si="1"/>
        <v>55.94</v>
      </c>
      <c r="F90" s="22"/>
      <c r="G90" s="14"/>
    </row>
    <row r="91" spans="1:7" x14ac:dyDescent="0.3">
      <c r="A91" s="13" t="s">
        <v>111</v>
      </c>
      <c r="B91" s="4" t="s">
        <v>112</v>
      </c>
      <c r="C91" s="5">
        <v>10</v>
      </c>
      <c r="D91" s="6">
        <v>1.52</v>
      </c>
      <c r="E91" s="6">
        <f t="shared" si="1"/>
        <v>15.2</v>
      </c>
      <c r="F91" s="22"/>
      <c r="G91" s="14"/>
    </row>
    <row r="92" spans="1:7" x14ac:dyDescent="0.3">
      <c r="A92" s="13" t="s">
        <v>113</v>
      </c>
      <c r="B92" s="4" t="s">
        <v>114</v>
      </c>
      <c r="C92" s="5">
        <v>6</v>
      </c>
      <c r="D92" s="6">
        <v>32.340000000000003</v>
      </c>
      <c r="E92" s="6">
        <f t="shared" si="1"/>
        <v>194.04000000000002</v>
      </c>
      <c r="F92" s="22"/>
      <c r="G92" s="14"/>
    </row>
    <row r="93" spans="1:7" x14ac:dyDescent="0.3">
      <c r="A93" s="13" t="s">
        <v>43</v>
      </c>
      <c r="B93" s="4" t="s">
        <v>115</v>
      </c>
      <c r="C93" s="5">
        <v>920</v>
      </c>
      <c r="D93" s="6">
        <v>1.76</v>
      </c>
      <c r="E93" s="6">
        <f t="shared" si="1"/>
        <v>1619.2</v>
      </c>
      <c r="F93" s="22"/>
      <c r="G93" s="14"/>
    </row>
    <row r="94" spans="1:7" x14ac:dyDescent="0.3">
      <c r="A94" s="13" t="s">
        <v>43</v>
      </c>
      <c r="B94" s="4" t="s">
        <v>116</v>
      </c>
      <c r="C94" s="5">
        <v>20</v>
      </c>
      <c r="D94" s="6">
        <v>1.3</v>
      </c>
      <c r="E94" s="6">
        <f t="shared" si="1"/>
        <v>26</v>
      </c>
      <c r="F94" s="22"/>
      <c r="G94" s="14"/>
    </row>
    <row r="95" spans="1:7" x14ac:dyDescent="0.3">
      <c r="A95" s="13" t="s">
        <v>43</v>
      </c>
      <c r="B95" s="4" t="s">
        <v>117</v>
      </c>
      <c r="C95" s="5">
        <v>20</v>
      </c>
      <c r="D95" s="6">
        <v>1.91</v>
      </c>
      <c r="E95" s="6">
        <f t="shared" si="1"/>
        <v>38.199999999999996</v>
      </c>
      <c r="F95" s="22"/>
      <c r="G95" s="14"/>
    </row>
    <row r="96" spans="1:7" x14ac:dyDescent="0.3">
      <c r="A96" s="13" t="s">
        <v>60</v>
      </c>
      <c r="B96" s="4" t="s">
        <v>118</v>
      </c>
      <c r="C96" s="5">
        <v>11</v>
      </c>
      <c r="D96" s="6">
        <v>2.86</v>
      </c>
      <c r="E96" s="6">
        <f t="shared" si="1"/>
        <v>31.459999999999997</v>
      </c>
      <c r="F96" s="22"/>
      <c r="G96" s="14"/>
    </row>
    <row r="97" spans="1:7" x14ac:dyDescent="0.3">
      <c r="A97" s="13" t="s">
        <v>60</v>
      </c>
      <c r="B97" s="4" t="s">
        <v>119</v>
      </c>
      <c r="C97" s="5">
        <v>10</v>
      </c>
      <c r="D97" s="6">
        <v>3.47</v>
      </c>
      <c r="E97" s="6">
        <f t="shared" si="1"/>
        <v>34.700000000000003</v>
      </c>
      <c r="F97" s="22"/>
      <c r="G97" s="14"/>
    </row>
    <row r="98" spans="1:7" x14ac:dyDescent="0.3">
      <c r="A98" s="13" t="s">
        <v>60</v>
      </c>
      <c r="B98" s="4" t="s">
        <v>120</v>
      </c>
      <c r="C98" s="5">
        <v>5</v>
      </c>
      <c r="D98" s="6">
        <v>4.9400000000000004</v>
      </c>
      <c r="E98" s="6">
        <f t="shared" si="1"/>
        <v>24.700000000000003</v>
      </c>
      <c r="F98" s="22"/>
      <c r="G98" s="14"/>
    </row>
    <row r="99" spans="1:7" x14ac:dyDescent="0.3">
      <c r="A99" s="13" t="s">
        <v>43</v>
      </c>
      <c r="B99" s="4" t="s">
        <v>121</v>
      </c>
      <c r="C99" s="5">
        <v>940</v>
      </c>
      <c r="D99" s="6">
        <v>1.62</v>
      </c>
      <c r="E99" s="6">
        <f t="shared" si="1"/>
        <v>1522.8000000000002</v>
      </c>
      <c r="F99" s="22"/>
      <c r="G99" s="14"/>
    </row>
    <row r="100" spans="1:7" x14ac:dyDescent="0.3">
      <c r="A100" s="13" t="s">
        <v>43</v>
      </c>
      <c r="B100" s="4" t="s">
        <v>122</v>
      </c>
      <c r="C100" s="5">
        <v>20</v>
      </c>
      <c r="D100" s="6">
        <v>2.2200000000000002</v>
      </c>
      <c r="E100" s="6">
        <f t="shared" si="1"/>
        <v>44.400000000000006</v>
      </c>
      <c r="F100" s="22"/>
      <c r="G100" s="14"/>
    </row>
    <row r="101" spans="1:7" x14ac:dyDescent="0.3">
      <c r="A101" s="13" t="s">
        <v>43</v>
      </c>
      <c r="B101" s="4" t="s">
        <v>123</v>
      </c>
      <c r="C101" s="5">
        <v>114</v>
      </c>
      <c r="D101" s="6">
        <v>2.34</v>
      </c>
      <c r="E101" s="6">
        <f t="shared" si="1"/>
        <v>266.76</v>
      </c>
      <c r="F101" s="22"/>
      <c r="G101" s="14"/>
    </row>
    <row r="102" spans="1:7" x14ac:dyDescent="0.3">
      <c r="A102" s="13" t="s">
        <v>43</v>
      </c>
      <c r="B102" s="4" t="s">
        <v>124</v>
      </c>
      <c r="C102" s="5">
        <v>114</v>
      </c>
      <c r="D102" s="6">
        <v>2.59</v>
      </c>
      <c r="E102" s="6">
        <f t="shared" si="1"/>
        <v>295.26</v>
      </c>
      <c r="F102" s="22"/>
      <c r="G102" s="14"/>
    </row>
    <row r="103" spans="1:7" x14ac:dyDescent="0.3">
      <c r="A103" s="13" t="s">
        <v>46</v>
      </c>
      <c r="B103" s="4" t="s">
        <v>48</v>
      </c>
      <c r="C103" s="5">
        <v>2</v>
      </c>
      <c r="D103" s="6">
        <v>158.75</v>
      </c>
      <c r="E103" s="6">
        <f t="shared" si="1"/>
        <v>317.5</v>
      </c>
      <c r="F103" s="22"/>
      <c r="G103" s="14"/>
    </row>
    <row r="104" spans="1:7" x14ac:dyDescent="0.3">
      <c r="A104" s="13" t="s">
        <v>26</v>
      </c>
      <c r="B104" s="4" t="s">
        <v>126</v>
      </c>
      <c r="C104" s="5">
        <v>5</v>
      </c>
      <c r="D104" s="6">
        <v>4.87</v>
      </c>
      <c r="E104" s="6">
        <f t="shared" si="1"/>
        <v>24.35</v>
      </c>
      <c r="F104" s="22"/>
      <c r="G104" s="14"/>
    </row>
    <row r="105" spans="1:7" x14ac:dyDescent="0.3">
      <c r="A105" s="13" t="s">
        <v>127</v>
      </c>
      <c r="B105" s="4" t="s">
        <v>128</v>
      </c>
      <c r="C105" s="5">
        <v>1</v>
      </c>
      <c r="D105" s="6">
        <v>8.83</v>
      </c>
      <c r="E105" s="6">
        <f t="shared" si="1"/>
        <v>8.83</v>
      </c>
      <c r="F105" s="22"/>
      <c r="G105" s="14"/>
    </row>
    <row r="106" spans="1:7" x14ac:dyDescent="0.3">
      <c r="A106" s="13" t="s">
        <v>129</v>
      </c>
      <c r="B106" s="4" t="s">
        <v>130</v>
      </c>
      <c r="C106" s="5">
        <v>8</v>
      </c>
      <c r="D106" s="6">
        <v>33.71</v>
      </c>
      <c r="E106" s="6">
        <f t="shared" si="1"/>
        <v>269.68</v>
      </c>
      <c r="F106" s="22"/>
      <c r="G106" s="14"/>
    </row>
    <row r="107" spans="1:7" x14ac:dyDescent="0.3">
      <c r="A107" s="13" t="s">
        <v>129</v>
      </c>
      <c r="B107" s="4" t="s">
        <v>131</v>
      </c>
      <c r="C107" s="5">
        <v>15</v>
      </c>
      <c r="D107" s="6">
        <v>9.8699999999999992</v>
      </c>
      <c r="E107" s="6">
        <f t="shared" si="1"/>
        <v>148.04999999999998</v>
      </c>
      <c r="F107" s="22"/>
      <c r="G107" s="14"/>
    </row>
    <row r="108" spans="1:7" x14ac:dyDescent="0.3">
      <c r="A108" s="13" t="s">
        <v>129</v>
      </c>
      <c r="B108" s="4" t="s">
        <v>132</v>
      </c>
      <c r="C108" s="5">
        <v>15</v>
      </c>
      <c r="D108" s="6">
        <v>9.8699999999999992</v>
      </c>
      <c r="E108" s="6">
        <f t="shared" si="1"/>
        <v>148.04999999999998</v>
      </c>
      <c r="F108" s="22"/>
      <c r="G108" s="14"/>
    </row>
    <row r="109" spans="1:7" x14ac:dyDescent="0.3">
      <c r="A109" s="13" t="s">
        <v>129</v>
      </c>
      <c r="B109" s="4" t="s">
        <v>133</v>
      </c>
      <c r="C109" s="5">
        <v>10</v>
      </c>
      <c r="D109" s="6">
        <v>11.52</v>
      </c>
      <c r="E109" s="6">
        <f t="shared" si="1"/>
        <v>115.19999999999999</v>
      </c>
      <c r="F109" s="22"/>
      <c r="G109" s="14"/>
    </row>
    <row r="110" spans="1:7" x14ac:dyDescent="0.3">
      <c r="A110" s="13" t="s">
        <v>129</v>
      </c>
      <c r="B110" s="4" t="s">
        <v>136</v>
      </c>
      <c r="C110" s="5">
        <v>8</v>
      </c>
      <c r="D110" s="6">
        <v>29.37</v>
      </c>
      <c r="E110" s="6">
        <f t="shared" si="1"/>
        <v>234.96</v>
      </c>
      <c r="F110" s="22"/>
      <c r="G110" s="14"/>
    </row>
    <row r="111" spans="1:7" x14ac:dyDescent="0.3">
      <c r="A111" s="13" t="s">
        <v>129</v>
      </c>
      <c r="B111" s="4" t="s">
        <v>135</v>
      </c>
      <c r="C111" s="5">
        <v>15</v>
      </c>
      <c r="D111" s="6">
        <v>3.27</v>
      </c>
      <c r="E111" s="6">
        <f t="shared" si="1"/>
        <v>49.05</v>
      </c>
      <c r="F111" s="22"/>
      <c r="G111" s="14"/>
    </row>
    <row r="112" spans="1:7" x14ac:dyDescent="0.3">
      <c r="A112" s="13" t="s">
        <v>129</v>
      </c>
      <c r="B112" s="4" t="s">
        <v>134</v>
      </c>
      <c r="C112" s="5">
        <v>15</v>
      </c>
      <c r="D112" s="6">
        <v>3.65</v>
      </c>
      <c r="E112" s="6">
        <f t="shared" si="1"/>
        <v>54.75</v>
      </c>
      <c r="F112" s="22"/>
      <c r="G112" s="14"/>
    </row>
    <row r="113" spans="1:7" x14ac:dyDescent="0.3">
      <c r="A113" s="13" t="s">
        <v>26</v>
      </c>
      <c r="B113" s="4" t="s">
        <v>137</v>
      </c>
      <c r="C113" s="5">
        <v>1</v>
      </c>
      <c r="D113" s="6">
        <v>147</v>
      </c>
      <c r="E113" s="6">
        <f t="shared" si="1"/>
        <v>147</v>
      </c>
      <c r="F113" s="22"/>
      <c r="G113" s="14"/>
    </row>
    <row r="114" spans="1:7" x14ac:dyDescent="0.3">
      <c r="A114" s="13" t="s">
        <v>26</v>
      </c>
      <c r="B114" s="4" t="s">
        <v>138</v>
      </c>
      <c r="C114" s="5">
        <v>2</v>
      </c>
      <c r="D114" s="6">
        <v>331</v>
      </c>
      <c r="E114" s="6">
        <f t="shared" si="1"/>
        <v>662</v>
      </c>
      <c r="F114" s="22"/>
      <c r="G114" s="14"/>
    </row>
    <row r="115" spans="1:7" x14ac:dyDescent="0.3">
      <c r="A115" s="13" t="s">
        <v>0</v>
      </c>
      <c r="B115" s="4" t="s">
        <v>139</v>
      </c>
      <c r="C115" s="5">
        <v>300</v>
      </c>
      <c r="D115" s="6">
        <v>0.02</v>
      </c>
      <c r="E115" s="6">
        <f t="shared" si="1"/>
        <v>6</v>
      </c>
      <c r="F115" s="22"/>
      <c r="G115" s="14"/>
    </row>
    <row r="116" spans="1:7" x14ac:dyDescent="0.3">
      <c r="A116" s="13" t="s">
        <v>0</v>
      </c>
      <c r="B116" s="4" t="s">
        <v>140</v>
      </c>
      <c r="C116" s="5">
        <v>400</v>
      </c>
      <c r="D116" s="6">
        <v>0.02</v>
      </c>
      <c r="E116" s="6">
        <f t="shared" si="1"/>
        <v>8</v>
      </c>
      <c r="F116" s="22"/>
      <c r="G116" s="14"/>
    </row>
    <row r="117" spans="1:7" x14ac:dyDescent="0.3">
      <c r="A117" s="13" t="s">
        <v>0</v>
      </c>
      <c r="B117" s="4" t="s">
        <v>141</v>
      </c>
      <c r="C117" s="5">
        <v>300</v>
      </c>
      <c r="D117" s="6">
        <v>0.03</v>
      </c>
      <c r="E117" s="6">
        <f t="shared" si="1"/>
        <v>9</v>
      </c>
      <c r="F117" s="22"/>
      <c r="G117" s="14"/>
    </row>
    <row r="118" spans="1:7" x14ac:dyDescent="0.3">
      <c r="A118" s="13" t="s">
        <v>0</v>
      </c>
      <c r="B118" s="4" t="s">
        <v>142</v>
      </c>
      <c r="C118" s="5">
        <v>15</v>
      </c>
      <c r="D118" s="6">
        <v>0.05</v>
      </c>
      <c r="E118" s="6">
        <f t="shared" si="1"/>
        <v>0.75</v>
      </c>
      <c r="F118" s="22"/>
      <c r="G118" s="14"/>
    </row>
    <row r="119" spans="1:7" x14ac:dyDescent="0.3">
      <c r="A119" s="13" t="s">
        <v>14</v>
      </c>
      <c r="B119" s="4" t="s">
        <v>160</v>
      </c>
      <c r="C119" s="5">
        <v>1</v>
      </c>
      <c r="D119" s="6">
        <v>97.38</v>
      </c>
      <c r="E119" s="6">
        <f t="shared" si="1"/>
        <v>97.38</v>
      </c>
      <c r="F119" s="22"/>
      <c r="G119" s="14"/>
    </row>
    <row r="120" spans="1:7" x14ac:dyDescent="0.3">
      <c r="A120" s="13" t="s">
        <v>144</v>
      </c>
      <c r="B120" s="4" t="s">
        <v>145</v>
      </c>
      <c r="C120" s="5">
        <v>25</v>
      </c>
      <c r="D120" s="6">
        <v>5.61</v>
      </c>
      <c r="E120" s="6">
        <f t="shared" si="1"/>
        <v>140.25</v>
      </c>
      <c r="F120" s="22"/>
      <c r="G120" s="14"/>
    </row>
    <row r="121" spans="1:7" x14ac:dyDescent="0.3">
      <c r="A121" s="13" t="s">
        <v>58</v>
      </c>
      <c r="B121" s="4" t="s">
        <v>146</v>
      </c>
      <c r="C121" s="5">
        <v>20</v>
      </c>
      <c r="D121" s="6">
        <v>3.52</v>
      </c>
      <c r="E121" s="6">
        <f t="shared" si="1"/>
        <v>70.400000000000006</v>
      </c>
      <c r="F121" s="22"/>
      <c r="G121" s="14"/>
    </row>
    <row r="122" spans="1:7" x14ac:dyDescent="0.3">
      <c r="A122" s="13" t="s">
        <v>58</v>
      </c>
      <c r="B122" s="4" t="s">
        <v>147</v>
      </c>
      <c r="C122" s="5">
        <v>20</v>
      </c>
      <c r="D122" s="6">
        <v>3.52</v>
      </c>
      <c r="E122" s="6">
        <f t="shared" si="1"/>
        <v>70.400000000000006</v>
      </c>
      <c r="F122" s="22"/>
      <c r="G122" s="14"/>
    </row>
    <row r="123" spans="1:7" x14ac:dyDescent="0.3">
      <c r="A123" s="13" t="s">
        <v>148</v>
      </c>
      <c r="B123" s="4" t="s">
        <v>149</v>
      </c>
      <c r="C123" s="5">
        <v>550</v>
      </c>
      <c r="D123" s="6">
        <v>0.06</v>
      </c>
      <c r="E123" s="6">
        <f t="shared" si="1"/>
        <v>33</v>
      </c>
      <c r="F123" s="22"/>
      <c r="G123" s="14"/>
    </row>
    <row r="124" spans="1:7" x14ac:dyDescent="0.3">
      <c r="A124" s="13" t="s">
        <v>148</v>
      </c>
      <c r="B124" s="4" t="s">
        <v>150</v>
      </c>
      <c r="C124" s="5">
        <v>550</v>
      </c>
      <c r="D124" s="6">
        <v>0.08</v>
      </c>
      <c r="E124" s="6">
        <f t="shared" si="1"/>
        <v>44</v>
      </c>
      <c r="F124" s="22"/>
      <c r="G124" s="14"/>
    </row>
    <row r="125" spans="1:7" x14ac:dyDescent="0.3">
      <c r="A125" s="13" t="s">
        <v>148</v>
      </c>
      <c r="B125" s="4" t="s">
        <v>151</v>
      </c>
      <c r="C125" s="5">
        <v>50</v>
      </c>
      <c r="D125" s="6">
        <v>0.08</v>
      </c>
      <c r="E125" s="6">
        <f t="shared" si="1"/>
        <v>4</v>
      </c>
      <c r="F125" s="22"/>
      <c r="G125" s="14"/>
    </row>
    <row r="126" spans="1:7" x14ac:dyDescent="0.3">
      <c r="A126" s="13" t="s">
        <v>148</v>
      </c>
      <c r="B126" s="4" t="s">
        <v>156</v>
      </c>
      <c r="C126" s="5">
        <v>50</v>
      </c>
      <c r="D126" s="6">
        <v>0.15</v>
      </c>
      <c r="E126" s="6">
        <f t="shared" si="1"/>
        <v>7.5</v>
      </c>
      <c r="F126" s="22"/>
      <c r="G126" s="14"/>
    </row>
    <row r="127" spans="1:7" x14ac:dyDescent="0.3">
      <c r="A127" s="13" t="s">
        <v>148</v>
      </c>
      <c r="B127" s="4" t="s">
        <v>157</v>
      </c>
      <c r="C127" s="5">
        <v>50</v>
      </c>
      <c r="D127" s="6">
        <v>0.2</v>
      </c>
      <c r="E127" s="6">
        <f t="shared" si="1"/>
        <v>10</v>
      </c>
      <c r="F127" s="22"/>
      <c r="G127" s="14"/>
    </row>
    <row r="128" spans="1:7" x14ac:dyDescent="0.3">
      <c r="A128" s="13" t="s">
        <v>154</v>
      </c>
      <c r="B128" s="4" t="s">
        <v>155</v>
      </c>
      <c r="C128" s="5">
        <v>100</v>
      </c>
      <c r="D128" s="6">
        <v>0.3</v>
      </c>
      <c r="E128" s="6">
        <f t="shared" si="1"/>
        <v>30</v>
      </c>
      <c r="F128" s="22"/>
      <c r="G128" s="14"/>
    </row>
    <row r="129" spans="1:7" x14ac:dyDescent="0.3">
      <c r="A129" s="13" t="s">
        <v>28</v>
      </c>
      <c r="B129" s="4" t="s">
        <v>34</v>
      </c>
      <c r="C129" s="5">
        <v>1</v>
      </c>
      <c r="D129" s="6">
        <v>39.46</v>
      </c>
      <c r="E129" s="6">
        <f t="shared" si="1"/>
        <v>39.46</v>
      </c>
      <c r="F129" s="22"/>
      <c r="G129" s="14"/>
    </row>
    <row r="130" spans="1:7" x14ac:dyDescent="0.3">
      <c r="A130" s="13" t="s">
        <v>28</v>
      </c>
      <c r="B130" s="4" t="s">
        <v>158</v>
      </c>
      <c r="C130" s="5">
        <v>2</v>
      </c>
      <c r="D130" s="6">
        <v>47.77</v>
      </c>
      <c r="E130" s="6">
        <f t="shared" ref="E130:E193" si="2">(C130*D130)</f>
        <v>95.54</v>
      </c>
      <c r="F130" s="22"/>
      <c r="G130" s="14"/>
    </row>
    <row r="131" spans="1:7" x14ac:dyDescent="0.3">
      <c r="A131" s="13" t="s">
        <v>14</v>
      </c>
      <c r="B131" s="4" t="s">
        <v>159</v>
      </c>
      <c r="C131" s="5">
        <v>1</v>
      </c>
      <c r="D131" s="6">
        <v>185.45</v>
      </c>
      <c r="E131" s="6">
        <f t="shared" si="2"/>
        <v>185.45</v>
      </c>
      <c r="F131" s="22"/>
      <c r="G131" s="14"/>
    </row>
    <row r="132" spans="1:7" x14ac:dyDescent="0.3">
      <c r="A132" s="13" t="s">
        <v>161</v>
      </c>
      <c r="B132" s="4" t="s">
        <v>327</v>
      </c>
      <c r="C132" s="5">
        <v>86</v>
      </c>
      <c r="D132" s="6">
        <v>7.93</v>
      </c>
      <c r="E132" s="6">
        <f t="shared" si="2"/>
        <v>681.98</v>
      </c>
      <c r="F132" s="22"/>
      <c r="G132" s="14"/>
    </row>
    <row r="133" spans="1:7" x14ac:dyDescent="0.3">
      <c r="A133" s="13" t="s">
        <v>162</v>
      </c>
      <c r="B133" s="4" t="s">
        <v>163</v>
      </c>
      <c r="C133" s="5">
        <v>24</v>
      </c>
      <c r="D133" s="6">
        <v>14.8</v>
      </c>
      <c r="E133" s="6">
        <f t="shared" si="2"/>
        <v>355.20000000000005</v>
      </c>
      <c r="F133" s="22"/>
      <c r="G133" s="14"/>
    </row>
    <row r="134" spans="1:7" x14ac:dyDescent="0.3">
      <c r="A134" s="13" t="s">
        <v>125</v>
      </c>
      <c r="B134" s="4" t="s">
        <v>324</v>
      </c>
      <c r="C134" s="5">
        <v>50</v>
      </c>
      <c r="D134" s="6">
        <v>19.21</v>
      </c>
      <c r="E134" s="6">
        <f t="shared" si="2"/>
        <v>960.5</v>
      </c>
      <c r="F134" s="22"/>
      <c r="G134" s="14"/>
    </row>
    <row r="135" spans="1:7" x14ac:dyDescent="0.3">
      <c r="A135" s="13" t="s">
        <v>43</v>
      </c>
      <c r="B135" s="4" t="s">
        <v>164</v>
      </c>
      <c r="C135" s="5">
        <v>50</v>
      </c>
      <c r="D135" s="6">
        <v>3.0009999999999999</v>
      </c>
      <c r="E135" s="6">
        <f t="shared" si="2"/>
        <v>150.04999999999998</v>
      </c>
      <c r="F135" s="22"/>
      <c r="G135" s="14"/>
    </row>
    <row r="136" spans="1:7" x14ac:dyDescent="0.3">
      <c r="A136" s="13" t="s">
        <v>43</v>
      </c>
      <c r="B136" s="4" t="s">
        <v>165</v>
      </c>
      <c r="C136" s="5">
        <v>1050</v>
      </c>
      <c r="D136" s="6">
        <v>1.01</v>
      </c>
      <c r="E136" s="6">
        <f t="shared" si="2"/>
        <v>1060.5</v>
      </c>
      <c r="F136" s="22"/>
      <c r="G136" s="14"/>
    </row>
    <row r="137" spans="1:7" x14ac:dyDescent="0.3">
      <c r="A137" s="13" t="s">
        <v>43</v>
      </c>
      <c r="B137" s="4" t="s">
        <v>167</v>
      </c>
      <c r="C137" s="5">
        <v>150</v>
      </c>
      <c r="D137" s="6">
        <v>1.4</v>
      </c>
      <c r="E137" s="6">
        <f t="shared" si="2"/>
        <v>210</v>
      </c>
      <c r="F137" s="22"/>
      <c r="G137" s="14"/>
    </row>
    <row r="138" spans="1:7" x14ac:dyDescent="0.3">
      <c r="A138" s="13" t="s">
        <v>43</v>
      </c>
      <c r="B138" s="4" t="s">
        <v>166</v>
      </c>
      <c r="C138" s="5">
        <v>2</v>
      </c>
      <c r="D138" s="6">
        <v>17.21</v>
      </c>
      <c r="E138" s="6">
        <f t="shared" si="2"/>
        <v>34.42</v>
      </c>
      <c r="F138" s="22"/>
      <c r="G138" s="14"/>
    </row>
    <row r="139" spans="1:7" x14ac:dyDescent="0.3">
      <c r="A139" s="13" t="s">
        <v>43</v>
      </c>
      <c r="B139" s="4" t="s">
        <v>44</v>
      </c>
      <c r="C139" s="5">
        <v>5</v>
      </c>
      <c r="D139" s="6">
        <v>0.93</v>
      </c>
      <c r="E139" s="6">
        <f t="shared" si="2"/>
        <v>4.6500000000000004</v>
      </c>
      <c r="F139" s="22"/>
      <c r="G139" s="14"/>
    </row>
    <row r="140" spans="1:7" x14ac:dyDescent="0.3">
      <c r="A140" s="13" t="s">
        <v>204</v>
      </c>
      <c r="B140" s="4" t="s">
        <v>205</v>
      </c>
      <c r="C140" s="5">
        <v>20</v>
      </c>
      <c r="D140" s="6">
        <v>9.27</v>
      </c>
      <c r="E140" s="6">
        <f t="shared" si="2"/>
        <v>185.39999999999998</v>
      </c>
      <c r="F140" s="22"/>
      <c r="G140" s="14"/>
    </row>
    <row r="141" spans="1:7" x14ac:dyDescent="0.3">
      <c r="A141" s="13" t="s">
        <v>28</v>
      </c>
      <c r="B141" s="4" t="s">
        <v>168</v>
      </c>
      <c r="C141" s="5">
        <v>16</v>
      </c>
      <c r="D141" s="6">
        <v>2.66</v>
      </c>
      <c r="E141" s="6">
        <f t="shared" si="2"/>
        <v>42.56</v>
      </c>
      <c r="F141" s="22"/>
      <c r="G141" s="14"/>
    </row>
    <row r="142" spans="1:7" x14ac:dyDescent="0.3">
      <c r="A142" s="13" t="s">
        <v>169</v>
      </c>
      <c r="B142" s="4" t="s">
        <v>170</v>
      </c>
      <c r="C142" s="5">
        <v>8</v>
      </c>
      <c r="D142" s="6">
        <v>25.39</v>
      </c>
      <c r="E142" s="6">
        <f t="shared" si="2"/>
        <v>203.12</v>
      </c>
      <c r="F142" s="22"/>
      <c r="G142" s="14"/>
    </row>
    <row r="143" spans="1:7" x14ac:dyDescent="0.3">
      <c r="A143" s="13" t="s">
        <v>65</v>
      </c>
      <c r="B143" s="4" t="s">
        <v>171</v>
      </c>
      <c r="C143" s="5">
        <v>900</v>
      </c>
      <c r="D143" s="6">
        <v>0.63</v>
      </c>
      <c r="E143" s="6">
        <f t="shared" si="2"/>
        <v>567</v>
      </c>
      <c r="F143" s="22"/>
      <c r="G143" s="14"/>
    </row>
    <row r="144" spans="1:7" x14ac:dyDescent="0.3">
      <c r="A144" s="13" t="s">
        <v>65</v>
      </c>
      <c r="B144" s="4" t="s">
        <v>172</v>
      </c>
      <c r="C144" s="5">
        <v>200</v>
      </c>
      <c r="D144" s="6">
        <v>0.96</v>
      </c>
      <c r="E144" s="6">
        <f t="shared" si="2"/>
        <v>192</v>
      </c>
      <c r="F144" s="22"/>
      <c r="G144" s="14"/>
    </row>
    <row r="145" spans="1:7" x14ac:dyDescent="0.3">
      <c r="A145" s="13" t="s">
        <v>65</v>
      </c>
      <c r="B145" s="4" t="s">
        <v>173</v>
      </c>
      <c r="C145" s="5">
        <v>20</v>
      </c>
      <c r="D145" s="6">
        <v>2.85</v>
      </c>
      <c r="E145" s="6">
        <f t="shared" si="2"/>
        <v>57</v>
      </c>
      <c r="F145" s="22"/>
      <c r="G145" s="14"/>
    </row>
    <row r="146" spans="1:7" x14ac:dyDescent="0.3">
      <c r="A146" s="13" t="s">
        <v>65</v>
      </c>
      <c r="B146" s="4" t="s">
        <v>174</v>
      </c>
      <c r="C146" s="5">
        <v>10</v>
      </c>
      <c r="D146" s="6">
        <v>7.05</v>
      </c>
      <c r="E146" s="6">
        <f t="shared" si="2"/>
        <v>70.5</v>
      </c>
      <c r="F146" s="22"/>
      <c r="G146" s="14"/>
    </row>
    <row r="147" spans="1:7" x14ac:dyDescent="0.3">
      <c r="A147" s="13" t="s">
        <v>175</v>
      </c>
      <c r="B147" s="4" t="s">
        <v>176</v>
      </c>
      <c r="C147" s="5">
        <v>10</v>
      </c>
      <c r="D147" s="6">
        <v>1.23</v>
      </c>
      <c r="E147" s="6">
        <f t="shared" si="2"/>
        <v>12.3</v>
      </c>
      <c r="F147" s="22"/>
      <c r="G147" s="14"/>
    </row>
    <row r="148" spans="1:7" x14ac:dyDescent="0.3">
      <c r="A148" s="13" t="s">
        <v>175</v>
      </c>
      <c r="B148" s="4" t="s">
        <v>177</v>
      </c>
      <c r="C148" s="5">
        <v>4</v>
      </c>
      <c r="D148" s="6">
        <v>4.7</v>
      </c>
      <c r="E148" s="6">
        <f t="shared" si="2"/>
        <v>18.8</v>
      </c>
      <c r="F148" s="22"/>
      <c r="G148" s="14"/>
    </row>
    <row r="149" spans="1:7" x14ac:dyDescent="0.3">
      <c r="A149" s="13" t="s">
        <v>28</v>
      </c>
      <c r="B149" s="4" t="s">
        <v>296</v>
      </c>
      <c r="C149" s="5">
        <v>16</v>
      </c>
      <c r="D149" s="6">
        <v>2.94</v>
      </c>
      <c r="E149" s="6">
        <f t="shared" si="2"/>
        <v>47.04</v>
      </c>
      <c r="F149" s="22"/>
      <c r="G149" s="14"/>
    </row>
    <row r="150" spans="1:7" x14ac:dyDescent="0.3">
      <c r="A150" s="13" t="s">
        <v>65</v>
      </c>
      <c r="B150" s="4" t="s">
        <v>178</v>
      </c>
      <c r="C150" s="5">
        <v>200</v>
      </c>
      <c r="D150" s="6">
        <v>1.72</v>
      </c>
      <c r="E150" s="6">
        <f t="shared" si="2"/>
        <v>344</v>
      </c>
      <c r="F150" s="22"/>
      <c r="G150" s="14"/>
    </row>
    <row r="151" spans="1:7" x14ac:dyDescent="0.3">
      <c r="A151" s="13" t="s">
        <v>65</v>
      </c>
      <c r="B151" s="4" t="s">
        <v>179</v>
      </c>
      <c r="C151" s="5">
        <v>50</v>
      </c>
      <c r="D151" s="6">
        <v>5.01</v>
      </c>
      <c r="E151" s="6">
        <f t="shared" si="2"/>
        <v>250.5</v>
      </c>
      <c r="F151" s="22"/>
      <c r="G151" s="14"/>
    </row>
    <row r="152" spans="1:7" x14ac:dyDescent="0.3">
      <c r="A152" s="13" t="s">
        <v>65</v>
      </c>
      <c r="B152" s="4" t="s">
        <v>180</v>
      </c>
      <c r="C152" s="5">
        <v>240</v>
      </c>
      <c r="D152" s="6">
        <v>1.25</v>
      </c>
      <c r="E152" s="6">
        <f t="shared" si="2"/>
        <v>300</v>
      </c>
      <c r="F152" s="22"/>
      <c r="G152" s="14"/>
    </row>
    <row r="153" spans="1:7" x14ac:dyDescent="0.3">
      <c r="A153" s="13" t="s">
        <v>65</v>
      </c>
      <c r="B153" s="4" t="s">
        <v>181</v>
      </c>
      <c r="C153" s="5">
        <v>240</v>
      </c>
      <c r="D153" s="6">
        <v>2.35</v>
      </c>
      <c r="E153" s="6">
        <f t="shared" si="2"/>
        <v>564</v>
      </c>
      <c r="F153" s="22"/>
      <c r="G153" s="14"/>
    </row>
    <row r="154" spans="1:7" x14ac:dyDescent="0.3">
      <c r="A154" s="13" t="s">
        <v>21</v>
      </c>
      <c r="B154" s="4" t="s">
        <v>182</v>
      </c>
      <c r="C154" s="5">
        <v>50</v>
      </c>
      <c r="D154" s="6">
        <v>2.1800000000000002</v>
      </c>
      <c r="E154" s="6">
        <f t="shared" si="2"/>
        <v>109.00000000000001</v>
      </c>
      <c r="F154" s="22"/>
      <c r="G154" s="14"/>
    </row>
    <row r="155" spans="1:7" x14ac:dyDescent="0.3">
      <c r="A155" s="13" t="s">
        <v>21</v>
      </c>
      <c r="B155" s="4" t="s">
        <v>183</v>
      </c>
      <c r="C155" s="5">
        <v>34</v>
      </c>
      <c r="D155" s="6">
        <v>3.37</v>
      </c>
      <c r="E155" s="6">
        <f t="shared" si="2"/>
        <v>114.58</v>
      </c>
      <c r="F155" s="22"/>
      <c r="G155" s="14"/>
    </row>
    <row r="156" spans="1:7" x14ac:dyDescent="0.3">
      <c r="A156" s="13" t="s">
        <v>49</v>
      </c>
      <c r="B156" s="4" t="s">
        <v>185</v>
      </c>
      <c r="C156" s="5">
        <v>10</v>
      </c>
      <c r="D156" s="6">
        <v>0.71</v>
      </c>
      <c r="E156" s="6">
        <f t="shared" si="2"/>
        <v>7.1</v>
      </c>
      <c r="F156" s="22"/>
      <c r="G156" s="14"/>
    </row>
    <row r="157" spans="1:7" x14ac:dyDescent="0.3">
      <c r="A157" s="13" t="s">
        <v>49</v>
      </c>
      <c r="B157" s="4" t="s">
        <v>186</v>
      </c>
      <c r="C157" s="5">
        <v>10</v>
      </c>
      <c r="D157" s="6">
        <v>0.81</v>
      </c>
      <c r="E157" s="6">
        <f t="shared" si="2"/>
        <v>8.1000000000000014</v>
      </c>
      <c r="F157" s="22"/>
      <c r="G157" s="14"/>
    </row>
    <row r="158" spans="1:7" x14ac:dyDescent="0.3">
      <c r="A158" s="13" t="s">
        <v>125</v>
      </c>
      <c r="B158" s="4" t="s">
        <v>184</v>
      </c>
      <c r="C158" s="5">
        <v>60</v>
      </c>
      <c r="D158" s="6">
        <v>7.14</v>
      </c>
      <c r="E158" s="6">
        <f t="shared" si="2"/>
        <v>428.4</v>
      </c>
      <c r="F158" s="22"/>
      <c r="G158" s="14"/>
    </row>
    <row r="159" spans="1:7" x14ac:dyDescent="0.3">
      <c r="A159" s="13" t="s">
        <v>16</v>
      </c>
      <c r="B159" s="4" t="s">
        <v>187</v>
      </c>
      <c r="C159" s="5">
        <v>250</v>
      </c>
      <c r="D159" s="6">
        <v>1.66</v>
      </c>
      <c r="E159" s="6">
        <f t="shared" si="2"/>
        <v>415</v>
      </c>
      <c r="F159" s="22"/>
      <c r="G159" s="14"/>
    </row>
    <row r="160" spans="1:7" x14ac:dyDescent="0.3">
      <c r="A160" s="13" t="s">
        <v>16</v>
      </c>
      <c r="B160" s="4" t="s">
        <v>188</v>
      </c>
      <c r="C160" s="5">
        <v>75</v>
      </c>
      <c r="D160" s="6">
        <v>2.23</v>
      </c>
      <c r="E160" s="6">
        <f t="shared" si="2"/>
        <v>167.25</v>
      </c>
      <c r="F160" s="22"/>
      <c r="G160" s="14"/>
    </row>
    <row r="161" spans="1:7" x14ac:dyDescent="0.3">
      <c r="A161" s="13" t="s">
        <v>127</v>
      </c>
      <c r="B161" s="4" t="s">
        <v>189</v>
      </c>
      <c r="C161" s="5">
        <v>2</v>
      </c>
      <c r="D161" s="6">
        <v>4.7699999999999996</v>
      </c>
      <c r="E161" s="6">
        <f t="shared" si="2"/>
        <v>9.5399999999999991</v>
      </c>
      <c r="F161" s="22"/>
      <c r="G161" s="14"/>
    </row>
    <row r="162" spans="1:7" x14ac:dyDescent="0.3">
      <c r="A162" s="13" t="s">
        <v>325</v>
      </c>
      <c r="B162" s="4" t="s">
        <v>328</v>
      </c>
      <c r="C162" s="5">
        <v>40</v>
      </c>
      <c r="D162" s="6">
        <v>43.14</v>
      </c>
      <c r="E162" s="6">
        <f t="shared" si="2"/>
        <v>1725.6</v>
      </c>
      <c r="F162" s="22"/>
      <c r="G162" s="14"/>
    </row>
    <row r="163" spans="1:7" x14ac:dyDescent="0.3">
      <c r="A163" s="13" t="s">
        <v>26</v>
      </c>
      <c r="B163" s="4" t="s">
        <v>190</v>
      </c>
      <c r="C163" s="5">
        <v>4</v>
      </c>
      <c r="D163" s="6">
        <v>15.2</v>
      </c>
      <c r="E163" s="6">
        <f t="shared" si="2"/>
        <v>60.8</v>
      </c>
      <c r="F163" s="22"/>
      <c r="G163" s="14"/>
    </row>
    <row r="164" spans="1:7" x14ac:dyDescent="0.3">
      <c r="A164" s="13" t="s">
        <v>169</v>
      </c>
      <c r="B164" s="4" t="s">
        <v>193</v>
      </c>
      <c r="C164" s="5">
        <v>15</v>
      </c>
      <c r="D164" s="6">
        <v>27.19</v>
      </c>
      <c r="E164" s="6">
        <f t="shared" si="2"/>
        <v>407.85</v>
      </c>
      <c r="F164" s="22"/>
      <c r="G164" s="14"/>
    </row>
    <row r="165" spans="1:7" x14ac:dyDescent="0.3">
      <c r="A165" s="13" t="s">
        <v>65</v>
      </c>
      <c r="B165" s="4" t="s">
        <v>194</v>
      </c>
      <c r="C165" s="5">
        <v>100</v>
      </c>
      <c r="D165" s="6">
        <v>6.58</v>
      </c>
      <c r="E165" s="6">
        <f t="shared" si="2"/>
        <v>658</v>
      </c>
      <c r="F165" s="22"/>
      <c r="G165" s="14"/>
    </row>
    <row r="166" spans="1:7" x14ac:dyDescent="0.3">
      <c r="A166" s="13" t="s">
        <v>65</v>
      </c>
      <c r="B166" s="4" t="s">
        <v>195</v>
      </c>
      <c r="C166" s="5">
        <v>100</v>
      </c>
      <c r="D166" s="6">
        <v>16.14</v>
      </c>
      <c r="E166" s="6">
        <f t="shared" si="2"/>
        <v>1614</v>
      </c>
      <c r="F166" s="22"/>
      <c r="G166" s="14"/>
    </row>
    <row r="167" spans="1:7" x14ac:dyDescent="0.3">
      <c r="A167" s="13" t="s">
        <v>65</v>
      </c>
      <c r="B167" s="4" t="s">
        <v>196</v>
      </c>
      <c r="C167" s="5">
        <v>100</v>
      </c>
      <c r="D167" s="6">
        <v>22.56</v>
      </c>
      <c r="E167" s="6">
        <f t="shared" si="2"/>
        <v>2256</v>
      </c>
      <c r="F167" s="22"/>
      <c r="G167" s="14"/>
    </row>
    <row r="168" spans="1:7" x14ac:dyDescent="0.3">
      <c r="A168" s="13" t="s">
        <v>200</v>
      </c>
      <c r="B168" s="4" t="s">
        <v>201</v>
      </c>
      <c r="C168" s="5">
        <v>2</v>
      </c>
      <c r="D168" s="6">
        <v>51.3</v>
      </c>
      <c r="E168" s="6">
        <f t="shared" si="2"/>
        <v>102.6</v>
      </c>
      <c r="F168" s="22"/>
      <c r="G168" s="14"/>
    </row>
    <row r="169" spans="1:7" x14ac:dyDescent="0.3">
      <c r="A169" s="13" t="s">
        <v>109</v>
      </c>
      <c r="B169" s="4" t="s">
        <v>197</v>
      </c>
      <c r="C169" s="5">
        <v>6</v>
      </c>
      <c r="D169" s="6">
        <v>52</v>
      </c>
      <c r="E169" s="6">
        <f t="shared" si="2"/>
        <v>312</v>
      </c>
      <c r="F169" s="22"/>
      <c r="G169" s="14"/>
    </row>
    <row r="170" spans="1:7" x14ac:dyDescent="0.3">
      <c r="A170" s="13" t="s">
        <v>109</v>
      </c>
      <c r="B170" s="4" t="s">
        <v>198</v>
      </c>
      <c r="C170" s="5">
        <v>10</v>
      </c>
      <c r="D170" s="6">
        <v>31</v>
      </c>
      <c r="E170" s="6">
        <f t="shared" si="2"/>
        <v>310</v>
      </c>
      <c r="F170" s="22"/>
      <c r="G170" s="14"/>
    </row>
    <row r="171" spans="1:7" x14ac:dyDescent="0.3">
      <c r="A171" s="13" t="s">
        <v>109</v>
      </c>
      <c r="B171" s="4" t="s">
        <v>199</v>
      </c>
      <c r="C171" s="5">
        <v>10</v>
      </c>
      <c r="D171" s="6">
        <v>43</v>
      </c>
      <c r="E171" s="6">
        <f t="shared" si="2"/>
        <v>430</v>
      </c>
      <c r="F171" s="22"/>
      <c r="G171" s="14"/>
    </row>
    <row r="172" spans="1:7" x14ac:dyDescent="0.3">
      <c r="A172" s="13" t="s">
        <v>14</v>
      </c>
      <c r="B172" s="4" t="s">
        <v>203</v>
      </c>
      <c r="C172" s="5">
        <v>2</v>
      </c>
      <c r="D172" s="6">
        <v>9.85</v>
      </c>
      <c r="E172" s="6">
        <f t="shared" si="2"/>
        <v>19.7</v>
      </c>
      <c r="F172" s="22"/>
      <c r="G172" s="14"/>
    </row>
    <row r="173" spans="1:7" x14ac:dyDescent="0.3">
      <c r="A173" s="13" t="s">
        <v>14</v>
      </c>
      <c r="B173" s="4" t="s">
        <v>202</v>
      </c>
      <c r="C173" s="5">
        <v>2</v>
      </c>
      <c r="D173" s="6">
        <v>6.5</v>
      </c>
      <c r="E173" s="6">
        <f t="shared" si="2"/>
        <v>13</v>
      </c>
      <c r="F173" s="22"/>
      <c r="G173" s="14"/>
    </row>
    <row r="174" spans="1:7" x14ac:dyDescent="0.3">
      <c r="A174" s="13" t="s">
        <v>127</v>
      </c>
      <c r="B174" s="4" t="s">
        <v>206</v>
      </c>
      <c r="C174" s="5">
        <v>5</v>
      </c>
      <c r="D174" s="6">
        <v>15.58</v>
      </c>
      <c r="E174" s="6">
        <f t="shared" si="2"/>
        <v>77.900000000000006</v>
      </c>
      <c r="F174" s="22"/>
      <c r="G174" s="14"/>
    </row>
    <row r="175" spans="1:7" x14ac:dyDescent="0.3">
      <c r="A175" s="13" t="s">
        <v>84</v>
      </c>
      <c r="B175" s="4" t="s">
        <v>207</v>
      </c>
      <c r="C175" s="5">
        <v>700</v>
      </c>
      <c r="D175" s="6">
        <v>2.14</v>
      </c>
      <c r="E175" s="6">
        <f t="shared" si="2"/>
        <v>1498</v>
      </c>
      <c r="F175" s="22"/>
      <c r="G175" s="14"/>
    </row>
    <row r="176" spans="1:7" x14ac:dyDescent="0.3">
      <c r="A176" s="13" t="s">
        <v>21</v>
      </c>
      <c r="B176" s="4" t="s">
        <v>208</v>
      </c>
      <c r="C176" s="5">
        <v>100</v>
      </c>
      <c r="D176" s="6">
        <v>2.6</v>
      </c>
      <c r="E176" s="6">
        <f t="shared" si="2"/>
        <v>260</v>
      </c>
      <c r="F176" s="22"/>
      <c r="G176" s="14"/>
    </row>
    <row r="177" spans="1:7" x14ac:dyDescent="0.3">
      <c r="A177" s="13" t="s">
        <v>21</v>
      </c>
      <c r="B177" s="4" t="s">
        <v>210</v>
      </c>
      <c r="C177" s="5">
        <v>200</v>
      </c>
      <c r="D177" s="6">
        <v>1.9</v>
      </c>
      <c r="E177" s="6">
        <f t="shared" si="2"/>
        <v>380</v>
      </c>
      <c r="F177" s="22"/>
      <c r="G177" s="14"/>
    </row>
    <row r="178" spans="1:7" x14ac:dyDescent="0.3">
      <c r="A178" s="13" t="s">
        <v>84</v>
      </c>
      <c r="B178" s="4" t="s">
        <v>209</v>
      </c>
      <c r="C178" s="5">
        <v>1000</v>
      </c>
      <c r="D178" s="6">
        <v>1.44</v>
      </c>
      <c r="E178" s="6">
        <f t="shared" si="2"/>
        <v>1440</v>
      </c>
      <c r="F178" s="22"/>
      <c r="G178" s="14"/>
    </row>
    <row r="179" spans="1:7" x14ac:dyDescent="0.3">
      <c r="A179" s="13" t="s">
        <v>84</v>
      </c>
      <c r="B179" s="4" t="s">
        <v>211</v>
      </c>
      <c r="C179" s="5">
        <v>25</v>
      </c>
      <c r="D179" s="6">
        <v>4.5</v>
      </c>
      <c r="E179" s="6">
        <f t="shared" si="2"/>
        <v>112.5</v>
      </c>
      <c r="F179" s="22"/>
      <c r="G179" s="14"/>
    </row>
    <row r="180" spans="1:7" x14ac:dyDescent="0.3">
      <c r="A180" s="13" t="s">
        <v>84</v>
      </c>
      <c r="B180" s="4" t="s">
        <v>212</v>
      </c>
      <c r="C180" s="5">
        <v>12</v>
      </c>
      <c r="D180" s="6">
        <v>9.57</v>
      </c>
      <c r="E180" s="6">
        <f t="shared" si="2"/>
        <v>114.84</v>
      </c>
      <c r="F180" s="22"/>
      <c r="G180" s="14"/>
    </row>
    <row r="181" spans="1:7" x14ac:dyDescent="0.3">
      <c r="A181" s="13" t="s">
        <v>84</v>
      </c>
      <c r="B181" s="4" t="s">
        <v>213</v>
      </c>
      <c r="C181" s="5">
        <v>3</v>
      </c>
      <c r="D181" s="6">
        <v>2.36</v>
      </c>
      <c r="E181" s="6">
        <f t="shared" si="2"/>
        <v>7.08</v>
      </c>
      <c r="F181" s="22"/>
      <c r="G181" s="14"/>
    </row>
    <row r="182" spans="1:7" x14ac:dyDescent="0.3">
      <c r="A182" s="13" t="s">
        <v>84</v>
      </c>
      <c r="B182" s="4" t="s">
        <v>214</v>
      </c>
      <c r="C182" s="5">
        <v>3</v>
      </c>
      <c r="D182" s="6">
        <v>3.94</v>
      </c>
      <c r="E182" s="6">
        <f t="shared" si="2"/>
        <v>11.82</v>
      </c>
      <c r="F182" s="22"/>
      <c r="G182" s="14"/>
    </row>
    <row r="183" spans="1:7" x14ac:dyDescent="0.3">
      <c r="A183" s="13" t="s">
        <v>217</v>
      </c>
      <c r="B183" s="4" t="s">
        <v>219</v>
      </c>
      <c r="C183" s="5">
        <v>65</v>
      </c>
      <c r="D183" s="6">
        <v>31.2</v>
      </c>
      <c r="E183" s="6">
        <f t="shared" si="2"/>
        <v>2028</v>
      </c>
      <c r="F183" s="22"/>
      <c r="G183" s="14"/>
    </row>
    <row r="184" spans="1:7" x14ac:dyDescent="0.3">
      <c r="A184" s="13" t="s">
        <v>217</v>
      </c>
      <c r="B184" s="4" t="s">
        <v>218</v>
      </c>
      <c r="C184" s="5">
        <v>35</v>
      </c>
      <c r="D184" s="6">
        <v>11.58</v>
      </c>
      <c r="E184" s="6">
        <f t="shared" si="2"/>
        <v>405.3</v>
      </c>
      <c r="F184" s="22"/>
      <c r="G184" s="14"/>
    </row>
    <row r="185" spans="1:7" x14ac:dyDescent="0.3">
      <c r="A185" s="13" t="s">
        <v>65</v>
      </c>
      <c r="B185" s="4" t="s">
        <v>220</v>
      </c>
      <c r="C185" s="5">
        <v>100</v>
      </c>
      <c r="D185" s="6">
        <v>7.21</v>
      </c>
      <c r="E185" s="6">
        <f t="shared" si="2"/>
        <v>721</v>
      </c>
      <c r="F185" s="22"/>
      <c r="G185" s="14"/>
    </row>
    <row r="186" spans="1:7" x14ac:dyDescent="0.3">
      <c r="A186" s="13" t="s">
        <v>65</v>
      </c>
      <c r="B186" s="4" t="s">
        <v>221</v>
      </c>
      <c r="C186" s="5">
        <v>100</v>
      </c>
      <c r="D186" s="6">
        <v>17.43</v>
      </c>
      <c r="E186" s="6">
        <f t="shared" si="2"/>
        <v>1743</v>
      </c>
      <c r="F186" s="22"/>
      <c r="G186" s="14"/>
    </row>
    <row r="187" spans="1:7" x14ac:dyDescent="0.3">
      <c r="A187" s="13" t="s">
        <v>65</v>
      </c>
      <c r="B187" s="4" t="s">
        <v>222</v>
      </c>
      <c r="C187" s="5">
        <v>100</v>
      </c>
      <c r="D187" s="6">
        <v>26.03</v>
      </c>
      <c r="E187" s="6">
        <f t="shared" si="2"/>
        <v>2603</v>
      </c>
      <c r="F187" s="22"/>
      <c r="G187" s="14"/>
    </row>
    <row r="188" spans="1:7" x14ac:dyDescent="0.3">
      <c r="A188" s="13" t="s">
        <v>60</v>
      </c>
      <c r="B188" s="4" t="s">
        <v>223</v>
      </c>
      <c r="C188" s="5">
        <v>10</v>
      </c>
      <c r="D188" s="6">
        <v>9.57</v>
      </c>
      <c r="E188" s="6">
        <f t="shared" si="2"/>
        <v>95.7</v>
      </c>
      <c r="F188" s="22"/>
      <c r="G188" s="14"/>
    </row>
    <row r="189" spans="1:7" x14ac:dyDescent="0.3">
      <c r="A189" s="13" t="s">
        <v>109</v>
      </c>
      <c r="B189" s="4" t="s">
        <v>224</v>
      </c>
      <c r="C189" s="5">
        <v>12</v>
      </c>
      <c r="D189" s="6">
        <v>31.2</v>
      </c>
      <c r="E189" s="6">
        <f t="shared" si="2"/>
        <v>374.4</v>
      </c>
      <c r="F189" s="22"/>
      <c r="G189" s="14"/>
    </row>
    <row r="190" spans="1:7" x14ac:dyDescent="0.3">
      <c r="A190" s="13" t="s">
        <v>323</v>
      </c>
      <c r="B190" s="4" t="s">
        <v>225</v>
      </c>
      <c r="C190" s="5">
        <v>25</v>
      </c>
      <c r="D190" s="6">
        <v>3.53</v>
      </c>
      <c r="E190" s="6">
        <f t="shared" si="2"/>
        <v>88.25</v>
      </c>
      <c r="F190" s="22"/>
      <c r="G190" s="14"/>
    </row>
    <row r="191" spans="1:7" x14ac:dyDescent="0.3">
      <c r="A191" s="13" t="s">
        <v>323</v>
      </c>
      <c r="B191" s="4" t="s">
        <v>226</v>
      </c>
      <c r="C191" s="5">
        <v>2</v>
      </c>
      <c r="D191" s="6">
        <v>3.53</v>
      </c>
      <c r="E191" s="6">
        <f t="shared" si="2"/>
        <v>7.06</v>
      </c>
      <c r="F191" s="22"/>
      <c r="G191" s="14"/>
    </row>
    <row r="192" spans="1:7" x14ac:dyDescent="0.3">
      <c r="A192" s="13" t="s">
        <v>26</v>
      </c>
      <c r="B192" s="4" t="s">
        <v>227</v>
      </c>
      <c r="C192" s="5">
        <v>3</v>
      </c>
      <c r="D192" s="6">
        <v>43.5</v>
      </c>
      <c r="E192" s="6">
        <f t="shared" si="2"/>
        <v>130.5</v>
      </c>
      <c r="F192" s="22"/>
      <c r="G192" s="14"/>
    </row>
    <row r="193" spans="1:7" x14ac:dyDescent="0.3">
      <c r="A193" s="13" t="s">
        <v>58</v>
      </c>
      <c r="B193" s="4" t="s">
        <v>229</v>
      </c>
      <c r="C193" s="5">
        <v>10</v>
      </c>
      <c r="D193" s="6">
        <v>5.5</v>
      </c>
      <c r="E193" s="6">
        <f t="shared" si="2"/>
        <v>55</v>
      </c>
      <c r="F193" s="22"/>
      <c r="G193" s="14"/>
    </row>
    <row r="194" spans="1:7" x14ac:dyDescent="0.3">
      <c r="A194" s="13" t="s">
        <v>58</v>
      </c>
      <c r="B194" s="4" t="s">
        <v>228</v>
      </c>
      <c r="C194" s="5">
        <v>10</v>
      </c>
      <c r="D194" s="6">
        <v>5.5</v>
      </c>
      <c r="E194" s="6">
        <f t="shared" ref="E194:E257" si="3">(C194*D194)</f>
        <v>55</v>
      </c>
      <c r="F194" s="22"/>
      <c r="G194" s="14"/>
    </row>
    <row r="195" spans="1:7" x14ac:dyDescent="0.3">
      <c r="A195" s="13" t="s">
        <v>58</v>
      </c>
      <c r="B195" s="4" t="s">
        <v>230</v>
      </c>
      <c r="C195" s="5">
        <v>10</v>
      </c>
      <c r="D195" s="6">
        <v>4.4000000000000004</v>
      </c>
      <c r="E195" s="6">
        <f t="shared" si="3"/>
        <v>44</v>
      </c>
      <c r="F195" s="22"/>
      <c r="G195" s="14"/>
    </row>
    <row r="196" spans="1:7" x14ac:dyDescent="0.3">
      <c r="A196" s="13" t="s">
        <v>65</v>
      </c>
      <c r="B196" s="4" t="s">
        <v>231</v>
      </c>
      <c r="C196" s="5">
        <v>700</v>
      </c>
      <c r="D196" s="6">
        <v>1.8</v>
      </c>
      <c r="E196" s="6">
        <f t="shared" si="3"/>
        <v>1260</v>
      </c>
      <c r="F196" s="22"/>
      <c r="G196" s="14"/>
    </row>
    <row r="197" spans="1:7" x14ac:dyDescent="0.3">
      <c r="A197" s="13" t="s">
        <v>65</v>
      </c>
      <c r="B197" s="4" t="s">
        <v>232</v>
      </c>
      <c r="C197" s="5">
        <v>200</v>
      </c>
      <c r="D197" s="6">
        <v>2.2200000000000002</v>
      </c>
      <c r="E197" s="6">
        <f t="shared" si="3"/>
        <v>444.00000000000006</v>
      </c>
      <c r="F197" s="22"/>
      <c r="G197" s="14"/>
    </row>
    <row r="198" spans="1:7" x14ac:dyDescent="0.3">
      <c r="A198" s="13" t="s">
        <v>65</v>
      </c>
      <c r="B198" s="4" t="s">
        <v>233</v>
      </c>
      <c r="C198" s="5">
        <v>100</v>
      </c>
      <c r="D198" s="6">
        <v>3.79</v>
      </c>
      <c r="E198" s="6">
        <f t="shared" si="3"/>
        <v>379</v>
      </c>
      <c r="F198" s="22"/>
      <c r="G198" s="14"/>
    </row>
    <row r="199" spans="1:7" x14ac:dyDescent="0.3">
      <c r="A199" s="13" t="s">
        <v>43</v>
      </c>
      <c r="B199" s="4" t="s">
        <v>234</v>
      </c>
      <c r="C199" s="5">
        <v>100</v>
      </c>
      <c r="D199" s="6">
        <v>1.33</v>
      </c>
      <c r="E199" s="6">
        <f t="shared" si="3"/>
        <v>133</v>
      </c>
      <c r="F199" s="22"/>
      <c r="G199" s="14"/>
    </row>
    <row r="200" spans="1:7" x14ac:dyDescent="0.3">
      <c r="A200" s="13" t="s">
        <v>43</v>
      </c>
      <c r="B200" s="4" t="s">
        <v>235</v>
      </c>
      <c r="C200" s="5">
        <v>18</v>
      </c>
      <c r="D200" s="6">
        <v>1.82</v>
      </c>
      <c r="E200" s="6">
        <f t="shared" si="3"/>
        <v>32.76</v>
      </c>
      <c r="F200" s="22"/>
      <c r="G200" s="14"/>
    </row>
    <row r="201" spans="1:7" x14ac:dyDescent="0.3">
      <c r="A201" s="13" t="s">
        <v>16</v>
      </c>
      <c r="B201" s="4" t="s">
        <v>247</v>
      </c>
      <c r="C201" s="5">
        <v>80</v>
      </c>
      <c r="D201" s="6">
        <v>5.63</v>
      </c>
      <c r="E201" s="6">
        <f t="shared" si="3"/>
        <v>450.4</v>
      </c>
      <c r="F201" s="22"/>
      <c r="G201" s="14"/>
    </row>
    <row r="202" spans="1:7" x14ac:dyDescent="0.3">
      <c r="A202" s="13" t="s">
        <v>16</v>
      </c>
      <c r="B202" s="4" t="s">
        <v>248</v>
      </c>
      <c r="C202" s="5">
        <v>50</v>
      </c>
      <c r="D202" s="6">
        <v>6.76</v>
      </c>
      <c r="E202" s="6">
        <f t="shared" si="3"/>
        <v>338</v>
      </c>
      <c r="F202" s="22"/>
      <c r="G202" s="14"/>
    </row>
    <row r="203" spans="1:7" x14ac:dyDescent="0.3">
      <c r="A203" s="13" t="s">
        <v>16</v>
      </c>
      <c r="B203" s="4" t="s">
        <v>249</v>
      </c>
      <c r="C203" s="5">
        <v>50</v>
      </c>
      <c r="D203" s="6">
        <v>12.61</v>
      </c>
      <c r="E203" s="6">
        <f t="shared" si="3"/>
        <v>630.5</v>
      </c>
      <c r="F203" s="22"/>
      <c r="G203" s="14"/>
    </row>
    <row r="204" spans="1:7" x14ac:dyDescent="0.3">
      <c r="A204" s="13" t="s">
        <v>58</v>
      </c>
      <c r="B204" s="4" t="s">
        <v>240</v>
      </c>
      <c r="C204" s="5">
        <v>20</v>
      </c>
      <c r="D204" s="6">
        <v>1.31</v>
      </c>
      <c r="E204" s="6">
        <f t="shared" si="3"/>
        <v>26.200000000000003</v>
      </c>
      <c r="F204" s="22"/>
      <c r="G204" s="14"/>
    </row>
    <row r="205" spans="1:7" x14ac:dyDescent="0.3">
      <c r="A205" s="13" t="s">
        <v>58</v>
      </c>
      <c r="B205" s="4" t="s">
        <v>239</v>
      </c>
      <c r="C205" s="5">
        <v>20</v>
      </c>
      <c r="D205" s="6">
        <v>1.1399999999999999</v>
      </c>
      <c r="E205" s="6">
        <f t="shared" si="3"/>
        <v>22.799999999999997</v>
      </c>
      <c r="F205" s="22"/>
      <c r="G205" s="14"/>
    </row>
    <row r="206" spans="1:7" x14ac:dyDescent="0.3">
      <c r="A206" s="13" t="s">
        <v>21</v>
      </c>
      <c r="B206" s="4" t="s">
        <v>241</v>
      </c>
      <c r="C206" s="5">
        <v>300</v>
      </c>
      <c r="D206" s="6">
        <v>3.02</v>
      </c>
      <c r="E206" s="6">
        <f t="shared" si="3"/>
        <v>906</v>
      </c>
      <c r="F206" s="22"/>
      <c r="G206" s="14"/>
    </row>
    <row r="207" spans="1:7" x14ac:dyDescent="0.3">
      <c r="A207" s="13" t="s">
        <v>49</v>
      </c>
      <c r="B207" s="4" t="s">
        <v>242</v>
      </c>
      <c r="C207" s="5">
        <v>40</v>
      </c>
      <c r="D207" s="6">
        <v>1.04</v>
      </c>
      <c r="E207" s="6">
        <f t="shared" si="3"/>
        <v>41.6</v>
      </c>
      <c r="F207" s="22"/>
      <c r="G207" s="14"/>
    </row>
    <row r="208" spans="1:7" x14ac:dyDescent="0.3">
      <c r="A208" s="13" t="s">
        <v>65</v>
      </c>
      <c r="B208" s="4" t="s">
        <v>243</v>
      </c>
      <c r="C208" s="5">
        <v>2485</v>
      </c>
      <c r="D208" s="6">
        <v>1.72</v>
      </c>
      <c r="E208" s="6">
        <f t="shared" si="3"/>
        <v>4274.2</v>
      </c>
      <c r="F208" s="22"/>
      <c r="G208" s="14"/>
    </row>
    <row r="209" spans="1:7" x14ac:dyDescent="0.3">
      <c r="A209" s="13" t="s">
        <v>65</v>
      </c>
      <c r="B209" s="4" t="s">
        <v>244</v>
      </c>
      <c r="C209" s="5">
        <v>355</v>
      </c>
      <c r="D209" s="6">
        <v>3.42</v>
      </c>
      <c r="E209" s="6">
        <f t="shared" si="3"/>
        <v>1214.0999999999999</v>
      </c>
      <c r="F209" s="22"/>
      <c r="G209" s="14"/>
    </row>
    <row r="210" spans="1:7" x14ac:dyDescent="0.3">
      <c r="A210" s="13" t="s">
        <v>65</v>
      </c>
      <c r="B210" s="4" t="s">
        <v>245</v>
      </c>
      <c r="C210" s="5">
        <v>550</v>
      </c>
      <c r="D210" s="6">
        <v>5.12</v>
      </c>
      <c r="E210" s="6">
        <f t="shared" si="3"/>
        <v>2816</v>
      </c>
      <c r="F210" s="22"/>
      <c r="G210" s="14"/>
    </row>
    <row r="211" spans="1:7" x14ac:dyDescent="0.3">
      <c r="A211" s="13" t="s">
        <v>65</v>
      </c>
      <c r="B211" s="4" t="s">
        <v>246</v>
      </c>
      <c r="C211" s="5">
        <v>20</v>
      </c>
      <c r="D211" s="6">
        <v>9.35</v>
      </c>
      <c r="E211" s="6">
        <f t="shared" si="3"/>
        <v>187</v>
      </c>
      <c r="F211" s="22"/>
      <c r="G211" s="14"/>
    </row>
    <row r="212" spans="1:7" x14ac:dyDescent="0.3">
      <c r="A212" s="13" t="s">
        <v>21</v>
      </c>
      <c r="B212" s="4" t="s">
        <v>250</v>
      </c>
      <c r="C212" s="5">
        <v>100</v>
      </c>
      <c r="D212" s="6">
        <v>8.2100000000000009</v>
      </c>
      <c r="E212" s="6">
        <f t="shared" si="3"/>
        <v>821.00000000000011</v>
      </c>
      <c r="F212" s="22"/>
      <c r="G212" s="14"/>
    </row>
    <row r="213" spans="1:7" x14ac:dyDescent="0.3">
      <c r="A213" s="13" t="s">
        <v>65</v>
      </c>
      <c r="B213" s="4" t="s">
        <v>251</v>
      </c>
      <c r="C213" s="5">
        <v>25</v>
      </c>
      <c r="D213" s="6">
        <v>4.7</v>
      </c>
      <c r="E213" s="6">
        <f t="shared" si="3"/>
        <v>117.5</v>
      </c>
      <c r="F213" s="22"/>
      <c r="G213" s="14"/>
    </row>
    <row r="214" spans="1:7" x14ac:dyDescent="0.3">
      <c r="A214" s="13" t="s">
        <v>65</v>
      </c>
      <c r="B214" s="4" t="s">
        <v>252</v>
      </c>
      <c r="C214" s="5">
        <v>415</v>
      </c>
      <c r="D214" s="6">
        <v>2.85</v>
      </c>
      <c r="E214" s="6">
        <f t="shared" si="3"/>
        <v>1182.75</v>
      </c>
      <c r="F214" s="22"/>
      <c r="G214" s="14"/>
    </row>
    <row r="215" spans="1:7" x14ac:dyDescent="0.3">
      <c r="A215" s="13" t="s">
        <v>65</v>
      </c>
      <c r="B215" s="4" t="s">
        <v>253</v>
      </c>
      <c r="C215" s="5">
        <v>200</v>
      </c>
      <c r="D215" s="6">
        <v>8.51</v>
      </c>
      <c r="E215" s="6">
        <f t="shared" si="3"/>
        <v>1702</v>
      </c>
      <c r="F215" s="22"/>
      <c r="G215" s="14"/>
    </row>
    <row r="216" spans="1:7" x14ac:dyDescent="0.3">
      <c r="A216" s="13" t="s">
        <v>65</v>
      </c>
      <c r="B216" s="4" t="s">
        <v>254</v>
      </c>
      <c r="C216" s="5">
        <v>200</v>
      </c>
      <c r="D216" s="6">
        <v>10.08</v>
      </c>
      <c r="E216" s="6">
        <f t="shared" si="3"/>
        <v>2016</v>
      </c>
      <c r="F216" s="22"/>
      <c r="G216" s="14"/>
    </row>
    <row r="217" spans="1:7" x14ac:dyDescent="0.3">
      <c r="A217" s="13" t="s">
        <v>65</v>
      </c>
      <c r="B217" s="4" t="s">
        <v>255</v>
      </c>
      <c r="C217" s="5">
        <v>240</v>
      </c>
      <c r="D217" s="6">
        <v>6.19</v>
      </c>
      <c r="E217" s="6">
        <f t="shared" si="3"/>
        <v>1485.6000000000001</v>
      </c>
      <c r="F217" s="22"/>
      <c r="G217" s="14"/>
    </row>
    <row r="218" spans="1:7" x14ac:dyDescent="0.3">
      <c r="A218" s="13" t="s">
        <v>65</v>
      </c>
      <c r="B218" s="4" t="s">
        <v>256</v>
      </c>
      <c r="C218" s="5">
        <v>50</v>
      </c>
      <c r="D218" s="6">
        <v>15.28</v>
      </c>
      <c r="E218" s="6">
        <f t="shared" si="3"/>
        <v>764</v>
      </c>
      <c r="F218" s="22"/>
      <c r="G218" s="14"/>
    </row>
    <row r="219" spans="1:7" x14ac:dyDescent="0.3">
      <c r="A219" s="13" t="s">
        <v>65</v>
      </c>
      <c r="B219" s="4" t="s">
        <v>257</v>
      </c>
      <c r="C219" s="5">
        <v>150</v>
      </c>
      <c r="D219" s="6">
        <v>10.52</v>
      </c>
      <c r="E219" s="6">
        <f t="shared" si="3"/>
        <v>1578</v>
      </c>
      <c r="F219" s="22"/>
      <c r="G219" s="14"/>
    </row>
    <row r="220" spans="1:7" x14ac:dyDescent="0.3">
      <c r="A220" s="13" t="s">
        <v>16</v>
      </c>
      <c r="B220" s="4" t="s">
        <v>258</v>
      </c>
      <c r="C220" s="5">
        <v>50</v>
      </c>
      <c r="D220" s="6">
        <v>6.06</v>
      </c>
      <c r="E220" s="6">
        <f t="shared" si="3"/>
        <v>303</v>
      </c>
      <c r="F220" s="22"/>
      <c r="G220" s="14"/>
    </row>
    <row r="221" spans="1:7" x14ac:dyDescent="0.3">
      <c r="A221" s="13" t="s">
        <v>16</v>
      </c>
      <c r="B221" s="4" t="s">
        <v>259</v>
      </c>
      <c r="C221" s="5">
        <v>50</v>
      </c>
      <c r="D221" s="6">
        <v>10.83</v>
      </c>
      <c r="E221" s="6">
        <f t="shared" si="3"/>
        <v>541.5</v>
      </c>
      <c r="F221" s="22"/>
      <c r="G221" s="14"/>
    </row>
    <row r="222" spans="1:7" x14ac:dyDescent="0.3">
      <c r="A222" s="13" t="s">
        <v>0</v>
      </c>
      <c r="B222" s="4" t="s">
        <v>261</v>
      </c>
      <c r="C222" s="5">
        <v>100</v>
      </c>
      <c r="D222" s="6">
        <v>0.01</v>
      </c>
      <c r="E222" s="6">
        <f t="shared" si="3"/>
        <v>1</v>
      </c>
      <c r="F222" s="22"/>
      <c r="G222" s="14"/>
    </row>
    <row r="223" spans="1:7" x14ac:dyDescent="0.3">
      <c r="A223" s="13" t="s">
        <v>0</v>
      </c>
      <c r="B223" s="4" t="s">
        <v>262</v>
      </c>
      <c r="C223" s="5">
        <v>600</v>
      </c>
      <c r="D223" s="7">
        <v>0.01</v>
      </c>
      <c r="E223" s="6">
        <f t="shared" si="3"/>
        <v>6</v>
      </c>
      <c r="F223" s="22"/>
      <c r="G223" s="14"/>
    </row>
    <row r="224" spans="1:7" x14ac:dyDescent="0.3">
      <c r="A224" s="13" t="s">
        <v>0</v>
      </c>
      <c r="B224" s="4" t="s">
        <v>263</v>
      </c>
      <c r="C224" s="5">
        <v>112</v>
      </c>
      <c r="D224" s="6">
        <v>0.01</v>
      </c>
      <c r="E224" s="6">
        <f t="shared" si="3"/>
        <v>1.1200000000000001</v>
      </c>
      <c r="F224" s="22"/>
      <c r="G224" s="14"/>
    </row>
    <row r="225" spans="1:7" x14ac:dyDescent="0.3">
      <c r="A225" s="13" t="s">
        <v>7</v>
      </c>
      <c r="B225" s="4" t="s">
        <v>264</v>
      </c>
      <c r="C225" s="5">
        <v>2000</v>
      </c>
      <c r="D225" s="6">
        <v>0.04</v>
      </c>
      <c r="E225" s="6">
        <f t="shared" si="3"/>
        <v>80</v>
      </c>
      <c r="F225" s="22"/>
      <c r="G225" s="14"/>
    </row>
    <row r="226" spans="1:7" x14ac:dyDescent="0.3">
      <c r="A226" s="13" t="s">
        <v>144</v>
      </c>
      <c r="B226" s="4" t="s">
        <v>266</v>
      </c>
      <c r="C226" s="5">
        <v>25</v>
      </c>
      <c r="D226" s="6">
        <v>1.01</v>
      </c>
      <c r="E226" s="6">
        <f t="shared" si="3"/>
        <v>25.25</v>
      </c>
      <c r="F226" s="22"/>
      <c r="G226" s="14"/>
    </row>
    <row r="227" spans="1:7" x14ac:dyDescent="0.3">
      <c r="A227" s="13" t="s">
        <v>144</v>
      </c>
      <c r="B227" s="4" t="s">
        <v>267</v>
      </c>
      <c r="C227" s="5">
        <v>90</v>
      </c>
      <c r="D227" s="6">
        <v>1.35</v>
      </c>
      <c r="E227" s="6">
        <f t="shared" si="3"/>
        <v>121.50000000000001</v>
      </c>
      <c r="F227" s="22"/>
      <c r="G227" s="14"/>
    </row>
    <row r="228" spans="1:7" x14ac:dyDescent="0.3">
      <c r="A228" s="13" t="s">
        <v>144</v>
      </c>
      <c r="B228" s="4" t="s">
        <v>270</v>
      </c>
      <c r="C228" s="5">
        <v>60</v>
      </c>
      <c r="D228" s="6">
        <v>6.3</v>
      </c>
      <c r="E228" s="6">
        <f t="shared" si="3"/>
        <v>378</v>
      </c>
      <c r="F228" s="22"/>
      <c r="G228" s="14"/>
    </row>
    <row r="229" spans="1:7" x14ac:dyDescent="0.3">
      <c r="A229" s="13" t="s">
        <v>144</v>
      </c>
      <c r="B229" s="4" t="s">
        <v>268</v>
      </c>
      <c r="C229" s="5">
        <v>70</v>
      </c>
      <c r="D229" s="6">
        <v>2.3199999999999998</v>
      </c>
      <c r="E229" s="6">
        <f t="shared" si="3"/>
        <v>162.39999999999998</v>
      </c>
      <c r="F229" s="22"/>
      <c r="G229" s="14"/>
    </row>
    <row r="230" spans="1:7" x14ac:dyDescent="0.3">
      <c r="A230" s="13" t="s">
        <v>144</v>
      </c>
      <c r="B230" s="4" t="s">
        <v>269</v>
      </c>
      <c r="C230" s="5">
        <v>100</v>
      </c>
      <c r="D230" s="6">
        <v>2.94</v>
      </c>
      <c r="E230" s="6">
        <f t="shared" si="3"/>
        <v>294</v>
      </c>
      <c r="F230" s="22"/>
      <c r="G230" s="14"/>
    </row>
    <row r="231" spans="1:7" x14ac:dyDescent="0.3">
      <c r="A231" s="13" t="s">
        <v>271</v>
      </c>
      <c r="B231" s="4" t="s">
        <v>272</v>
      </c>
      <c r="C231" s="5">
        <v>36</v>
      </c>
      <c r="D231" s="6">
        <v>13</v>
      </c>
      <c r="E231" s="6">
        <f t="shared" si="3"/>
        <v>468</v>
      </c>
      <c r="F231" s="22"/>
      <c r="G231" s="14"/>
    </row>
    <row r="232" spans="1:7" x14ac:dyDescent="0.3">
      <c r="A232" s="13" t="s">
        <v>271</v>
      </c>
      <c r="B232" s="4" t="s">
        <v>273</v>
      </c>
      <c r="C232" s="5">
        <v>24</v>
      </c>
      <c r="D232" s="6">
        <v>26.95</v>
      </c>
      <c r="E232" s="6">
        <f t="shared" si="3"/>
        <v>646.79999999999995</v>
      </c>
      <c r="F232" s="22"/>
      <c r="G232" s="14"/>
    </row>
    <row r="233" spans="1:7" x14ac:dyDescent="0.3">
      <c r="A233" s="13" t="s">
        <v>215</v>
      </c>
      <c r="B233" s="4" t="s">
        <v>274</v>
      </c>
      <c r="C233" s="5">
        <v>650</v>
      </c>
      <c r="D233" s="6">
        <v>6.9</v>
      </c>
      <c r="E233" s="6">
        <f t="shared" si="3"/>
        <v>4485</v>
      </c>
      <c r="F233" s="22"/>
      <c r="G233" s="14"/>
    </row>
    <row r="234" spans="1:7" x14ac:dyDescent="0.3">
      <c r="A234" s="13" t="s">
        <v>215</v>
      </c>
      <c r="B234" s="4" t="s">
        <v>284</v>
      </c>
      <c r="C234" s="5">
        <v>50</v>
      </c>
      <c r="D234" s="6">
        <v>6.5</v>
      </c>
      <c r="E234" s="6">
        <f t="shared" si="3"/>
        <v>325</v>
      </c>
      <c r="F234" s="22"/>
      <c r="G234" s="14"/>
    </row>
    <row r="235" spans="1:7" x14ac:dyDescent="0.3">
      <c r="A235" s="13" t="s">
        <v>215</v>
      </c>
      <c r="B235" s="4" t="s">
        <v>275</v>
      </c>
      <c r="C235" s="5">
        <v>385</v>
      </c>
      <c r="D235" s="6">
        <v>7.1</v>
      </c>
      <c r="E235" s="6">
        <f t="shared" si="3"/>
        <v>2733.5</v>
      </c>
      <c r="F235" s="22"/>
      <c r="G235" s="14"/>
    </row>
    <row r="236" spans="1:7" x14ac:dyDescent="0.3">
      <c r="A236" s="13" t="s">
        <v>215</v>
      </c>
      <c r="B236" s="4" t="s">
        <v>276</v>
      </c>
      <c r="C236" s="5">
        <v>240</v>
      </c>
      <c r="D236" s="6">
        <v>9.5</v>
      </c>
      <c r="E236" s="6">
        <f t="shared" si="3"/>
        <v>2280</v>
      </c>
      <c r="F236" s="22"/>
      <c r="G236" s="14"/>
    </row>
    <row r="237" spans="1:7" x14ac:dyDescent="0.3">
      <c r="A237" s="13" t="s">
        <v>215</v>
      </c>
      <c r="B237" s="4" t="s">
        <v>277</v>
      </c>
      <c r="C237" s="5">
        <v>220</v>
      </c>
      <c r="D237" s="6">
        <v>11.5</v>
      </c>
      <c r="E237" s="6">
        <f t="shared" si="3"/>
        <v>2530</v>
      </c>
      <c r="F237" s="22"/>
      <c r="G237" s="14"/>
    </row>
    <row r="238" spans="1:7" x14ac:dyDescent="0.3">
      <c r="A238" s="13" t="s">
        <v>215</v>
      </c>
      <c r="B238" s="4" t="s">
        <v>278</v>
      </c>
      <c r="C238" s="5">
        <v>75</v>
      </c>
      <c r="D238" s="6">
        <v>15.75</v>
      </c>
      <c r="E238" s="6">
        <f t="shared" si="3"/>
        <v>1181.25</v>
      </c>
      <c r="F238" s="22"/>
      <c r="G238" s="14"/>
    </row>
    <row r="239" spans="1:7" x14ac:dyDescent="0.3">
      <c r="A239" s="13" t="s">
        <v>215</v>
      </c>
      <c r="B239" s="4" t="s">
        <v>321</v>
      </c>
      <c r="C239" s="5">
        <v>2</v>
      </c>
      <c r="D239" s="6">
        <v>82.5</v>
      </c>
      <c r="E239" s="6">
        <f t="shared" si="3"/>
        <v>165</v>
      </c>
      <c r="F239" s="22"/>
      <c r="G239" s="14"/>
    </row>
    <row r="240" spans="1:7" x14ac:dyDescent="0.3">
      <c r="A240" s="13" t="s">
        <v>215</v>
      </c>
      <c r="B240" s="4" t="s">
        <v>322</v>
      </c>
      <c r="C240" s="5">
        <v>2</v>
      </c>
      <c r="D240" s="6">
        <v>55.4</v>
      </c>
      <c r="E240" s="6">
        <f t="shared" si="3"/>
        <v>110.8</v>
      </c>
      <c r="F240" s="22"/>
      <c r="G240" s="14"/>
    </row>
    <row r="241" spans="1:7" x14ac:dyDescent="0.3">
      <c r="A241" s="13" t="s">
        <v>215</v>
      </c>
      <c r="B241" s="4" t="s">
        <v>279</v>
      </c>
      <c r="C241" s="5">
        <v>2</v>
      </c>
      <c r="D241" s="6">
        <v>62</v>
      </c>
      <c r="E241" s="6">
        <f t="shared" si="3"/>
        <v>124</v>
      </c>
      <c r="F241" s="22"/>
      <c r="G241" s="14"/>
    </row>
    <row r="242" spans="1:7" x14ac:dyDescent="0.3">
      <c r="A242" s="13" t="s">
        <v>280</v>
      </c>
      <c r="B242" s="4" t="s">
        <v>281</v>
      </c>
      <c r="C242" s="5">
        <v>100</v>
      </c>
      <c r="D242" s="6">
        <v>1.23</v>
      </c>
      <c r="E242" s="6">
        <f t="shared" si="3"/>
        <v>123</v>
      </c>
      <c r="F242" s="22"/>
      <c r="G242" s="14"/>
    </row>
    <row r="243" spans="1:7" x14ac:dyDescent="0.3">
      <c r="A243" s="13" t="s">
        <v>280</v>
      </c>
      <c r="B243" s="4" t="s">
        <v>282</v>
      </c>
      <c r="C243" s="5">
        <v>100</v>
      </c>
      <c r="D243" s="6">
        <v>1.69</v>
      </c>
      <c r="E243" s="6">
        <f t="shared" si="3"/>
        <v>169</v>
      </c>
      <c r="F243" s="22"/>
      <c r="G243" s="14"/>
    </row>
    <row r="244" spans="1:7" x14ac:dyDescent="0.3">
      <c r="A244" s="13" t="s">
        <v>280</v>
      </c>
      <c r="B244" s="4" t="s">
        <v>283</v>
      </c>
      <c r="C244" s="5">
        <v>100</v>
      </c>
      <c r="D244" s="6">
        <v>2.78</v>
      </c>
      <c r="E244" s="6">
        <f t="shared" si="3"/>
        <v>278</v>
      </c>
      <c r="F244" s="22"/>
      <c r="G244" s="14"/>
    </row>
    <row r="245" spans="1:7" x14ac:dyDescent="0.3">
      <c r="A245" s="13" t="s">
        <v>215</v>
      </c>
      <c r="B245" s="4" t="s">
        <v>216</v>
      </c>
      <c r="C245" s="5">
        <v>100</v>
      </c>
      <c r="D245" s="6">
        <v>7.59</v>
      </c>
      <c r="E245" s="6">
        <f t="shared" si="3"/>
        <v>759</v>
      </c>
      <c r="F245" s="22"/>
      <c r="G245" s="14"/>
    </row>
    <row r="246" spans="1:7" x14ac:dyDescent="0.3">
      <c r="A246" s="13" t="s">
        <v>215</v>
      </c>
      <c r="B246" s="4" t="s">
        <v>285</v>
      </c>
      <c r="C246" s="5">
        <v>4</v>
      </c>
      <c r="D246" s="6">
        <v>64.5</v>
      </c>
      <c r="E246" s="6">
        <f t="shared" si="3"/>
        <v>258</v>
      </c>
      <c r="F246" s="22"/>
      <c r="G246" s="14"/>
    </row>
    <row r="247" spans="1:7" x14ac:dyDescent="0.3">
      <c r="A247" s="13" t="s">
        <v>215</v>
      </c>
      <c r="B247" s="4" t="s">
        <v>286</v>
      </c>
      <c r="C247" s="5">
        <v>10</v>
      </c>
      <c r="D247" s="6">
        <v>37.5</v>
      </c>
      <c r="E247" s="6">
        <f t="shared" si="3"/>
        <v>375</v>
      </c>
      <c r="F247" s="22"/>
      <c r="G247" s="14"/>
    </row>
    <row r="248" spans="1:7" x14ac:dyDescent="0.3">
      <c r="A248" s="13" t="s">
        <v>215</v>
      </c>
      <c r="B248" s="4" t="s">
        <v>287</v>
      </c>
      <c r="C248" s="5">
        <v>6</v>
      </c>
      <c r="D248" s="6">
        <v>52.25</v>
      </c>
      <c r="E248" s="6">
        <f t="shared" si="3"/>
        <v>313.5</v>
      </c>
      <c r="F248" s="22"/>
      <c r="G248" s="14"/>
    </row>
    <row r="249" spans="1:7" x14ac:dyDescent="0.3">
      <c r="A249" s="13" t="s">
        <v>175</v>
      </c>
      <c r="B249" s="4" t="s">
        <v>288</v>
      </c>
      <c r="C249" s="5">
        <v>100</v>
      </c>
      <c r="D249" s="6">
        <v>0.36</v>
      </c>
      <c r="E249" s="6">
        <f t="shared" si="3"/>
        <v>36</v>
      </c>
      <c r="F249" s="22"/>
      <c r="G249" s="14"/>
    </row>
    <row r="250" spans="1:7" x14ac:dyDescent="0.3">
      <c r="A250" s="13" t="s">
        <v>175</v>
      </c>
      <c r="B250" s="4" t="s">
        <v>289</v>
      </c>
      <c r="C250" s="5">
        <v>50</v>
      </c>
      <c r="D250" s="6">
        <v>0.45</v>
      </c>
      <c r="E250" s="6">
        <f t="shared" si="3"/>
        <v>22.5</v>
      </c>
      <c r="F250" s="22"/>
      <c r="G250" s="14"/>
    </row>
    <row r="251" spans="1:7" x14ac:dyDescent="0.3">
      <c r="A251" s="13" t="s">
        <v>175</v>
      </c>
      <c r="B251" s="4" t="s">
        <v>290</v>
      </c>
      <c r="C251" s="5">
        <v>100</v>
      </c>
      <c r="D251" s="6">
        <v>0.36</v>
      </c>
      <c r="E251" s="6">
        <f t="shared" si="3"/>
        <v>36</v>
      </c>
      <c r="F251" s="22"/>
      <c r="G251" s="14"/>
    </row>
    <row r="252" spans="1:7" x14ac:dyDescent="0.3">
      <c r="A252" s="13" t="s">
        <v>175</v>
      </c>
      <c r="B252" s="4" t="s">
        <v>291</v>
      </c>
      <c r="C252" s="5">
        <v>50</v>
      </c>
      <c r="D252" s="6">
        <v>0.45</v>
      </c>
      <c r="E252" s="6">
        <f t="shared" si="3"/>
        <v>22.5</v>
      </c>
      <c r="F252" s="22"/>
      <c r="G252" s="14"/>
    </row>
    <row r="253" spans="1:7" x14ac:dyDescent="0.3">
      <c r="A253" s="13" t="s">
        <v>16</v>
      </c>
      <c r="B253" s="4" t="s">
        <v>265</v>
      </c>
      <c r="C253" s="5">
        <v>200</v>
      </c>
      <c r="D253" s="6">
        <v>1.8</v>
      </c>
      <c r="E253" s="6">
        <f t="shared" si="3"/>
        <v>360</v>
      </c>
      <c r="F253" s="22"/>
      <c r="G253" s="14"/>
    </row>
    <row r="254" spans="1:7" x14ac:dyDescent="0.3">
      <c r="A254" s="13" t="s">
        <v>16</v>
      </c>
      <c r="B254" s="4" t="s">
        <v>265</v>
      </c>
      <c r="C254" s="5">
        <v>190</v>
      </c>
      <c r="D254" s="6">
        <v>1.8</v>
      </c>
      <c r="E254" s="6">
        <f t="shared" si="3"/>
        <v>342</v>
      </c>
      <c r="F254" s="22"/>
      <c r="G254" s="14"/>
    </row>
    <row r="255" spans="1:7" x14ac:dyDescent="0.3">
      <c r="A255" s="13" t="s">
        <v>16</v>
      </c>
      <c r="B255" s="4" t="s">
        <v>292</v>
      </c>
      <c r="C255" s="5">
        <v>20</v>
      </c>
      <c r="D255" s="6">
        <v>2.4</v>
      </c>
      <c r="E255" s="6">
        <f t="shared" si="3"/>
        <v>48</v>
      </c>
      <c r="F255" s="22"/>
      <c r="G255" s="14"/>
    </row>
    <row r="256" spans="1:7" x14ac:dyDescent="0.3">
      <c r="A256" s="13" t="s">
        <v>16</v>
      </c>
      <c r="B256" s="4" t="s">
        <v>293</v>
      </c>
      <c r="C256" s="5">
        <v>120</v>
      </c>
      <c r="D256" s="6">
        <v>2.17</v>
      </c>
      <c r="E256" s="6">
        <f t="shared" si="3"/>
        <v>260.39999999999998</v>
      </c>
      <c r="F256" s="22"/>
      <c r="G256" s="14"/>
    </row>
    <row r="257" spans="1:7" x14ac:dyDescent="0.3">
      <c r="A257" s="13" t="s">
        <v>16</v>
      </c>
      <c r="B257" s="4" t="s">
        <v>294</v>
      </c>
      <c r="C257" s="5">
        <v>100</v>
      </c>
      <c r="D257" s="6">
        <v>3.83</v>
      </c>
      <c r="E257" s="6">
        <f t="shared" si="3"/>
        <v>383</v>
      </c>
      <c r="F257" s="22"/>
      <c r="G257" s="14"/>
    </row>
    <row r="258" spans="1:7" x14ac:dyDescent="0.3">
      <c r="A258" s="13" t="s">
        <v>0</v>
      </c>
      <c r="B258" s="4" t="s">
        <v>295</v>
      </c>
      <c r="C258" s="5">
        <v>20</v>
      </c>
      <c r="D258" s="6">
        <v>0.03</v>
      </c>
      <c r="E258" s="6">
        <f t="shared" ref="E258:E291" si="4">(C258*D258)</f>
        <v>0.6</v>
      </c>
      <c r="F258" s="22"/>
      <c r="G258" s="14"/>
    </row>
    <row r="259" spans="1:7" x14ac:dyDescent="0.3">
      <c r="A259" s="13" t="s">
        <v>0</v>
      </c>
      <c r="B259" s="4" t="s">
        <v>297</v>
      </c>
      <c r="C259" s="5">
        <v>50</v>
      </c>
      <c r="D259" s="7">
        <v>0.01</v>
      </c>
      <c r="E259" s="6">
        <f t="shared" si="4"/>
        <v>0.5</v>
      </c>
      <c r="F259" s="22"/>
      <c r="G259" s="14"/>
    </row>
    <row r="260" spans="1:7" x14ac:dyDescent="0.3">
      <c r="A260" s="13" t="s">
        <v>0</v>
      </c>
      <c r="B260" s="4" t="s">
        <v>298</v>
      </c>
      <c r="C260" s="5">
        <v>50</v>
      </c>
      <c r="D260" s="6">
        <v>0.01</v>
      </c>
      <c r="E260" s="6">
        <f t="shared" si="4"/>
        <v>0.5</v>
      </c>
      <c r="F260" s="22"/>
      <c r="G260" s="14"/>
    </row>
    <row r="261" spans="1:7" x14ac:dyDescent="0.3">
      <c r="A261" s="13" t="s">
        <v>84</v>
      </c>
      <c r="B261" s="4" t="s">
        <v>299</v>
      </c>
      <c r="C261" s="5">
        <v>80</v>
      </c>
      <c r="D261" s="6">
        <v>0.82</v>
      </c>
      <c r="E261" s="6">
        <f t="shared" si="4"/>
        <v>65.599999999999994</v>
      </c>
      <c r="F261" s="22"/>
      <c r="G261" s="14"/>
    </row>
    <row r="262" spans="1:7" x14ac:dyDescent="0.3">
      <c r="A262" s="13" t="s">
        <v>84</v>
      </c>
      <c r="B262" s="4" t="s">
        <v>300</v>
      </c>
      <c r="C262" s="5">
        <v>60</v>
      </c>
      <c r="D262" s="6">
        <v>1.39</v>
      </c>
      <c r="E262" s="6">
        <f t="shared" si="4"/>
        <v>83.399999999999991</v>
      </c>
      <c r="F262" s="22"/>
      <c r="G262" s="14"/>
    </row>
    <row r="263" spans="1:7" x14ac:dyDescent="0.3">
      <c r="A263" s="13" t="s">
        <v>16</v>
      </c>
      <c r="B263" s="4" t="s">
        <v>301</v>
      </c>
      <c r="C263" s="5">
        <v>100</v>
      </c>
      <c r="D263" s="6">
        <v>3.49</v>
      </c>
      <c r="E263" s="6">
        <f t="shared" si="4"/>
        <v>349</v>
      </c>
      <c r="F263" s="22"/>
      <c r="G263" s="14"/>
    </row>
    <row r="264" spans="1:7" x14ac:dyDescent="0.3">
      <c r="A264" s="13" t="s">
        <v>84</v>
      </c>
      <c r="B264" s="4" t="s">
        <v>236</v>
      </c>
      <c r="C264" s="5">
        <v>20</v>
      </c>
      <c r="D264" s="6">
        <v>3.65</v>
      </c>
      <c r="E264" s="6">
        <f t="shared" si="4"/>
        <v>73</v>
      </c>
      <c r="F264" s="22"/>
      <c r="G264" s="14"/>
    </row>
    <row r="265" spans="1:7" x14ac:dyDescent="0.3">
      <c r="A265" s="13" t="s">
        <v>84</v>
      </c>
      <c r="B265" s="4" t="s">
        <v>260</v>
      </c>
      <c r="C265" s="5">
        <v>65</v>
      </c>
      <c r="D265" s="6">
        <v>0.95</v>
      </c>
      <c r="E265" s="6">
        <f t="shared" si="4"/>
        <v>61.75</v>
      </c>
      <c r="F265" s="22"/>
      <c r="G265" s="14"/>
    </row>
    <row r="266" spans="1:7" x14ac:dyDescent="0.3">
      <c r="A266" s="13" t="s">
        <v>84</v>
      </c>
      <c r="B266" s="4" t="s">
        <v>260</v>
      </c>
      <c r="C266" s="5">
        <v>60</v>
      </c>
      <c r="D266" s="6">
        <v>0.95</v>
      </c>
      <c r="E266" s="6">
        <f t="shared" si="4"/>
        <v>57</v>
      </c>
      <c r="F266" s="22"/>
      <c r="G266" s="14"/>
    </row>
    <row r="267" spans="1:7" x14ac:dyDescent="0.3">
      <c r="A267" s="13" t="s">
        <v>84</v>
      </c>
      <c r="B267" s="4" t="s">
        <v>237</v>
      </c>
      <c r="C267" s="5">
        <v>10</v>
      </c>
      <c r="D267" s="6">
        <v>8.18</v>
      </c>
      <c r="E267" s="6">
        <f t="shared" si="4"/>
        <v>81.8</v>
      </c>
      <c r="F267" s="22"/>
      <c r="G267" s="14"/>
    </row>
    <row r="268" spans="1:7" x14ac:dyDescent="0.3">
      <c r="A268" s="13" t="s">
        <v>84</v>
      </c>
      <c r="B268" s="4" t="s">
        <v>238</v>
      </c>
      <c r="C268" s="5">
        <v>20</v>
      </c>
      <c r="D268" s="6">
        <v>2.4500000000000002</v>
      </c>
      <c r="E268" s="6">
        <f t="shared" si="4"/>
        <v>49</v>
      </c>
      <c r="F268" s="22"/>
      <c r="G268" s="14"/>
    </row>
    <row r="269" spans="1:7" x14ac:dyDescent="0.3">
      <c r="A269" s="13" t="s">
        <v>84</v>
      </c>
      <c r="B269" s="4" t="s">
        <v>238</v>
      </c>
      <c r="C269" s="5">
        <v>55</v>
      </c>
      <c r="D269" s="6">
        <v>2.4500000000000002</v>
      </c>
      <c r="E269" s="6">
        <f t="shared" si="4"/>
        <v>134.75</v>
      </c>
      <c r="F269" s="22"/>
      <c r="G269" s="14"/>
    </row>
    <row r="270" spans="1:7" x14ac:dyDescent="0.3">
      <c r="A270" s="13" t="s">
        <v>84</v>
      </c>
      <c r="B270" s="4" t="s">
        <v>238</v>
      </c>
      <c r="C270" s="5">
        <v>60</v>
      </c>
      <c r="D270" s="6">
        <v>2.4500000000000002</v>
      </c>
      <c r="E270" s="6">
        <f t="shared" si="4"/>
        <v>147</v>
      </c>
      <c r="F270" s="22"/>
      <c r="G270" s="14"/>
    </row>
    <row r="271" spans="1:7" x14ac:dyDescent="0.3">
      <c r="A271" s="13" t="s">
        <v>60</v>
      </c>
      <c r="B271" s="4" t="s">
        <v>302</v>
      </c>
      <c r="C271" s="5">
        <v>3</v>
      </c>
      <c r="D271" s="6">
        <v>14.99</v>
      </c>
      <c r="E271" s="6">
        <f t="shared" si="4"/>
        <v>44.97</v>
      </c>
      <c r="F271" s="22"/>
      <c r="G271" s="14"/>
    </row>
    <row r="272" spans="1:7" x14ac:dyDescent="0.3">
      <c r="A272" s="13" t="s">
        <v>60</v>
      </c>
      <c r="B272" s="4" t="s">
        <v>303</v>
      </c>
      <c r="C272" s="5">
        <v>5</v>
      </c>
      <c r="D272" s="6">
        <v>5.54</v>
      </c>
      <c r="E272" s="6">
        <f t="shared" si="4"/>
        <v>27.7</v>
      </c>
      <c r="F272" s="22"/>
      <c r="G272" s="14"/>
    </row>
    <row r="273" spans="1:7" x14ac:dyDescent="0.3">
      <c r="A273" s="13" t="s">
        <v>28</v>
      </c>
      <c r="B273" s="4" t="s">
        <v>152</v>
      </c>
      <c r="C273" s="5">
        <v>24</v>
      </c>
      <c r="D273" s="6">
        <v>25.78</v>
      </c>
      <c r="E273" s="6">
        <f t="shared" si="4"/>
        <v>618.72</v>
      </c>
      <c r="F273" s="22"/>
      <c r="G273" s="14"/>
    </row>
    <row r="274" spans="1:7" x14ac:dyDescent="0.3">
      <c r="A274" s="13" t="s">
        <v>28</v>
      </c>
      <c r="B274" s="4" t="s">
        <v>153</v>
      </c>
      <c r="C274" s="5">
        <v>24</v>
      </c>
      <c r="D274" s="6">
        <v>12.57</v>
      </c>
      <c r="E274" s="6">
        <f t="shared" si="4"/>
        <v>301.68</v>
      </c>
      <c r="F274" s="22"/>
      <c r="G274" s="14"/>
    </row>
    <row r="275" spans="1:7" x14ac:dyDescent="0.3">
      <c r="A275" s="13" t="s">
        <v>204</v>
      </c>
      <c r="B275" s="4" t="s">
        <v>304</v>
      </c>
      <c r="C275" s="5">
        <v>8</v>
      </c>
      <c r="D275" s="6">
        <v>21.65</v>
      </c>
      <c r="E275" s="6">
        <f t="shared" si="4"/>
        <v>173.2</v>
      </c>
      <c r="F275" s="22"/>
      <c r="G275" s="14"/>
    </row>
    <row r="276" spans="1:7" x14ac:dyDescent="0.3">
      <c r="A276" s="13" t="s">
        <v>60</v>
      </c>
      <c r="B276" s="4" t="s">
        <v>305</v>
      </c>
      <c r="C276" s="5">
        <v>4</v>
      </c>
      <c r="D276" s="6">
        <v>13.22</v>
      </c>
      <c r="E276" s="6">
        <f t="shared" si="4"/>
        <v>52.88</v>
      </c>
      <c r="F276" s="22"/>
      <c r="G276" s="14"/>
    </row>
    <row r="277" spans="1:7" x14ac:dyDescent="0.3">
      <c r="A277" s="13" t="s">
        <v>60</v>
      </c>
      <c r="B277" s="4" t="s">
        <v>306</v>
      </c>
      <c r="C277" s="5">
        <v>5</v>
      </c>
      <c r="D277" s="6">
        <v>20.47</v>
      </c>
      <c r="E277" s="6">
        <f t="shared" si="4"/>
        <v>102.35</v>
      </c>
      <c r="F277" s="22"/>
      <c r="G277" s="14"/>
    </row>
    <row r="278" spans="1:7" x14ac:dyDescent="0.3">
      <c r="A278" s="13" t="s">
        <v>204</v>
      </c>
      <c r="B278" s="4" t="s">
        <v>308</v>
      </c>
      <c r="C278" s="5">
        <v>70</v>
      </c>
      <c r="D278" s="6">
        <v>19.100000000000001</v>
      </c>
      <c r="E278" s="6">
        <f t="shared" si="4"/>
        <v>1337</v>
      </c>
      <c r="F278" s="22"/>
      <c r="G278" s="14"/>
    </row>
    <row r="279" spans="1:7" x14ac:dyDescent="0.3">
      <c r="A279" s="13" t="s">
        <v>204</v>
      </c>
      <c r="B279" s="4" t="s">
        <v>309</v>
      </c>
      <c r="C279" s="5">
        <v>100</v>
      </c>
      <c r="D279" s="6">
        <v>8.82</v>
      </c>
      <c r="E279" s="6">
        <f t="shared" si="4"/>
        <v>882</v>
      </c>
      <c r="F279" s="22"/>
      <c r="G279" s="14"/>
    </row>
    <row r="280" spans="1:7" x14ac:dyDescent="0.3">
      <c r="A280" s="13" t="s">
        <v>204</v>
      </c>
      <c r="B280" s="4" t="s">
        <v>307</v>
      </c>
      <c r="C280" s="5">
        <v>20</v>
      </c>
      <c r="D280" s="6">
        <v>12.72</v>
      </c>
      <c r="E280" s="6">
        <f t="shared" si="4"/>
        <v>254.4</v>
      </c>
      <c r="F280" s="22"/>
      <c r="G280" s="14"/>
    </row>
    <row r="281" spans="1:7" x14ac:dyDescent="0.3">
      <c r="A281" s="13" t="s">
        <v>127</v>
      </c>
      <c r="B281" s="4" t="s">
        <v>310</v>
      </c>
      <c r="C281" s="5">
        <v>34</v>
      </c>
      <c r="D281" s="6">
        <v>7.88</v>
      </c>
      <c r="E281" s="6">
        <f t="shared" si="4"/>
        <v>267.92</v>
      </c>
      <c r="F281" s="22"/>
      <c r="G281" s="14"/>
    </row>
    <row r="282" spans="1:7" x14ac:dyDescent="0.3">
      <c r="A282" s="13" t="s">
        <v>127</v>
      </c>
      <c r="B282" s="4" t="s">
        <v>311</v>
      </c>
      <c r="C282" s="5">
        <v>2</v>
      </c>
      <c r="D282" s="6">
        <v>42.82</v>
      </c>
      <c r="E282" s="6">
        <f t="shared" si="4"/>
        <v>85.64</v>
      </c>
      <c r="F282" s="22"/>
      <c r="G282" s="14"/>
    </row>
    <row r="283" spans="1:7" x14ac:dyDescent="0.3">
      <c r="A283" s="13" t="s">
        <v>28</v>
      </c>
      <c r="B283" s="4" t="s">
        <v>312</v>
      </c>
      <c r="C283" s="5">
        <v>8</v>
      </c>
      <c r="D283" s="6">
        <v>5.3</v>
      </c>
      <c r="E283" s="6">
        <f t="shared" si="4"/>
        <v>42.4</v>
      </c>
      <c r="F283" s="22"/>
      <c r="G283" s="14"/>
    </row>
    <row r="284" spans="1:7" x14ac:dyDescent="0.3">
      <c r="A284" s="13" t="s">
        <v>54</v>
      </c>
      <c r="B284" s="4" t="s">
        <v>313</v>
      </c>
      <c r="C284" s="5">
        <v>32</v>
      </c>
      <c r="D284" s="6">
        <v>11.03</v>
      </c>
      <c r="E284" s="6">
        <f t="shared" si="4"/>
        <v>352.96</v>
      </c>
      <c r="F284" s="22"/>
      <c r="G284" s="14"/>
    </row>
    <row r="285" spans="1:7" x14ac:dyDescent="0.3">
      <c r="A285" s="13" t="s">
        <v>54</v>
      </c>
      <c r="B285" s="4" t="s">
        <v>314</v>
      </c>
      <c r="C285" s="5">
        <v>32</v>
      </c>
      <c r="D285" s="6">
        <v>21.17</v>
      </c>
      <c r="E285" s="6">
        <f t="shared" si="4"/>
        <v>677.44</v>
      </c>
      <c r="F285" s="22"/>
      <c r="G285" s="14"/>
    </row>
    <row r="286" spans="1:7" x14ac:dyDescent="0.3">
      <c r="A286" s="13" t="s">
        <v>109</v>
      </c>
      <c r="B286" s="4" t="s">
        <v>110</v>
      </c>
      <c r="C286" s="5">
        <v>12</v>
      </c>
      <c r="D286" s="6">
        <v>15.5</v>
      </c>
      <c r="E286" s="6">
        <f t="shared" si="4"/>
        <v>186</v>
      </c>
      <c r="F286" s="22"/>
      <c r="G286" s="14"/>
    </row>
    <row r="287" spans="1:7" x14ac:dyDescent="0.3">
      <c r="A287" s="13" t="s">
        <v>127</v>
      </c>
      <c r="B287" s="4" t="s">
        <v>143</v>
      </c>
      <c r="C287" s="5">
        <v>2</v>
      </c>
      <c r="D287" s="6">
        <v>7.54</v>
      </c>
      <c r="E287" s="6">
        <f t="shared" si="4"/>
        <v>15.08</v>
      </c>
      <c r="F287" s="22"/>
      <c r="G287" s="14"/>
    </row>
    <row r="288" spans="1:7" x14ac:dyDescent="0.3">
      <c r="A288" s="13" t="s">
        <v>191</v>
      </c>
      <c r="B288" s="4" t="s">
        <v>315</v>
      </c>
      <c r="C288" s="5">
        <v>9</v>
      </c>
      <c r="D288" s="6">
        <v>18.75</v>
      </c>
      <c r="E288" s="6">
        <f t="shared" si="4"/>
        <v>168.75</v>
      </c>
      <c r="F288" s="22"/>
      <c r="G288" s="14"/>
    </row>
    <row r="289" spans="1:7" x14ac:dyDescent="0.3">
      <c r="A289" s="13" t="s">
        <v>316</v>
      </c>
      <c r="B289" s="4" t="s">
        <v>317</v>
      </c>
      <c r="C289" s="5">
        <v>4</v>
      </c>
      <c r="D289" s="6">
        <v>10.85</v>
      </c>
      <c r="E289" s="6">
        <f t="shared" si="4"/>
        <v>43.4</v>
      </c>
      <c r="F289" s="22"/>
      <c r="G289" s="14"/>
    </row>
    <row r="290" spans="1:7" x14ac:dyDescent="0.3">
      <c r="A290" s="13" t="s">
        <v>0</v>
      </c>
      <c r="B290" s="4" t="s">
        <v>318</v>
      </c>
      <c r="C290" s="5">
        <v>10</v>
      </c>
      <c r="D290" s="6">
        <v>0.22</v>
      </c>
      <c r="E290" s="6">
        <f t="shared" si="4"/>
        <v>2.2000000000000002</v>
      </c>
      <c r="F290" s="22"/>
      <c r="G290" s="14"/>
    </row>
    <row r="291" spans="1:7" x14ac:dyDescent="0.3">
      <c r="A291" s="13" t="s">
        <v>0</v>
      </c>
      <c r="B291" s="4" t="s">
        <v>319</v>
      </c>
      <c r="C291" s="5">
        <v>20</v>
      </c>
      <c r="D291" s="6">
        <v>0.37</v>
      </c>
      <c r="E291" s="6">
        <f t="shared" si="4"/>
        <v>7.4</v>
      </c>
      <c r="F291" s="22"/>
      <c r="G291" s="14"/>
    </row>
    <row r="292" spans="1:7" ht="15" thickBot="1" x14ac:dyDescent="0.35">
      <c r="A292" s="18" t="s">
        <v>335</v>
      </c>
      <c r="B292" s="15"/>
      <c r="C292" s="16"/>
      <c r="D292" s="17"/>
      <c r="E292" s="19">
        <f>SUM(E2:E291)</f>
        <v>111106.63</v>
      </c>
      <c r="F292" s="23"/>
      <c r="G292" s="20"/>
    </row>
    <row r="293" spans="1:7" ht="15" thickTop="1" x14ac:dyDescent="0.3"/>
  </sheetData>
  <autoFilter ref="A1:E307" xr:uid="{00000000-0009-0000-0000-000000000000}">
    <sortState xmlns:xlrd2="http://schemas.microsoft.com/office/spreadsheetml/2017/richdata2" ref="A2:I311">
      <sortCondition ref="A1:A311"/>
    </sortState>
  </autoFilter>
  <sortState xmlns:xlrd2="http://schemas.microsoft.com/office/spreadsheetml/2017/richdata2" ref="A2:F292">
    <sortCondition ref="B1"/>
  </sortState>
  <pageMargins left="0.7" right="0.7" top="0.75" bottom="0.75" header="0.3" footer="0.3"/>
  <pageSetup paperSize="9" scale="71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Fontaneria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puerta6</dc:creator>
  <cp:lastModifiedBy>Marc Sau Barri</cp:lastModifiedBy>
  <cp:lastPrinted>2020-04-23T13:08:06Z</cp:lastPrinted>
  <dcterms:created xsi:type="dcterms:W3CDTF">2020-04-02T09:30:21Z</dcterms:created>
  <dcterms:modified xsi:type="dcterms:W3CDTF">2020-04-23T13:08:08Z</dcterms:modified>
</cp:coreProperties>
</file>