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20520" yWindow="-120" windowWidth="20640" windowHeight="11160" activeTab="3"/>
  </bookViews>
  <sheets>
    <sheet name="Accés central Internet actual " sheetId="15" r:id="rId1"/>
    <sheet name="Accés central Internet requerit" sheetId="16" r:id="rId2"/>
    <sheet name="Accessos individuals actual" sheetId="18" r:id="rId3"/>
    <sheet name="Accessos indiv requerit" sheetId="19" r:id="rId4"/>
  </sheets>
  <definedNames>
    <definedName name="_xlnm._FilterDatabase" localSheetId="2" hidden="1">'Accessos individuals actual'!$A$4:$N$48</definedName>
    <definedName name="_xlnm.Print_Area" localSheetId="0">'Accés central Internet actual '!$A$1:$F$7</definedName>
    <definedName name="_xlnm.Print_Area" localSheetId="1">'Accés central Internet requerit'!$A$1:$F$7</definedName>
    <definedName name="_xlnm.Print_Area" localSheetId="3">'Accessos indiv requerit'!$A$1:$E$54</definedName>
    <definedName name="_xlnm.Print_Area" localSheetId="2">'Accessos individuals actual'!$A$1:$N$51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5" i="18" l="1"/>
  <c r="N6" i="18"/>
  <c r="N7" i="18"/>
  <c r="N8" i="18"/>
  <c r="N9" i="18"/>
  <c r="N10" i="18"/>
  <c r="N11" i="18"/>
  <c r="N12" i="18"/>
  <c r="N13" i="18"/>
  <c r="N14" i="18"/>
  <c r="N15" i="18"/>
  <c r="N16" i="18"/>
  <c r="N17" i="18"/>
  <c r="N18" i="18"/>
  <c r="N19" i="18"/>
  <c r="N20" i="18"/>
  <c r="N21" i="18"/>
  <c r="N22" i="18"/>
  <c r="N23" i="18"/>
  <c r="N24" i="18"/>
  <c r="N25" i="18"/>
  <c r="N26" i="18"/>
  <c r="N27" i="18"/>
  <c r="N28" i="18"/>
  <c r="N29" i="18"/>
  <c r="N30" i="18"/>
  <c r="N31" i="18"/>
  <c r="N32" i="18"/>
  <c r="N33" i="18"/>
  <c r="N34" i="18"/>
  <c r="N35" i="18"/>
  <c r="N36" i="18"/>
  <c r="N37" i="18"/>
  <c r="N38" i="18"/>
  <c r="N39" i="18"/>
  <c r="N40" i="18"/>
  <c r="N41" i="18"/>
  <c r="N42" i="18"/>
  <c r="N43" i="18"/>
  <c r="N44" i="18"/>
  <c r="N45" i="18"/>
  <c r="N46" i="18"/>
  <c r="N47" i="18"/>
  <c r="H48" i="18"/>
  <c r="G48" i="18"/>
  <c r="F48" i="18"/>
  <c r="E48" i="18"/>
  <c r="D48" i="18"/>
  <c r="C48" i="18"/>
  <c r="L48" i="18"/>
  <c r="K48" i="18"/>
  <c r="J48" i="18"/>
  <c r="N48" i="18" l="1"/>
</calcChain>
</file>

<file path=xl/sharedStrings.xml><?xml version="1.0" encoding="utf-8"?>
<sst xmlns="http://schemas.openxmlformats.org/spreadsheetml/2006/main" count="293" uniqueCount="180">
  <si>
    <t>Dimensionat actual por centro</t>
  </si>
  <si>
    <t>DIRECCIÓN</t>
  </si>
  <si>
    <t>TECNOLOGÍA</t>
  </si>
  <si>
    <t>Ethernet</t>
  </si>
  <si>
    <t>CAUDAL GARANTIZADO</t>
  </si>
  <si>
    <t>Palau Municipal</t>
  </si>
  <si>
    <t>Pl. de la Font, 1</t>
  </si>
  <si>
    <t>200 Mb simétrico</t>
  </si>
  <si>
    <t xml:space="preserve">40 Mb simétrico </t>
  </si>
  <si>
    <t>Rambla Nueva Ayuntamiento</t>
  </si>
  <si>
    <t>OBSERVACIONES</t>
  </si>
  <si>
    <t>Acceso principal</t>
  </si>
  <si>
    <t>Acceso WIFI ciudadano</t>
  </si>
  <si>
    <t>Backup acceso principal</t>
  </si>
  <si>
    <t>ACCESO</t>
  </si>
  <si>
    <t>1 Gbps</t>
  </si>
  <si>
    <t>100 Mbps</t>
  </si>
  <si>
    <t>10 Mb simétrico</t>
  </si>
  <si>
    <t xml:space="preserve">Anexo VI – Dimensionat de los servicios de acceso a Internet </t>
  </si>
  <si>
    <t>400 Mb simétrico</t>
  </si>
  <si>
    <t>40 Mb simétrico</t>
  </si>
  <si>
    <t>Centro</t>
  </si>
  <si>
    <t>Dirección</t>
  </si>
  <si>
    <t>ADSL 1MB</t>
  </si>
  <si>
    <t>ADSL 3MB</t>
  </si>
  <si>
    <t>ADSL 6MB</t>
  </si>
  <si>
    <t>ADSL 10MB</t>
  </si>
  <si>
    <t>ADSL 20MB</t>
  </si>
  <si>
    <t>IP Fija</t>
  </si>
  <si>
    <t>TOTAL</t>
  </si>
  <si>
    <t>Hogar de Jubilados zona centro</t>
  </si>
  <si>
    <t>Adria</t>
  </si>
  <si>
    <t>Biblioteca Torreforta</t>
  </si>
  <si>
    <t>Pl. Tarraconense s/nº</t>
  </si>
  <si>
    <t>Escuela de Música</t>
  </si>
  <si>
    <t>Armanya</t>
  </si>
  <si>
    <t>Hogar de Jubilados el Albada</t>
  </si>
  <si>
    <t>Baro Pierre de Coubertaine</t>
  </si>
  <si>
    <t>Sala Lectura SP y SP</t>
  </si>
  <si>
    <t>Bloque Europa</t>
  </si>
  <si>
    <t>Hogar de Jubilados RÍE-CLARO ICOMAR</t>
  </si>
  <si>
    <t>Vial Ríe Claro - Icomar</t>
  </si>
  <si>
    <t>Hogar de Niños Miracle</t>
  </si>
  <si>
    <t>Cardenal Arce Ochotorena</t>
  </si>
  <si>
    <t>Tabacalera</t>
  </si>
  <si>
    <t>Cardenal Vidal y Barraquer</t>
  </si>
  <si>
    <t>Escaleras Pl de los Carros</t>
  </si>
  <si>
    <t>Carros</t>
  </si>
  <si>
    <t>Font</t>
  </si>
  <si>
    <t>Imperial Tarraco</t>
  </si>
  <si>
    <t>Hogar de Niños Cesar Augusto</t>
  </si>
  <si>
    <t>Joan Baptista Plana</t>
  </si>
  <si>
    <t>Forum Romano</t>
  </si>
  <si>
    <t>Lleida</t>
  </si>
  <si>
    <t>Patronato de Turismo</t>
  </si>
  <si>
    <t>Mayor, 37</t>
  </si>
  <si>
    <t>C.C. Levante</t>
  </si>
  <si>
    <t>Mayor, 1, Monnars</t>
  </si>
  <si>
    <t>Anfiteatro Romano</t>
  </si>
  <si>
    <t>Miracle</t>
  </si>
  <si>
    <t>UEC (IMET)</t>
  </si>
  <si>
    <t>Nacional Trescientos Cuarenta</t>
  </si>
  <si>
    <t>Nueva</t>
  </si>
  <si>
    <t>Escuela Marceli Domingo</t>
  </si>
  <si>
    <t>Pallaresos</t>
  </si>
  <si>
    <t>Antigua Audiencia</t>
  </si>
  <si>
    <t>Pallol</t>
  </si>
  <si>
    <t>Escaleras Palau de Congresos</t>
  </si>
  <si>
    <t>Pau del Protectorado</t>
  </si>
  <si>
    <t>Hogar de Jubilados Pere Martillo</t>
  </si>
  <si>
    <t>Pere Martillo</t>
  </si>
  <si>
    <t>Recinto Ferial</t>
  </si>
  <si>
    <t>Pompeu Fabra</t>
  </si>
  <si>
    <t>Hogar de Jubilados Tarraco</t>
  </si>
  <si>
    <t>Principado de Andorra</t>
  </si>
  <si>
    <t>Hogar de Jubilados Pilar</t>
  </si>
  <si>
    <t>Rambla Poniendo</t>
  </si>
  <si>
    <t>EAIA</t>
  </si>
  <si>
    <t>Ríe Llobregat</t>
  </si>
  <si>
    <t>Hogar de Niños El Muñeco</t>
  </si>
  <si>
    <t>Riu Onyar, 5</t>
  </si>
  <si>
    <t>Trabajo y Activación Económica (SMO) - Tgna Impulsa - Escuela Música</t>
  </si>
  <si>
    <t>Patronato de Deportes/Polideportivo Campclar</t>
  </si>
  <si>
    <t>Ríe Siurana</t>
  </si>
  <si>
    <t>Murallas Romanas</t>
  </si>
  <si>
    <t>Roser</t>
  </si>
  <si>
    <t>CSS Poniendo</t>
  </si>
  <si>
    <t>Santo Benildo</t>
  </si>
  <si>
    <t>Vueltas del Circo Romano</t>
  </si>
  <si>
    <t>Rambla Vieja, 1 / Santo Oleguer, 5</t>
  </si>
  <si>
    <t>Hogar de Niños Santo Salvador</t>
  </si>
  <si>
    <t>Santo Salvador, 13</t>
  </si>
  <si>
    <t>Teatro Tarragona</t>
  </si>
  <si>
    <t>Santa Clara</t>
  </si>
  <si>
    <t>Punto Atención Sin Techo PASS</t>
  </si>
  <si>
    <t>Smith</t>
  </si>
  <si>
    <t>Perrera Municipal</t>
  </si>
  <si>
    <t>Azufre</t>
  </si>
  <si>
    <t>Hogar de Jubilados Santo Salvador</t>
  </si>
  <si>
    <t>Stadium</t>
  </si>
  <si>
    <t>Hogar de Jubilados La Floresta</t>
  </si>
  <si>
    <t>Urbanitzacio La Floresta</t>
  </si>
  <si>
    <t>Escaleras 100</t>
  </si>
  <si>
    <t>Vapor</t>
  </si>
  <si>
    <t>Hogar de Jubilados Torreforta</t>
  </si>
  <si>
    <t>Vendrell</t>
  </si>
  <si>
    <t>Casa de la Fiesta</t>
  </si>
  <si>
    <t>Vía Augusta</t>
  </si>
  <si>
    <t>Hogar de Jubilados Bonavista</t>
  </si>
  <si>
    <t>Veinte</t>
  </si>
  <si>
    <t>Hogar de Niños El Serrallo</t>
  </si>
  <si>
    <t>Xavier de Montsalvatge</t>
  </si>
  <si>
    <t>Total</t>
  </si>
  <si>
    <t>Pl. Font, 1</t>
  </si>
  <si>
    <t>FTTH 300M/30M</t>
  </si>
  <si>
    <t>FTTH 100M/10M</t>
  </si>
  <si>
    <t>Parque Miracle,</t>
  </si>
  <si>
    <t>FTTH (si no es viable, se aceptaría ADSL)</t>
  </si>
  <si>
    <t>Pl. Pallol, 3</t>
  </si>
  <si>
    <t>Pl. Tarragones s/nº</t>
  </si>
  <si>
    <t>Mayor, 1 Monnars</t>
  </si>
  <si>
    <t>Vía Augusta, 4</t>
  </si>
  <si>
    <t>Gaià, 21-23 / Santo Benilde</t>
  </si>
  <si>
    <t>Vapor,</t>
  </si>
  <si>
    <t>Pau del Protectorado, 17</t>
  </si>
  <si>
    <t xml:space="preserve">Pl. Carros, </t>
  </si>
  <si>
    <t>Armanya, 14</t>
  </si>
  <si>
    <t>Ctra. Pallaresos, s/nº</t>
  </si>
  <si>
    <t>Lleida,</t>
  </si>
  <si>
    <t>Azufre, 2</t>
  </si>
  <si>
    <t>Pl. Imperial Tarraco, 1</t>
  </si>
  <si>
    <t xml:space="preserve">Veinte, 27 </t>
  </si>
  <si>
    <t>Urbanitzacio La Floresta, s/nº</t>
  </si>
  <si>
    <t>Baro Pierre de Coubertaine, 16</t>
  </si>
  <si>
    <t>Stadium, 10</t>
  </si>
  <si>
    <t xml:space="preserve">Principado de Andorra, 15 </t>
  </si>
  <si>
    <t xml:space="preserve">Vendrell, 8 </t>
  </si>
  <si>
    <t>Adria, 4 -B</t>
  </si>
  <si>
    <t>Joan Baptista Plana, 9</t>
  </si>
  <si>
    <t>Pl. Cardenal Arce Ochotorena, A</t>
  </si>
  <si>
    <t>Xavier de Montsalvatge, 6</t>
  </si>
  <si>
    <t>Roser, 8</t>
  </si>
  <si>
    <t>Mayor, 39</t>
  </si>
  <si>
    <t>Smith, 6 bis</t>
  </si>
  <si>
    <t>Pompeu Fabra, s/nº</t>
  </si>
  <si>
    <t>Bloque Europa, 1</t>
  </si>
  <si>
    <t>Cardenal Vidal y Barraquer, 21</t>
  </si>
  <si>
    <t>Ríe Llobregat, 10</t>
  </si>
  <si>
    <t>Nacional Trescientos Cuarenta, 210</t>
  </si>
  <si>
    <t>Acceso en Internet descentralizado</t>
  </si>
  <si>
    <t>Unidades</t>
  </si>
  <si>
    <t>Solución requerida</t>
  </si>
  <si>
    <t>IP Pública
 Dimensionat</t>
  </si>
  <si>
    <t>(*) El coste unitario incluirá el coste de la linía analógica en caso de ser requerida</t>
  </si>
  <si>
    <t>TOTAL ACCESOS En INTERNET DESCENTRALIZADOS (€/año)</t>
  </si>
  <si>
    <t>TOTAL ACCESOS En INTERNET DESCENTRALIZADOS (€/mes)</t>
  </si>
  <si>
    <t xml:space="preserve">Anexo VI – Dimensionado de los servicios de acceso a Internet </t>
  </si>
  <si>
    <t>Dimensionado actual por centro</t>
  </si>
  <si>
    <t>SEDE</t>
  </si>
  <si>
    <t>Rambla Nova, 59</t>
  </si>
  <si>
    <t>Rambla Nova Ayuntamiento</t>
  </si>
  <si>
    <t>Dimensionado requerido por centro</t>
  </si>
  <si>
    <t xml:space="preserve">Anexo VI – Dimensionado de servicios de acceso a Internet </t>
  </si>
  <si>
    <t>Dimensionado accesos individuales requeridos por centro</t>
  </si>
  <si>
    <t xml:space="preserve">SEDE </t>
  </si>
  <si>
    <t>CSS Ponent</t>
  </si>
  <si>
    <t>Riu Llobregat, s/nº</t>
  </si>
  <si>
    <t>Rambla Ponent, 1 local 3-8</t>
  </si>
  <si>
    <t>Hogar de Jubilados Pere Martell</t>
  </si>
  <si>
    <t xml:space="preserve">Pere Martell, 37 </t>
  </si>
  <si>
    <t>Hogar de Jubilados RIU CLARO ICOMAR</t>
  </si>
  <si>
    <t>Hogar de Jubilados Sant Salvador</t>
  </si>
  <si>
    <t>Guarderia Cesar Augusto</t>
  </si>
  <si>
    <t>Guarderia Miracle</t>
  </si>
  <si>
    <t>Guardería El Ninot</t>
  </si>
  <si>
    <t>Guardería El Serrallo</t>
  </si>
  <si>
    <t>Guardería Sant Salvador</t>
  </si>
  <si>
    <t>Sant Salvador, 13</t>
  </si>
  <si>
    <t>Riu Siurana, s/nº</t>
  </si>
  <si>
    <t>Rambla Nova, 11 / Sta Clara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</si>
</sst>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,##0.00&quot; &quot;[$€-C0A];[Red]&quot;-&quot;#,##0.00&quot; &quot;[$€-C0A]"/>
    <numFmt numFmtId="165" formatCode="_-* #,##0.00\ [$€-1]_-;\-* #,##0.00\ [$€-1]_-;_-* &quot;-&quot;??\ [$€-1]_-"/>
    <numFmt numFmtId="166" formatCode="[$-C0A]General"/>
  </numFmts>
  <fonts count="6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0"/>
      <color indexed="8"/>
      <name val="Bankinter"/>
      <family val="2"/>
    </font>
    <font>
      <sz val="10"/>
      <color indexed="9"/>
      <name val="Bankinter"/>
      <family val="2"/>
    </font>
    <font>
      <sz val="10"/>
      <color indexed="17"/>
      <name val="Bankinter"/>
      <family val="2"/>
    </font>
    <font>
      <b/>
      <sz val="10"/>
      <color indexed="52"/>
      <name val="Bankinter"/>
      <family val="2"/>
    </font>
    <font>
      <b/>
      <sz val="10"/>
      <color indexed="9"/>
      <name val="Bankinter"/>
      <family val="2"/>
    </font>
    <font>
      <sz val="10"/>
      <color indexed="52"/>
      <name val="Bankinter"/>
      <family val="2"/>
    </font>
    <font>
      <b/>
      <sz val="11"/>
      <color indexed="56"/>
      <name val="Bankinter"/>
      <family val="2"/>
    </font>
    <font>
      <sz val="10"/>
      <color indexed="62"/>
      <name val="Bankinter"/>
      <family val="2"/>
    </font>
    <font>
      <sz val="10"/>
      <color indexed="20"/>
      <name val="Bankinter"/>
      <family val="2"/>
    </font>
    <font>
      <sz val="10"/>
      <color theme="1"/>
      <name val="Bankinter"/>
      <family val="2"/>
    </font>
    <font>
      <sz val="10"/>
      <color indexed="60"/>
      <name val="Bankinter"/>
      <family val="2"/>
    </font>
    <font>
      <b/>
      <sz val="10"/>
      <color indexed="63"/>
      <name val="Bankinter"/>
      <family val="2"/>
    </font>
    <font>
      <sz val="10"/>
      <color indexed="10"/>
      <name val="Bankinter"/>
      <family val="2"/>
    </font>
    <font>
      <i/>
      <sz val="10"/>
      <color indexed="23"/>
      <name val="Bankinter"/>
      <family val="2"/>
    </font>
    <font>
      <b/>
      <sz val="15"/>
      <color indexed="56"/>
      <name val="Bankinter"/>
      <family val="2"/>
    </font>
    <font>
      <b/>
      <sz val="13"/>
      <color indexed="56"/>
      <name val="Bankinter"/>
      <family val="2"/>
    </font>
    <font>
      <b/>
      <sz val="18"/>
      <color indexed="56"/>
      <name val="Cambria"/>
      <family val="2"/>
    </font>
    <font>
      <b/>
      <sz val="10"/>
      <color indexed="8"/>
      <name val="Bankinter"/>
      <family val="2"/>
    </font>
    <font>
      <u/>
      <sz val="11"/>
      <color rgb="FF0000FF"/>
      <name val="Calibri"/>
      <family val="2"/>
    </font>
    <font>
      <sz val="11"/>
      <color rgb="FF000000"/>
      <name val="Calibri"/>
      <family val="2"/>
    </font>
    <font>
      <b/>
      <i/>
      <sz val="16"/>
      <color rgb="FF000000"/>
      <name val="Arial1"/>
    </font>
    <font>
      <u/>
      <sz val="11"/>
      <color theme="10"/>
      <name val="Calibri"/>
      <family val="2"/>
      <scheme val="minor"/>
    </font>
    <font>
      <sz val="11"/>
      <name val="Calibri"/>
      <family val="2"/>
    </font>
    <font>
      <b/>
      <i/>
      <u/>
      <sz val="11"/>
      <color rgb="FF000000"/>
      <name val="Arial1"/>
    </font>
    <font>
      <sz val="10"/>
      <name val="Arial"/>
      <family val="2"/>
    </font>
    <font>
      <b/>
      <sz val="10"/>
      <color rgb="FFFFFFFF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3"/>
      <name val="Cambria"/>
      <family val="2"/>
      <scheme val="major"/>
    </font>
    <font>
      <sz val="11"/>
      <color indexed="8"/>
      <name val="Calibri"/>
      <family val="2"/>
      <scheme val="minor"/>
    </font>
    <font>
      <b/>
      <sz val="9"/>
      <color theme="0" tint="-4.9989318521683403E-2"/>
      <name val="Arial"/>
      <family val="2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theme="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sz val="11"/>
      <color theme="1"/>
      <name val="Arial"/>
      <family val="2"/>
    </font>
    <font>
      <b/>
      <u/>
      <sz val="11"/>
      <color theme="1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</fonts>
  <fills count="63">
    <fill>
      <patternFill patternType="none"/>
    </fill>
    <fill>
      <patternFill patternType="gray125"/>
    </fill>
    <fill>
      <patternFill patternType="solid">
        <fgColor indexed="23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9CC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2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auto="1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594">
    <xf numFmtId="0" fontId="0" fillId="0" borderId="0"/>
    <xf numFmtId="0" fontId="1" fillId="0" borderId="0"/>
    <xf numFmtId="44" fontId="4" fillId="0" borderId="0" applyFont="0" applyFill="0" applyBorder="0" applyAlignment="0" applyProtection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4" fillId="0" borderId="0"/>
    <xf numFmtId="0" fontId="1" fillId="0" borderId="0"/>
    <xf numFmtId="44" fontId="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9" fillId="5" borderId="0" applyNumberFormat="0" applyBorder="0" applyAlignment="0" applyProtection="0"/>
    <xf numFmtId="0" fontId="10" fillId="17" borderId="2" applyNumberFormat="0" applyAlignment="0" applyProtection="0"/>
    <xf numFmtId="0" fontId="11" fillId="18" borderId="3" applyNumberFormat="0" applyAlignment="0" applyProtection="0"/>
    <xf numFmtId="0" fontId="12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22" borderId="0" applyNumberFormat="0" applyBorder="0" applyAlignment="0" applyProtection="0"/>
    <xf numFmtId="0" fontId="14" fillId="8" borderId="2" applyNumberFormat="0" applyAlignment="0" applyProtection="0"/>
    <xf numFmtId="0" fontId="15" fillId="4" borderId="0" applyNumberFormat="0" applyBorder="0" applyAlignment="0" applyProtection="0"/>
    <xf numFmtId="43" fontId="4" fillId="0" borderId="0" applyFont="0" applyFill="0" applyBorder="0" applyAlignment="0" applyProtection="0"/>
    <xf numFmtId="44" fontId="16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17" fillId="23" borderId="0" applyNumberFormat="0" applyBorder="0" applyAlignment="0" applyProtection="0"/>
    <xf numFmtId="0" fontId="6" fillId="0" borderId="0"/>
    <xf numFmtId="0" fontId="16" fillId="0" borderId="0"/>
    <xf numFmtId="0" fontId="16" fillId="0" borderId="0"/>
    <xf numFmtId="0" fontId="7" fillId="0" borderId="0"/>
    <xf numFmtId="0" fontId="16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24" borderId="1" applyNumberFormat="0" applyFont="0" applyAlignment="0" applyProtection="0"/>
    <xf numFmtId="9" fontId="16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8" fillId="17" borderId="5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13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0" fillId="17" borderId="2" applyNumberFormat="0" applyAlignment="0" applyProtection="0"/>
    <xf numFmtId="0" fontId="14" fillId="8" borderId="2" applyNumberFormat="0" applyAlignment="0" applyProtection="0"/>
    <xf numFmtId="0" fontId="4" fillId="24" borderId="1" applyNumberFormat="0" applyFont="0" applyAlignment="0" applyProtection="0"/>
    <xf numFmtId="0" fontId="18" fillId="17" borderId="5" applyNumberFormat="0" applyAlignment="0" applyProtection="0"/>
    <xf numFmtId="0" fontId="24" fillId="0" borderId="9" applyNumberFormat="0" applyFill="0" applyAlignment="0" applyProtection="0"/>
    <xf numFmtId="43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4" fillId="0" borderId="0"/>
    <xf numFmtId="0" fontId="4" fillId="0" borderId="0"/>
    <xf numFmtId="164" fontId="4" fillId="0" borderId="0"/>
    <xf numFmtId="164" fontId="4" fillId="0" borderId="0"/>
    <xf numFmtId="0" fontId="4" fillId="0" borderId="0"/>
    <xf numFmtId="164" fontId="4" fillId="0" borderId="0"/>
    <xf numFmtId="164" fontId="4" fillId="0" borderId="0"/>
    <xf numFmtId="164" fontId="4" fillId="0" borderId="0"/>
    <xf numFmtId="0" fontId="4" fillId="0" borderId="0"/>
    <xf numFmtId="0" fontId="4" fillId="0" borderId="0"/>
    <xf numFmtId="164" fontId="4" fillId="0" borderId="0"/>
    <xf numFmtId="164" fontId="4" fillId="0" borderId="0"/>
    <xf numFmtId="165" fontId="4" fillId="0" borderId="0"/>
    <xf numFmtId="164" fontId="4" fillId="0" borderId="0"/>
    <xf numFmtId="0" fontId="4" fillId="0" borderId="0"/>
    <xf numFmtId="0" fontId="4" fillId="2" borderId="0"/>
    <xf numFmtId="164" fontId="4" fillId="2" borderId="0"/>
    <xf numFmtId="164" fontId="4" fillId="2" borderId="0"/>
    <xf numFmtId="0" fontId="4" fillId="2" borderId="0"/>
    <xf numFmtId="0" fontId="4" fillId="2" borderId="0"/>
    <xf numFmtId="164" fontId="4" fillId="2" borderId="0"/>
    <xf numFmtId="164" fontId="4" fillId="2" borderId="0"/>
    <xf numFmtId="164" fontId="4" fillId="2" borderId="0"/>
    <xf numFmtId="0" fontId="4" fillId="2" borderId="0"/>
    <xf numFmtId="0" fontId="4" fillId="2" borderId="0"/>
    <xf numFmtId="164" fontId="4" fillId="2" borderId="0"/>
    <xf numFmtId="164" fontId="4" fillId="2" borderId="0"/>
    <xf numFmtId="165" fontId="4" fillId="2" borderId="0"/>
    <xf numFmtId="164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25" fillId="0" borderId="0" applyBorder="0" applyProtection="0"/>
    <xf numFmtId="164" fontId="25" fillId="0" borderId="0" applyBorder="0" applyProtection="0"/>
    <xf numFmtId="164" fontId="25" fillId="0" borderId="0" applyBorder="0" applyProtection="0"/>
    <xf numFmtId="166" fontId="25" fillId="0" borderId="0" applyBorder="0" applyProtection="0"/>
    <xf numFmtId="166" fontId="26" fillId="0" borderId="0" applyBorder="0" applyProtection="0"/>
    <xf numFmtId="164" fontId="26" fillId="0" borderId="0" applyBorder="0" applyProtection="0"/>
    <xf numFmtId="164" fontId="26" fillId="0" borderId="0" applyBorder="0" applyProtection="0"/>
    <xf numFmtId="166" fontId="26" fillId="0" borderId="0" applyBorder="0" applyProtection="0"/>
    <xf numFmtId="0" fontId="27" fillId="0" borderId="0" applyNumberFormat="0" applyBorder="0" applyProtection="0">
      <alignment horizontal="center"/>
    </xf>
    <xf numFmtId="164" fontId="27" fillId="0" borderId="0" applyNumberFormat="0" applyBorder="0" applyProtection="0">
      <alignment horizontal="center"/>
    </xf>
    <xf numFmtId="164" fontId="27" fillId="0" borderId="0" applyNumberFormat="0" applyBorder="0" applyProtection="0">
      <alignment horizontal="center"/>
    </xf>
    <xf numFmtId="0" fontId="27" fillId="0" borderId="0" applyNumberFormat="0" applyBorder="0" applyProtection="0">
      <alignment horizontal="center"/>
    </xf>
    <xf numFmtId="0" fontId="27" fillId="0" borderId="0" applyNumberFormat="0" applyBorder="0" applyProtection="0">
      <alignment horizontal="center" textRotation="90"/>
    </xf>
    <xf numFmtId="164" fontId="27" fillId="0" borderId="0" applyNumberFormat="0" applyBorder="0" applyProtection="0">
      <alignment horizontal="center" textRotation="90"/>
    </xf>
    <xf numFmtId="164" fontId="27" fillId="0" borderId="0" applyNumberFormat="0" applyBorder="0" applyProtection="0">
      <alignment horizontal="center" textRotation="90"/>
    </xf>
    <xf numFmtId="0" fontId="27" fillId="0" borderId="0" applyNumberFormat="0" applyBorder="0" applyProtection="0">
      <alignment horizontal="center" textRotation="90"/>
    </xf>
    <xf numFmtId="0" fontId="28" fillId="0" borderId="0" applyNumberFormat="0" applyFill="0" applyBorder="0" applyAlignment="0" applyProtection="0"/>
    <xf numFmtId="164" fontId="28" fillId="0" borderId="0" applyNumberFormat="0" applyFill="0" applyBorder="0" applyAlignment="0" applyProtection="0"/>
    <xf numFmtId="164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4" fillId="0" borderId="0"/>
    <xf numFmtId="164" fontId="4" fillId="0" borderId="0"/>
    <xf numFmtId="164" fontId="4" fillId="0" borderId="0"/>
    <xf numFmtId="0" fontId="4" fillId="0" borderId="0"/>
    <xf numFmtId="0" fontId="4" fillId="0" borderId="0"/>
    <xf numFmtId="164" fontId="4" fillId="0" borderId="0"/>
    <xf numFmtId="164" fontId="4" fillId="0" borderId="0"/>
    <xf numFmtId="164" fontId="4" fillId="0" borderId="0"/>
    <xf numFmtId="0" fontId="4" fillId="0" borderId="0"/>
    <xf numFmtId="0" fontId="4" fillId="0" borderId="0"/>
    <xf numFmtId="164" fontId="4" fillId="0" borderId="0"/>
    <xf numFmtId="164" fontId="4" fillId="0" borderId="0"/>
    <xf numFmtId="165" fontId="4" fillId="0" borderId="0"/>
    <xf numFmtId="164" fontId="4" fillId="0" borderId="0"/>
    <xf numFmtId="0" fontId="4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4" fillId="0" borderId="0"/>
    <xf numFmtId="0" fontId="1" fillId="0" borderId="0"/>
    <xf numFmtId="0" fontId="4" fillId="0" borderId="0"/>
    <xf numFmtId="164" fontId="1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4" fillId="0" borderId="0"/>
    <xf numFmtId="0" fontId="1" fillId="0" borderId="0"/>
    <xf numFmtId="0" fontId="26" fillId="0" borderId="0" applyNumberFormat="0" applyBorder="0" applyAlignment="0"/>
    <xf numFmtId="0" fontId="4" fillId="0" borderId="0"/>
    <xf numFmtId="0" fontId="4" fillId="0" borderId="0"/>
    <xf numFmtId="0" fontId="4" fillId="0" borderId="0"/>
    <xf numFmtId="0" fontId="1" fillId="0" borderId="0"/>
    <xf numFmtId="0" fontId="3" fillId="0" borderId="0"/>
    <xf numFmtId="164" fontId="4" fillId="0" borderId="0"/>
    <xf numFmtId="0" fontId="4" fillId="0" borderId="0"/>
    <xf numFmtId="164" fontId="4" fillId="0" borderId="0"/>
    <xf numFmtId="0" fontId="4" fillId="0" borderId="0"/>
    <xf numFmtId="0" fontId="4" fillId="0" borderId="0"/>
    <xf numFmtId="164" fontId="4" fillId="0" borderId="0"/>
    <xf numFmtId="164" fontId="4" fillId="0" borderId="0"/>
    <xf numFmtId="165" fontId="4" fillId="0" borderId="0"/>
    <xf numFmtId="164" fontId="4" fillId="0" borderId="0"/>
    <xf numFmtId="0" fontId="4" fillId="0" borderId="0"/>
    <xf numFmtId="164" fontId="5" fillId="0" borderId="0"/>
    <xf numFmtId="0" fontId="5" fillId="0" borderId="0"/>
    <xf numFmtId="0" fontId="4" fillId="0" borderId="0"/>
    <xf numFmtId="0" fontId="5" fillId="0" borderId="0"/>
    <xf numFmtId="164" fontId="5" fillId="0" borderId="0"/>
    <xf numFmtId="165" fontId="5" fillId="0" borderId="0"/>
    <xf numFmtId="0" fontId="5" fillId="0" borderId="0"/>
    <xf numFmtId="0" fontId="4" fillId="0" borderId="0"/>
    <xf numFmtId="164" fontId="5" fillId="0" borderId="0"/>
    <xf numFmtId="164" fontId="5" fillId="0" borderId="0"/>
    <xf numFmtId="164" fontId="5" fillId="0" borderId="0"/>
    <xf numFmtId="0" fontId="4" fillId="0" borderId="0"/>
    <xf numFmtId="165" fontId="5" fillId="0" borderId="0"/>
    <xf numFmtId="0" fontId="4" fillId="0" borderId="0"/>
    <xf numFmtId="164" fontId="4" fillId="0" borderId="0"/>
    <xf numFmtId="0" fontId="4" fillId="0" borderId="0"/>
    <xf numFmtId="0" fontId="4" fillId="0" borderId="0"/>
    <xf numFmtId="164" fontId="4" fillId="0" borderId="0"/>
    <xf numFmtId="164" fontId="4" fillId="0" borderId="0"/>
    <xf numFmtId="165" fontId="4" fillId="0" borderId="0"/>
    <xf numFmtId="164" fontId="4" fillId="0" borderId="0"/>
    <xf numFmtId="0" fontId="4" fillId="0" borderId="0"/>
    <xf numFmtId="0" fontId="5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5" fillId="0" borderId="0"/>
    <xf numFmtId="165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165" fontId="4" fillId="0" borderId="0"/>
    <xf numFmtId="164" fontId="4" fillId="0" borderId="0"/>
    <xf numFmtId="0" fontId="1" fillId="0" borderId="0"/>
    <xf numFmtId="164" fontId="4" fillId="0" borderId="0"/>
    <xf numFmtId="164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6" fillId="0" borderId="0"/>
    <xf numFmtId="164" fontId="4" fillId="0" borderId="0"/>
    <xf numFmtId="164" fontId="4" fillId="0" borderId="0"/>
    <xf numFmtId="165" fontId="4" fillId="0" borderId="0"/>
    <xf numFmtId="164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164" fontId="4" fillId="0" borderId="0"/>
    <xf numFmtId="0" fontId="4" fillId="0" borderId="0"/>
    <xf numFmtId="164" fontId="4" fillId="0" borderId="0"/>
    <xf numFmtId="0" fontId="4" fillId="0" borderId="0"/>
    <xf numFmtId="0" fontId="4" fillId="0" borderId="0"/>
    <xf numFmtId="0" fontId="1" fillId="0" borderId="0"/>
    <xf numFmtId="164" fontId="4" fillId="0" borderId="0"/>
    <xf numFmtId="164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/>
    <xf numFmtId="164" fontId="4" fillId="0" borderId="0"/>
    <xf numFmtId="165" fontId="4" fillId="0" borderId="0"/>
    <xf numFmtId="164" fontId="4" fillId="0" borderId="0"/>
    <xf numFmtId="0" fontId="4" fillId="0" borderId="0"/>
    <xf numFmtId="0" fontId="4" fillId="0" borderId="0"/>
    <xf numFmtId="0" fontId="4" fillId="0" borderId="0"/>
    <xf numFmtId="164" fontId="4" fillId="0" borderId="0"/>
    <xf numFmtId="0" fontId="3" fillId="0" borderId="0"/>
    <xf numFmtId="164" fontId="4" fillId="0" borderId="0"/>
    <xf numFmtId="165" fontId="4" fillId="0" borderId="0"/>
    <xf numFmtId="164" fontId="4" fillId="0" borderId="0"/>
    <xf numFmtId="0" fontId="4" fillId="0" borderId="0"/>
    <xf numFmtId="0" fontId="4" fillId="0" borderId="0"/>
    <xf numFmtId="0" fontId="29" fillId="0" borderId="0"/>
    <xf numFmtId="164" fontId="4" fillId="0" borderId="0"/>
    <xf numFmtId="164" fontId="4" fillId="0" borderId="0"/>
    <xf numFmtId="165" fontId="4" fillId="0" borderId="0"/>
    <xf numFmtId="164" fontId="4" fillId="0" borderId="0"/>
    <xf numFmtId="0" fontId="4" fillId="0" borderId="0"/>
    <xf numFmtId="0" fontId="4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29" fillId="0" borderId="0"/>
    <xf numFmtId="0" fontId="4" fillId="0" borderId="0"/>
    <xf numFmtId="0" fontId="4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0" fillId="0" borderId="0" applyNumberFormat="0" applyBorder="0" applyProtection="0"/>
    <xf numFmtId="164" fontId="30" fillId="0" borderId="0" applyNumberFormat="0" applyBorder="0" applyProtection="0"/>
    <xf numFmtId="164" fontId="30" fillId="0" borderId="0" applyNumberFormat="0" applyBorder="0" applyProtection="0"/>
    <xf numFmtId="0" fontId="30" fillId="0" borderId="0" applyNumberFormat="0" applyBorder="0" applyProtection="0"/>
    <xf numFmtId="164" fontId="30" fillId="0" borderId="0" applyBorder="0" applyProtection="0"/>
    <xf numFmtId="0" fontId="31" fillId="0" borderId="0"/>
    <xf numFmtId="0" fontId="4" fillId="25" borderId="0"/>
    <xf numFmtId="0" fontId="32" fillId="0" borderId="0"/>
    <xf numFmtId="43" fontId="1" fillId="0" borderId="0" applyFont="0" applyFill="0" applyBorder="0" applyAlignment="0" applyProtection="0"/>
    <xf numFmtId="0" fontId="4" fillId="2" borderId="0"/>
    <xf numFmtId="0" fontId="33" fillId="0" borderId="0" applyNumberFormat="0" applyFill="0" applyBorder="0" applyAlignment="0" applyProtection="0"/>
    <xf numFmtId="0" fontId="34" fillId="0" borderId="10" applyNumberFormat="0" applyFill="0" applyAlignment="0" applyProtection="0"/>
    <xf numFmtId="0" fontId="35" fillId="0" borderId="11" applyNumberFormat="0" applyFill="0" applyAlignment="0" applyProtection="0"/>
    <xf numFmtId="0" fontId="36" fillId="0" borderId="12" applyNumberFormat="0" applyFill="0" applyAlignment="0" applyProtection="0"/>
    <xf numFmtId="0" fontId="36" fillId="0" borderId="0" applyNumberFormat="0" applyFill="0" applyBorder="0" applyAlignment="0" applyProtection="0"/>
    <xf numFmtId="0" fontId="37" fillId="26" borderId="0" applyNumberFormat="0" applyBorder="0" applyAlignment="0" applyProtection="0"/>
    <xf numFmtId="0" fontId="38" fillId="27" borderId="0" applyNumberFormat="0" applyBorder="0" applyAlignment="0" applyProtection="0"/>
    <xf numFmtId="0" fontId="39" fillId="28" borderId="0" applyNumberFormat="0" applyBorder="0" applyAlignment="0" applyProtection="0"/>
    <xf numFmtId="0" fontId="40" fillId="29" borderId="13" applyNumberFormat="0" applyAlignment="0" applyProtection="0"/>
    <xf numFmtId="0" fontId="41" fillId="30" borderId="14" applyNumberFormat="0" applyAlignment="0" applyProtection="0"/>
    <xf numFmtId="0" fontId="42" fillId="30" borderId="13" applyNumberFormat="0" applyAlignment="0" applyProtection="0"/>
    <xf numFmtId="0" fontId="43" fillId="0" borderId="15" applyNumberFormat="0" applyFill="0" applyAlignment="0" applyProtection="0"/>
    <xf numFmtId="0" fontId="44" fillId="31" borderId="16" applyNumberFormat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18" applyNumberFormat="0" applyFill="0" applyAlignment="0" applyProtection="0"/>
    <xf numFmtId="0" fontId="48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48" fillId="36" borderId="0" applyNumberFormat="0" applyBorder="0" applyAlignment="0" applyProtection="0"/>
    <xf numFmtId="0" fontId="48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48" fillId="40" borderId="0" applyNumberFormat="0" applyBorder="0" applyAlignment="0" applyProtection="0"/>
    <xf numFmtId="0" fontId="48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48" fillId="44" borderId="0" applyNumberFormat="0" applyBorder="0" applyAlignment="0" applyProtection="0"/>
    <xf numFmtId="0" fontId="48" fillId="45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48" fillId="48" borderId="0" applyNumberFormat="0" applyBorder="0" applyAlignment="0" applyProtection="0"/>
    <xf numFmtId="0" fontId="48" fillId="49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48" fillId="52" borderId="0" applyNumberFormat="0" applyBorder="0" applyAlignment="0" applyProtection="0"/>
    <xf numFmtId="0" fontId="48" fillId="53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48" fillId="56" borderId="0" applyNumberFormat="0" applyBorder="0" applyAlignment="0" applyProtection="0"/>
    <xf numFmtId="9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29" fillId="0" borderId="0"/>
    <xf numFmtId="164" fontId="5" fillId="0" borderId="0"/>
    <xf numFmtId="164" fontId="4" fillId="0" borderId="0"/>
    <xf numFmtId="9" fontId="6" fillId="0" borderId="0" applyFont="0" applyFill="0" applyBorder="0" applyAlignment="0" applyProtection="0"/>
    <xf numFmtId="0" fontId="5" fillId="0" borderId="0"/>
    <xf numFmtId="0" fontId="5" fillId="0" borderId="0"/>
    <xf numFmtId="44" fontId="29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32" borderId="17" applyNumberFormat="0" applyFont="0" applyAlignment="0" applyProtection="0"/>
    <xf numFmtId="0" fontId="49" fillId="0" borderId="0" applyNumberFormat="0" applyFill="0" applyBorder="0" applyAlignment="0" applyProtection="0"/>
    <xf numFmtId="165" fontId="1" fillId="0" borderId="0"/>
    <xf numFmtId="164" fontId="29" fillId="0" borderId="0"/>
    <xf numFmtId="0" fontId="4" fillId="0" borderId="0"/>
    <xf numFmtId="165" fontId="1" fillId="0" borderId="0"/>
    <xf numFmtId="0" fontId="4" fillId="0" borderId="0"/>
    <xf numFmtId="44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4" fillId="0" borderId="0" applyFont="0" applyFill="0" applyBorder="0" applyAlignment="0" applyProtection="0"/>
    <xf numFmtId="0" fontId="6" fillId="0" borderId="0"/>
    <xf numFmtId="0" fontId="7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4" fillId="2" borderId="0"/>
    <xf numFmtId="166" fontId="25" fillId="0" borderId="0" applyBorder="0" applyProtection="0"/>
    <xf numFmtId="166" fontId="26" fillId="0" borderId="0" applyBorder="0" applyProtection="0"/>
    <xf numFmtId="0" fontId="27" fillId="0" borderId="0" applyNumberFormat="0" applyBorder="0" applyProtection="0">
      <alignment horizontal="center"/>
    </xf>
    <xf numFmtId="0" fontId="27" fillId="0" borderId="0" applyNumberFormat="0" applyBorder="0" applyProtection="0">
      <alignment horizontal="center" textRotation="90"/>
    </xf>
    <xf numFmtId="0" fontId="28" fillId="0" borderId="0" applyNumberFormat="0" applyFill="0" applyBorder="0" applyAlignment="0" applyProtection="0"/>
    <xf numFmtId="0" fontId="4" fillId="0" borderId="0"/>
    <xf numFmtId="0" fontId="4" fillId="0" borderId="0"/>
    <xf numFmtId="0" fontId="1" fillId="0" borderId="0"/>
    <xf numFmtId="165" fontId="4" fillId="0" borderId="0"/>
    <xf numFmtId="0" fontId="4" fillId="0" borderId="0"/>
    <xf numFmtId="0" fontId="30" fillId="0" borderId="0" applyNumberFormat="0" applyBorder="0" applyProtection="0"/>
    <xf numFmtId="0" fontId="50" fillId="0" borderId="0"/>
  </cellStyleXfs>
  <cellXfs count="53">
    <xf numFmtId="0" fontId="0" fillId="0" borderId="0" xfId="0"/>
    <xf numFmtId="0" fontId="0" fillId="0" borderId="0" xfId="0"/>
    <xf numFmtId="0" fontId="0" fillId="0" borderId="0" xfId="0" applyAlignment="1">
      <alignment horizontal="left"/>
    </xf>
    <xf numFmtId="0" fontId="0" fillId="0" borderId="0" xfId="0"/>
    <xf numFmtId="0" fontId="52" fillId="0" borderId="0" xfId="0" applyFont="1"/>
    <xf numFmtId="0" fontId="2" fillId="57" borderId="0" xfId="0" applyFont="1" applyFill="1"/>
    <xf numFmtId="0" fontId="0" fillId="57" borderId="0" xfId="0" applyFill="1"/>
    <xf numFmtId="0" fontId="52" fillId="57" borderId="0" xfId="0" applyFont="1" applyFill="1"/>
    <xf numFmtId="0" fontId="53" fillId="57" borderId="19" xfId="9" applyNumberFormat="1" applyFont="1" applyFill="1" applyBorder="1" applyAlignment="1">
      <alignment horizontal="left" vertical="center" readingOrder="1"/>
    </xf>
    <xf numFmtId="0" fontId="53" fillId="57" borderId="19" xfId="9" applyNumberFormat="1" applyFont="1" applyFill="1" applyBorder="1" applyAlignment="1">
      <alignment horizontal="center" vertical="center" readingOrder="1"/>
    </xf>
    <xf numFmtId="0" fontId="51" fillId="58" borderId="19" xfId="0" applyFont="1" applyFill="1" applyBorder="1" applyAlignment="1">
      <alignment horizontal="center" vertical="center" wrapText="1"/>
    </xf>
    <xf numFmtId="0" fontId="56" fillId="57" borderId="0" xfId="0" applyFont="1" applyFill="1"/>
    <xf numFmtId="0" fontId="56" fillId="0" borderId="0" xfId="0" applyFont="1"/>
    <xf numFmtId="0" fontId="56" fillId="0" borderId="0" xfId="0" applyFont="1" applyFill="1"/>
    <xf numFmtId="0" fontId="59" fillId="57" borderId="19" xfId="0" applyFont="1" applyFill="1" applyBorder="1" applyAlignment="1">
      <alignment horizontal="left"/>
    </xf>
    <xf numFmtId="0" fontId="59" fillId="57" borderId="19" xfId="0" applyFont="1" applyFill="1" applyBorder="1" applyAlignment="1">
      <alignment horizontal="center" vertical="center"/>
    </xf>
    <xf numFmtId="0" fontId="56" fillId="57" borderId="19" xfId="0" applyFont="1" applyFill="1" applyBorder="1" applyAlignment="1">
      <alignment horizontal="center" vertical="center"/>
    </xf>
    <xf numFmtId="0" fontId="56" fillId="57" borderId="21" xfId="0" applyFont="1" applyFill="1" applyBorder="1"/>
    <xf numFmtId="0" fontId="2" fillId="57" borderId="0" xfId="0" applyFont="1" applyFill="1" applyBorder="1"/>
    <xf numFmtId="0" fontId="0" fillId="57" borderId="0" xfId="0" applyFill="1" applyBorder="1"/>
    <xf numFmtId="0" fontId="56" fillId="57" borderId="0" xfId="0" applyFont="1" applyFill="1" applyBorder="1"/>
    <xf numFmtId="0" fontId="56" fillId="57" borderId="23" xfId="0" applyFont="1" applyFill="1" applyBorder="1" applyAlignment="1">
      <alignment horizontal="center" vertical="center"/>
    </xf>
    <xf numFmtId="0" fontId="55" fillId="57" borderId="25" xfId="0" applyFont="1" applyFill="1" applyBorder="1" applyAlignment="1">
      <alignment horizontal="center"/>
    </xf>
    <xf numFmtId="0" fontId="54" fillId="59" borderId="27" xfId="0" applyFont="1" applyFill="1" applyBorder="1" applyAlignment="1">
      <alignment vertical="center"/>
    </xf>
    <xf numFmtId="0" fontId="57" fillId="58" borderId="20" xfId="0" applyFont="1" applyFill="1" applyBorder="1" applyAlignment="1">
      <alignment horizontal="center" vertical="center"/>
    </xf>
    <xf numFmtId="0" fontId="57" fillId="59" borderId="26" xfId="0" applyFont="1" applyFill="1" applyBorder="1" applyAlignment="1">
      <alignment vertical="center"/>
    </xf>
    <xf numFmtId="0" fontId="55" fillId="60" borderId="20" xfId="0" applyFont="1" applyFill="1" applyBorder="1" applyAlignment="1">
      <alignment horizontal="center" vertical="center"/>
    </xf>
    <xf numFmtId="0" fontId="55" fillId="60" borderId="22" xfId="0" applyFont="1" applyFill="1" applyBorder="1" applyAlignment="1">
      <alignment horizontal="center" vertical="center"/>
    </xf>
    <xf numFmtId="0" fontId="58" fillId="59" borderId="24" xfId="0" applyFont="1" applyFill="1" applyBorder="1" applyAlignment="1">
      <alignment horizontal="center" vertical="center"/>
    </xf>
    <xf numFmtId="0" fontId="55" fillId="61" borderId="19" xfId="0" applyFont="1" applyFill="1" applyBorder="1" applyAlignment="1">
      <alignment horizontal="center" vertical="center"/>
    </xf>
    <xf numFmtId="0" fontId="60" fillId="57" borderId="0" xfId="0" applyFont="1" applyFill="1"/>
    <xf numFmtId="0" fontId="60" fillId="57" borderId="0" xfId="0" applyFont="1" applyFill="1" applyBorder="1"/>
    <xf numFmtId="0" fontId="61" fillId="0" borderId="0" xfId="1" applyFont="1" applyBorder="1" applyAlignment="1">
      <alignment vertical="center"/>
    </xf>
    <xf numFmtId="0" fontId="61" fillId="0" borderId="0" xfId="0" applyFont="1" applyBorder="1"/>
    <xf numFmtId="0" fontId="61" fillId="0" borderId="0" xfId="0" applyFont="1" applyBorder="1" applyAlignment="1">
      <alignment horizontal="center"/>
    </xf>
    <xf numFmtId="0" fontId="61" fillId="0" borderId="0" xfId="0" applyFont="1"/>
    <xf numFmtId="0" fontId="62" fillId="62" borderId="0" xfId="1" applyFont="1" applyFill="1" applyBorder="1" applyAlignment="1">
      <alignment vertical="center"/>
    </xf>
    <xf numFmtId="0" fontId="61" fillId="62" borderId="0" xfId="1" applyFont="1" applyFill="1" applyBorder="1" applyAlignment="1">
      <alignment vertical="center"/>
    </xf>
    <xf numFmtId="0" fontId="61" fillId="62" borderId="0" xfId="0" applyFont="1" applyFill="1" applyBorder="1"/>
    <xf numFmtId="0" fontId="61" fillId="62" borderId="0" xfId="0" applyFont="1" applyFill="1" applyBorder="1" applyAlignment="1">
      <alignment horizontal="center"/>
    </xf>
    <xf numFmtId="0" fontId="56" fillId="0" borderId="0" xfId="1" applyFont="1" applyBorder="1" applyAlignment="1">
      <alignment vertical="center"/>
    </xf>
    <xf numFmtId="0" fontId="56" fillId="0" borderId="0" xfId="1" applyFont="1" applyBorder="1" applyAlignment="1">
      <alignment horizontal="center" vertical="center"/>
    </xf>
    <xf numFmtId="0" fontId="54" fillId="58" borderId="19" xfId="0" applyFont="1" applyFill="1" applyBorder="1" applyAlignment="1">
      <alignment horizontal="center" vertical="center"/>
    </xf>
    <xf numFmtId="0" fontId="54" fillId="58" borderId="19" xfId="0" applyFont="1" applyFill="1" applyBorder="1" applyAlignment="1">
      <alignment horizontal="center" vertical="center" wrapText="1"/>
    </xf>
    <xf numFmtId="0" fontId="63" fillId="0" borderId="19" xfId="0" applyFont="1" applyBorder="1" applyAlignment="1">
      <alignment horizontal="left"/>
    </xf>
    <xf numFmtId="0" fontId="52" fillId="0" borderId="19" xfId="0" applyFont="1" applyBorder="1" applyAlignment="1">
      <alignment horizontal="center"/>
    </xf>
    <xf numFmtId="0" fontId="52" fillId="0" borderId="19" xfId="0" applyFont="1" applyBorder="1"/>
    <xf numFmtId="0" fontId="63" fillId="0" borderId="19" xfId="0" applyFont="1" applyFill="1" applyBorder="1" applyAlignment="1">
      <alignment horizontal="left"/>
    </xf>
    <xf numFmtId="0" fontId="64" fillId="59" borderId="19" xfId="0" applyFont="1" applyFill="1" applyBorder="1"/>
    <xf numFmtId="0" fontId="64" fillId="59" borderId="19" xfId="0" applyFont="1" applyFill="1" applyBorder="1" applyAlignment="1">
      <alignment horizontal="center"/>
    </xf>
    <xf numFmtId="0" fontId="64" fillId="0" borderId="0" xfId="0" applyFont="1"/>
    <xf numFmtId="0" fontId="61" fillId="0" borderId="0" xfId="0" applyFont="1" applyAlignment="1">
      <alignment horizontal="center"/>
    </xf>
    <xf numFmtId="0" fontId="55" fillId="61" borderId="19" xfId="0" applyFont="1" applyFill="1" applyBorder="1" applyAlignment="1">
      <alignment horizontal="left" vertical="center"/>
    </xf>
  </cellXfs>
  <cellStyles count="594">
    <cellStyle name="%" xfId="11"/>
    <cellStyle name="% 2" xfId="12"/>
    <cellStyle name="% 2 2" xfId="118"/>
    <cellStyle name="% 2 2 2" xfId="119"/>
    <cellStyle name="% 2 3" xfId="120"/>
    <cellStyle name="% 2 3 2" xfId="121"/>
    <cellStyle name="% 2 4" xfId="122"/>
    <cellStyle name="% 2 4 2" xfId="123"/>
    <cellStyle name="% 3" xfId="124"/>
    <cellStyle name="% 3 2" xfId="125"/>
    <cellStyle name="% 4" xfId="126"/>
    <cellStyle name="% 4 2" xfId="127"/>
    <cellStyle name="% 5" xfId="128"/>
    <cellStyle name="% 5 2" xfId="129"/>
    <cellStyle name="% 6" xfId="130"/>
    <cellStyle name="% 6 2" xfId="131"/>
    <cellStyle name="% 7" xfId="132"/>
    <cellStyle name="20% - Énfasis1" xfId="524" builtinId="30" customBuiltin="1"/>
    <cellStyle name="20% - Énfasis1 2" xfId="39"/>
    <cellStyle name="20% - Énfasis2" xfId="528" builtinId="34" customBuiltin="1"/>
    <cellStyle name="20% - Énfasis2 2" xfId="40"/>
    <cellStyle name="20% - Énfasis3" xfId="532" builtinId="38" customBuiltin="1"/>
    <cellStyle name="20% - Énfasis3 2" xfId="41"/>
    <cellStyle name="20% - Énfasis4" xfId="536" builtinId="42" customBuiltin="1"/>
    <cellStyle name="20% - Énfasis4 2" xfId="42"/>
    <cellStyle name="20% - Énfasis5" xfId="540" builtinId="46" customBuiltin="1"/>
    <cellStyle name="20% - Énfasis5 2" xfId="43"/>
    <cellStyle name="20% - Énfasis6" xfId="544" builtinId="50" customBuiltin="1"/>
    <cellStyle name="20% - Énfasis6 2" xfId="44"/>
    <cellStyle name="40% - Énfasis1" xfId="525" builtinId="31" customBuiltin="1"/>
    <cellStyle name="40% - Énfasis1 2" xfId="45"/>
    <cellStyle name="40% - Énfasis2" xfId="529" builtinId="35" customBuiltin="1"/>
    <cellStyle name="40% - Énfasis2 2" xfId="46"/>
    <cellStyle name="40% - Énfasis3" xfId="533" builtinId="39" customBuiltin="1"/>
    <cellStyle name="40% - Énfasis3 2" xfId="47"/>
    <cellStyle name="40% - Énfasis4" xfId="537" builtinId="43" customBuiltin="1"/>
    <cellStyle name="40% - Énfasis4 2" xfId="48"/>
    <cellStyle name="40% - Énfasis5" xfId="541" builtinId="47" customBuiltin="1"/>
    <cellStyle name="40% - Énfasis5 2" xfId="49"/>
    <cellStyle name="40% - Énfasis6" xfId="545" builtinId="51" customBuiltin="1"/>
    <cellStyle name="40% - Énfasis6 2" xfId="50"/>
    <cellStyle name="60% - Énfasis1" xfId="526" builtinId="32" customBuiltin="1"/>
    <cellStyle name="60% - Énfasis1 2" xfId="51"/>
    <cellStyle name="60% - Énfasis2" xfId="530" builtinId="36" customBuiltin="1"/>
    <cellStyle name="60% - Énfasis2 2" xfId="52"/>
    <cellStyle name="60% - Énfasis3" xfId="534" builtinId="40" customBuiltin="1"/>
    <cellStyle name="60% - Énfasis3 2" xfId="53"/>
    <cellStyle name="60% - Énfasis4" xfId="538" builtinId="44" customBuiltin="1"/>
    <cellStyle name="60% - Énfasis4 2" xfId="54"/>
    <cellStyle name="60% - Énfasis5" xfId="542" builtinId="48" customBuiltin="1"/>
    <cellStyle name="60% - Énfasis5 2" xfId="55"/>
    <cellStyle name="60% - Énfasis6" xfId="546" builtinId="52" customBuiltin="1"/>
    <cellStyle name="60% - Énfasis6 2" xfId="56"/>
    <cellStyle name="Buena" xfId="512" builtinId="26" customBuiltin="1"/>
    <cellStyle name="Buena 2" xfId="57"/>
    <cellStyle name="Cálculo" xfId="517" builtinId="22" customBuiltin="1"/>
    <cellStyle name="Cálculo 2" xfId="58"/>
    <cellStyle name="Cálculo 2 2" xfId="109"/>
    <cellStyle name="Celda de comprobación" xfId="519" builtinId="23" customBuiltin="1"/>
    <cellStyle name="Celda de comprobación 2" xfId="59"/>
    <cellStyle name="Celda vinculada" xfId="518" builtinId="24" customBuiltin="1"/>
    <cellStyle name="Celda vinculada 2" xfId="60"/>
    <cellStyle name="ColorCabecera" xfId="503"/>
    <cellStyle name="ColorCabeceraTexto" xfId="18"/>
    <cellStyle name="ColorCabeceraTexto 2" xfId="133"/>
    <cellStyle name="ColorCabeceraTexto 2 2" xfId="134"/>
    <cellStyle name="ColorCabeceraTexto 2 2 2" xfId="135"/>
    <cellStyle name="ColorCabeceraTexto 2 3" xfId="136"/>
    <cellStyle name="ColorCabeceraTexto 2 3 2" xfId="137"/>
    <cellStyle name="ColorCabeceraTexto 2 4" xfId="138"/>
    <cellStyle name="ColorCabeceraTexto 2 5" xfId="581"/>
    <cellStyle name="ColorCabeceraTexto 3" xfId="139"/>
    <cellStyle name="ColorCabeceraTexto 3 2" xfId="140"/>
    <cellStyle name="ColorCabeceraTexto 4" xfId="141"/>
    <cellStyle name="ColorCabeceraTexto 4 2" xfId="142"/>
    <cellStyle name="ColorCabeceraTexto 5" xfId="143"/>
    <cellStyle name="ColorCabeceraTexto 5 2" xfId="144"/>
    <cellStyle name="ColorCabeceraTexto 6" xfId="145"/>
    <cellStyle name="ColorCabeceraTexto 6 2" xfId="146"/>
    <cellStyle name="ColorCabeceraTexto 7" xfId="147"/>
    <cellStyle name="ColorCabeceraTexto 8" xfId="506"/>
    <cellStyle name="ColorFondoCabeceraTexto" xfId="504"/>
    <cellStyle name="Diseño" xfId="148"/>
    <cellStyle name="Diseño 2" xfId="149"/>
    <cellStyle name="Encabezado 4" xfId="511" builtinId="19" customBuiltin="1"/>
    <cellStyle name="Encabezado 4 2" xfId="61"/>
    <cellStyle name="Énfasis1" xfId="523" builtinId="29" customBuiltin="1"/>
    <cellStyle name="Énfasis1 2" xfId="62"/>
    <cellStyle name="Énfasis2" xfId="527" builtinId="33" customBuiltin="1"/>
    <cellStyle name="Énfasis2 2" xfId="63"/>
    <cellStyle name="Énfasis3" xfId="531" builtinId="37" customBuiltin="1"/>
    <cellStyle name="Énfasis3 2" xfId="64"/>
    <cellStyle name="Énfasis4" xfId="535" builtinId="41" customBuiltin="1"/>
    <cellStyle name="Énfasis4 2" xfId="65"/>
    <cellStyle name="Énfasis5" xfId="539" builtinId="45" customBuiltin="1"/>
    <cellStyle name="Énfasis5 2" xfId="66"/>
    <cellStyle name="Énfasis6" xfId="543" builtinId="49" customBuiltin="1"/>
    <cellStyle name="Énfasis6 2" xfId="67"/>
    <cellStyle name="Entrada" xfId="515" builtinId="20" customBuiltin="1"/>
    <cellStyle name="Entrada 2" xfId="68"/>
    <cellStyle name="Entrada 2 2" xfId="110"/>
    <cellStyle name="Estilo 1" xfId="13"/>
    <cellStyle name="Estilo 1 2" xfId="150"/>
    <cellStyle name="Euro" xfId="14"/>
    <cellStyle name="Euro 2" xfId="15"/>
    <cellStyle name="Euro 2 2" xfId="151"/>
    <cellStyle name="Euro 2 2 2" xfId="152"/>
    <cellStyle name="Euro 2 3" xfId="153"/>
    <cellStyle name="Euro 3" xfId="154"/>
    <cellStyle name="Euro 3 2" xfId="155"/>
    <cellStyle name="Euro 4" xfId="156"/>
    <cellStyle name="Euro 4 2" xfId="157"/>
    <cellStyle name="Euro 5" xfId="158"/>
    <cellStyle name="Euro 5 2" xfId="159"/>
    <cellStyle name="Euro 6" xfId="160"/>
    <cellStyle name="Euro 6 2" xfId="161"/>
    <cellStyle name="Excel Built-in Hyperlink" xfId="162"/>
    <cellStyle name="Excel Built-in Hyperlink 2" xfId="163"/>
    <cellStyle name="Excel Built-in Hyperlink 3" xfId="164"/>
    <cellStyle name="Excel Built-in Hyperlink 4" xfId="165"/>
    <cellStyle name="Excel Built-in Hyperlink 5" xfId="582"/>
    <cellStyle name="Excel Built-in Normal" xfId="166"/>
    <cellStyle name="Excel Built-in Normal 2" xfId="167"/>
    <cellStyle name="Excel Built-in Normal 3" xfId="168"/>
    <cellStyle name="Excel Built-in Normal 4" xfId="169"/>
    <cellStyle name="Excel Built-in Normal 5" xfId="583"/>
    <cellStyle name="Heading" xfId="170"/>
    <cellStyle name="Heading 2" xfId="171"/>
    <cellStyle name="Heading 3" xfId="172"/>
    <cellStyle name="Heading 4" xfId="173"/>
    <cellStyle name="Heading 5" xfId="584"/>
    <cellStyle name="Heading1" xfId="174"/>
    <cellStyle name="Heading1 2" xfId="175"/>
    <cellStyle name="Heading1 3" xfId="176"/>
    <cellStyle name="Heading1 4" xfId="177"/>
    <cellStyle name="Heading1 5" xfId="585"/>
    <cellStyle name="Hipervínculo 2" xfId="178"/>
    <cellStyle name="Hipervínculo 2 2" xfId="179"/>
    <cellStyle name="Hipervínculo 2 3" xfId="180"/>
    <cellStyle name="Hipervínculo 2 4" xfId="181"/>
    <cellStyle name="Hipervínculo 2 5" xfId="586"/>
    <cellStyle name="Incorrecto" xfId="513" builtinId="27" customBuiltin="1"/>
    <cellStyle name="Incorrecto 2" xfId="69"/>
    <cellStyle name="Millares 2" xfId="8"/>
    <cellStyle name="Millares 2 2" xfId="33"/>
    <cellStyle name="Millares 2 2 2" xfId="103"/>
    <cellStyle name="Millares 2 2 2 2" xfId="549"/>
    <cellStyle name="Millares 2 2 3" xfId="566"/>
    <cellStyle name="Millares 2 3" xfId="70"/>
    <cellStyle name="Millares 2 3 2" xfId="182"/>
    <cellStyle name="Millares 2 3 2 2" xfId="183"/>
    <cellStyle name="Millares 2 3 3" xfId="184"/>
    <cellStyle name="Millares 2 3 3 2" xfId="185"/>
    <cellStyle name="Millares 2 3 4" xfId="186"/>
    <cellStyle name="Millares 2 3 4 2" xfId="187"/>
    <cellStyle name="Millares 2 3 5" xfId="188"/>
    <cellStyle name="Millares 2 3 6" xfId="189"/>
    <cellStyle name="Millares 2 3 7" xfId="569"/>
    <cellStyle name="Millares 2 4" xfId="190"/>
    <cellStyle name="Millares 2 5" xfId="505"/>
    <cellStyle name="Millares 3" xfId="29"/>
    <cellStyle name="Millares 4" xfId="114"/>
    <cellStyle name="Moneda 2" xfId="7"/>
    <cellStyle name="Moneda 2 2" xfId="32"/>
    <cellStyle name="Moneda 2 2 2" xfId="102"/>
    <cellStyle name="Moneda 2 2 2 2" xfId="548"/>
    <cellStyle name="Moneda 2 2 3" xfId="565"/>
    <cellStyle name="Moneda 2 3" xfId="107"/>
    <cellStyle name="Moneda 2 3 2" xfId="191"/>
    <cellStyle name="Moneda 2 3 2 2" xfId="192"/>
    <cellStyle name="Moneda 2 3 3" xfId="193"/>
    <cellStyle name="Moneda 2 3 3 2" xfId="194"/>
    <cellStyle name="Moneda 2 3 4" xfId="195"/>
    <cellStyle name="Moneda 2 3 4 2" xfId="196"/>
    <cellStyle name="Moneda 2 3 5" xfId="197"/>
    <cellStyle name="Moneda 2 3 6" xfId="198"/>
    <cellStyle name="Moneda 2 3 7" xfId="578"/>
    <cellStyle name="Moneda 2 4" xfId="71"/>
    <cellStyle name="Moneda 2 4 2" xfId="556"/>
    <cellStyle name="Moneda 2 5" xfId="199"/>
    <cellStyle name="Moneda 3" xfId="17"/>
    <cellStyle name="Moneda 3 2" xfId="31"/>
    <cellStyle name="Moneda 3 3" xfId="72"/>
    <cellStyle name="Moneda 3 4" xfId="116"/>
    <cellStyle name="Moneda 4" xfId="30"/>
    <cellStyle name="Moneda 4 2" xfId="73"/>
    <cellStyle name="Moneda 5" xfId="106"/>
    <cellStyle name="Moneda 5 2" xfId="557"/>
    <cellStyle name="Moneda 6" xfId="38"/>
    <cellStyle name="Moneda 7" xfId="2"/>
    <cellStyle name="Neutral" xfId="514" builtinId="28" customBuiltin="1"/>
    <cellStyle name="Neutral 2" xfId="74"/>
    <cellStyle name="Neutro" xfId="19"/>
    <cellStyle name="Neutro 2" xfId="200"/>
    <cellStyle name="Neutro 2 2" xfId="201"/>
    <cellStyle name="Neutro 2 2 2" xfId="202"/>
    <cellStyle name="Neutro 2 3" xfId="203"/>
    <cellStyle name="Neutro 2 3 2" xfId="204"/>
    <cellStyle name="Neutro 2 4" xfId="205"/>
    <cellStyle name="Neutro 2 5" xfId="587"/>
    <cellStyle name="Neutro 3" xfId="206"/>
    <cellStyle name="Neutro 3 2" xfId="207"/>
    <cellStyle name="Neutro 4" xfId="208"/>
    <cellStyle name="Neutro 4 2" xfId="209"/>
    <cellStyle name="Neutro 5" xfId="210"/>
    <cellStyle name="Neutro 5 2" xfId="211"/>
    <cellStyle name="Neutro 6" xfId="212"/>
    <cellStyle name="Neutro 6 2" xfId="213"/>
    <cellStyle name="Neutro 7" xfId="214"/>
    <cellStyle name="Normal" xfId="0" builtinId="0"/>
    <cellStyle name="Normal 10" xfId="37"/>
    <cellStyle name="Normal 10 2" xfId="117"/>
    <cellStyle name="Normal 10 2 2" xfId="215"/>
    <cellStyle name="Normal 10 2 3" xfId="216"/>
    <cellStyle name="Normal 10 3" xfId="217"/>
    <cellStyle name="Normal 10 3 2" xfId="218"/>
    <cellStyle name="Normal 10 4" xfId="219"/>
    <cellStyle name="Normal 10 4 2" xfId="220"/>
    <cellStyle name="Normal 10 5" xfId="221"/>
    <cellStyle name="Normal 10 6" xfId="222"/>
    <cellStyle name="Normal 10 7" xfId="568"/>
    <cellStyle name="Normal 11" xfId="223"/>
    <cellStyle name="Normal 11 2" xfId="224"/>
    <cellStyle name="Normal 11 2 2" xfId="225"/>
    <cellStyle name="Normal 11 2 3" xfId="226"/>
    <cellStyle name="Normal 11 3" xfId="227"/>
    <cellStyle name="Normal 11 3 2" xfId="228"/>
    <cellStyle name="Normal 11 4" xfId="229"/>
    <cellStyle name="Normal 11 4 2" xfId="230"/>
    <cellStyle name="Normal 11 5" xfId="231"/>
    <cellStyle name="Normal 11 6" xfId="232"/>
    <cellStyle name="Normal 12" xfId="233"/>
    <cellStyle name="Normal 12 2" xfId="234"/>
    <cellStyle name="Normal 12 2 2" xfId="235"/>
    <cellStyle name="Normal 13" xfId="236"/>
    <cellStyle name="Normal 13 2" xfId="237"/>
    <cellStyle name="Normal 13 2 2" xfId="238"/>
    <cellStyle name="Normal 13 2 3" xfId="239"/>
    <cellStyle name="Normal 13 3" xfId="240"/>
    <cellStyle name="Normal 13 3 2" xfId="241"/>
    <cellStyle name="Normal 13 4" xfId="242"/>
    <cellStyle name="Normal 13 4 2" xfId="243"/>
    <cellStyle name="Normal 13 5" xfId="244"/>
    <cellStyle name="Normal 13 6" xfId="245"/>
    <cellStyle name="Normal 14" xfId="75"/>
    <cellStyle name="Normal 14 2" xfId="246"/>
    <cellStyle name="Normal 14 2 2" xfId="247"/>
    <cellStyle name="Normal 14 2 3" xfId="248"/>
    <cellStyle name="Normal 14 3" xfId="249"/>
    <cellStyle name="Normal 14 3 2" xfId="250"/>
    <cellStyle name="Normal 14 4" xfId="251"/>
    <cellStyle name="Normal 14 4 2" xfId="252"/>
    <cellStyle name="Normal 14 5" xfId="253"/>
    <cellStyle name="Normal 14 6" xfId="254"/>
    <cellStyle name="Normal 14 7" xfId="570"/>
    <cellStyle name="Normal 15" xfId="255"/>
    <cellStyle name="Normal 15 2" xfId="256"/>
    <cellStyle name="Normal 15 2 2" xfId="257"/>
    <cellStyle name="Normal 15 2 3" xfId="258"/>
    <cellStyle name="Normal 15 3" xfId="259"/>
    <cellStyle name="Normal 15 3 2" xfId="260"/>
    <cellStyle name="Normal 15 4" xfId="261"/>
    <cellStyle name="Normal 15 4 2" xfId="262"/>
    <cellStyle name="Normal 15 5" xfId="263"/>
    <cellStyle name="Normal 15 6" xfId="264"/>
    <cellStyle name="Normal 16" xfId="265"/>
    <cellStyle name="Normal 16 2" xfId="266"/>
    <cellStyle name="Normal 16 2 2" xfId="267"/>
    <cellStyle name="Normal 16 2 3" xfId="268"/>
    <cellStyle name="Normal 16 3" xfId="269"/>
    <cellStyle name="Normal 16 3 2" xfId="270"/>
    <cellStyle name="Normal 16 4" xfId="271"/>
    <cellStyle name="Normal 16 4 2" xfId="272"/>
    <cellStyle name="Normal 16 5" xfId="273"/>
    <cellStyle name="Normal 16 6" xfId="274"/>
    <cellStyle name="Normal 17" xfId="275"/>
    <cellStyle name="Normal 17 2" xfId="276"/>
    <cellStyle name="Normal 17 2 2" xfId="277"/>
    <cellStyle name="Normal 17 2 3" xfId="278"/>
    <cellStyle name="Normal 17 3" xfId="279"/>
    <cellStyle name="Normal 17 3 2" xfId="280"/>
    <cellStyle name="Normal 17 4" xfId="281"/>
    <cellStyle name="Normal 17 4 2" xfId="282"/>
    <cellStyle name="Normal 17 5" xfId="283"/>
    <cellStyle name="Normal 17 6" xfId="284"/>
    <cellStyle name="Normal 18" xfId="285"/>
    <cellStyle name="Normal 18 2" xfId="286"/>
    <cellStyle name="Normal 18 2 2" xfId="287"/>
    <cellStyle name="Normal 18 3" xfId="36"/>
    <cellStyle name="Normal 18 3 2" xfId="288"/>
    <cellStyle name="Normal 18 3 3" xfId="289"/>
    <cellStyle name="Normal 18 4" xfId="290"/>
    <cellStyle name="Normal 18 5" xfId="588"/>
    <cellStyle name="Normal 19" xfId="291"/>
    <cellStyle name="Normal 19 2" xfId="292"/>
    <cellStyle name="Normal 19 3" xfId="589"/>
    <cellStyle name="Normal 2" xfId="3"/>
    <cellStyle name="Normal 2 10" xfId="20"/>
    <cellStyle name="Normal 2 10 2" xfId="293"/>
    <cellStyle name="Normal 2 10 2 2" xfId="294"/>
    <cellStyle name="Normal 2 10 2 2 2" xfId="295"/>
    <cellStyle name="Normal 2 10 3" xfId="296"/>
    <cellStyle name="Normal 2 10 3 2" xfId="297"/>
    <cellStyle name="Normal 2 10 4" xfId="298"/>
    <cellStyle name="Normal 2 10 4 2" xfId="299"/>
    <cellStyle name="Normal 2 10 5" xfId="300"/>
    <cellStyle name="Normal 2 10 5 2" xfId="301"/>
    <cellStyle name="Normal 2 10 6" xfId="302"/>
    <cellStyle name="Normal 2 2" xfId="21"/>
    <cellStyle name="Normal 2 2 2" xfId="22"/>
    <cellStyle name="Normal 2 2 2 2" xfId="303"/>
    <cellStyle name="Normal 2 2 2 2 2" xfId="304"/>
    <cellStyle name="Normal 2 2 2 2 3" xfId="305"/>
    <cellStyle name="Normal 2 2 2 3" xfId="306"/>
    <cellStyle name="Normal 2 2 2 4" xfId="307"/>
    <cellStyle name="Normal 2 2 2 5" xfId="308"/>
    <cellStyle name="Normal 2 2 3" xfId="28"/>
    <cellStyle name="Normal 2 2 3 2" xfId="309"/>
    <cellStyle name="Normal 2 2 3 3" xfId="310"/>
    <cellStyle name="Normal 2 2 3 4" xfId="311"/>
    <cellStyle name="Normal 2 2 3 5" xfId="564"/>
    <cellStyle name="Normal 2 2 4" xfId="77"/>
    <cellStyle name="Normal 2 2 4 2" xfId="555"/>
    <cellStyle name="Normal 2 2 5" xfId="312"/>
    <cellStyle name="Normal 2 2 5 2" xfId="313"/>
    <cellStyle name="Normal 2 2 5 3" xfId="314"/>
    <cellStyle name="Normal 2 2 6" xfId="315"/>
    <cellStyle name="Normal 2 3" xfId="23"/>
    <cellStyle name="Normal 2 3 2" xfId="78"/>
    <cellStyle name="Normal 2 3 2 2" xfId="316"/>
    <cellStyle name="Normal 2 3 2 2 2" xfId="317"/>
    <cellStyle name="Normal 2 3 2 3" xfId="571"/>
    <cellStyle name="Normal 2 3 3" xfId="318"/>
    <cellStyle name="Normal 2 3 3 2" xfId="319"/>
    <cellStyle name="Normal 2 3 4" xfId="320"/>
    <cellStyle name="Normal 2 3 4 2" xfId="321"/>
    <cellStyle name="Normal 2 3 5" xfId="322"/>
    <cellStyle name="Normal 2 3 5 2" xfId="323"/>
    <cellStyle name="Normal 2 3 6" xfId="324"/>
    <cellStyle name="Normal 2 4" xfId="79"/>
    <cellStyle name="Normal 2 4 2" xfId="325"/>
    <cellStyle name="Normal 2 4 3" xfId="326"/>
    <cellStyle name="Normal 2 4 4" xfId="551"/>
    <cellStyle name="Normal 2 5" xfId="101"/>
    <cellStyle name="Normal 2 5 2" xfId="327"/>
    <cellStyle name="Normal 2 5 2 2" xfId="328"/>
    <cellStyle name="Normal 2 5 3" xfId="329"/>
    <cellStyle name="Normal 2 5 3 2" xfId="330"/>
    <cellStyle name="Normal 2 5 4" xfId="331"/>
    <cellStyle name="Normal 2 5 4 2" xfId="332"/>
    <cellStyle name="Normal 2 5 5" xfId="333"/>
    <cellStyle name="Normal 2 5 6" xfId="334"/>
    <cellStyle name="Normal 2 6" xfId="76"/>
    <cellStyle name="Normal 2 6 2" xfId="554"/>
    <cellStyle name="Normal 2 7" xfId="335"/>
    <cellStyle name="Normal 2 8" xfId="336"/>
    <cellStyle name="Normal 2 9" xfId="6"/>
    <cellStyle name="Normal 20" xfId="337"/>
    <cellStyle name="Normal 20 2" xfId="338"/>
    <cellStyle name="Normal 20 3" xfId="339"/>
    <cellStyle name="Normal 21" xfId="340"/>
    <cellStyle name="Normal 21 2" xfId="341"/>
    <cellStyle name="Normal 21 3" xfId="342"/>
    <cellStyle name="Normal 22" xfId="343"/>
    <cellStyle name="Normal 22 2" xfId="344"/>
    <cellStyle name="Normal 22 3" xfId="345"/>
    <cellStyle name="Normal 23" xfId="346"/>
    <cellStyle name="Normal 23 2" xfId="347"/>
    <cellStyle name="Normal 24" xfId="348"/>
    <cellStyle name="Normal 24 2" xfId="349"/>
    <cellStyle name="Normal 25" xfId="350"/>
    <cellStyle name="Normal 26" xfId="351"/>
    <cellStyle name="Normal 27" xfId="352"/>
    <cellStyle name="Normal 28" xfId="353"/>
    <cellStyle name="Normal 29" xfId="354"/>
    <cellStyle name="Normal 3" xfId="9"/>
    <cellStyle name="Normal 3 2" xfId="24"/>
    <cellStyle name="Normal 3 2 2" xfId="81"/>
    <cellStyle name="Normal 3 2 2 2" xfId="355"/>
    <cellStyle name="Normal 3 2 2 3" xfId="572"/>
    <cellStyle name="Normal 3 2 3" xfId="356"/>
    <cellStyle name="Normal 3 2 3 2" xfId="357"/>
    <cellStyle name="Normal 3 2 3 3" xfId="590"/>
    <cellStyle name="Normal 3 2 4" xfId="358"/>
    <cellStyle name="Normal 3 2 5" xfId="359"/>
    <cellStyle name="Normal 3 3" xfId="34"/>
    <cellStyle name="Normal 3 3 2" xfId="82"/>
    <cellStyle name="Normal 3 3 2 2" xfId="360"/>
    <cellStyle name="Normal 3 3 2 3" xfId="573"/>
    <cellStyle name="Normal 3 3 3" xfId="115"/>
    <cellStyle name="Normal 3 3 3 2" xfId="552"/>
    <cellStyle name="Normal 3 4" xfId="80"/>
    <cellStyle name="Normal 3 4 2" xfId="361"/>
    <cellStyle name="Normal 3 4 2 2" xfId="362"/>
    <cellStyle name="Normal 3 4 3" xfId="363"/>
    <cellStyle name="Normal 3 4 3 2" xfId="364"/>
    <cellStyle name="Normal 3 4 4" xfId="365"/>
    <cellStyle name="Normal 3 4 4 2" xfId="366"/>
    <cellStyle name="Normal 3 4 5" xfId="367"/>
    <cellStyle name="Normal 3 4 6" xfId="368"/>
    <cellStyle name="Normal 3 5" xfId="369"/>
    <cellStyle name="Normal 3 5 2" xfId="370"/>
    <cellStyle name="Normal 3 6" xfId="371"/>
    <cellStyle name="Normal 3 7" xfId="372"/>
    <cellStyle name="Normal 3 7 2" xfId="373"/>
    <cellStyle name="Normal 3 8" xfId="374"/>
    <cellStyle name="Normal 3 8 2" xfId="375"/>
    <cellStyle name="Normal 3 9" xfId="376"/>
    <cellStyle name="Normal 30" xfId="377"/>
    <cellStyle name="Normal 31" xfId="378"/>
    <cellStyle name="Normal 32" xfId="379"/>
    <cellStyle name="Normal 33" xfId="380"/>
    <cellStyle name="Normal 33 2" xfId="381"/>
    <cellStyle name="Normal 33 2 2" xfId="382"/>
    <cellStyle name="Normal 33 3" xfId="383"/>
    <cellStyle name="Normal 33 4" xfId="384"/>
    <cellStyle name="Normal 34" xfId="385"/>
    <cellStyle name="Normal 35" xfId="386"/>
    <cellStyle name="Normal 36" xfId="387"/>
    <cellStyle name="Normal 36 2" xfId="388"/>
    <cellStyle name="Normal 36 2 2" xfId="389"/>
    <cellStyle name="Normal 36 3" xfId="390"/>
    <cellStyle name="Normal 36 4" xfId="391"/>
    <cellStyle name="Normal 37" xfId="392"/>
    <cellStyle name="Normal 38" xfId="4"/>
    <cellStyle name="Normal 39" xfId="502"/>
    <cellStyle name="Normal 4" xfId="16"/>
    <cellStyle name="Normal 4 2" xfId="83"/>
    <cellStyle name="Normal 4 2 2" xfId="393"/>
    <cellStyle name="Normal 4 2 2 2" xfId="394"/>
    <cellStyle name="Normal 4 2 2 2 2" xfId="395"/>
    <cellStyle name="Normal 4 2 3" xfId="396"/>
    <cellStyle name="Normal 4 2 3 2" xfId="397"/>
    <cellStyle name="Normal 4 2 4" xfId="398"/>
    <cellStyle name="Normal 4 2 4 2" xfId="399"/>
    <cellStyle name="Normal 4 2 5" xfId="574"/>
    <cellStyle name="Normal 4 3" xfId="1"/>
    <cellStyle name="Normal 4 3 2" xfId="400"/>
    <cellStyle name="Normal 4 3 3" xfId="580"/>
    <cellStyle name="Normal 4 4" xfId="401"/>
    <cellStyle name="Normal 4 4 2" xfId="402"/>
    <cellStyle name="Normal 4 5" xfId="403"/>
    <cellStyle name="Normal 4 5 2" xfId="404"/>
    <cellStyle name="Normal 4 5 2 2" xfId="405"/>
    <cellStyle name="Normal 4 5 3" xfId="406"/>
    <cellStyle name="Normal 4 5 3 2" xfId="407"/>
    <cellStyle name="Normal 4 5 4" xfId="408"/>
    <cellStyle name="Normal 4 5 4 2" xfId="409"/>
    <cellStyle name="Normal 4 5 5" xfId="410"/>
    <cellStyle name="Normal 4 5 6" xfId="411"/>
    <cellStyle name="Normal 4 6" xfId="412"/>
    <cellStyle name="Normal 4 6 2" xfId="413"/>
    <cellStyle name="Normal 4 7" xfId="414"/>
    <cellStyle name="Normal 4 7 2" xfId="415"/>
    <cellStyle name="Normal 4 8" xfId="416"/>
    <cellStyle name="Normal 4 9" xfId="593"/>
    <cellStyle name="Normal 5" xfId="25"/>
    <cellStyle name="Normal 5 2" xfId="26"/>
    <cellStyle name="Normal 5 2 2" xfId="417"/>
    <cellStyle name="Normal 5 2 2 2" xfId="418"/>
    <cellStyle name="Normal 5 2 2 3" xfId="419"/>
    <cellStyle name="Normal 5 2 2 4" xfId="591"/>
    <cellStyle name="Normal 5 2 3" xfId="420"/>
    <cellStyle name="Normal 5 2 3 2" xfId="562"/>
    <cellStyle name="Normal 5 2 4" xfId="421"/>
    <cellStyle name="Normal 5 3" xfId="84"/>
    <cellStyle name="Normal 5 3 2" xfId="422"/>
    <cellStyle name="Normal 5 3 2 2" xfId="423"/>
    <cellStyle name="Normal 5 3 3" xfId="575"/>
    <cellStyle name="Normal 5 4" xfId="424"/>
    <cellStyle name="Normal 5 4 2" xfId="425"/>
    <cellStyle name="Normal 5 5" xfId="426"/>
    <cellStyle name="Normal 5 6" xfId="427"/>
    <cellStyle name="Normal 5 6 2" xfId="428"/>
    <cellStyle name="Normal 5 7" xfId="429"/>
    <cellStyle name="Normal 5 7 2" xfId="430"/>
    <cellStyle name="Normal 5 8" xfId="431"/>
    <cellStyle name="Normal 6" xfId="27"/>
    <cellStyle name="Normal 6 2" xfId="85"/>
    <cellStyle name="Normal 6 2 2" xfId="432"/>
    <cellStyle name="Normal 6 2 2 2" xfId="433"/>
    <cellStyle name="Normal 6 2 2 2 2" xfId="434"/>
    <cellStyle name="Normal 6 2 2 3" xfId="435"/>
    <cellStyle name="Normal 6 2 2 4" xfId="436"/>
    <cellStyle name="Normal 6 2 3" xfId="550"/>
    <cellStyle name="Normal 6 3" xfId="437"/>
    <cellStyle name="Normal 6 3 2" xfId="561"/>
    <cellStyle name="Normal 6 4" xfId="438"/>
    <cellStyle name="Normal 6 4 2" xfId="563"/>
    <cellStyle name="Normal 6 5" xfId="439"/>
    <cellStyle name="Normal 6 6" xfId="440"/>
    <cellStyle name="Normal 6 7" xfId="441"/>
    <cellStyle name="Normal 6 8" xfId="560"/>
    <cellStyle name="Normal 7" xfId="86"/>
    <cellStyle name="Normal 7 2" xfId="442"/>
    <cellStyle name="Normal 7 2 2" xfId="443"/>
    <cellStyle name="Normal 7 3" xfId="444"/>
    <cellStyle name="Normal 7 3 2" xfId="445"/>
    <cellStyle name="Normal 7 3 2 2" xfId="446"/>
    <cellStyle name="Normal 7 3 3" xfId="447"/>
    <cellStyle name="Normal 7 3 4" xfId="448"/>
    <cellStyle name="Normal 7 3 5" xfId="449"/>
    <cellStyle name="Normal 7 4" xfId="450"/>
    <cellStyle name="Normal 7 4 2" xfId="451"/>
    <cellStyle name="Normal 7 5" xfId="452"/>
    <cellStyle name="Normal 7 5 2" xfId="453"/>
    <cellStyle name="Normal 7 6" xfId="454"/>
    <cellStyle name="Normal 7 7" xfId="455"/>
    <cellStyle name="Normal 8" xfId="87"/>
    <cellStyle name="Normal 8 2" xfId="456"/>
    <cellStyle name="Normal 8 3" xfId="457"/>
    <cellStyle name="Normal 8 3 2" xfId="458"/>
    <cellStyle name="Normal 8 3 3" xfId="459"/>
    <cellStyle name="Normal 8 4" xfId="460"/>
    <cellStyle name="Normal 8 4 2" xfId="461"/>
    <cellStyle name="Normal 8 5" xfId="462"/>
    <cellStyle name="Normal 8 5 2" xfId="463"/>
    <cellStyle name="Normal 8 6" xfId="464"/>
    <cellStyle name="Normal 8 6 2" xfId="465"/>
    <cellStyle name="Normal 8 7" xfId="466"/>
    <cellStyle name="Normal 8 8" xfId="467"/>
    <cellStyle name="Normal 8 9" xfId="576"/>
    <cellStyle name="Normal 9" xfId="88"/>
    <cellStyle name="Normal 9 2" xfId="468"/>
    <cellStyle name="Normal 9 2 2" xfId="469"/>
    <cellStyle name="Normal 9 2 3" xfId="470"/>
    <cellStyle name="Normal 9 3" xfId="471"/>
    <cellStyle name="Normal 9 3 2" xfId="472"/>
    <cellStyle name="Normal 9 4" xfId="473"/>
    <cellStyle name="Normal 9 4 2" xfId="474"/>
    <cellStyle name="Normal 9 5" xfId="475"/>
    <cellStyle name="Normal 9 6" xfId="476"/>
    <cellStyle name="Normal 9 7" xfId="577"/>
    <cellStyle name="Notas 2" xfId="89"/>
    <cellStyle name="Notas 2 2" xfId="111"/>
    <cellStyle name="Notas 2 3" xfId="558"/>
    <cellStyle name="Porcentaje 2" xfId="5"/>
    <cellStyle name="Porcentaje 2 2" xfId="35"/>
    <cellStyle name="Porcentaje 2 2 2" xfId="104"/>
    <cellStyle name="Porcentaje 2 2 2 2" xfId="553"/>
    <cellStyle name="Porcentaje 2 2 3" xfId="477"/>
    <cellStyle name="Porcentaje 2 2 3 2" xfId="478"/>
    <cellStyle name="Porcentaje 2 2 4" xfId="479"/>
    <cellStyle name="Porcentaje 2 2 4 2" xfId="480"/>
    <cellStyle name="Porcentaje 2 2 5" xfId="567"/>
    <cellStyle name="Porcentaje 2 3" xfId="108"/>
    <cellStyle name="Porcentaje 2 3 2" xfId="481"/>
    <cellStyle name="Porcentaje 2 3 2 2" xfId="482"/>
    <cellStyle name="Porcentaje 2 3 3" xfId="483"/>
    <cellStyle name="Porcentaje 2 3 3 2" xfId="484"/>
    <cellStyle name="Porcentaje 2 3 4" xfId="485"/>
    <cellStyle name="Porcentaje 2 3 4 2" xfId="486"/>
    <cellStyle name="Porcentaje 2 3 5" xfId="487"/>
    <cellStyle name="Porcentaje 2 3 6" xfId="488"/>
    <cellStyle name="Porcentaje 2 3 7" xfId="579"/>
    <cellStyle name="Porcentaje 2 4" xfId="90"/>
    <cellStyle name="Porcentaje 2 4 2" xfId="547"/>
    <cellStyle name="Porcentaje 2 5" xfId="10"/>
    <cellStyle name="Porcentaje 3" xfId="105"/>
    <cellStyle name="Porcentaje 3 2" xfId="489"/>
    <cellStyle name="Porcentaje 3 3" xfId="490"/>
    <cellStyle name="Porcentaje 4" xfId="491"/>
    <cellStyle name="Porcentaje 4 2" xfId="492"/>
    <cellStyle name="Porcentaje 5" xfId="493"/>
    <cellStyle name="Porcentaje 5 2" xfId="494"/>
    <cellStyle name="Porcentaje 6" xfId="495"/>
    <cellStyle name="Porcentaje 7" xfId="496"/>
    <cellStyle name="Porcentual 2" xfId="91"/>
    <cellStyle name="Porcentual 3" xfId="92"/>
    <cellStyle name="Result" xfId="497"/>
    <cellStyle name="Result 2" xfId="498"/>
    <cellStyle name="Result 3" xfId="499"/>
    <cellStyle name="Result 4" xfId="500"/>
    <cellStyle name="Result 5" xfId="592"/>
    <cellStyle name="Result2" xfId="501"/>
    <cellStyle name="Salida" xfId="516" builtinId="21" customBuiltin="1"/>
    <cellStyle name="Salida 2" xfId="93"/>
    <cellStyle name="Salida 2 2" xfId="112"/>
    <cellStyle name="Texto de advertencia" xfId="520" builtinId="11" customBuiltin="1"/>
    <cellStyle name="Texto de advertencia 2" xfId="94"/>
    <cellStyle name="Texto explicativo" xfId="521" builtinId="53" customBuiltin="1"/>
    <cellStyle name="Texto explicativo 2" xfId="95"/>
    <cellStyle name="Título" xfId="507" builtinId="15" customBuiltin="1"/>
    <cellStyle name="Título 1" xfId="508" builtinId="16" customBuiltin="1"/>
    <cellStyle name="Título 1 2" xfId="96"/>
    <cellStyle name="Título 2" xfId="509" builtinId="17" customBuiltin="1"/>
    <cellStyle name="Título 2 2" xfId="97"/>
    <cellStyle name="Título 3" xfId="510" builtinId="18" customBuiltin="1"/>
    <cellStyle name="Título 3 2" xfId="98"/>
    <cellStyle name="Título 4" xfId="99"/>
    <cellStyle name="Título 4 2" xfId="559"/>
    <cellStyle name="Total" xfId="522" builtinId="25" customBuiltin="1"/>
    <cellStyle name="Total 2" xfId="100"/>
    <cellStyle name="Total 2 2" xfId="113"/>
  </cellStyles>
  <dxfs count="53">
    <dxf>
      <fill>
        <patternFill patternType="solid">
          <fgColor theme="7" tint="0.59999389629810485"/>
          <bgColor theme="7" tint="0.59999389629810485"/>
        </patternFill>
      </fill>
    </dxf>
    <dxf>
      <fill>
        <patternFill patternType="solid">
          <fgColor theme="7" tint="0.59999389629810485"/>
          <bgColor theme="7" tint="0.59999389629810485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medium">
          <color theme="7"/>
        </top>
      </border>
    </dxf>
    <dxf>
      <font>
        <b/>
        <color theme="1"/>
      </font>
    </dxf>
    <dxf>
      <font>
        <color theme="1"/>
      </font>
      <fill>
        <patternFill patternType="solid">
          <fgColor theme="7" tint="0.79998168889431442"/>
          <bgColor theme="7" tint="0.79998168889431442"/>
        </patternFill>
      </fill>
      <border>
        <left style="thin">
          <color theme="7" tint="0.39997558519241921"/>
        </left>
        <right style="thin">
          <color theme="7" tint="0.39997558519241921"/>
        </right>
        <top style="thin">
          <color theme="7" tint="0.39997558519241921"/>
        </top>
        <bottom style="thin">
          <color theme="7" tint="0.39997558519241921"/>
        </bottom>
        <vertical style="thin">
          <color theme="7" tint="0.39997558519241921"/>
        </vertical>
        <horizontal style="thin">
          <color theme="7" tint="0.39997558519241921"/>
        </horizontal>
      </border>
    </dxf>
    <dxf>
      <fill>
        <patternFill patternType="solid">
          <fgColor theme="7" tint="0.79998168889431442"/>
          <bgColor theme="7" tint="0.79998168889431442"/>
        </patternFill>
      </fill>
    </dxf>
    <dxf>
      <fill>
        <patternFill patternType="solid">
          <fgColor theme="7" tint="0.79998168889431442"/>
          <bgColor theme="7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7"/>
        </top>
      </border>
    </dxf>
    <dxf>
      <font>
        <b/>
        <color theme="1"/>
      </font>
      <border>
        <bottom style="medium">
          <color theme="7"/>
        </bottom>
      </border>
    </dxf>
    <dxf>
      <font>
        <color theme="1"/>
      </font>
      <border>
        <left style="thin">
          <color theme="7"/>
        </left>
        <right style="thin">
          <color theme="7"/>
        </right>
        <top style="thin">
          <color theme="7"/>
        </top>
        <bottom style="thin">
          <color theme="7"/>
        </bottom>
        <vertical style="thin">
          <color theme="7"/>
        </vertical>
        <horizontal style="thin">
          <color theme="7"/>
        </horizontal>
      </border>
    </dxf>
    <dxf>
      <border>
        <left style="thin">
          <color theme="7"/>
        </left>
      </border>
    </dxf>
    <dxf>
      <border>
        <left style="thin">
          <color theme="7"/>
        </left>
      </border>
    </dxf>
    <dxf>
      <border>
        <top style="thin">
          <color theme="7"/>
        </top>
      </border>
    </dxf>
    <dxf>
      <border>
        <top style="thin">
          <color theme="7"/>
        </top>
      </border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7"/>
        </top>
      </border>
    </dxf>
    <dxf>
      <font>
        <b/>
        <color theme="0"/>
      </font>
      <fill>
        <patternFill patternType="solid">
          <fgColor theme="7"/>
          <bgColor theme="7"/>
        </patternFill>
      </fill>
    </dxf>
    <dxf>
      <font>
        <color theme="1"/>
      </font>
      <border>
        <left style="thin">
          <color theme="7"/>
        </left>
        <right style="thin">
          <color theme="7"/>
        </right>
        <top style="thin">
          <color theme="7"/>
        </top>
        <bottom style="thin">
          <color theme="7"/>
        </bottom>
      </border>
    </dxf>
    <dxf>
      <fill>
        <patternFill patternType="solid">
          <fgColor theme="5" tint="0.79998168889431442"/>
          <bgColor theme="5" tint="0.79998168889431442"/>
        </patternFill>
      </fill>
    </dxf>
    <dxf>
      <fill>
        <patternFill patternType="solid">
          <fgColor theme="5" tint="0.79998168889431442"/>
          <bgColor theme="5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5"/>
        </top>
      </border>
    </dxf>
    <dxf>
      <font>
        <b/>
        <color theme="0"/>
      </font>
      <fill>
        <patternFill patternType="solid">
          <fgColor theme="5"/>
          <bgColor theme="5"/>
        </patternFill>
      </fill>
    </dxf>
    <dxf>
      <font>
        <color theme="1"/>
      </font>
      <border>
        <left style="thin">
          <color theme="5" tint="0.39997558519241921"/>
        </left>
        <right style="thin">
          <color theme="5" tint="0.39997558519241921"/>
        </right>
        <top style="thin">
          <color theme="5" tint="0.39997558519241921"/>
        </top>
        <bottom style="thin">
          <color theme="5" tint="0.39997558519241921"/>
        </bottom>
        <horizontal style="thin">
          <color theme="5" tint="0.39997558519241921"/>
        </horizontal>
      </border>
    </dxf>
    <dxf>
      <fill>
        <patternFill patternType="solid">
          <fgColor theme="5" tint="0.59999389629810485"/>
          <bgColor theme="5" tint="0.59999389629810485"/>
        </patternFill>
      </fill>
    </dxf>
    <dxf>
      <fill>
        <patternFill patternType="solid">
          <fgColor theme="5" tint="0.59999389629810485"/>
          <bgColor theme="5" tint="0.59999389629810485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medium">
          <color theme="5"/>
        </top>
      </border>
    </dxf>
    <dxf>
      <font>
        <b/>
        <color theme="1"/>
      </font>
    </dxf>
    <dxf>
      <font>
        <color theme="1"/>
      </font>
      <fill>
        <patternFill patternType="solid">
          <fgColor theme="5" tint="0.79998168889431442"/>
          <bgColor theme="5" tint="0.79998168889431442"/>
        </patternFill>
      </fill>
      <border>
        <left style="thin">
          <color theme="5" tint="0.39997558519241921"/>
        </left>
        <right style="thin">
          <color theme="5" tint="0.39997558519241921"/>
        </right>
        <top style="thin">
          <color theme="5" tint="0.39997558519241921"/>
        </top>
        <bottom style="thin">
          <color theme="5" tint="0.39997558519241921"/>
        </bottom>
        <vertical style="thin">
          <color theme="5" tint="0.39997558519241921"/>
        </vertical>
        <horizontal style="thin">
          <color theme="5" tint="0.39997558519241921"/>
        </horizontal>
      </border>
    </dxf>
    <dxf>
      <fill>
        <patternFill patternType="solid">
          <fgColor theme="5" tint="0.79998168889431442"/>
          <bgColor theme="5" tint="0.79998168889431442"/>
        </patternFill>
      </fill>
    </dxf>
    <dxf>
      <fill>
        <patternFill patternType="solid">
          <fgColor theme="5" tint="0.79998168889431442"/>
          <bgColor theme="5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5"/>
        </top>
      </border>
    </dxf>
    <dxf>
      <font>
        <b/>
        <color theme="1"/>
      </font>
      <fill>
        <patternFill>
          <fgColor theme="5"/>
        </patternFill>
      </fill>
      <border>
        <bottom style="medium">
          <color theme="5"/>
        </bottom>
      </border>
    </dxf>
    <dxf>
      <font>
        <color theme="1"/>
      </font>
      <border>
        <left style="thin">
          <color theme="5"/>
        </left>
        <right style="thin">
          <color theme="5"/>
        </right>
        <top style="thin">
          <color theme="5"/>
        </top>
        <bottom style="thin">
          <color theme="5"/>
        </bottom>
        <vertical style="thin">
          <color theme="5"/>
        </vertical>
        <horizontal style="thin">
          <color theme="5"/>
        </horizontal>
      </border>
    </dxf>
    <dxf>
      <border>
        <left style="thin">
          <color theme="5"/>
        </left>
      </border>
    </dxf>
    <dxf>
      <border>
        <left style="thin">
          <color theme="5"/>
        </left>
      </border>
    </dxf>
    <dxf>
      <border>
        <top style="thin">
          <color theme="5"/>
        </top>
      </border>
    </dxf>
    <dxf>
      <border>
        <top style="thin">
          <color theme="5"/>
        </top>
      </border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5"/>
        </top>
      </border>
    </dxf>
    <dxf>
      <font>
        <b/>
        <color theme="0"/>
      </font>
      <fill>
        <patternFill patternType="solid">
          <fgColor theme="5"/>
          <bgColor theme="5"/>
        </patternFill>
      </fill>
    </dxf>
    <dxf>
      <font>
        <color theme="1"/>
      </font>
      <border>
        <left style="thin">
          <color theme="5"/>
        </left>
        <right style="thin">
          <color theme="5"/>
        </right>
        <top style="thin">
          <color theme="5"/>
        </top>
        <bottom style="thin">
          <color theme="5"/>
        </bottom>
      </border>
    </dxf>
  </dxfs>
  <tableStyles count="7" defaultTableStyle="TableStyleMedium2" defaultPivotStyle="PivotStyleMedium9">
    <tableStyle name="Bankinter Claro 10 2" pivot="0" count="9">
      <tableStyleElement type="wholeTable" dxfId="52"/>
      <tableStyleElement type="headerRow" dxfId="51"/>
      <tableStyleElement type="totalRow" dxfId="50"/>
      <tableStyleElement type="firstColumn" dxfId="49"/>
      <tableStyleElement type="lastColumn" dxfId="48"/>
      <tableStyleElement type="firstRowStripe" dxfId="47"/>
      <tableStyleElement type="secondRowStripe" dxfId="46"/>
      <tableStyleElement type="firstColumnStripe" dxfId="45"/>
      <tableStyleElement type="secondColumnStripe" dxfId="44"/>
    </tableStyle>
    <tableStyle name="Bankinter Claro 17 2" pivot="0" count="7">
      <tableStyleElement type="wholeTable" dxfId="43"/>
      <tableStyleElement type="headerRow" dxfId="42"/>
      <tableStyleElement type="totalRow" dxfId="41"/>
      <tableStyleElement type="firstColumn" dxfId="40"/>
      <tableStyleElement type="lastColumn" dxfId="39"/>
      <tableStyleElement type="firstRowStripe" dxfId="38"/>
      <tableStyleElement type="firstColumnStripe" dxfId="37"/>
    </tableStyle>
    <tableStyle name="Bankinter Medio 24 2" pivot="0" count="7">
      <tableStyleElement type="wholeTable" dxfId="36"/>
      <tableStyleElement type="headerRow" dxfId="35"/>
      <tableStyleElement type="totalRow" dxfId="34"/>
      <tableStyleElement type="firstColumn" dxfId="33"/>
      <tableStyleElement type="lastColumn" dxfId="32"/>
      <tableStyleElement type="firstRowStripe" dxfId="31"/>
      <tableStyleElement type="firstColumnStripe" dxfId="30"/>
    </tableStyle>
    <tableStyle name="Bankinter MedioMedium3 2" pivot="0" count="7">
      <tableStyleElement type="wholeTable" dxfId="29"/>
      <tableStyleElement type="headerRow" dxfId="28"/>
      <tableStyleElement type="totalRow" dxfId="27"/>
      <tableStyleElement type="firstColumn" dxfId="26"/>
      <tableStyleElement type="lastColumn" dxfId="25"/>
      <tableStyleElement type="firstRowStripe" dxfId="24"/>
      <tableStyleElement type="firstColumnStripe" dxfId="23"/>
    </tableStyle>
    <tableStyle name="BK Az claro12 2" pivot="0" count="9">
      <tableStyleElement type="wholeTable" dxfId="22"/>
      <tableStyleElement type="headerRow" dxfId="21"/>
      <tableStyleElement type="totalRow" dxfId="20"/>
      <tableStyleElement type="firstColumn" dxfId="19"/>
      <tableStyleElement type="lastColumn" dxfId="18"/>
      <tableStyleElement type="firstRowStripe" dxfId="17"/>
      <tableStyleElement type="secondRowStripe" dxfId="16"/>
      <tableStyleElement type="firstColumnStripe" dxfId="15"/>
      <tableStyleElement type="secondColumnStripe" dxfId="14"/>
    </tableStyle>
    <tableStyle name="BK Az Light19 2" pivot="0" count="7">
      <tableStyleElement type="wholeTable" dxfId="13"/>
      <tableStyleElement type="headerRow" dxfId="12"/>
      <tableStyleElement type="totalRow" dxfId="11"/>
      <tableStyleElement type="firstColumn" dxfId="10"/>
      <tableStyleElement type="lastColumn" dxfId="9"/>
      <tableStyleElement type="firstRowStripe" dxfId="8"/>
      <tableStyleElement type="firstColumnStripe" dxfId="7"/>
    </tableStyle>
    <tableStyle name="BK AzMedium26 2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"/>
  <sheetViews>
    <sheetView workbookViewId="0">
      <selection activeCell="A24" sqref="A24"/>
    </sheetView>
  </sheetViews>
  <sheetFormatPr baseColWidth="10" defaultRowHeight="15"/>
  <cols>
    <col min="1" max="1" width="55.85546875" bestFit="1" customWidth="1"/>
    <col min="2" max="2" width="14.5703125" bestFit="1" customWidth="1"/>
    <col min="3" max="3" width="11.5703125" bestFit="1" customWidth="1"/>
    <col min="4" max="4" width="8.7109375" style="3" bestFit="1" customWidth="1"/>
    <col min="5" max="5" width="15.140625" style="3" bestFit="1" customWidth="1"/>
    <col min="6" max="6" width="19.28515625" bestFit="1" customWidth="1"/>
  </cols>
  <sheetData>
    <row r="1" spans="1:6" s="3" customFormat="1" ht="18">
      <c r="A1" s="5" t="s">
        <v>156</v>
      </c>
      <c r="B1" s="6"/>
      <c r="C1" s="6"/>
      <c r="D1" s="6"/>
      <c r="E1" s="6"/>
      <c r="F1" s="6"/>
    </row>
    <row r="2" spans="1:6" s="4" customFormat="1" ht="12">
      <c r="A2" s="7" t="s">
        <v>157</v>
      </c>
      <c r="B2" s="7"/>
      <c r="C2" s="7"/>
      <c r="D2" s="7"/>
      <c r="E2" s="7"/>
      <c r="F2" s="7"/>
    </row>
    <row r="3" spans="1:6" s="4" customFormat="1" ht="12">
      <c r="A3" s="7"/>
      <c r="B3" s="7"/>
      <c r="C3" s="7"/>
      <c r="D3" s="7"/>
      <c r="E3" s="7"/>
      <c r="F3" s="7"/>
    </row>
    <row r="4" spans="1:6" s="4" customFormat="1" ht="19.5" customHeight="1">
      <c r="A4" s="10" t="s">
        <v>158</v>
      </c>
      <c r="B4" s="10" t="s">
        <v>1</v>
      </c>
      <c r="C4" s="10" t="s">
        <v>2</v>
      </c>
      <c r="D4" s="10" t="s">
        <v>14</v>
      </c>
      <c r="E4" s="10" t="s">
        <v>4</v>
      </c>
      <c r="F4" s="10" t="s">
        <v>10</v>
      </c>
    </row>
    <row r="5" spans="1:6" s="4" customFormat="1" ht="12">
      <c r="A5" s="8" t="s">
        <v>5</v>
      </c>
      <c r="B5" s="8" t="s">
        <v>6</v>
      </c>
      <c r="C5" s="8" t="s">
        <v>3</v>
      </c>
      <c r="D5" s="9" t="s">
        <v>15</v>
      </c>
      <c r="E5" s="9" t="s">
        <v>7</v>
      </c>
      <c r="F5" s="9" t="s">
        <v>11</v>
      </c>
    </row>
    <row r="6" spans="1:6" s="4" customFormat="1" ht="12">
      <c r="A6" s="8" t="s">
        <v>5</v>
      </c>
      <c r="B6" s="8" t="s">
        <v>6</v>
      </c>
      <c r="C6" s="8" t="s">
        <v>3</v>
      </c>
      <c r="D6" s="9" t="s">
        <v>16</v>
      </c>
      <c r="E6" s="9" t="s">
        <v>17</v>
      </c>
      <c r="F6" s="9" t="s">
        <v>12</v>
      </c>
    </row>
    <row r="7" spans="1:6" s="4" customFormat="1" ht="12">
      <c r="A7" s="8" t="s">
        <v>160</v>
      </c>
      <c r="B7" s="8" t="s">
        <v>159</v>
      </c>
      <c r="C7" s="8" t="s">
        <v>3</v>
      </c>
      <c r="D7" s="9" t="s">
        <v>16</v>
      </c>
      <c r="E7" s="9" t="s">
        <v>8</v>
      </c>
      <c r="F7" s="9" t="s">
        <v>13</v>
      </c>
    </row>
    <row r="8" spans="1:6" s="4" customFormat="1" ht="12">
      <c r="A8" s="7"/>
      <c r="B8" s="7"/>
      <c r="C8" s="7"/>
      <c r="D8" s="7"/>
      <c r="E8" s="7"/>
      <c r="F8" s="7"/>
    </row>
    <row r="9" spans="1:6">
      <c r="A9" s="1"/>
      <c r="B9" s="1"/>
      <c r="C9" s="1"/>
      <c r="F9" s="1"/>
    </row>
    <row r="12" spans="1:6">
      <c r="B12" s="2"/>
    </row>
    <row r="13" spans="1:6">
      <c r="B13" s="2"/>
    </row>
  </sheetData>
  <pageMargins left="0.27559055118110237" right="0.23622047244094491" top="0.74803149606299213" bottom="0.74803149606299213" header="0.31496062992125984" footer="0.31496062992125984"/>
  <pageSetup paperSize="9" orientation="landscape" r:id="rId1"/>
  <headerFooter>
    <oddHeader>&amp;LAJUNTAMENT DE TARRAGONA&amp;C&amp;F&amp;R&amp;A</oddHeader>
    <oddFooter>&amp;RPàg. &amp;P de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"/>
  <sheetViews>
    <sheetView workbookViewId="0">
      <selection activeCell="A16" sqref="A16"/>
    </sheetView>
  </sheetViews>
  <sheetFormatPr baseColWidth="10" defaultRowHeight="15"/>
  <cols>
    <col min="1" max="1" width="55.85546875" style="3" bestFit="1" customWidth="1"/>
    <col min="2" max="2" width="14.5703125" style="3" bestFit="1" customWidth="1"/>
    <col min="3" max="3" width="12.28515625" style="3" bestFit="1" customWidth="1"/>
    <col min="4" max="4" width="8.7109375" style="3" bestFit="1" customWidth="1"/>
    <col min="5" max="5" width="16.28515625" style="3" bestFit="1" customWidth="1"/>
    <col min="6" max="6" width="19.28515625" style="3" bestFit="1" customWidth="1"/>
    <col min="7" max="16384" width="11.42578125" style="3"/>
  </cols>
  <sheetData>
    <row r="1" spans="1:6" ht="18">
      <c r="A1" s="5" t="s">
        <v>156</v>
      </c>
      <c r="B1" s="6"/>
      <c r="C1" s="6"/>
      <c r="D1" s="6"/>
      <c r="E1" s="6"/>
      <c r="F1" s="6"/>
    </row>
    <row r="2" spans="1:6" s="4" customFormat="1" ht="12">
      <c r="A2" s="7" t="s">
        <v>161</v>
      </c>
      <c r="B2" s="7"/>
      <c r="C2" s="7"/>
      <c r="D2" s="7"/>
      <c r="E2" s="7"/>
      <c r="F2" s="7"/>
    </row>
    <row r="3" spans="1:6" s="4" customFormat="1" ht="12">
      <c r="A3" s="7"/>
      <c r="B3" s="7"/>
      <c r="C3" s="7"/>
      <c r="D3" s="7"/>
      <c r="E3" s="7"/>
      <c r="F3" s="7"/>
    </row>
    <row r="4" spans="1:6" s="4" customFormat="1" ht="19.5" customHeight="1">
      <c r="A4" s="10" t="s">
        <v>158</v>
      </c>
      <c r="B4" s="10" t="s">
        <v>1</v>
      </c>
      <c r="C4" s="10" t="s">
        <v>2</v>
      </c>
      <c r="D4" s="10" t="s">
        <v>14</v>
      </c>
      <c r="E4" s="10" t="s">
        <v>4</v>
      </c>
      <c r="F4" s="10" t="s">
        <v>10</v>
      </c>
    </row>
    <row r="5" spans="1:6" s="4" customFormat="1" ht="12">
      <c r="A5" s="8" t="s">
        <v>5</v>
      </c>
      <c r="B5" s="8" t="s">
        <v>6</v>
      </c>
      <c r="C5" s="8" t="s">
        <v>3</v>
      </c>
      <c r="D5" s="9" t="s">
        <v>15</v>
      </c>
      <c r="E5" s="9" t="s">
        <v>19</v>
      </c>
      <c r="F5" s="8" t="s">
        <v>11</v>
      </c>
    </row>
    <row r="6" spans="1:6" s="4" customFormat="1" ht="12">
      <c r="A6" s="8" t="s">
        <v>5</v>
      </c>
      <c r="B6" s="8" t="s">
        <v>6</v>
      </c>
      <c r="C6" s="8" t="s">
        <v>3</v>
      </c>
      <c r="D6" s="9" t="s">
        <v>16</v>
      </c>
      <c r="E6" s="9" t="s">
        <v>20</v>
      </c>
      <c r="F6" s="8" t="s">
        <v>12</v>
      </c>
    </row>
    <row r="7" spans="1:6" s="4" customFormat="1" ht="12">
      <c r="A7" s="8" t="s">
        <v>160</v>
      </c>
      <c r="B7" s="8" t="s">
        <v>159</v>
      </c>
      <c r="C7" s="8" t="s">
        <v>3</v>
      </c>
      <c r="D7" s="9" t="s">
        <v>15</v>
      </c>
      <c r="E7" s="9" t="s">
        <v>7</v>
      </c>
      <c r="F7" s="8" t="s">
        <v>13</v>
      </c>
    </row>
    <row r="8" spans="1:6" s="4" customFormat="1" ht="12">
      <c r="A8" s="7"/>
      <c r="B8" s="7"/>
      <c r="C8" s="7"/>
      <c r="D8" s="7"/>
      <c r="E8" s="7"/>
      <c r="F8" s="7"/>
    </row>
    <row r="12" spans="1:6">
      <c r="B12" s="2"/>
    </row>
    <row r="13" spans="1:6">
      <c r="B13" s="2"/>
    </row>
  </sheetData>
  <pageMargins left="0.27559055118110237" right="0.23622047244094491" top="0.74803149606299213" bottom="0.74803149606299213" header="0.31496062992125984" footer="0.31496062992125984"/>
  <pageSetup paperSize="9" orientation="landscape" r:id="rId1"/>
  <headerFooter>
    <oddHeader>&amp;LAJUNTAMENT DE TARRAGONA&amp;C&amp;F&amp;R&amp;A</oddHeader>
    <oddFooter>&amp;RPàg. 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0"/>
  <sheetViews>
    <sheetView workbookViewId="0">
      <pane xSplit="2" ySplit="4" topLeftCell="C14" activePane="bottomRight" state="frozen"/>
      <selection pane="topRight" activeCell="C1" sqref="C1"/>
      <selection pane="bottomLeft" activeCell="A5" sqref="A5"/>
      <selection pane="bottomRight" activeCell="L56" sqref="L56"/>
    </sheetView>
  </sheetViews>
  <sheetFormatPr baseColWidth="10" defaultRowHeight="11.25"/>
  <cols>
    <col min="1" max="1" width="48.7109375" style="12" customWidth="1"/>
    <col min="2" max="2" width="24.7109375" style="12" customWidth="1"/>
    <col min="3" max="4" width="13.28515625" style="12" customWidth="1"/>
    <col min="5" max="7" width="13.28515625" style="13" customWidth="1"/>
    <col min="8" max="8" width="13.28515625" style="12" customWidth="1"/>
    <col min="9" max="9" width="1" style="12" customWidth="1"/>
    <col min="10" max="12" width="13.28515625" style="12" customWidth="1"/>
    <col min="13" max="13" width="1" style="12" customWidth="1"/>
    <col min="14" max="14" width="10.140625" style="12" bestFit="1" customWidth="1"/>
    <col min="15" max="16384" width="11.42578125" style="12"/>
  </cols>
  <sheetData>
    <row r="1" spans="1:14" s="3" customFormat="1" ht="18">
      <c r="A1" s="18" t="s">
        <v>18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</row>
    <row r="2" spans="1:14">
      <c r="A2" s="20" t="s">
        <v>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1:14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</row>
    <row r="4" spans="1:14">
      <c r="A4" s="24" t="s">
        <v>21</v>
      </c>
      <c r="B4" s="24" t="s">
        <v>22</v>
      </c>
      <c r="C4" s="24" t="s">
        <v>23</v>
      </c>
      <c r="D4" s="24" t="s">
        <v>24</v>
      </c>
      <c r="E4" s="24" t="s">
        <v>25</v>
      </c>
      <c r="F4" s="24" t="s">
        <v>26</v>
      </c>
      <c r="G4" s="24" t="s">
        <v>27</v>
      </c>
      <c r="H4" s="24" t="s">
        <v>28</v>
      </c>
      <c r="I4" s="25"/>
      <c r="J4" s="26" t="s">
        <v>115</v>
      </c>
      <c r="K4" s="26" t="s">
        <v>114</v>
      </c>
      <c r="L4" s="27" t="s">
        <v>28</v>
      </c>
      <c r="M4" s="25"/>
      <c r="N4" s="28" t="s">
        <v>29</v>
      </c>
    </row>
    <row r="5" spans="1:14" ht="12">
      <c r="A5" s="14" t="s">
        <v>30</v>
      </c>
      <c r="B5" s="14" t="s">
        <v>31</v>
      </c>
      <c r="C5" s="15"/>
      <c r="D5" s="16"/>
      <c r="E5" s="16"/>
      <c r="F5" s="16">
        <v>1</v>
      </c>
      <c r="G5" s="16"/>
      <c r="H5" s="16"/>
      <c r="I5" s="23"/>
      <c r="J5" s="16"/>
      <c r="K5" s="16"/>
      <c r="L5" s="21"/>
      <c r="M5" s="23"/>
      <c r="N5" s="22">
        <f t="shared" ref="N5:N47" si="0">SUM(C5:L5)-H5</f>
        <v>1</v>
      </c>
    </row>
    <row r="6" spans="1:14" ht="12">
      <c r="A6" s="14" t="s">
        <v>32</v>
      </c>
      <c r="B6" s="14" t="s">
        <v>33</v>
      </c>
      <c r="C6" s="16"/>
      <c r="D6" s="16"/>
      <c r="E6" s="16"/>
      <c r="F6" s="16">
        <v>1</v>
      </c>
      <c r="G6" s="15">
        <v>1</v>
      </c>
      <c r="H6" s="16">
        <v>1</v>
      </c>
      <c r="I6" s="23"/>
      <c r="J6" s="16"/>
      <c r="K6" s="16"/>
      <c r="L6" s="21"/>
      <c r="M6" s="23"/>
      <c r="N6" s="22">
        <f t="shared" si="0"/>
        <v>2</v>
      </c>
    </row>
    <row r="7" spans="1:14" ht="12">
      <c r="A7" s="14" t="s">
        <v>34</v>
      </c>
      <c r="B7" s="14" t="s">
        <v>35</v>
      </c>
      <c r="C7" s="15"/>
      <c r="D7" s="16"/>
      <c r="E7" s="16"/>
      <c r="F7" s="16">
        <v>1</v>
      </c>
      <c r="G7" s="16"/>
      <c r="H7" s="16">
        <v>1</v>
      </c>
      <c r="I7" s="23"/>
      <c r="J7" s="16"/>
      <c r="K7" s="16"/>
      <c r="L7" s="21"/>
      <c r="M7" s="23"/>
      <c r="N7" s="22">
        <f t="shared" si="0"/>
        <v>1</v>
      </c>
    </row>
    <row r="8" spans="1:14" ht="12">
      <c r="A8" s="14" t="s">
        <v>36</v>
      </c>
      <c r="B8" s="14" t="s">
        <v>37</v>
      </c>
      <c r="C8" s="15"/>
      <c r="D8" s="16"/>
      <c r="E8" s="16"/>
      <c r="F8" s="16"/>
      <c r="G8" s="16"/>
      <c r="H8" s="16"/>
      <c r="I8" s="23"/>
      <c r="J8" s="16">
        <v>1</v>
      </c>
      <c r="K8" s="16"/>
      <c r="L8" s="21"/>
      <c r="M8" s="23"/>
      <c r="N8" s="22">
        <f t="shared" si="0"/>
        <v>1</v>
      </c>
    </row>
    <row r="9" spans="1:14" ht="12">
      <c r="A9" s="14" t="s">
        <v>38</v>
      </c>
      <c r="B9" s="14" t="s">
        <v>39</v>
      </c>
      <c r="C9" s="15"/>
      <c r="D9" s="16"/>
      <c r="E9" s="16"/>
      <c r="F9" s="16"/>
      <c r="G9" s="16"/>
      <c r="H9" s="16"/>
      <c r="I9" s="23"/>
      <c r="J9" s="16">
        <v>1</v>
      </c>
      <c r="K9" s="16"/>
      <c r="L9" s="21"/>
      <c r="M9" s="23"/>
      <c r="N9" s="22">
        <f t="shared" si="0"/>
        <v>1</v>
      </c>
    </row>
    <row r="10" spans="1:14" ht="12">
      <c r="A10" s="14" t="s">
        <v>40</v>
      </c>
      <c r="B10" s="14" t="s">
        <v>41</v>
      </c>
      <c r="C10" s="16"/>
      <c r="D10" s="16"/>
      <c r="E10" s="15">
        <v>1</v>
      </c>
      <c r="F10" s="16"/>
      <c r="G10" s="16"/>
      <c r="H10" s="16"/>
      <c r="I10" s="23"/>
      <c r="J10" s="16"/>
      <c r="K10" s="16"/>
      <c r="L10" s="21"/>
      <c r="M10" s="23"/>
      <c r="N10" s="22">
        <f t="shared" si="0"/>
        <v>1</v>
      </c>
    </row>
    <row r="11" spans="1:14" ht="12">
      <c r="A11" s="14" t="s">
        <v>42</v>
      </c>
      <c r="B11" s="14" t="s">
        <v>43</v>
      </c>
      <c r="C11" s="16"/>
      <c r="D11" s="16"/>
      <c r="E11" s="15">
        <v>1</v>
      </c>
      <c r="F11" s="16"/>
      <c r="G11" s="16"/>
      <c r="H11" s="16"/>
      <c r="I11" s="23"/>
      <c r="J11" s="16"/>
      <c r="K11" s="16"/>
      <c r="L11" s="21"/>
      <c r="M11" s="23"/>
      <c r="N11" s="22">
        <f t="shared" si="0"/>
        <v>1</v>
      </c>
    </row>
    <row r="12" spans="1:14" ht="12">
      <c r="A12" s="14" t="s">
        <v>44</v>
      </c>
      <c r="B12" s="14" t="s">
        <v>45</v>
      </c>
      <c r="C12" s="15"/>
      <c r="D12" s="16"/>
      <c r="E12" s="16"/>
      <c r="F12" s="16"/>
      <c r="G12" s="16"/>
      <c r="H12" s="16">
        <v>2</v>
      </c>
      <c r="I12" s="23"/>
      <c r="J12" s="16">
        <v>5</v>
      </c>
      <c r="K12" s="16"/>
      <c r="L12" s="21"/>
      <c r="M12" s="23"/>
      <c r="N12" s="22">
        <f t="shared" si="0"/>
        <v>5</v>
      </c>
    </row>
    <row r="13" spans="1:14" ht="12">
      <c r="A13" s="14" t="s">
        <v>46</v>
      </c>
      <c r="B13" s="14" t="s">
        <v>47</v>
      </c>
      <c r="C13" s="16"/>
      <c r="D13" s="15">
        <v>1</v>
      </c>
      <c r="E13" s="16"/>
      <c r="F13" s="16"/>
      <c r="G13" s="16"/>
      <c r="H13" s="16"/>
      <c r="I13" s="23"/>
      <c r="J13" s="16"/>
      <c r="K13" s="16"/>
      <c r="L13" s="21"/>
      <c r="M13" s="23"/>
      <c r="N13" s="22">
        <f t="shared" si="0"/>
        <v>1</v>
      </c>
    </row>
    <row r="14" spans="1:14" ht="12">
      <c r="A14" s="14" t="s">
        <v>5</v>
      </c>
      <c r="B14" s="14" t="s">
        <v>48</v>
      </c>
      <c r="C14" s="15"/>
      <c r="D14" s="16"/>
      <c r="E14" s="16"/>
      <c r="F14" s="16"/>
      <c r="G14" s="16"/>
      <c r="H14" s="16">
        <v>1</v>
      </c>
      <c r="I14" s="23"/>
      <c r="J14" s="16">
        <v>1</v>
      </c>
      <c r="K14" s="16"/>
      <c r="L14" s="21"/>
      <c r="M14" s="23"/>
      <c r="N14" s="22">
        <f t="shared" si="0"/>
        <v>1</v>
      </c>
    </row>
    <row r="15" spans="1:14" ht="12">
      <c r="A15" s="14" t="s">
        <v>49</v>
      </c>
      <c r="B15" s="14" t="s">
        <v>49</v>
      </c>
      <c r="C15" s="15"/>
      <c r="D15" s="16"/>
      <c r="E15" s="16"/>
      <c r="F15" s="16">
        <v>1</v>
      </c>
      <c r="G15" s="16"/>
      <c r="H15" s="16"/>
      <c r="I15" s="23"/>
      <c r="J15" s="16"/>
      <c r="K15" s="16"/>
      <c r="L15" s="21"/>
      <c r="M15" s="23"/>
      <c r="N15" s="22">
        <f t="shared" si="0"/>
        <v>1</v>
      </c>
    </row>
    <row r="16" spans="1:14" ht="12">
      <c r="A16" s="14" t="s">
        <v>50</v>
      </c>
      <c r="B16" s="14" t="s">
        <v>51</v>
      </c>
      <c r="C16" s="15"/>
      <c r="D16" s="16"/>
      <c r="E16" s="16"/>
      <c r="F16" s="16"/>
      <c r="G16" s="16"/>
      <c r="H16" s="16"/>
      <c r="I16" s="23"/>
      <c r="J16" s="16"/>
      <c r="K16" s="15">
        <v>1</v>
      </c>
      <c r="L16" s="21"/>
      <c r="M16" s="23"/>
      <c r="N16" s="22">
        <f t="shared" si="0"/>
        <v>1</v>
      </c>
    </row>
    <row r="17" spans="1:14" ht="12">
      <c r="A17" s="14" t="s">
        <v>52</v>
      </c>
      <c r="B17" s="14" t="s">
        <v>53</v>
      </c>
      <c r="C17" s="15"/>
      <c r="D17" s="16"/>
      <c r="E17" s="16"/>
      <c r="F17" s="16"/>
      <c r="G17" s="16"/>
      <c r="H17" s="16"/>
      <c r="I17" s="23"/>
      <c r="J17" s="16">
        <v>1</v>
      </c>
      <c r="K17" s="16"/>
      <c r="L17" s="21"/>
      <c r="M17" s="23"/>
      <c r="N17" s="22">
        <f t="shared" si="0"/>
        <v>1</v>
      </c>
    </row>
    <row r="18" spans="1:14" ht="12">
      <c r="A18" s="14" t="s">
        <v>54</v>
      </c>
      <c r="B18" s="14" t="s">
        <v>55</v>
      </c>
      <c r="C18" s="16"/>
      <c r="D18" s="16"/>
      <c r="E18" s="16"/>
      <c r="F18" s="15">
        <v>1</v>
      </c>
      <c r="G18" s="16"/>
      <c r="H18" s="16"/>
      <c r="I18" s="23"/>
      <c r="J18" s="16">
        <v>1</v>
      </c>
      <c r="K18" s="16"/>
      <c r="L18" s="21"/>
      <c r="M18" s="23"/>
      <c r="N18" s="22">
        <f t="shared" si="0"/>
        <v>2</v>
      </c>
    </row>
    <row r="19" spans="1:14" ht="12">
      <c r="A19" s="14" t="s">
        <v>56</v>
      </c>
      <c r="B19" s="14" t="s">
        <v>57</v>
      </c>
      <c r="C19" s="15"/>
      <c r="D19" s="16"/>
      <c r="E19" s="16"/>
      <c r="F19" s="16"/>
      <c r="G19" s="16"/>
      <c r="H19" s="16"/>
      <c r="I19" s="23"/>
      <c r="J19" s="16">
        <v>1</v>
      </c>
      <c r="K19" s="16"/>
      <c r="L19" s="21"/>
      <c r="M19" s="23"/>
      <c r="N19" s="22">
        <f t="shared" si="0"/>
        <v>1</v>
      </c>
    </row>
    <row r="20" spans="1:14" ht="12">
      <c r="A20" s="14" t="s">
        <v>58</v>
      </c>
      <c r="B20" s="14" t="s">
        <v>59</v>
      </c>
      <c r="C20" s="15"/>
      <c r="D20" s="16"/>
      <c r="E20" s="16"/>
      <c r="F20" s="16">
        <v>1</v>
      </c>
      <c r="G20" s="16"/>
      <c r="H20" s="16"/>
      <c r="I20" s="23"/>
      <c r="J20" s="16"/>
      <c r="K20" s="16"/>
      <c r="L20" s="21"/>
      <c r="M20" s="23"/>
      <c r="N20" s="22">
        <f t="shared" si="0"/>
        <v>1</v>
      </c>
    </row>
    <row r="21" spans="1:14" ht="12">
      <c r="A21" s="14" t="s">
        <v>60</v>
      </c>
      <c r="B21" s="14" t="s">
        <v>61</v>
      </c>
      <c r="C21" s="15"/>
      <c r="D21" s="16"/>
      <c r="E21" s="16"/>
      <c r="F21" s="16">
        <v>1</v>
      </c>
      <c r="G21" s="16"/>
      <c r="H21" s="16">
        <v>1</v>
      </c>
      <c r="I21" s="23"/>
      <c r="J21" s="16"/>
      <c r="K21" s="16"/>
      <c r="L21" s="21"/>
      <c r="M21" s="23"/>
      <c r="N21" s="22">
        <f t="shared" si="0"/>
        <v>1</v>
      </c>
    </row>
    <row r="22" spans="1:14" ht="12">
      <c r="A22" s="14" t="s">
        <v>9</v>
      </c>
      <c r="B22" s="14" t="s">
        <v>62</v>
      </c>
      <c r="C22" s="15"/>
      <c r="D22" s="16"/>
      <c r="E22" s="16"/>
      <c r="F22" s="16">
        <v>1</v>
      </c>
      <c r="G22" s="16"/>
      <c r="H22" s="16">
        <v>1</v>
      </c>
      <c r="I22" s="23"/>
      <c r="J22" s="16"/>
      <c r="K22" s="16"/>
      <c r="L22" s="21"/>
      <c r="M22" s="23"/>
      <c r="N22" s="22">
        <f t="shared" si="0"/>
        <v>1</v>
      </c>
    </row>
    <row r="23" spans="1:14" ht="12">
      <c r="A23" s="14" t="s">
        <v>63</v>
      </c>
      <c r="B23" s="14" t="s">
        <v>64</v>
      </c>
      <c r="C23" s="15"/>
      <c r="D23" s="16"/>
      <c r="E23" s="16">
        <v>1</v>
      </c>
      <c r="F23" s="16"/>
      <c r="G23" s="16"/>
      <c r="H23" s="16"/>
      <c r="I23" s="23"/>
      <c r="J23" s="16"/>
      <c r="K23" s="16"/>
      <c r="L23" s="21"/>
      <c r="M23" s="23"/>
      <c r="N23" s="22">
        <f t="shared" si="0"/>
        <v>1</v>
      </c>
    </row>
    <row r="24" spans="1:14" ht="12">
      <c r="A24" s="14" t="s">
        <v>65</v>
      </c>
      <c r="B24" s="14" t="s">
        <v>66</v>
      </c>
      <c r="C24" s="15"/>
      <c r="D24" s="16"/>
      <c r="E24" s="16"/>
      <c r="F24" s="16"/>
      <c r="G24" s="16"/>
      <c r="H24" s="16"/>
      <c r="I24" s="23"/>
      <c r="J24" s="16">
        <v>1</v>
      </c>
      <c r="K24" s="16"/>
      <c r="L24" s="21"/>
      <c r="M24" s="23"/>
      <c r="N24" s="22">
        <f t="shared" si="0"/>
        <v>1</v>
      </c>
    </row>
    <row r="25" spans="1:14" ht="12">
      <c r="A25" s="14" t="s">
        <v>67</v>
      </c>
      <c r="B25" s="14" t="s">
        <v>68</v>
      </c>
      <c r="C25" s="15">
        <v>1</v>
      </c>
      <c r="D25" s="16"/>
      <c r="E25" s="16"/>
      <c r="F25" s="16"/>
      <c r="G25" s="16"/>
      <c r="H25" s="16">
        <v>1</v>
      </c>
      <c r="I25" s="23"/>
      <c r="J25" s="16"/>
      <c r="K25" s="16"/>
      <c r="L25" s="21"/>
      <c r="M25" s="23"/>
      <c r="N25" s="22">
        <f t="shared" si="0"/>
        <v>1</v>
      </c>
    </row>
    <row r="26" spans="1:14" ht="12">
      <c r="A26" s="14" t="s">
        <v>69</v>
      </c>
      <c r="B26" s="14" t="s">
        <v>70</v>
      </c>
      <c r="C26" s="16"/>
      <c r="D26" s="16"/>
      <c r="E26" s="16"/>
      <c r="F26" s="15">
        <v>1</v>
      </c>
      <c r="G26" s="16"/>
      <c r="H26" s="16"/>
      <c r="I26" s="23"/>
      <c r="J26" s="16"/>
      <c r="K26" s="16"/>
      <c r="L26" s="21"/>
      <c r="M26" s="23"/>
      <c r="N26" s="22">
        <f t="shared" si="0"/>
        <v>1</v>
      </c>
    </row>
    <row r="27" spans="1:14" ht="12">
      <c r="A27" s="14" t="s">
        <v>71</v>
      </c>
      <c r="B27" s="14" t="s">
        <v>72</v>
      </c>
      <c r="C27" s="15"/>
      <c r="D27" s="16"/>
      <c r="E27" s="16"/>
      <c r="F27" s="15">
        <v>1</v>
      </c>
      <c r="G27" s="16"/>
      <c r="H27" s="16"/>
      <c r="I27" s="23"/>
      <c r="J27" s="16"/>
      <c r="K27" s="16"/>
      <c r="L27" s="21"/>
      <c r="M27" s="23"/>
      <c r="N27" s="22">
        <f t="shared" si="0"/>
        <v>1</v>
      </c>
    </row>
    <row r="28" spans="1:14" ht="12">
      <c r="A28" s="14" t="s">
        <v>73</v>
      </c>
      <c r="B28" s="14" t="s">
        <v>74</v>
      </c>
      <c r="C28" s="15"/>
      <c r="D28" s="16"/>
      <c r="E28" s="16"/>
      <c r="F28" s="16"/>
      <c r="G28" s="16"/>
      <c r="H28" s="16"/>
      <c r="I28" s="23"/>
      <c r="J28" s="16">
        <v>1</v>
      </c>
      <c r="K28" s="16"/>
      <c r="L28" s="21"/>
      <c r="M28" s="23"/>
      <c r="N28" s="22">
        <f t="shared" si="0"/>
        <v>1</v>
      </c>
    </row>
    <row r="29" spans="1:14" ht="12">
      <c r="A29" s="14" t="s">
        <v>75</v>
      </c>
      <c r="B29" s="14" t="s">
        <v>76</v>
      </c>
      <c r="C29" s="16"/>
      <c r="D29" s="16"/>
      <c r="E29" s="16"/>
      <c r="F29" s="16"/>
      <c r="G29" s="15">
        <v>1</v>
      </c>
      <c r="H29" s="16"/>
      <c r="I29" s="23"/>
      <c r="J29" s="16"/>
      <c r="K29" s="16"/>
      <c r="L29" s="21"/>
      <c r="M29" s="23"/>
      <c r="N29" s="22">
        <f t="shared" si="0"/>
        <v>1</v>
      </c>
    </row>
    <row r="30" spans="1:14" ht="12">
      <c r="A30" s="14" t="s">
        <v>77</v>
      </c>
      <c r="B30" s="14" t="s">
        <v>78</v>
      </c>
      <c r="C30" s="15"/>
      <c r="D30" s="16"/>
      <c r="E30" s="16"/>
      <c r="F30" s="16">
        <v>1</v>
      </c>
      <c r="G30" s="16"/>
      <c r="H30" s="16"/>
      <c r="I30" s="23"/>
      <c r="J30" s="16"/>
      <c r="K30" s="16"/>
      <c r="L30" s="21"/>
      <c r="M30" s="23"/>
      <c r="N30" s="22">
        <f t="shared" si="0"/>
        <v>1</v>
      </c>
    </row>
    <row r="31" spans="1:14" ht="12">
      <c r="A31" s="14" t="s">
        <v>79</v>
      </c>
      <c r="B31" s="14" t="s">
        <v>80</v>
      </c>
      <c r="C31" s="15"/>
      <c r="D31" s="16"/>
      <c r="E31" s="16"/>
      <c r="F31" s="16"/>
      <c r="G31" s="15">
        <v>1</v>
      </c>
      <c r="H31" s="16">
        <v>1</v>
      </c>
      <c r="I31" s="23"/>
      <c r="J31" s="16"/>
      <c r="K31" s="16"/>
      <c r="L31" s="21"/>
      <c r="M31" s="23"/>
      <c r="N31" s="22">
        <f t="shared" si="0"/>
        <v>1</v>
      </c>
    </row>
    <row r="32" spans="1:14" ht="12">
      <c r="A32" s="14" t="s">
        <v>81</v>
      </c>
      <c r="B32" s="14" t="s">
        <v>78</v>
      </c>
      <c r="C32" s="15"/>
      <c r="D32" s="16"/>
      <c r="E32" s="16"/>
      <c r="F32" s="16"/>
      <c r="G32" s="16">
        <v>1</v>
      </c>
      <c r="H32" s="16">
        <v>1</v>
      </c>
      <c r="I32" s="23"/>
      <c r="J32" s="16"/>
      <c r="K32" s="16"/>
      <c r="L32" s="21"/>
      <c r="M32" s="23"/>
      <c r="N32" s="22">
        <f t="shared" si="0"/>
        <v>1</v>
      </c>
    </row>
    <row r="33" spans="1:14" ht="12">
      <c r="A33" s="14" t="s">
        <v>82</v>
      </c>
      <c r="B33" s="14" t="s">
        <v>83</v>
      </c>
      <c r="C33" s="16"/>
      <c r="D33" s="16"/>
      <c r="E33" s="16"/>
      <c r="F33" s="16"/>
      <c r="G33" s="15">
        <v>1</v>
      </c>
      <c r="H33" s="16"/>
      <c r="I33" s="23"/>
      <c r="J33" s="16"/>
      <c r="K33" s="16"/>
      <c r="L33" s="21"/>
      <c r="M33" s="23"/>
      <c r="N33" s="22">
        <f t="shared" si="0"/>
        <v>1</v>
      </c>
    </row>
    <row r="34" spans="1:14" ht="12">
      <c r="A34" s="14" t="s">
        <v>84</v>
      </c>
      <c r="B34" s="14" t="s">
        <v>85</v>
      </c>
      <c r="C34" s="15"/>
      <c r="D34" s="16"/>
      <c r="E34" s="16"/>
      <c r="F34" s="16">
        <v>1</v>
      </c>
      <c r="G34" s="16"/>
      <c r="H34" s="16"/>
      <c r="I34" s="23"/>
      <c r="J34" s="16"/>
      <c r="K34" s="16"/>
      <c r="L34" s="21"/>
      <c r="M34" s="23"/>
      <c r="N34" s="22">
        <f t="shared" si="0"/>
        <v>1</v>
      </c>
    </row>
    <row r="35" spans="1:14" ht="12">
      <c r="A35" s="14" t="s">
        <v>86</v>
      </c>
      <c r="B35" s="14" t="s">
        <v>87</v>
      </c>
      <c r="C35" s="16"/>
      <c r="D35" s="16"/>
      <c r="E35" s="16"/>
      <c r="F35" s="16"/>
      <c r="G35" s="15">
        <v>1</v>
      </c>
      <c r="H35" s="16"/>
      <c r="I35" s="23"/>
      <c r="J35" s="16"/>
      <c r="K35" s="16"/>
      <c r="L35" s="21"/>
      <c r="M35" s="23"/>
      <c r="N35" s="22">
        <f t="shared" si="0"/>
        <v>1</v>
      </c>
    </row>
    <row r="36" spans="1:14" ht="12">
      <c r="A36" s="14" t="s">
        <v>88</v>
      </c>
      <c r="B36" s="14" t="s">
        <v>89</v>
      </c>
      <c r="C36" s="15"/>
      <c r="D36" s="16"/>
      <c r="E36" s="16"/>
      <c r="F36" s="16">
        <v>1</v>
      </c>
      <c r="G36" s="16"/>
      <c r="H36" s="16"/>
      <c r="I36" s="23"/>
      <c r="J36" s="16"/>
      <c r="K36" s="16"/>
      <c r="L36" s="21"/>
      <c r="M36" s="23"/>
      <c r="N36" s="22">
        <f t="shared" si="0"/>
        <v>1</v>
      </c>
    </row>
    <row r="37" spans="1:14" ht="12">
      <c r="A37" s="14" t="s">
        <v>90</v>
      </c>
      <c r="B37" s="14" t="s">
        <v>91</v>
      </c>
      <c r="C37" s="15"/>
      <c r="D37" s="16"/>
      <c r="E37" s="16">
        <v>1</v>
      </c>
      <c r="F37" s="16"/>
      <c r="G37" s="16"/>
      <c r="H37" s="16"/>
      <c r="I37" s="23"/>
      <c r="J37" s="16"/>
      <c r="K37" s="16"/>
      <c r="L37" s="21"/>
      <c r="M37" s="23"/>
      <c r="N37" s="22">
        <f t="shared" si="0"/>
        <v>1</v>
      </c>
    </row>
    <row r="38" spans="1:14" ht="12">
      <c r="A38" s="14" t="s">
        <v>92</v>
      </c>
      <c r="B38" s="14" t="s">
        <v>93</v>
      </c>
      <c r="C38" s="15"/>
      <c r="D38" s="16"/>
      <c r="E38" s="16"/>
      <c r="F38" s="16"/>
      <c r="G38" s="16"/>
      <c r="H38" s="16"/>
      <c r="I38" s="23"/>
      <c r="J38" s="16">
        <v>1</v>
      </c>
      <c r="K38" s="16"/>
      <c r="L38" s="21"/>
      <c r="M38" s="23"/>
      <c r="N38" s="22">
        <f t="shared" si="0"/>
        <v>1</v>
      </c>
    </row>
    <row r="39" spans="1:14" ht="12">
      <c r="A39" s="14" t="s">
        <v>94</v>
      </c>
      <c r="B39" s="14" t="s">
        <v>95</v>
      </c>
      <c r="C39" s="15"/>
      <c r="D39" s="16"/>
      <c r="E39" s="16"/>
      <c r="F39" s="15">
        <v>1</v>
      </c>
      <c r="G39" s="16"/>
      <c r="H39" s="16"/>
      <c r="I39" s="23"/>
      <c r="J39" s="16"/>
      <c r="K39" s="16"/>
      <c r="L39" s="21"/>
      <c r="M39" s="23"/>
      <c r="N39" s="22">
        <f t="shared" si="0"/>
        <v>1</v>
      </c>
    </row>
    <row r="40" spans="1:14" ht="12">
      <c r="A40" s="14" t="s">
        <v>96</v>
      </c>
      <c r="B40" s="14" t="s">
        <v>97</v>
      </c>
      <c r="C40" s="16"/>
      <c r="D40" s="16"/>
      <c r="E40" s="16"/>
      <c r="F40" s="15">
        <v>1</v>
      </c>
      <c r="G40" s="16"/>
      <c r="H40" s="16"/>
      <c r="I40" s="23"/>
      <c r="J40" s="16"/>
      <c r="K40" s="16"/>
      <c r="L40" s="21"/>
      <c r="M40" s="23"/>
      <c r="N40" s="22">
        <f t="shared" si="0"/>
        <v>1</v>
      </c>
    </row>
    <row r="41" spans="1:14" ht="12">
      <c r="A41" s="14" t="s">
        <v>98</v>
      </c>
      <c r="B41" s="14" t="s">
        <v>99</v>
      </c>
      <c r="C41" s="15"/>
      <c r="D41" s="16"/>
      <c r="E41" s="16"/>
      <c r="F41" s="16"/>
      <c r="G41" s="16"/>
      <c r="H41" s="16">
        <v>1</v>
      </c>
      <c r="I41" s="23"/>
      <c r="J41" s="16">
        <v>1</v>
      </c>
      <c r="K41" s="16"/>
      <c r="L41" s="21"/>
      <c r="M41" s="23"/>
      <c r="N41" s="22">
        <f t="shared" si="0"/>
        <v>1</v>
      </c>
    </row>
    <row r="42" spans="1:14" ht="12">
      <c r="A42" s="14" t="s">
        <v>100</v>
      </c>
      <c r="B42" s="14" t="s">
        <v>101</v>
      </c>
      <c r="C42" s="16"/>
      <c r="D42" s="16"/>
      <c r="E42" s="16"/>
      <c r="F42" s="15">
        <v>1</v>
      </c>
      <c r="G42" s="16"/>
      <c r="H42" s="16"/>
      <c r="I42" s="23"/>
      <c r="J42" s="16"/>
      <c r="K42" s="16"/>
      <c r="L42" s="21"/>
      <c r="M42" s="23"/>
      <c r="N42" s="22">
        <f t="shared" si="0"/>
        <v>1</v>
      </c>
    </row>
    <row r="43" spans="1:14" ht="12">
      <c r="A43" s="14" t="s">
        <v>102</v>
      </c>
      <c r="B43" s="14" t="s">
        <v>103</v>
      </c>
      <c r="C43" s="15"/>
      <c r="D43" s="16"/>
      <c r="E43" s="16"/>
      <c r="F43" s="16">
        <v>1</v>
      </c>
      <c r="G43" s="16"/>
      <c r="H43" s="16">
        <v>1</v>
      </c>
      <c r="I43" s="23"/>
      <c r="J43" s="16"/>
      <c r="K43" s="16"/>
      <c r="L43" s="21"/>
      <c r="M43" s="23"/>
      <c r="N43" s="22">
        <f t="shared" si="0"/>
        <v>1</v>
      </c>
    </row>
    <row r="44" spans="1:14" ht="12">
      <c r="A44" s="14" t="s">
        <v>104</v>
      </c>
      <c r="B44" s="14" t="s">
        <v>105</v>
      </c>
      <c r="C44" s="15"/>
      <c r="D44" s="16"/>
      <c r="E44" s="16">
        <v>1</v>
      </c>
      <c r="F44" s="16"/>
      <c r="G44" s="16"/>
      <c r="H44" s="16"/>
      <c r="I44" s="23"/>
      <c r="J44" s="16"/>
      <c r="K44" s="16"/>
      <c r="L44" s="21"/>
      <c r="M44" s="23"/>
      <c r="N44" s="22">
        <f t="shared" si="0"/>
        <v>1</v>
      </c>
    </row>
    <row r="45" spans="1:14" ht="12">
      <c r="A45" s="14" t="s">
        <v>106</v>
      </c>
      <c r="B45" s="14" t="s">
        <v>107</v>
      </c>
      <c r="C45" s="15"/>
      <c r="D45" s="16"/>
      <c r="E45" s="16"/>
      <c r="F45" s="16"/>
      <c r="G45" s="16"/>
      <c r="H45" s="16"/>
      <c r="I45" s="23"/>
      <c r="J45" s="16">
        <v>1</v>
      </c>
      <c r="K45" s="16"/>
      <c r="L45" s="21"/>
      <c r="M45" s="23"/>
      <c r="N45" s="22">
        <f t="shared" si="0"/>
        <v>1</v>
      </c>
    </row>
    <row r="46" spans="1:14" ht="12">
      <c r="A46" s="14" t="s">
        <v>108</v>
      </c>
      <c r="B46" s="14" t="s">
        <v>109</v>
      </c>
      <c r="C46" s="15"/>
      <c r="D46" s="16"/>
      <c r="E46" s="16">
        <v>1</v>
      </c>
      <c r="F46" s="16"/>
      <c r="G46" s="16"/>
      <c r="H46" s="16"/>
      <c r="I46" s="23"/>
      <c r="J46" s="16"/>
      <c r="K46" s="16"/>
      <c r="L46" s="21"/>
      <c r="M46" s="23"/>
      <c r="N46" s="22">
        <f t="shared" si="0"/>
        <v>1</v>
      </c>
    </row>
    <row r="47" spans="1:14" ht="12">
      <c r="A47" s="14" t="s">
        <v>110</v>
      </c>
      <c r="B47" s="14" t="s">
        <v>111</v>
      </c>
      <c r="C47" s="15"/>
      <c r="D47" s="16">
        <v>1</v>
      </c>
      <c r="E47" s="16"/>
      <c r="F47" s="16"/>
      <c r="G47" s="16"/>
      <c r="H47" s="16">
        <v>1</v>
      </c>
      <c r="I47" s="23"/>
      <c r="J47" s="16"/>
      <c r="K47" s="16"/>
      <c r="L47" s="21"/>
      <c r="M47" s="23"/>
      <c r="N47" s="22">
        <f t="shared" si="0"/>
        <v>1</v>
      </c>
    </row>
    <row r="48" spans="1:14">
      <c r="A48" s="52" t="s">
        <v>112</v>
      </c>
      <c r="B48" s="52"/>
      <c r="C48" s="29">
        <f t="shared" ref="C48:H48" si="1">SUM(C5:C47)</f>
        <v>1</v>
      </c>
      <c r="D48" s="29">
        <f t="shared" si="1"/>
        <v>2</v>
      </c>
      <c r="E48" s="29">
        <f t="shared" si="1"/>
        <v>6</v>
      </c>
      <c r="F48" s="29">
        <f t="shared" si="1"/>
        <v>17</v>
      </c>
      <c r="G48" s="29">
        <f t="shared" si="1"/>
        <v>6</v>
      </c>
      <c r="H48" s="29">
        <f t="shared" si="1"/>
        <v>13</v>
      </c>
      <c r="I48" s="29"/>
      <c r="J48" s="29">
        <f>SUM(J5:J47)</f>
        <v>16</v>
      </c>
      <c r="K48" s="29">
        <f>SUM(K5:K47)</f>
        <v>1</v>
      </c>
      <c r="L48" s="29">
        <f>SUM(L5:L47)</f>
        <v>0</v>
      </c>
      <c r="M48" s="29"/>
      <c r="N48" s="29">
        <f>SUM(N5:N47)</f>
        <v>49</v>
      </c>
    </row>
    <row r="49" spans="1:15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</row>
    <row r="50" spans="1:15" s="30" customFormat="1">
      <c r="I50" s="31"/>
    </row>
    <row r="51" spans="1:15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</row>
    <row r="72" spans="3:3">
      <c r="C72" s="13"/>
    </row>
    <row r="73" spans="3:3">
      <c r="C73" s="13"/>
    </row>
    <row r="74" spans="3:3">
      <c r="C74" s="13"/>
    </row>
    <row r="75" spans="3:3">
      <c r="C75" s="13"/>
    </row>
    <row r="76" spans="3:3">
      <c r="C76" s="13"/>
    </row>
    <row r="77" spans="3:3">
      <c r="C77" s="13"/>
    </row>
    <row r="78" spans="3:3">
      <c r="C78" s="13"/>
    </row>
    <row r="79" spans="3:3">
      <c r="C79" s="13"/>
    </row>
    <row r="80" spans="3:3">
      <c r="C80" s="13"/>
    </row>
    <row r="81" spans="3:3">
      <c r="C81" s="13"/>
    </row>
    <row r="82" spans="3:3">
      <c r="C82" s="13"/>
    </row>
    <row r="83" spans="3:3">
      <c r="C83" s="13"/>
    </row>
    <row r="84" spans="3:3">
      <c r="C84" s="13"/>
    </row>
    <row r="85" spans="3:3">
      <c r="C85" s="13"/>
    </row>
    <row r="86" spans="3:3">
      <c r="C86" s="13"/>
    </row>
    <row r="87" spans="3:3">
      <c r="C87" s="13"/>
    </row>
    <row r="88" spans="3:3">
      <c r="C88" s="13"/>
    </row>
    <row r="89" spans="3:3">
      <c r="C89" s="13"/>
    </row>
    <row r="90" spans="3:3">
      <c r="C90" s="13"/>
    </row>
  </sheetData>
  <sheetProtection algorithmName="SHA-512" hashValue="qQwxYKqcsS8XFLgjjhQBhHeRcM6pGzLVN7hq9pgpqTX1fGLimD0EMgo1MwI9+ONgx36Wb7IzpDBG0XyuCBatdw==" saltValue="MHgbGrixLjxn8o2zm05vhg==" spinCount="100000" sheet="1" objects="1" scenarios="1"/>
  <mergeCells count="1">
    <mergeCell ref="A48:B48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horizontalDpi="4294967292" r:id="rId1"/>
  <headerFooter>
    <oddHeader>&amp;LAJUNTAMENT DE TARRAGONA&amp;C&amp;F&amp;R&amp;A</oddHeader>
    <oddFooter>&amp;RPàg. 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4"/>
  <sheetViews>
    <sheetView tabSelected="1" workbookViewId="0">
      <selection activeCell="B46" sqref="B46"/>
    </sheetView>
  </sheetViews>
  <sheetFormatPr baseColWidth="10" defaultColWidth="11.42578125" defaultRowHeight="14.25"/>
  <cols>
    <col min="1" max="1" width="56.140625" style="35" customWidth="1"/>
    <col min="2" max="2" width="27" style="35" bestFit="1" customWidth="1"/>
    <col min="3" max="3" width="12.140625" style="35" customWidth="1"/>
    <col min="4" max="4" width="47.42578125" style="35" bestFit="1" customWidth="1"/>
    <col min="5" max="5" width="12.5703125" style="51" bestFit="1" customWidth="1"/>
    <col min="6" max="7" width="11.42578125" style="35"/>
    <col min="8" max="8" width="1.7109375" style="35" customWidth="1"/>
    <col min="9" max="16384" width="11.42578125" style="35"/>
  </cols>
  <sheetData>
    <row r="1" spans="1:10" s="3" customFormat="1" ht="18">
      <c r="A1" s="5" t="s">
        <v>162</v>
      </c>
      <c r="B1" s="6"/>
      <c r="C1" s="6"/>
      <c r="D1" s="6"/>
      <c r="E1" s="6"/>
    </row>
    <row r="2" spans="1:10" s="12" customFormat="1" ht="11.25">
      <c r="A2" s="20" t="s">
        <v>163</v>
      </c>
      <c r="B2" s="20"/>
      <c r="C2" s="20"/>
      <c r="D2" s="20"/>
      <c r="E2" s="20"/>
      <c r="F2" s="20"/>
      <c r="G2" s="20"/>
      <c r="H2" s="20"/>
      <c r="I2" s="20"/>
      <c r="J2" s="20"/>
    </row>
    <row r="3" spans="1:10" ht="8.25" customHeight="1">
      <c r="A3" s="32"/>
      <c r="B3" s="32"/>
      <c r="C3" s="33"/>
      <c r="D3" s="33"/>
      <c r="E3" s="34"/>
    </row>
    <row r="4" spans="1:10" ht="26.25" customHeight="1">
      <c r="A4" s="36" t="s">
        <v>149</v>
      </c>
      <c r="B4" s="37"/>
      <c r="C4" s="38"/>
      <c r="D4" s="38"/>
      <c r="E4" s="39"/>
    </row>
    <row r="5" spans="1:10">
      <c r="A5" s="40"/>
      <c r="B5" s="40"/>
      <c r="C5" s="40"/>
      <c r="D5" s="40"/>
      <c r="E5" s="41"/>
    </row>
    <row r="6" spans="1:10" ht="24">
      <c r="A6" s="42" t="s">
        <v>164</v>
      </c>
      <c r="B6" s="42" t="s">
        <v>22</v>
      </c>
      <c r="C6" s="42" t="s">
        <v>150</v>
      </c>
      <c r="D6" s="42" t="s">
        <v>151</v>
      </c>
      <c r="E6" s="43" t="s">
        <v>152</v>
      </c>
    </row>
    <row r="7" spans="1:10">
      <c r="A7" s="44" t="s">
        <v>58</v>
      </c>
      <c r="B7" s="44" t="s">
        <v>116</v>
      </c>
      <c r="C7" s="45">
        <v>1</v>
      </c>
      <c r="D7" s="46" t="s">
        <v>117</v>
      </c>
      <c r="E7" s="45"/>
    </row>
    <row r="8" spans="1:10">
      <c r="A8" s="44" t="s">
        <v>65</v>
      </c>
      <c r="B8" s="44" t="s">
        <v>118</v>
      </c>
      <c r="C8" s="45">
        <v>1</v>
      </c>
      <c r="D8" s="46" t="s">
        <v>117</v>
      </c>
      <c r="E8" s="45"/>
    </row>
    <row r="9" spans="1:10">
      <c r="A9" s="47" t="s">
        <v>32</v>
      </c>
      <c r="B9" s="44" t="s">
        <v>119</v>
      </c>
      <c r="C9" s="45">
        <v>2</v>
      </c>
      <c r="D9" s="46" t="s">
        <v>117</v>
      </c>
      <c r="E9" s="45">
        <v>1</v>
      </c>
    </row>
    <row r="10" spans="1:10">
      <c r="A10" s="44" t="s">
        <v>56</v>
      </c>
      <c r="B10" s="44" t="s">
        <v>120</v>
      </c>
      <c r="C10" s="45">
        <v>1</v>
      </c>
      <c r="D10" s="46" t="s">
        <v>117</v>
      </c>
      <c r="E10" s="45"/>
    </row>
    <row r="11" spans="1:10">
      <c r="A11" s="44" t="s">
        <v>106</v>
      </c>
      <c r="B11" s="44" t="s">
        <v>121</v>
      </c>
      <c r="C11" s="45">
        <v>1</v>
      </c>
      <c r="D11" s="46" t="s">
        <v>117</v>
      </c>
      <c r="E11" s="45"/>
    </row>
    <row r="12" spans="1:10">
      <c r="A12" s="47" t="s">
        <v>165</v>
      </c>
      <c r="B12" s="44" t="s">
        <v>122</v>
      </c>
      <c r="C12" s="45">
        <v>1</v>
      </c>
      <c r="D12" s="46" t="s">
        <v>117</v>
      </c>
      <c r="E12" s="45"/>
    </row>
    <row r="13" spans="1:10">
      <c r="A13" s="44" t="s">
        <v>77</v>
      </c>
      <c r="B13" s="44" t="s">
        <v>166</v>
      </c>
      <c r="C13" s="45">
        <v>1</v>
      </c>
      <c r="D13" s="46" t="s">
        <v>117</v>
      </c>
      <c r="E13" s="45"/>
    </row>
    <row r="14" spans="1:10">
      <c r="A14" s="44" t="s">
        <v>102</v>
      </c>
      <c r="B14" s="44" t="s">
        <v>123</v>
      </c>
      <c r="C14" s="45">
        <v>1</v>
      </c>
      <c r="D14" s="46" t="s">
        <v>117</v>
      </c>
      <c r="E14" s="45">
        <v>1</v>
      </c>
    </row>
    <row r="15" spans="1:10">
      <c r="A15" s="44" t="s">
        <v>67</v>
      </c>
      <c r="B15" s="44" t="s">
        <v>124</v>
      </c>
      <c r="C15" s="45">
        <v>1</v>
      </c>
      <c r="D15" s="46" t="s">
        <v>117</v>
      </c>
      <c r="E15" s="45">
        <v>1</v>
      </c>
    </row>
    <row r="16" spans="1:10">
      <c r="A16" s="44" t="s">
        <v>46</v>
      </c>
      <c r="B16" s="44" t="s">
        <v>125</v>
      </c>
      <c r="C16" s="45">
        <v>1</v>
      </c>
      <c r="D16" s="46" t="s">
        <v>117</v>
      </c>
      <c r="E16" s="45"/>
    </row>
    <row r="17" spans="1:5">
      <c r="A17" s="44" t="s">
        <v>34</v>
      </c>
      <c r="B17" s="44" t="s">
        <v>126</v>
      </c>
      <c r="C17" s="45">
        <v>1</v>
      </c>
      <c r="D17" s="46" t="s">
        <v>117</v>
      </c>
      <c r="E17" s="45">
        <v>1</v>
      </c>
    </row>
    <row r="18" spans="1:5">
      <c r="A18" s="44" t="s">
        <v>63</v>
      </c>
      <c r="B18" s="44" t="s">
        <v>127</v>
      </c>
      <c r="C18" s="45">
        <v>1</v>
      </c>
      <c r="D18" s="46" t="s">
        <v>117</v>
      </c>
      <c r="E18" s="45"/>
    </row>
    <row r="19" spans="1:5">
      <c r="A19" s="44" t="s">
        <v>52</v>
      </c>
      <c r="B19" s="44" t="s">
        <v>128</v>
      </c>
      <c r="C19" s="45">
        <v>1</v>
      </c>
      <c r="D19" s="46" t="s">
        <v>117</v>
      </c>
      <c r="E19" s="45"/>
    </row>
    <row r="20" spans="1:5">
      <c r="A20" s="44" t="s">
        <v>96</v>
      </c>
      <c r="B20" s="44" t="s">
        <v>129</v>
      </c>
      <c r="C20" s="45">
        <v>1</v>
      </c>
      <c r="D20" s="46" t="s">
        <v>117</v>
      </c>
      <c r="E20" s="45"/>
    </row>
    <row r="21" spans="1:5">
      <c r="A21" s="44" t="s">
        <v>49</v>
      </c>
      <c r="B21" s="44" t="s">
        <v>130</v>
      </c>
      <c r="C21" s="45">
        <v>1</v>
      </c>
      <c r="D21" s="46" t="s">
        <v>117</v>
      </c>
      <c r="E21" s="45"/>
    </row>
    <row r="22" spans="1:5">
      <c r="A22" s="44" t="s">
        <v>108</v>
      </c>
      <c r="B22" s="44" t="s">
        <v>131</v>
      </c>
      <c r="C22" s="45">
        <v>1</v>
      </c>
      <c r="D22" s="46" t="s">
        <v>117</v>
      </c>
      <c r="E22" s="45"/>
    </row>
    <row r="23" spans="1:5">
      <c r="A23" s="47" t="s">
        <v>75</v>
      </c>
      <c r="B23" s="44" t="s">
        <v>167</v>
      </c>
      <c r="C23" s="45">
        <v>1</v>
      </c>
      <c r="D23" s="46" t="s">
        <v>117</v>
      </c>
      <c r="E23" s="45"/>
    </row>
    <row r="24" spans="1:5">
      <c r="A24" s="44" t="s">
        <v>100</v>
      </c>
      <c r="B24" s="44" t="s">
        <v>132</v>
      </c>
      <c r="C24" s="45">
        <v>1</v>
      </c>
      <c r="D24" s="46" t="s">
        <v>117</v>
      </c>
      <c r="E24" s="45"/>
    </row>
    <row r="25" spans="1:5">
      <c r="A25" s="44" t="s">
        <v>36</v>
      </c>
      <c r="B25" s="44" t="s">
        <v>133</v>
      </c>
      <c r="C25" s="45">
        <v>1</v>
      </c>
      <c r="D25" s="46" t="s">
        <v>117</v>
      </c>
      <c r="E25" s="45"/>
    </row>
    <row r="26" spans="1:5">
      <c r="A26" s="44" t="s">
        <v>168</v>
      </c>
      <c r="B26" s="44" t="s">
        <v>169</v>
      </c>
      <c r="C26" s="45">
        <v>1</v>
      </c>
      <c r="D26" s="46" t="s">
        <v>117</v>
      </c>
      <c r="E26" s="45"/>
    </row>
    <row r="27" spans="1:5">
      <c r="A27" s="44" t="s">
        <v>170</v>
      </c>
      <c r="B27" s="44" t="s">
        <v>41</v>
      </c>
      <c r="C27" s="45">
        <v>1</v>
      </c>
      <c r="D27" s="46" t="s">
        <v>117</v>
      </c>
      <c r="E27" s="45"/>
    </row>
    <row r="28" spans="1:5">
      <c r="A28" s="44" t="s">
        <v>171</v>
      </c>
      <c r="B28" s="44" t="s">
        <v>134</v>
      </c>
      <c r="C28" s="45">
        <v>1</v>
      </c>
      <c r="D28" s="46" t="s">
        <v>117</v>
      </c>
      <c r="E28" s="45">
        <v>1</v>
      </c>
    </row>
    <row r="29" spans="1:5">
      <c r="A29" s="44" t="s">
        <v>73</v>
      </c>
      <c r="B29" s="44" t="s">
        <v>135</v>
      </c>
      <c r="C29" s="45">
        <v>1</v>
      </c>
      <c r="D29" s="46" t="s">
        <v>117</v>
      </c>
      <c r="E29" s="45"/>
    </row>
    <row r="30" spans="1:5">
      <c r="A30" s="44" t="s">
        <v>104</v>
      </c>
      <c r="B30" s="44" t="s">
        <v>136</v>
      </c>
      <c r="C30" s="45">
        <v>1</v>
      </c>
      <c r="D30" s="46" t="s">
        <v>117</v>
      </c>
      <c r="E30" s="45"/>
    </row>
    <row r="31" spans="1:5">
      <c r="A31" s="44" t="s">
        <v>30</v>
      </c>
      <c r="B31" s="44" t="s">
        <v>137</v>
      </c>
      <c r="C31" s="45">
        <v>1</v>
      </c>
      <c r="D31" s="46" t="s">
        <v>117</v>
      </c>
      <c r="E31" s="45"/>
    </row>
    <row r="32" spans="1:5">
      <c r="A32" s="44" t="s">
        <v>172</v>
      </c>
      <c r="B32" s="44" t="s">
        <v>138</v>
      </c>
      <c r="C32" s="45">
        <v>1</v>
      </c>
      <c r="D32" s="46" t="s">
        <v>117</v>
      </c>
      <c r="E32" s="45"/>
    </row>
    <row r="33" spans="1:5">
      <c r="A33" s="44" t="s">
        <v>173</v>
      </c>
      <c r="B33" s="44" t="s">
        <v>139</v>
      </c>
      <c r="C33" s="45">
        <v>1</v>
      </c>
      <c r="D33" s="46" t="s">
        <v>117</v>
      </c>
      <c r="E33" s="45"/>
    </row>
    <row r="34" spans="1:5">
      <c r="A34" s="44" t="s">
        <v>174</v>
      </c>
      <c r="B34" s="44" t="s">
        <v>80</v>
      </c>
      <c r="C34" s="45">
        <v>1</v>
      </c>
      <c r="D34" s="46" t="s">
        <v>117</v>
      </c>
      <c r="E34" s="45">
        <v>1</v>
      </c>
    </row>
    <row r="35" spans="1:5">
      <c r="A35" s="44" t="s">
        <v>175</v>
      </c>
      <c r="B35" s="44" t="s">
        <v>140</v>
      </c>
      <c r="C35" s="45">
        <v>1</v>
      </c>
      <c r="D35" s="46" t="s">
        <v>117</v>
      </c>
      <c r="E35" s="45">
        <v>1</v>
      </c>
    </row>
    <row r="36" spans="1:5">
      <c r="A36" s="44" t="s">
        <v>176</v>
      </c>
      <c r="B36" s="44" t="s">
        <v>177</v>
      </c>
      <c r="C36" s="45">
        <v>1</v>
      </c>
      <c r="D36" s="46" t="s">
        <v>117</v>
      </c>
      <c r="E36" s="45"/>
    </row>
    <row r="37" spans="1:5">
      <c r="A37" s="44" t="s">
        <v>84</v>
      </c>
      <c r="B37" s="44" t="s">
        <v>141</v>
      </c>
      <c r="C37" s="45">
        <v>1</v>
      </c>
      <c r="D37" s="46" t="s">
        <v>117</v>
      </c>
      <c r="E37" s="45"/>
    </row>
    <row r="38" spans="1:5">
      <c r="A38" s="44" t="s">
        <v>5</v>
      </c>
      <c r="B38" s="44" t="s">
        <v>113</v>
      </c>
      <c r="C38" s="45">
        <v>1</v>
      </c>
      <c r="D38" s="46" t="s">
        <v>117</v>
      </c>
      <c r="E38" s="45">
        <v>1</v>
      </c>
    </row>
    <row r="39" spans="1:5">
      <c r="A39" s="44" t="s">
        <v>54</v>
      </c>
      <c r="B39" s="44" t="s">
        <v>142</v>
      </c>
      <c r="C39" s="45">
        <v>1</v>
      </c>
      <c r="D39" s="46" t="s">
        <v>117</v>
      </c>
      <c r="E39" s="45"/>
    </row>
    <row r="40" spans="1:5">
      <c r="A40" s="47" t="s">
        <v>82</v>
      </c>
      <c r="B40" s="44" t="s">
        <v>178</v>
      </c>
      <c r="C40" s="45">
        <v>1</v>
      </c>
      <c r="D40" s="46" t="s">
        <v>117</v>
      </c>
      <c r="E40" s="45"/>
    </row>
    <row r="41" spans="1:5">
      <c r="A41" s="44" t="s">
        <v>94</v>
      </c>
      <c r="B41" s="44" t="s">
        <v>143</v>
      </c>
      <c r="C41" s="45">
        <v>1</v>
      </c>
      <c r="D41" s="46" t="s">
        <v>117</v>
      </c>
      <c r="E41" s="45"/>
    </row>
    <row r="42" spans="1:5">
      <c r="A42" s="44" t="s">
        <v>160</v>
      </c>
      <c r="B42" s="44" t="s">
        <v>159</v>
      </c>
      <c r="C42" s="45">
        <v>1</v>
      </c>
      <c r="D42" s="46" t="s">
        <v>117</v>
      </c>
      <c r="E42" s="45">
        <v>1</v>
      </c>
    </row>
    <row r="43" spans="1:5">
      <c r="A43" s="44" t="s">
        <v>71</v>
      </c>
      <c r="B43" s="44" t="s">
        <v>144</v>
      </c>
      <c r="C43" s="45">
        <v>1</v>
      </c>
      <c r="D43" s="46" t="s">
        <v>117</v>
      </c>
      <c r="E43" s="45"/>
    </row>
    <row r="44" spans="1:5">
      <c r="A44" s="44" t="s">
        <v>38</v>
      </c>
      <c r="B44" s="44" t="s">
        <v>145</v>
      </c>
      <c r="C44" s="45">
        <v>1</v>
      </c>
      <c r="D44" s="46" t="s">
        <v>117</v>
      </c>
      <c r="E44" s="45"/>
    </row>
    <row r="45" spans="1:5">
      <c r="A45" s="44" t="s">
        <v>44</v>
      </c>
      <c r="B45" s="44" t="s">
        <v>146</v>
      </c>
      <c r="C45" s="45">
        <v>5</v>
      </c>
      <c r="D45" s="46" t="s">
        <v>117</v>
      </c>
      <c r="E45" s="45">
        <v>2</v>
      </c>
    </row>
    <row r="46" spans="1:5">
      <c r="A46" s="44" t="s">
        <v>92</v>
      </c>
      <c r="B46" s="44" t="s">
        <v>179</v>
      </c>
      <c r="C46" s="45">
        <v>1</v>
      </c>
      <c r="D46" s="46" t="s">
        <v>117</v>
      </c>
      <c r="E46" s="45"/>
    </row>
    <row r="47" spans="1:5">
      <c r="A47" s="44" t="s">
        <v>81</v>
      </c>
      <c r="B47" s="44" t="s">
        <v>147</v>
      </c>
      <c r="C47" s="45">
        <v>1</v>
      </c>
      <c r="D47" s="46" t="s">
        <v>117</v>
      </c>
      <c r="E47" s="45">
        <v>1</v>
      </c>
    </row>
    <row r="48" spans="1:5">
      <c r="A48" s="44" t="s">
        <v>60</v>
      </c>
      <c r="B48" s="44" t="s">
        <v>148</v>
      </c>
      <c r="C48" s="45">
        <v>1</v>
      </c>
      <c r="D48" s="46" t="s">
        <v>117</v>
      </c>
      <c r="E48" s="45">
        <v>1</v>
      </c>
    </row>
    <row r="49" spans="1:11">
      <c r="A49" s="44" t="s">
        <v>88</v>
      </c>
      <c r="B49" s="44" t="s">
        <v>89</v>
      </c>
      <c r="C49" s="45">
        <v>1</v>
      </c>
      <c r="D49" s="46" t="s">
        <v>117</v>
      </c>
      <c r="E49" s="45"/>
    </row>
    <row r="50" spans="1:11" s="50" customFormat="1">
      <c r="A50" s="48" t="s">
        <v>155</v>
      </c>
      <c r="B50" s="48"/>
      <c r="C50" s="48"/>
      <c r="D50" s="48"/>
      <c r="E50" s="49"/>
      <c r="F50" s="35"/>
      <c r="G50" s="35"/>
      <c r="H50" s="35"/>
      <c r="I50" s="35"/>
      <c r="J50" s="35"/>
      <c r="K50" s="35"/>
    </row>
    <row r="52" spans="1:11">
      <c r="A52" s="48" t="s">
        <v>154</v>
      </c>
      <c r="B52" s="48"/>
      <c r="C52" s="48"/>
      <c r="D52" s="48"/>
      <c r="E52" s="49"/>
    </row>
    <row r="54" spans="1:11">
      <c r="A54" s="4" t="s">
        <v>153</v>
      </c>
    </row>
  </sheetData>
  <pageMargins left="0.70866141732283472" right="0.70866141732283472" top="0.74803149606299213" bottom="0.74803149606299213" header="0.31496062992125984" footer="0.31496062992125984"/>
  <pageSetup paperSize="9" scale="56" fitToHeight="0" orientation="portrait" horizontalDpi="1200" verticalDpi="1200" r:id="rId1"/>
  <headerFooter>
    <oddHeader>&amp;LAJUNTAMENT DE TARRAGONA&amp;C&amp;F&amp;R&amp;A</oddHeader>
    <oddFooter>&amp;RPàg. 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Accés central Internet actual </vt:lpstr>
      <vt:lpstr>Accés central Internet requerit</vt:lpstr>
      <vt:lpstr>Accessos individuals actual</vt:lpstr>
      <vt:lpstr>Accessos indiv requerit</vt:lpstr>
      <vt:lpstr>'Accés central Internet actual '!Área_de_impresión</vt:lpstr>
      <vt:lpstr>'Accés central Internet requerit'!Área_de_impresión</vt:lpstr>
      <vt:lpstr>'Accessos indiv requerit'!Área_de_impresión</vt:lpstr>
      <vt:lpstr>'Accessos individuals actual'!Área_de_impresión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2019-08-22T09:37:05Z</dcterms:modified>
</cp:coreProperties>
</file>