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ccarballes\Desktop\"/>
    </mc:Choice>
  </mc:AlternateContent>
  <xr:revisionPtr revIDLastSave="0" documentId="13_ncr:1_{29FD4A73-6D5D-42C5-972F-C1DC8E5AAB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ractes Menors 2022-TR4" sheetId="1" r:id="rId1"/>
    <sheet name="Taula Dinàmica-Resum x TipusCte" sheetId="4" state="hidden" r:id="rId2"/>
    <sheet name="2022 Relació Aj BCN+Ens Grup" sheetId="3" state="hidden" r:id="rId3"/>
  </sheets>
  <definedNames>
    <definedName name="_xlnm._FilterDatabase" localSheetId="2" hidden="1">'2022 Relació Aj BCN+Ens Grup'!$A$1:$B$67</definedName>
    <definedName name="_xlnm._FilterDatabase" localSheetId="0" hidden="1">'Contractes Menors 2022-TR4'!$A$3:$J$183</definedName>
    <definedName name="_xlnm.Print_Area" localSheetId="2">'2022 Relació Aj BCN+Ens Grup'!$A$1:$B$69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A3" i="3" l="1"/>
  <c r="A4" i="3" s="1"/>
  <c r="A5" i="3" s="1"/>
  <c r="A6" i="3" s="1"/>
  <c r="A7" i="3" s="1"/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</calcChain>
</file>

<file path=xl/sharedStrings.xml><?xml version="1.0" encoding="utf-8"?>
<sst xmlns="http://schemas.openxmlformats.org/spreadsheetml/2006/main" count="1161" uniqueCount="614">
  <si>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</si>
  <si>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</si>
  <si>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</si>
  <si>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</si>
  <si>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</si>
  <si>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</si>
  <si>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</si>
  <si>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</si>
  <si>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t xml:space="preserve">ÍNDEX </t>
  </si>
  <si>
    <t>ENTITATS GRUP MUNICIPAL
GERÈNCIES I DISTRICTES</t>
  </si>
  <si>
    <t>http://ajuntament.barcelona.cat/ca/organitzacio-municipal/ens-dependents</t>
  </si>
  <si>
    <t>Aj. Bcn - Districte de Ciutat Vella (0601)</t>
  </si>
  <si>
    <t>Aj. Bcn - Districte de l'Eixample (0602)</t>
  </si>
  <si>
    <t>Aj. Bcn - Districte de Sants-Montjuïc (0603)</t>
  </si>
  <si>
    <t>Aj. Bcn - Districte de Les Corts (0604)</t>
  </si>
  <si>
    <t>Aj. Bcn - Districte de Sarrià-Sant Gervasi (0605)</t>
  </si>
  <si>
    <t>Aj. Bcn - Districte de Gràcia (0606)</t>
  </si>
  <si>
    <t>Aj. Bcn - Districte d'Horta-Guinardó (0607)</t>
  </si>
  <si>
    <t>Aj. Bcn - Districte de Nou Barris (0608)</t>
  </si>
  <si>
    <t>Aj. Bcn - Districte de Sant Andreu (0609)</t>
  </si>
  <si>
    <t>Aj. Bcn - Districte de Sant Martí (0610)</t>
  </si>
  <si>
    <t>Agència d'Ecologia Urbana de Barcelona (AEUB)</t>
  </si>
  <si>
    <t>Agència Local d'Energia de Barcelona (ALEB)</t>
  </si>
  <si>
    <t>Associació Internacional de Ciutats Educadores (AICE)</t>
  </si>
  <si>
    <t>Associació Red de Juderías de España, Caminos de Sefarad (RED JUD)</t>
  </si>
  <si>
    <t>Barcelona Activa SAU SPM (BASA)</t>
  </si>
  <si>
    <t>Barcelona Cicle de l'Aigua SA (BCASA)</t>
  </si>
  <si>
    <t>Barcelona de Serveis Municipals SA (BSM)</t>
  </si>
  <si>
    <t>Barcelona d'Infraestructures Municipals SA  (BIMSA)</t>
  </si>
  <si>
    <t>Barcelona Regional Agència de Desenvolupament Urbà SA (BR)</t>
  </si>
  <si>
    <t>Consorci de Biblioteques de Barcelona (CBB)</t>
  </si>
  <si>
    <t>Consorci de l'Auditori i l'Orquestra (L'AUDITORI)</t>
  </si>
  <si>
    <t>Consorci del Besòs (CB)</t>
  </si>
  <si>
    <t>Consorci Localret</t>
  </si>
  <si>
    <t>Consorci Mercat de les Flors (CMF)</t>
  </si>
  <si>
    <t>Consorci Museu d'Art Contemporani de Barcelona (MACBA)</t>
  </si>
  <si>
    <t>Consorci Museu de Ciències Naturals de Barcelona (CMCNB)</t>
  </si>
  <si>
    <t>Foment de Ciutat SA (FOCISA)</t>
  </si>
  <si>
    <t>Fundació Barcelona Cultura (FBC)</t>
  </si>
  <si>
    <t>Fundació Barcelona Institute of Technology for the Habitat (BIT HÀBITAT)</t>
  </si>
  <si>
    <t>Fundació Barcelona Mobile World Capital (FMWCF)</t>
  </si>
  <si>
    <t>Fundació Carles Pi i Sunyer d'Estudis Autonòmics i Locals (FCPS)</t>
  </si>
  <si>
    <t>Fundació Casa Amèrica Catalunya (FCAC)</t>
  </si>
  <si>
    <t>Fundació Privada Julio Muñoz Ramonet (FJMR)</t>
  </si>
  <si>
    <t>Institut Barcelona Esports (IBE)</t>
  </si>
  <si>
    <t>Institut de Cultura de Barcelona (ICUB)</t>
  </si>
  <si>
    <t>Institut Municipal de l'Habitatge i la Rehabilitació de Barcelona (IMHAB)</t>
  </si>
  <si>
    <t>Institut Municipal de Mercats de Barcelona (IMMB)</t>
  </si>
  <si>
    <t>Institut Municipal de Paisatge Urbà i la Qualitat de Vida (IMPUQV)</t>
  </si>
  <si>
    <t>Institut Municipal de Parcs i Jardins (IMPJ)</t>
  </si>
  <si>
    <t>Institut Municipal d'Educació de Barcelona (IMEB)</t>
  </si>
  <si>
    <t>Institut Municipal d'Hisenda (IMH)</t>
  </si>
  <si>
    <t>Institut Municipal d'Informàtica (IMI)</t>
  </si>
  <si>
    <t>Institut Municipal d'Urbanisme (IMU)</t>
  </si>
  <si>
    <t>Institut Municipal Persones amb Discapacitat (IMPD)</t>
  </si>
  <si>
    <t>Institut Municipal Serveis Socials de Barcelona (IMSS)</t>
  </si>
  <si>
    <t>Mercat de Proveïments de  Barcelona SA  (Mercabarna)</t>
  </si>
  <si>
    <t>Tractament i Selecció de Residus SA (TERSA)</t>
  </si>
  <si>
    <t>Consorci de Turisme de Barcelona (CTB)</t>
  </si>
  <si>
    <t>Consorci Fira Internacional de Barcelona (CFIB)</t>
  </si>
  <si>
    <t>Òrgan de Contractació</t>
  </si>
  <si>
    <r>
      <rPr>
        <b/>
        <sz val="13"/>
        <color rgb="FF0070C0"/>
        <rFont val="Calibri"/>
        <family val="2"/>
        <scheme val="minor"/>
      </rPr>
      <t>CONTRACTES MENORS</t>
    </r>
    <r>
      <rPr>
        <i/>
        <sz val="13"/>
        <color rgb="FF0070C0"/>
        <rFont val="Calibri"/>
        <family val="2"/>
        <scheme val="minor"/>
      </rPr>
      <t xml:space="preserve"> (Plantilla PSCP "Publicacions agregades")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</si>
  <si>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</si>
  <si>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Total general</t>
  </si>
  <si>
    <t>Suma de Import d’adjudicació amb IVA</t>
  </si>
  <si>
    <t>Taula Dinàmica-Resum x TipusCte MENOR</t>
  </si>
  <si>
    <t>Nota: S'EMPLENA AUTOMÀTICAMENT (només cal posar-se a sobre i amb el botó dret triar l'opció "Actualitza")</t>
  </si>
  <si>
    <t>És una taula dinàmica auxiliar per si us ajuda a revisar la informació o traslladar-la al quadre-resum per procediments. NO és necessari publicar-la a PSCP (Abans de publicar podeu eliminar-la o amagar-la)</t>
  </si>
  <si>
    <t>Nombre de Contractes (Recompte deL camp "Import d’adjudicació amb IVA")</t>
  </si>
  <si>
    <t>Solucions Integrals per als Residus SA (SIRESA)</t>
  </si>
  <si>
    <t>Selectives Metropolitanes SA (SEMESA)</t>
  </si>
  <si>
    <t>Parc d'Atraccions Tibidabo SA (PATSA)</t>
  </si>
  <si>
    <t>Cementiris de Barcelona SA (CBSA)</t>
  </si>
  <si>
    <t>EPE Fundació Mies van der Rohe (FMvdR)</t>
  </si>
  <si>
    <t>Informació i Comunicació  de Barcelona SA (ICB)</t>
  </si>
  <si>
    <t>Fundació Museu Picasso de Barcelona (FMPB)</t>
  </si>
  <si>
    <t>Aj. Bcn - Gerència Municipal (0100)</t>
  </si>
  <si>
    <t>Aj. Bcn - Gerència de Coordinació Territorial i Proximitat (0106)</t>
  </si>
  <si>
    <t>Aj. Bcn - Gerència d'Àrea de Drets Socials, Justícia Global, Feminisme i LGTBI (0200)</t>
  </si>
  <si>
    <t>Aj. Bcn - Gerència d'Habitatge (0202)</t>
  </si>
  <si>
    <t>Aj. Bcn - Gerència d'Àrea d'Agenda 2030, Transició Digital, Coordinació Territorial i Esports (0300)</t>
  </si>
  <si>
    <t>Aj. Bcn - Gerència d'Innovació i Transició Digital (0301)</t>
  </si>
  <si>
    <t>Aj. Bcn - Gerència d'Àrea Seguretat i Prevenció (0400)</t>
  </si>
  <si>
    <t>Aj. Bcn - Gerència d'Àrea d'Ecologia Urbana (0500)</t>
  </si>
  <si>
    <t>Aj. Bcn - Gerència de l'Arquitecte en Cap (0505)</t>
  </si>
  <si>
    <t>Aj. Bcn - Gerència de Medi Ambient i Serveis Urbans (0502)</t>
  </si>
  <si>
    <t>Aj. Bcn - Gerència de Mobilitat i Infraestructures (0504)</t>
  </si>
  <si>
    <t>Aj. Bcn - Gerència d'Urbanisme (0503)</t>
  </si>
  <si>
    <t>Aj. Bcn - Gerència d'Àrea d'Economia, Recursos i Promoció Econòmica (0700)</t>
  </si>
  <si>
    <t>Aj. Bcn - Gerència de Pressupostos i Hisenda (0701)</t>
  </si>
  <si>
    <t>Aj. Bcn - Gerència de Recursos (0705)</t>
  </si>
  <si>
    <t>Aj. Bcn - Gerència de Persones i Desenvolupament Organitzatiu (0707)</t>
  </si>
  <si>
    <t>Aj. Bcn - Gerència d'Àrea de Cultura, Educació, Ciència i Comunitat (0800)</t>
  </si>
  <si>
    <t>Associació Xarxa de Municipis per l’Economia Social i Solidària (XMESS)</t>
  </si>
  <si>
    <r>
      <t xml:space="preserve">Fundació Barcelona Capital Nàutica, AC 24 (FBCN AC 24)
</t>
    </r>
    <r>
      <rPr>
        <i/>
        <sz val="9"/>
        <color rgb="FF0070C0"/>
        <rFont val="Calibri"/>
        <family val="2"/>
        <scheme val="minor"/>
      </rPr>
      <t>Nota: abans Fundació per la Navegació Oceànica Barcelona (FNOB)</t>
    </r>
  </si>
  <si>
    <r>
      <t xml:space="preserve">Consorci Campus Diagonal Besòs (CCDB)
</t>
    </r>
    <r>
      <rPr>
        <i/>
        <sz val="9"/>
        <color rgb="FF0070C0"/>
        <rFont val="Calibri"/>
        <family val="2"/>
        <scheme val="minor"/>
      </rPr>
      <t>Nota: abans Consorci Campus Interuniversitari Diagonal Besòs (CCIDB)</t>
    </r>
  </si>
  <si>
    <t>INFORMACIO I CONUMICACIÓ DE BARCELONA SA</t>
  </si>
  <si>
    <t>Serveis</t>
  </si>
  <si>
    <t>2210/259</t>
  </si>
  <si>
    <t xml:space="preserve">LLoguer de material per gravació </t>
  </si>
  <si>
    <t>16NOU SERVEIS AUDIOVISUALS S.L.</t>
  </si>
  <si>
    <t>B64957947</t>
  </si>
  <si>
    <t>2210/308</t>
  </si>
  <si>
    <t>Servei de recollida i destrucció de material</t>
  </si>
  <si>
    <t>29 ECOLOGICA, S.L.U.</t>
  </si>
  <si>
    <t>B61978151</t>
  </si>
  <si>
    <t>2210/300</t>
  </si>
  <si>
    <t>Producció de dos rètols de betevé</t>
  </si>
  <si>
    <t>47 SENDES S.L.</t>
  </si>
  <si>
    <t>B63199228</t>
  </si>
  <si>
    <t>Subministrament</t>
  </si>
  <si>
    <t>2212/362</t>
  </si>
  <si>
    <t xml:space="preserve">Producció d' elements corporatius de betevé </t>
  </si>
  <si>
    <t>2212/358</t>
  </si>
  <si>
    <t>Col.laboracions novembre Plaça Tísner</t>
  </si>
  <si>
    <t>AIDA CAMPRUBI HINOJOSA</t>
  </si>
  <si>
    <t>xxxxxxxx</t>
  </si>
  <si>
    <t>2212/393</t>
  </si>
  <si>
    <t>Participació de betevé en les quatre onades de l'enquesta Omnibus previstes per a l'any 2023</t>
  </si>
  <si>
    <t>AJUNTAMENT DE BARCELONA - GERÈNCIA DE RECURSOS</t>
  </si>
  <si>
    <t>P0801900B</t>
  </si>
  <si>
    <t>2212/379</t>
  </si>
  <si>
    <t>ALFASONI, S.L.</t>
  </si>
  <si>
    <t>B60564606</t>
  </si>
  <si>
    <t>2210/257</t>
  </si>
  <si>
    <t>Col.laboració en el Toc d'Inici Mercè 2022</t>
  </si>
  <si>
    <t>AMADEO CARBÓ I MARTORELL</t>
  </si>
  <si>
    <t>2211/317</t>
  </si>
  <si>
    <t>Col.laboració programa Plaça Tísner</t>
  </si>
  <si>
    <t>2212/351</t>
  </si>
  <si>
    <t>2210/281</t>
  </si>
  <si>
    <t xml:space="preserve">Piles alcalines </t>
  </si>
  <si>
    <t>AMAZON EU S.A.R.L.</t>
  </si>
  <si>
    <t>W0184081H</t>
  </si>
  <si>
    <t>2210/288</t>
  </si>
  <si>
    <t>Col.laboracions Triatló</t>
  </si>
  <si>
    <t>ANA PEIRATS</t>
  </si>
  <si>
    <t>2212/360</t>
  </si>
  <si>
    <t>ANA POLO GUTIERREZ</t>
  </si>
  <si>
    <t>2211/338</t>
  </si>
  <si>
    <t xml:space="preserve">Col.laboracions esporàdiques Plaça Tísner </t>
  </si>
  <si>
    <t>ANTONIO BAÑOS BONCOMPAIN</t>
  </si>
  <si>
    <t>2212/354</t>
  </si>
  <si>
    <t>2212/410</t>
  </si>
  <si>
    <t xml:space="preserve">Col.laboracions programa Plaça Tísner desembre </t>
  </si>
  <si>
    <t>2210/307</t>
  </si>
  <si>
    <t>Lloguer material so</t>
  </si>
  <si>
    <t>APHONIK AUDIO S.L.</t>
  </si>
  <si>
    <t>B66607250</t>
  </si>
  <si>
    <t>2211/333</t>
  </si>
  <si>
    <t>Lloguer material audiovisual</t>
  </si>
  <si>
    <t>2211/341</t>
  </si>
  <si>
    <t xml:space="preserve">Lloguer d'un sitema in ears </t>
  </si>
  <si>
    <t>2212/399</t>
  </si>
  <si>
    <t>2211/345</t>
  </si>
  <si>
    <t xml:space="preserve">Realització formació en plataformes elevadores. </t>
  </si>
  <si>
    <t>ASESORES PREVENCIÓN DE RIESGOS LABORALES S.L.</t>
  </si>
  <si>
    <t>B62353859</t>
  </si>
  <si>
    <t>2212/409</t>
  </si>
  <si>
    <t xml:space="preserve">Lloguer, transport i muntatge d'infraestructures </t>
  </si>
  <si>
    <t>ATIPICS, S.C.C.L.</t>
  </si>
  <si>
    <t>F67026443</t>
  </si>
  <si>
    <t>2210/277</t>
  </si>
  <si>
    <t xml:space="preserve">Compra de 5 monitors </t>
  </si>
  <si>
    <t>AUDIOVISUALES DATA S.L.</t>
  </si>
  <si>
    <t>B61444402</t>
  </si>
  <si>
    <t>2212/415</t>
  </si>
  <si>
    <t>2210/274</t>
  </si>
  <si>
    <t xml:space="preserve">Llicència editor Media Composer </t>
  </si>
  <si>
    <t>AVID TECHNOLOGY S.L.</t>
  </si>
  <si>
    <t>B83689760</t>
  </si>
  <si>
    <t>2210/268</t>
  </si>
  <si>
    <t xml:space="preserve">Cinta americana negra TESA </t>
  </si>
  <si>
    <t>AVISUAL EUROPE S.L.</t>
  </si>
  <si>
    <t>B65557951</t>
  </si>
  <si>
    <t>2210/303</t>
  </si>
  <si>
    <t>Compra de senyals d'evacuació i extinció d'incendis</t>
  </si>
  <si>
    <t>B42628594</t>
  </si>
  <si>
    <t>2210/297</t>
  </si>
  <si>
    <t>Serveis d'agència de viatges</t>
  </si>
  <si>
    <t>BESTOURS. S.A.</t>
  </si>
  <si>
    <t>A58432469</t>
  </si>
  <si>
    <t>SUBMINISTRAMENT EN RÈGIM DE LLOGUER D'UN MEDIA SERVER BKF4 AMB EL SOFTWARE RESOLUME ARENA 7</t>
  </si>
  <si>
    <t>BLACKFISH S.L.</t>
  </si>
  <si>
    <t>B66952698</t>
  </si>
  <si>
    <t>2211/344</t>
  </si>
  <si>
    <t xml:space="preserve">Lloguer d'un equip EVS </t>
  </si>
  <si>
    <t>2210/276</t>
  </si>
  <si>
    <t>Compra de suports per monitors i TV</t>
  </si>
  <si>
    <t>CABLEMATIC 2000 S.L.U.</t>
  </si>
  <si>
    <t>B62231261</t>
  </si>
  <si>
    <t>2210/267</t>
  </si>
  <si>
    <t xml:space="preserve">Lloguer de filtre polaritzador </t>
  </si>
  <si>
    <t>CAN CINEMATIKS, S.L.</t>
  </si>
  <si>
    <t>B16899171</t>
  </si>
  <si>
    <t>2210/296</t>
  </si>
  <si>
    <t>Lloguer filtre polaritzador</t>
  </si>
  <si>
    <t>2211/329</t>
  </si>
  <si>
    <t>Reparacions</t>
  </si>
  <si>
    <t>CANON ESPAÑA, S.A.</t>
  </si>
  <si>
    <t>A28122125</t>
  </si>
  <si>
    <t>2212/395</t>
  </si>
  <si>
    <t xml:space="preserve">Contractació de la versió pro de l'eina digital CANVAS. </t>
  </si>
  <si>
    <t>CANVA PTY LTD</t>
  </si>
  <si>
    <t>2211/323</t>
  </si>
  <si>
    <t>Formacions</t>
  </si>
  <si>
    <t xml:space="preserve">CARLES GARCIA NAVARRO </t>
  </si>
  <si>
    <t>ADQUISICIÓ DE LLICÈNCIES PER AL SERVEI DE PROTECCIÓ DEL LLOC DE TREBALL DEL PERSONAL DE BETEVÉ</t>
  </si>
  <si>
    <t>DAGRAM TI S.L.</t>
  </si>
  <si>
    <t>B66177999</t>
  </si>
  <si>
    <t>2212/385</t>
  </si>
  <si>
    <t>2210/260</t>
  </si>
  <si>
    <t>Col.laboracions Plaça Tísner</t>
  </si>
  <si>
    <t>DANIEL GASOL SEÑORÓN</t>
  </si>
  <si>
    <t>2210/262</t>
  </si>
  <si>
    <t xml:space="preserve">Jornada pilot amb drone </t>
  </si>
  <si>
    <t>DANIEL VALDIVIA</t>
  </si>
  <si>
    <t>2212/387</t>
  </si>
  <si>
    <t xml:space="preserve">Lloguer de dron per la Cavalcada 2023 </t>
  </si>
  <si>
    <t>2212/369</t>
  </si>
  <si>
    <t>DARRERA, S.A.</t>
  </si>
  <si>
    <t>A58840638</t>
  </si>
  <si>
    <t>2212/377</t>
  </si>
  <si>
    <t xml:space="preserve">Mantenimiento Sistema Actus </t>
  </si>
  <si>
    <t>DATOS MEDIA TECHNOLOGIES S.A.</t>
  </si>
  <si>
    <t>A86779030</t>
  </si>
  <si>
    <t>2212/396</t>
  </si>
  <si>
    <t xml:space="preserve">Lloguer d'una gimbal amb roin + càmera Sony Alpha7 </t>
  </si>
  <si>
    <t>DAVIDEO EVENTS, S.L.</t>
  </si>
  <si>
    <t>B66961160</t>
  </si>
  <si>
    <t>2212/384</t>
  </si>
  <si>
    <t xml:space="preserve">Resum partits futbol </t>
  </si>
  <si>
    <t>DAZN SPAIN S.L.</t>
  </si>
  <si>
    <t>B85940419</t>
  </si>
  <si>
    <t>2210/313</t>
  </si>
  <si>
    <t>Gots de paper</t>
  </si>
  <si>
    <t>DONT WORRY PRODUCCIÓN GRÁFICA S.L.</t>
  </si>
  <si>
    <t>B64988900</t>
  </si>
  <si>
    <t>2210/304</t>
  </si>
  <si>
    <t>Participació en un àlbum de cromos col·leccionable de personatges femenins de Barcelona</t>
  </si>
  <si>
    <t>ELISENDA ALBERTÍ I CASAS</t>
  </si>
  <si>
    <t>2210/286</t>
  </si>
  <si>
    <t>ERIKA VILLAECIJA</t>
  </si>
  <si>
    <t>2210/292</t>
  </si>
  <si>
    <t>Compra cables</t>
  </si>
  <si>
    <t>ERITEK NETWORKS, S.L.</t>
  </si>
  <si>
    <t>B32452294</t>
  </si>
  <si>
    <t>CREACIÓ DE 64 IL·LUSTRACIONS INÈDITES I EXCLUSIVES PER A BETEVÉ</t>
  </si>
  <si>
    <t>ESTER PINO TOVAR</t>
  </si>
  <si>
    <t>2210/265</t>
  </si>
  <si>
    <t>Productes maquillatge</t>
  </si>
  <si>
    <t>FAMA FABRÉ S.A.</t>
  </si>
  <si>
    <t>A60271855</t>
  </si>
  <si>
    <t>2212/406</t>
  </si>
  <si>
    <t>2210/316</t>
  </si>
  <si>
    <t xml:space="preserve">Assessorament </t>
  </si>
  <si>
    <t>FAURA-CASAS AUDITORS CONSULTORS</t>
  </si>
  <si>
    <t>B58671710</t>
  </si>
  <si>
    <t>2210/295</t>
  </si>
  <si>
    <t>A63733166</t>
  </si>
  <si>
    <t>2211/324</t>
  </si>
  <si>
    <t>Assistència tècnica</t>
  </si>
  <si>
    <t>2212/380</t>
  </si>
  <si>
    <t>2210/279</t>
  </si>
  <si>
    <t>Material ferreteria</t>
  </si>
  <si>
    <t>FERRETERIA BONET, S.L.</t>
  </si>
  <si>
    <t>B08084840</t>
  </si>
  <si>
    <t>2211/319</t>
  </si>
  <si>
    <t>2212/368</t>
  </si>
  <si>
    <t>2211/322</t>
  </si>
  <si>
    <t>Assessorament legal</t>
  </si>
  <si>
    <t>FJM ADVOCATS</t>
  </si>
  <si>
    <t>B65062002</t>
  </si>
  <si>
    <t>2210/287</t>
  </si>
  <si>
    <t xml:space="preserve">FRANCESC GODOY </t>
  </si>
  <si>
    <t>2212/407</t>
  </si>
  <si>
    <t>FRANCISCO JOSE ALVAREZ MARIN</t>
  </si>
  <si>
    <t>2212/417</t>
  </si>
  <si>
    <t>GABINETE TECNICO DE AUDITORIA Y CONSULTORIA, S.A.</t>
  </si>
  <si>
    <t>A58604745</t>
  </si>
  <si>
    <t>2212/370</t>
  </si>
  <si>
    <t>Col.laboracions programa BASICS desembre</t>
  </si>
  <si>
    <t>GALA PIN FERRANDO</t>
  </si>
  <si>
    <t>2210/282</t>
  </si>
  <si>
    <t>productes maquillatge</t>
  </si>
  <si>
    <t>GOTIC COSMETICS S.L.</t>
  </si>
  <si>
    <t>B65093270</t>
  </si>
  <si>
    <t>2210/301</t>
  </si>
  <si>
    <t>Productes marxandatge</t>
  </si>
  <si>
    <t>GRAFIQUES ORTELLS S.L.</t>
  </si>
  <si>
    <t>B61007829</t>
  </si>
  <si>
    <t>2211/334</t>
  </si>
  <si>
    <t xml:space="preserve">Material marxandatge    </t>
  </si>
  <si>
    <t>2212/365</t>
  </si>
  <si>
    <t>Material marxandatge</t>
  </si>
  <si>
    <t>ADQUISICIÓ DE 5 PANELLS D'IL·LUMINACIÓ LED TIPUS "SOFT LIGHT" PER ALS ESTUDIS DE BETEVÉ</t>
  </si>
  <si>
    <t>GRAU LUMINOTECNIA S.A.</t>
  </si>
  <si>
    <t>A58274135</t>
  </si>
  <si>
    <t>ASSESSORAMENT I REPRESENTACIÓ DAVANT L'AGÈNCIA TRIBUTÀRIA</t>
  </si>
  <si>
    <t>GUILLEN BECARES S.L.P.</t>
  </si>
  <si>
    <t>B64007834</t>
  </si>
  <si>
    <t>DIRECCIÓ LLETRADA EN PROCEDIMENT JUDICIAL DAVANT EL CONTENCIÓS-ADMINISTRATIU</t>
  </si>
  <si>
    <t>2212/416</t>
  </si>
  <si>
    <t>Consultes fiscals efectuades durant el 2022</t>
  </si>
  <si>
    <t>2210/312</t>
  </si>
  <si>
    <t>Instal.lació barana i rodapeus</t>
  </si>
  <si>
    <t>HIERROK POBLENOU S.L.</t>
  </si>
  <si>
    <t>B67400325</t>
  </si>
  <si>
    <t>2212/378</t>
  </si>
  <si>
    <t xml:space="preserve">Suports nous per les càmeres de la radio </t>
  </si>
  <si>
    <t>2212/390</t>
  </si>
  <si>
    <t>ILUMINACION ALBADALEJO, S.L.</t>
  </si>
  <si>
    <t>B60772035</t>
  </si>
  <si>
    <t>ADQUISICIÓ D'UN SISTEMA DE VIDEOVIGILÀNCIA PER A L'EDIFICI DE BETEVÉ</t>
  </si>
  <si>
    <t>IMAN SEGURIDAD S.A.</t>
  </si>
  <si>
    <t>A59919480</t>
  </si>
  <si>
    <t>2212/398</t>
  </si>
  <si>
    <t>Col.laboracions d'Ana Joven al programa Plaça Tísner</t>
  </si>
  <si>
    <t>INDIEPROF</t>
  </si>
  <si>
    <t>B67390310</t>
  </si>
  <si>
    <t>RENOVACIÓ DE LES LLICÈNCIES ADOBE DE BETEVÉ</t>
  </si>
  <si>
    <t>A43132422</t>
  </si>
  <si>
    <t>2212/374</t>
  </si>
  <si>
    <t>INTEGRACION AGENCIA DE VIAJES S.A.</t>
  </si>
  <si>
    <t>A84523505</t>
  </si>
  <si>
    <t>2212/375</t>
  </si>
  <si>
    <t>2212/381</t>
  </si>
  <si>
    <t>2210/291</t>
  </si>
  <si>
    <t>Curs Superior Aspectes legals i de negoci de la publicitat digital</t>
  </si>
  <si>
    <t xml:space="preserve">INTERACTIVE ADVERTISING BUREAU SPAIN </t>
  </si>
  <si>
    <t>G82710468</t>
  </si>
  <si>
    <t>2211/335</t>
  </si>
  <si>
    <t>COL·LABORACIONS BTV ESPORTS - TWITCH MUNDIAL</t>
  </si>
  <si>
    <t>IVAN PEÑARANDA LLAURADO</t>
  </si>
  <si>
    <t>2210/261</t>
  </si>
  <si>
    <t xml:space="preserve">JOAN BURDEUS SOLER </t>
  </si>
  <si>
    <t>2210/298</t>
  </si>
  <si>
    <t xml:space="preserve">Col.laboració programa PLAÇA TISNER </t>
  </si>
  <si>
    <t>JORDI COROMINAS JULIAN</t>
  </si>
  <si>
    <t>2210/270</t>
  </si>
  <si>
    <t>Col.laboració programa "Plaça Tísner"</t>
  </si>
  <si>
    <t>JORDI TURTÓS ORBAÑANOS</t>
  </si>
  <si>
    <t>2210/256</t>
  </si>
  <si>
    <t>Col.laboracions "Castells"  MERCÈ 2022</t>
  </si>
  <si>
    <t>JOSEP RIBES GARASA</t>
  </si>
  <si>
    <t>REALITZACIÓ D'IL·LUSTRACIONS INÈDITES I EXCLUSIVES PER A BETEVÉ</t>
  </si>
  <si>
    <t>JUDIT CANELA GRAU</t>
  </si>
  <si>
    <t>2212/388</t>
  </si>
  <si>
    <t xml:space="preserve">lloguer grup electrògen per un set del programa de la Cavalcada </t>
  </si>
  <si>
    <t>KILOENERGIA GRUPS ELECTRÒGENS I SERVEIS, SL</t>
  </si>
  <si>
    <t>B65612798</t>
  </si>
  <si>
    <t>2212/391</t>
  </si>
  <si>
    <t>Llloguer de grup electrògen per a la carrossa de betevé a la Cavalcada de Reis</t>
  </si>
  <si>
    <t>2211/349</t>
  </si>
  <si>
    <t xml:space="preserve">Música per la careta de "La Porteria" Dret d'ús </t>
  </si>
  <si>
    <t>KONGA MUSIC, S.L.</t>
  </si>
  <si>
    <t>B61167748</t>
  </si>
  <si>
    <t>2210/311</t>
  </si>
  <si>
    <t xml:space="preserve">Integración y configuración del sistema de telefonía </t>
  </si>
  <si>
    <t>LANMEDIA COMUNICACIONES, S.L.</t>
  </si>
  <si>
    <t>B95607008</t>
  </si>
  <si>
    <t>LLOGUER DE DUES PANTALLES DE LED'S PER A LA CARROSSA DE LA CAVALCADA DE REIS PER A BETEVÉ</t>
  </si>
  <si>
    <t>LASER AUDIOVISUALES S.L.</t>
  </si>
  <si>
    <t>B75053470</t>
  </si>
  <si>
    <t>2212/366</t>
  </si>
  <si>
    <t>Lloguer de càmera robotitzada</t>
  </si>
  <si>
    <t>2211/348</t>
  </si>
  <si>
    <t xml:space="preserve">Suministrament de dispensadors paper eixugamans +  dispensados de sabó de mans </t>
  </si>
  <si>
    <t>LD EMPRESA DE LIMPIEZA Y DESINFECCIÓN S.A.</t>
  </si>
  <si>
    <t>A08426108</t>
  </si>
  <si>
    <t>2210/266</t>
  </si>
  <si>
    <t>LEED, S.L.</t>
  </si>
  <si>
    <t>B08741258</t>
  </si>
  <si>
    <t>2212/357</t>
  </si>
  <si>
    <t>LORENA SOPENA LOPEZ</t>
  </si>
  <si>
    <t>2212/363</t>
  </si>
  <si>
    <t xml:space="preserve">Muntatge i desmuntatge del segon pis de l'autobús de TMB que beteve utilitza com carrossa de Reis </t>
  </si>
  <si>
    <t>M&amp;E INGENIERIA I MULTIMEDIA, S.L.</t>
  </si>
  <si>
    <t>B62400700</t>
  </si>
  <si>
    <t>2211/340</t>
  </si>
  <si>
    <t xml:space="preserve">Reposició de bateries </t>
  </si>
  <si>
    <t>MAGNETRON, S.A.</t>
  </si>
  <si>
    <t>A28325785</t>
  </si>
  <si>
    <t>2211/346</t>
  </si>
  <si>
    <t xml:space="preserve">Adquisició de 2 càpsules MKE2 Gold </t>
  </si>
  <si>
    <t>2212/400</t>
  </si>
  <si>
    <t>2210/305</t>
  </si>
  <si>
    <t>Col.laboracions programa Plaça Tísner</t>
  </si>
  <si>
    <t>MARC BUXADERAS ESCOLA</t>
  </si>
  <si>
    <t>2212/353</t>
  </si>
  <si>
    <t>2211/337</t>
  </si>
  <si>
    <t>Col.laboració taula Rodona programa Plaça Tísner</t>
  </si>
  <si>
    <t>MARIA CUESTA REIGADA</t>
  </si>
  <si>
    <t>2212/414</t>
  </si>
  <si>
    <t>Col.laboracions programa Plaça Tísner desembre</t>
  </si>
  <si>
    <t>2211/321</t>
  </si>
  <si>
    <t>Col.laboració a la tertúlia del programa Plaça Tísner</t>
  </si>
  <si>
    <t>MARIONA BORRULL ZAPATA</t>
  </si>
  <si>
    <t>2212/352</t>
  </si>
  <si>
    <t>2212/373</t>
  </si>
  <si>
    <t>MAS QUE VIDEO PROFESIONAL, S.A.</t>
  </si>
  <si>
    <t>A60573276</t>
  </si>
  <si>
    <t>2212/401</t>
  </si>
  <si>
    <t>2212/402</t>
  </si>
  <si>
    <t>2212/364</t>
  </si>
  <si>
    <t xml:space="preserve">Gravació  Programa especial 31-12-22. </t>
  </si>
  <si>
    <t>MEDIA HUB BROADCAST S.L.</t>
  </si>
  <si>
    <t>2211/325</t>
  </si>
  <si>
    <t>Lloguer de material audiovisual</t>
  </si>
  <si>
    <t>MEDIARENT BARCELONA S.L.</t>
  </si>
  <si>
    <t>B67132290</t>
  </si>
  <si>
    <t>2211/342</t>
  </si>
  <si>
    <t>Lloguer de 3 càpsules de micro de corbata</t>
  </si>
  <si>
    <t>2210/263</t>
  </si>
  <si>
    <t xml:space="preserve">Compra de material informàtic </t>
  </si>
  <si>
    <t>MICRO PC HARDWARE Y SOFTWARE, S.L.</t>
  </si>
  <si>
    <t>B62842208</t>
  </si>
  <si>
    <t>2210/285</t>
  </si>
  <si>
    <t>2210/309</t>
  </si>
  <si>
    <t>Compra de material informàtic</t>
  </si>
  <si>
    <t>2211/326</t>
  </si>
  <si>
    <t>2212/403</t>
  </si>
  <si>
    <t>2212/404</t>
  </si>
  <si>
    <t>2212/413</t>
  </si>
  <si>
    <t>MIQUEL DEL POZO PUIG</t>
  </si>
  <si>
    <t>2210/299</t>
  </si>
  <si>
    <t>Col.laboració retransmissió partit Europa-Oviedo</t>
  </si>
  <si>
    <t>MONICA AGUILAR TUSET</t>
  </si>
  <si>
    <t>2211/343</t>
  </si>
  <si>
    <t>Serveis de traducció</t>
  </si>
  <si>
    <t>MOSAIK TRADUCCIONES S.C.P</t>
  </si>
  <si>
    <t>J67018044</t>
  </si>
  <si>
    <t>2212/392</t>
  </si>
  <si>
    <t>2210/293</t>
  </si>
  <si>
    <t>Producció marxandatge</t>
  </si>
  <si>
    <t>NEWTOWNLAB SL</t>
  </si>
  <si>
    <t>B64835382</t>
  </si>
  <si>
    <t>2212/359</t>
  </si>
  <si>
    <t>NIL MARTIN LOPEZ</t>
  </si>
  <si>
    <t>2212/412</t>
  </si>
  <si>
    <t>2210/273</t>
  </si>
  <si>
    <t xml:space="preserve">Renovacio certificat SSL </t>
  </si>
  <si>
    <t>NOMINALIA INTERNET, S.L.</t>
  </si>
  <si>
    <t>B61553327</t>
  </si>
  <si>
    <t>2210/255</t>
  </si>
  <si>
    <t>Recepció de senyal dels concerts de platja de Bogatell dels dies 23 i 24 durant les festes de la Mercè</t>
  </si>
  <si>
    <t>NOU BROADCAST SERVICE, S.L.</t>
  </si>
  <si>
    <t>B66787029</t>
  </si>
  <si>
    <t>2210/269</t>
  </si>
  <si>
    <t>Serveis de producció remota per a la retransmissió del Triatló de Barcelona</t>
  </si>
  <si>
    <t>2212/408</t>
  </si>
  <si>
    <t xml:space="preserve">Llloguer de 2 motxilles i 2 servidors </t>
  </si>
  <si>
    <t>2210/289</t>
  </si>
  <si>
    <t>NURIA NOGUERA</t>
  </si>
  <si>
    <t>2210/272</t>
  </si>
  <si>
    <t>Material oficina</t>
  </si>
  <si>
    <t>OFFICE24, S.L.</t>
  </si>
  <si>
    <t>B64065519</t>
  </si>
  <si>
    <t>2211/347</t>
  </si>
  <si>
    <t>2210/271</t>
  </si>
  <si>
    <t>PLATAFORMAS ELEVADORAS ALTEX, S.L.</t>
  </si>
  <si>
    <t>B60595113</t>
  </si>
  <si>
    <t>ADQUISICIÓ DE CORONES PER A LA CAVALCADA DE REIS 2023 DE BETEVÉ</t>
  </si>
  <si>
    <t>PRISMA ARTES GRÁFICAS S.L.U.</t>
  </si>
  <si>
    <t>B58323932</t>
  </si>
  <si>
    <t>ADQUISICIÓ D'UNA MULTIPANTALLA 4K PER ALS ESTUDIS DE BETEVÉ</t>
  </si>
  <si>
    <t>PROVITEC INSTALACIONES Y SISTEMAS S.L.</t>
  </si>
  <si>
    <t>B60915667</t>
  </si>
  <si>
    <t>EXTENSIÓ DE GARANTIA DELS SISTEMES D'EMMAGATZEMATGE NETAPP DE BETEVÉ</t>
  </si>
  <si>
    <t>PUNT INFORMATIC I CREATIU S.L.</t>
  </si>
  <si>
    <t>B64161250</t>
  </si>
  <si>
    <t>RENOVACIÓ DE LLICÈNCIES DEL ANTIVIRUS TREND MICRO DE BETEVÉ</t>
  </si>
  <si>
    <t>2211/332</t>
  </si>
  <si>
    <t>Resum imatges partit futbol</t>
  </si>
  <si>
    <t xml:space="preserve">REAL FEDERACION ESPAÑOLA DE FUTBOL </t>
  </si>
  <si>
    <t>Q2878017I</t>
  </si>
  <si>
    <t>2212/405</t>
  </si>
  <si>
    <t>2210/284</t>
  </si>
  <si>
    <t>Postproducció d' àudio</t>
  </si>
  <si>
    <t>RECORDING LABORATORY S.L.</t>
  </si>
  <si>
    <t>B67348870</t>
  </si>
  <si>
    <t>2211/328</t>
  </si>
  <si>
    <t>RICARDO GARCIA VILANOVA</t>
  </si>
  <si>
    <t>2212/355</t>
  </si>
  <si>
    <t>2211/336</t>
  </si>
  <si>
    <t>SANTIAGO PONS</t>
  </si>
  <si>
    <t>Auditoria de marca per a betevé</t>
  </si>
  <si>
    <t>SCOPE 360 S.L.</t>
  </si>
  <si>
    <t>B66351206</t>
  </si>
  <si>
    <t>FORMACIÓ PER TREBALLAR AMB EL PROGRAMA DE MICROSOFT TEAMS AL PERSONAL DE BETEVÉ</t>
  </si>
  <si>
    <t>SEIDOR SOLUTIONS S.L.</t>
  </si>
  <si>
    <t>B61172219</t>
  </si>
  <si>
    <t>2210/264</t>
  </si>
  <si>
    <t xml:space="preserve">SEIDOR SOLUTIONS S.L. </t>
  </si>
  <si>
    <t>2212/371</t>
  </si>
  <si>
    <t xml:space="preserve">Compra de llicències Office </t>
  </si>
  <si>
    <t>2210/258</t>
  </si>
  <si>
    <t xml:space="preserve">Lloguer de plataforma HI-LO </t>
  </si>
  <si>
    <t>SERVEIS DE PRODUCCIÓ MUXART, S.L.</t>
  </si>
  <si>
    <t>B60707239</t>
  </si>
  <si>
    <t>2212/389</t>
  </si>
  <si>
    <t>2212/372</t>
  </si>
  <si>
    <t>LLoguer de 6 targete SIM internacionals</t>
  </si>
  <si>
    <t>B63879902</t>
  </si>
  <si>
    <t>ADQUISICIÓ D'UNA MATRIU KVM INGESTA PER A BETEVÉ</t>
  </si>
  <si>
    <t>SERVICIOS INTEGRALES UNITECNIC S.L.U.</t>
  </si>
  <si>
    <t>B61112207</t>
  </si>
  <si>
    <t>2210/310</t>
  </si>
  <si>
    <t xml:space="preserve">Compra de cablejat </t>
  </si>
  <si>
    <t>2211/327</t>
  </si>
  <si>
    <t>2212/382</t>
  </si>
  <si>
    <t>2212/383</t>
  </si>
  <si>
    <t>2211/330</t>
  </si>
  <si>
    <t xml:space="preserve">Servei d'entrega puntual de documentació </t>
  </si>
  <si>
    <t>SEVERIANO SERVICIO MÓVIL S.A.</t>
  </si>
  <si>
    <t>A27010651</t>
  </si>
  <si>
    <t>2212/350</t>
  </si>
  <si>
    <t xml:space="preserve">Manteniment de gestió del consentiment CPM </t>
  </si>
  <si>
    <t>SIBBO VENTURES S.L.U.</t>
  </si>
  <si>
    <t>B87083879</t>
  </si>
  <si>
    <t>2210/314</t>
  </si>
  <si>
    <t>SILVIA AYANG OBIANG</t>
  </si>
  <si>
    <t>220161</t>
  </si>
  <si>
    <t>RETRANSMISSIÓ DE LA CAVALCADA DE REIS 2023 PER A BETEVÉ</t>
  </si>
  <si>
    <t>SOBATECH GROUP S.L.</t>
  </si>
  <si>
    <t>B55157648</t>
  </si>
  <si>
    <t>2210/278</t>
  </si>
  <si>
    <t xml:space="preserve">Contractació de 2 motos i material de transmissió </t>
  </si>
  <si>
    <t>2210/302</t>
  </si>
  <si>
    <t xml:space="preserve">Serveis d'EVS (GRASS VALLEY, K2 SUMMIT ELTE + GRASS VALLEY, K2 DYNO) </t>
  </si>
  <si>
    <t>2212/397</t>
  </si>
  <si>
    <t>Servei de manteniment del sistema de control horari</t>
  </si>
  <si>
    <t>SPEC, S.A.</t>
  </si>
  <si>
    <t>A08537300</t>
  </si>
  <si>
    <t>2212/356</t>
  </si>
  <si>
    <t>2210/290</t>
  </si>
  <si>
    <t>TELEFÓNICA AUDIOVISUAL DIGITAL</t>
  </si>
  <si>
    <t>B87613816</t>
  </si>
  <si>
    <t>2210/294</t>
  </si>
  <si>
    <t>2210/315</t>
  </si>
  <si>
    <t>2211/320</t>
  </si>
  <si>
    <t>2212/361</t>
  </si>
  <si>
    <t xml:space="preserve">Producció de 36 lones de 2x1 </t>
  </si>
  <si>
    <t>TOPERAL S.L.</t>
  </si>
  <si>
    <t>B58057530</t>
  </si>
  <si>
    <t>2212/386</t>
  </si>
  <si>
    <t>TRANSVALLAS ZAMORA, S.L.</t>
  </si>
  <si>
    <t>B61664322</t>
  </si>
  <si>
    <t>2210/283</t>
  </si>
  <si>
    <t xml:space="preserve"> Lloguer de 8 bateries</t>
  </si>
  <si>
    <t>TVU NETWORKS CORPORATION SPAIN S.L.</t>
  </si>
  <si>
    <t>B67051052</t>
  </si>
  <si>
    <t>2212/394</t>
  </si>
  <si>
    <t>UBERMETRICS TECHNOLOGIES GmbH</t>
  </si>
  <si>
    <t>2210/280</t>
  </si>
  <si>
    <t>VERDI SUBMINISTRAMENTS, S.L.</t>
  </si>
  <si>
    <t>B64512908</t>
  </si>
  <si>
    <t>2211/318</t>
  </si>
  <si>
    <t>2212/367</t>
  </si>
  <si>
    <t>2210/275</t>
  </si>
  <si>
    <t xml:space="preserve">Manteniment aplicacio Wirecast </t>
  </si>
  <si>
    <t xml:space="preserve">VERIFONE PAYMENTS </t>
  </si>
  <si>
    <t>2211/331</t>
  </si>
  <si>
    <t>VIDNEO TECNOLOGIA AUDIOVISUAL Y DIGITAL S.L.U.</t>
  </si>
  <si>
    <t>B66235185</t>
  </si>
  <si>
    <t>2211/339</t>
  </si>
  <si>
    <t xml:space="preserve">Construcció d'una taula pel programa BASICS </t>
  </si>
  <si>
    <t>B66396722</t>
  </si>
  <si>
    <t>CONTRACTE MENOR POLISSA D&amp;O</t>
  </si>
  <si>
    <t>XL INSURANCE COMPANY SE</t>
  </si>
  <si>
    <t>ESW0065403H</t>
  </si>
  <si>
    <t>2212/376</t>
  </si>
  <si>
    <t>B61203162</t>
  </si>
  <si>
    <t>Etiquetas de fila</t>
  </si>
  <si>
    <t>(en blanco)</t>
  </si>
  <si>
    <t xml:space="preserve">Lloguer vehicle amb conductor dies 22 i 25 de setembre </t>
  </si>
  <si>
    <t>Bateria compatible HP + 6 mesos de garantia</t>
  </si>
  <si>
    <t>Despeses de desplaçamen de 2 periodistes de beteve en tren per cobrir el desplaçament de la comitiva de l'alcaldessa a Ucraïna</t>
  </si>
  <si>
    <t>Despeses de desplaçamen de 2 periodistes de beteve en avió per cobrir el desplaçament de la comitiva de l'alcaldessa a Ucraïna</t>
  </si>
  <si>
    <t>Despeses reemissió bitllet Roger Torres Ucraïna</t>
  </si>
  <si>
    <t>Extres gravació Sala Apolo segons factura nº 474</t>
  </si>
  <si>
    <t>FELCA SERVICIO S.A.</t>
  </si>
  <si>
    <t>VISIBLE PRODUCTIONS S.L.</t>
  </si>
  <si>
    <t>SUSANA PEREZ ALONSO</t>
  </si>
  <si>
    <t>B9741083</t>
  </si>
  <si>
    <t>SERVICIOS AUDIOVISUALES OVERON S.L.</t>
  </si>
  <si>
    <t>XMI CONSULTORIA I DESENVOLUPAMENT INFORMÀTIC S.L.</t>
  </si>
  <si>
    <t>A08054140</t>
  </si>
  <si>
    <t>INFORMATICA I COMUNICACIONS DE TARRAGONA</t>
  </si>
  <si>
    <t xml:space="preserve">Servei de vídeo sota demanda (OVP) i streaming per betevé </t>
  </si>
  <si>
    <t xml:space="preserve">Manteniment l estació meteorològica </t>
  </si>
  <si>
    <t xml:space="preserve">Reposició de 4 bateries per torxa de LED </t>
  </si>
  <si>
    <t xml:space="preserve">Suport anual llicencia TVR manager </t>
  </si>
  <si>
    <t xml:space="preserve">Compra d'un controlador de càmeres Panasonic </t>
  </si>
  <si>
    <t xml:space="preserve">Compra d'una càmera robotitzada Panasonic AW-UE50 </t>
  </si>
  <si>
    <t>Compra de 3 unitats de Swicth Fortinet FS124F + 12 SFP 10G per interconnexio</t>
  </si>
  <si>
    <t xml:space="preserve">Tanques per perimetrar les 4 ubicacions de directe de la Cavalcada de reis </t>
  </si>
  <si>
    <t>Reposició d'auriculars s</t>
  </si>
  <si>
    <t xml:space="preserve">Compra de guants i perxa </t>
  </si>
  <si>
    <t>Lloguer d'una grua telescòpica per la Cavalcada s</t>
  </si>
  <si>
    <t xml:space="preserve">Material d'iluminació per al bus turístic que s' utilitzarà com a carrossa a la Cavalcada </t>
  </si>
  <si>
    <t xml:space="preserve">Revisió ortotipogràfica de subtítols pel programa "Va passar aqui" </t>
  </si>
  <si>
    <t xml:space="preserve">Servicio de monitorización online de marca. </t>
  </si>
  <si>
    <t xml:space="preserve">Lloguer d'un sistema in ears </t>
  </si>
  <si>
    <t xml:space="preserve">Reposició de 4 càpsules de micròfon </t>
  </si>
  <si>
    <t xml:space="preserve">Adquisició de 4 microconversors HDSDI i 2 microconversors </t>
  </si>
  <si>
    <t xml:space="preserve">Adquisició d'un sistema de transmissió </t>
  </si>
  <si>
    <t xml:space="preserve">Compra d' un sistema d'antenes wifi </t>
  </si>
  <si>
    <t>compra de 5 monitors 4K per software Resolume</t>
  </si>
  <si>
    <t xml:space="preserve">Imatges Resumen partit futbol </t>
  </si>
  <si>
    <t xml:space="preserve">Disseny, producció, muntatge i desmuntatge de la decoració de la carrossa de betevé de la cavalcada </t>
  </si>
  <si>
    <t>Assessorament econòmico financer</t>
  </si>
  <si>
    <t>AUTOPARK, S.A.</t>
  </si>
  <si>
    <t>PROKUBIX TECH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</si>
</sst>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3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51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1" applyAlignment="1"/>
    <xf numFmtId="0" fontId="5" fillId="0" borderId="0" xfId="0" applyFont="1"/>
    <xf numFmtId="0" fontId="2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13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4" fontId="0" fillId="0" borderId="0" xfId="2" applyFont="1" applyBorder="1" applyAlignment="1">
      <alignment horizontal="left" vertical="center" wrapText="1" indent="1"/>
    </xf>
    <xf numFmtId="44" fontId="0" fillId="0" borderId="0" xfId="2" applyFont="1" applyAlignment="1" applyProtection="1">
      <alignment horizontal="left" indent="1"/>
      <protection locked="0"/>
    </xf>
    <xf numFmtId="0" fontId="16" fillId="0" borderId="0" xfId="0" applyFont="1"/>
    <xf numFmtId="14" fontId="0" fillId="0" borderId="0" xfId="0" applyNumberFormat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4" borderId="1" xfId="0" applyFill="1" applyBorder="1" applyAlignment="1">
      <alignment vertical="center" wrapText="1"/>
    </xf>
    <xf numFmtId="49" fontId="18" fillId="5" borderId="1" xfId="0" applyNumberFormat="1" applyFont="1" applyFill="1" applyBorder="1" applyAlignment="1">
      <alignment horizontal="left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8" fillId="5" borderId="3" xfId="0" applyNumberFormat="1" applyFont="1" applyFill="1" applyBorder="1" applyAlignment="1">
      <alignment horizontal="left" vertical="center" wrapText="1"/>
    </xf>
    <xf numFmtId="7" fontId="18" fillId="5" borderId="3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14" fillId="0" borderId="0" xfId="0" applyNumberFormat="1" applyFont="1" applyAlignment="1">
      <alignment horizontal="center" wrapText="1"/>
    </xf>
    <xf numFmtId="14" fontId="18" fillId="5" borderId="3" xfId="0" applyNumberFormat="1" applyFont="1" applyFill="1" applyBorder="1" applyAlignment="1">
      <alignment horizontal="center" vertical="center" wrapText="1"/>
    </xf>
    <xf numFmtId="14" fontId="18" fillId="5" borderId="3" xfId="0" applyNumberFormat="1" applyFont="1" applyFill="1" applyBorder="1" applyAlignment="1">
      <alignment horizontal="center" wrapText="1"/>
    </xf>
  </cellXfs>
  <cellStyles count="3">
    <cellStyle name="Hipervínculo" xfId="1" builtinId="8"/>
    <cellStyle name="Moneda" xfId="2" builtinId="4"/>
    <cellStyle name="Normal" xfId="0" builtinId="0"/>
  </cellStyles>
  <dxfs count="5">
    <dxf>
      <alignment vertical="center" wrapText="1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 Carballes" refreshedDate="44980.605705324073" createdVersion="4" refreshedVersion="8" minRefreshableVersion="3" recordCount="428" xr:uid="{00000000-000A-0000-FFFF-FFFF01000000}">
  <cacheSource type="worksheet">
    <worksheetSource ref="A3:J1000" sheet="Contractes Menors 2022-TR4"/>
  </cacheSource>
  <cacheFields count="10">
    <cacheField name="Òrgan de Contractació" numFmtId="0">
      <sharedItems containsBlank="1"/>
    </cacheField>
    <cacheField name="Tipologia contracte" numFmtId="0">
      <sharedItems containsBlank="1" count="3">
        <s v="Serveis"/>
        <s v="Subministrament"/>
        <m/>
      </sharedItems>
    </cacheField>
    <cacheField name="Número de l’expedient" numFmtId="0">
      <sharedItems containsBlank="1" containsMixedTypes="1" containsNumber="1" containsInteger="1" minValue="220067" maxValue="220156"/>
    </cacheField>
    <cacheField name="Exercici de l’expedient" numFmtId="0">
      <sharedItems containsString="0" containsBlank="1" containsNumber="1" containsInteger="1" minValue="2022" maxValue="2022"/>
    </cacheField>
    <cacheField name="Objecte del contracte" numFmtId="0">
      <sharedItems containsBlank="1"/>
    </cacheField>
    <cacheField name="Import d’adjudicació amb IVA" numFmtId="0">
      <sharedItems containsString="0" containsBlank="1" containsNumber="1" minValue="25" maxValue="18016.899999999998"/>
    </cacheField>
    <cacheField name="Data inici execució" numFmtId="0">
      <sharedItems containsNonDate="0" containsDate="1" containsString="0" containsBlank="1" minDate="2022-09-25T00:00:00" maxDate="2023-01-06T00:00:00"/>
    </cacheField>
    <cacheField name="Data fi execució" numFmtId="0">
      <sharedItems containsNonDate="0" containsDate="1" containsString="0" containsBlank="1" minDate="2022-10-03T00:00:00" maxDate="2023-12-01T00:00:00"/>
    </cacheField>
    <cacheField name="Denominació empresa adjudicatària" numFmtId="0">
      <sharedItems containsBlank="1"/>
    </cacheField>
    <cacheField name="NIF empresa adjudicatària_x000a_(Persones Físiques anonimitzat)" numFmtId="0">
      <sharedItems containsBlank="1" containsMixedTypes="1" containsNumber="1" containsInteger="1" minValue="278581102" maxValue="81560546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8">
  <r>
    <s v="Informació i Comunicació  de Barcelona SA (ICB)"/>
    <x v="0"/>
    <s v="2210/259"/>
    <n v="2022"/>
    <s v="LLoguer de material per gravació "/>
    <n v="3405.91"/>
    <d v="2022-10-03T00:00:00"/>
    <d v="2022-10-03T00:00:00"/>
    <s v="16NOU SERVEIS AUDIOVISUALS S.L."/>
    <s v="B64957947"/>
  </r>
  <r>
    <s v="Informació i Comunicació  de Barcelona SA (ICB)"/>
    <x v="0"/>
    <s v="2210/308"/>
    <n v="2022"/>
    <s v="Servei de recollida i destrucció de material"/>
    <n v="574.75"/>
    <d v="2022-10-26T00:00:00"/>
    <d v="2022-10-26T00:00:00"/>
    <s v="29 ECOLOGICA, S.L.U."/>
    <s v="B61978151"/>
  </r>
  <r>
    <s v="Informació i Comunicació  de Barcelona SA (ICB)"/>
    <x v="0"/>
    <s v="2210/300"/>
    <n v="2022"/>
    <s v="Producció de dos rètols de betevé"/>
    <n v="4767.3999999999996"/>
    <d v="2022-10-21T00:00:00"/>
    <d v="2022-10-21T00:00:00"/>
    <s v="47 SENDES S.L."/>
    <s v="B63199228"/>
  </r>
  <r>
    <s v="Informació i Comunicació  de Barcelona SA (ICB)"/>
    <x v="0"/>
    <s v="2212/362"/>
    <n v="2022"/>
    <s v="Producció d' elements corporatius de betevé "/>
    <n v="5786.22"/>
    <d v="2022-12-02T00:00:00"/>
    <d v="2022-12-02T00:00:00"/>
    <s v="47 SENDES S.L."/>
    <s v="B63199228"/>
  </r>
  <r>
    <s v="Informació i Comunicació  de Barcelona SA (ICB)"/>
    <x v="1"/>
    <s v="2212/358"/>
    <n v="2022"/>
    <s v="Col.laboracions novembre Plaça Tísner"/>
    <n v="121"/>
    <d v="2022-12-02T00:00:00"/>
    <d v="2022-12-02T00:00:00"/>
    <s v="AIDA CAMPRUBI HINOJOSA"/>
    <s v="xxxxxxxx"/>
  </r>
  <r>
    <s v="Informació i Comunicació  de Barcelona SA (ICB)"/>
    <x v="1"/>
    <s v="2212/393"/>
    <n v="2022"/>
    <s v="Participació de betevé en les quatre onades de l'enquesta Omnibus previstes per a l'any 2023"/>
    <n v="6865.54"/>
    <d v="2022-12-19T00:00:00"/>
    <d v="2022-12-19T00:00:00"/>
    <s v="AJUNTAMENT DE BARCELONA - GERÈNCIA DE RECURSOS"/>
    <s v="P0801900B"/>
  </r>
  <r>
    <s v="Informació i Comunicació  de Barcelona SA (ICB)"/>
    <x v="0"/>
    <s v="2212/379"/>
    <n v="2022"/>
    <s v="Reposició d'auriculars s"/>
    <n v="184.97"/>
    <d v="2022-12-15T00:00:00"/>
    <d v="2022-12-15T00:00:00"/>
    <s v="ALFASONI, S.L."/>
    <s v="B60564606"/>
  </r>
  <r>
    <s v="Informació i Comunicació  de Barcelona SA (ICB)"/>
    <x v="0"/>
    <s v="2210/257"/>
    <n v="2022"/>
    <s v="Col.laboració en el Toc d'Inici Mercè 2022"/>
    <n v="170"/>
    <d v="2022-10-03T00:00:00"/>
    <d v="2022-10-03T00:00:00"/>
    <s v="AMADEO CARBÓ I MARTORELL"/>
    <s v="xxxxxxxx"/>
  </r>
  <r>
    <s v="Informació i Comunicació  de Barcelona SA (ICB)"/>
    <x v="0"/>
    <s v="2211/317"/>
    <n v="2022"/>
    <s v="Col.laboració programa Plaça Tísner"/>
    <n v="121"/>
    <d v="2022-11-02T00:00:00"/>
    <d v="2022-11-02T00:00:00"/>
    <s v="AMADEO CARBÓ I MARTORELL"/>
    <s v="xxxxxxxx"/>
  </r>
  <r>
    <s v="Informació i Comunicació  de Barcelona SA (ICB)"/>
    <x v="1"/>
    <s v="2212/351"/>
    <n v="2022"/>
    <s v="Col.laboracions novembre Plaça Tísner"/>
    <n v="121"/>
    <d v="2022-12-02T00:00:00"/>
    <d v="2022-12-02T00:00:00"/>
    <s v="AMADEO CARBÓ I MARTORELL"/>
    <s v="xxxxxxxx"/>
  </r>
  <r>
    <s v="Informació i Comunicació  de Barcelona SA (ICB)"/>
    <x v="1"/>
    <s v="2210/281"/>
    <n v="2022"/>
    <s v="Piles alcalines "/>
    <n v="73.81"/>
    <d v="2022-10-07T00:00:00"/>
    <d v="2022-10-07T00:00:00"/>
    <s v="AMAZON EU S.A.R.L."/>
    <s v="W0184081H"/>
  </r>
  <r>
    <s v="Informació i Comunicació  de Barcelona SA (ICB)"/>
    <x v="0"/>
    <s v="2210/288"/>
    <n v="2022"/>
    <s v="Col.laboracions Triatló"/>
    <n v="302.5"/>
    <d v="2022-10-11T00:00:00"/>
    <d v="2022-10-11T00:00:00"/>
    <s v="ANA PEIRATS"/>
    <s v="xxxxxxxx"/>
  </r>
  <r>
    <s v="Informació i Comunicació  de Barcelona SA (ICB)"/>
    <x v="1"/>
    <s v="2212/360"/>
    <n v="2022"/>
    <s v="Col.laboracions novembre Plaça Tísner"/>
    <n v="121"/>
    <d v="2022-12-02T00:00:00"/>
    <d v="2022-12-02T00:00:00"/>
    <s v="ANA POLO GUTIERREZ"/>
    <s v="xxxxxxxx"/>
  </r>
  <r>
    <s v="Informació i Comunicació  de Barcelona SA (ICB)"/>
    <x v="1"/>
    <s v="2211/338"/>
    <n v="2022"/>
    <s v="Col.laboracions esporàdiques Plaça Tísner "/>
    <n v="605"/>
    <d v="2022-11-17T00:00:00"/>
    <d v="2022-11-17T00:00:00"/>
    <s v="ANTONIO BAÑOS BONCOMPAIN"/>
    <s v="xxxxxxxx"/>
  </r>
  <r>
    <s v="Informació i Comunicació  de Barcelona SA (ICB)"/>
    <x v="0"/>
    <s v="2212/354"/>
    <n v="2022"/>
    <s v="Col.laboracions novembre Plaça Tísner"/>
    <n v="484"/>
    <d v="2022-12-02T00:00:00"/>
    <d v="2022-12-02T00:00:00"/>
    <s v="ANTONIO BAÑOS BONCOMPAIN"/>
    <s v="xxxxxxxx"/>
  </r>
  <r>
    <s v="Informació i Comunicació  de Barcelona SA (ICB)"/>
    <x v="0"/>
    <s v="2212/410"/>
    <n v="2022"/>
    <s v="Col.laboracions programa Plaça Tísner desembre "/>
    <n v="363"/>
    <d v="2022-12-23T00:00:00"/>
    <d v="2022-12-23T00:00:00"/>
    <s v="ANTONIO BAÑOS BONCOMPAIN"/>
    <s v="xxxxxxxx"/>
  </r>
  <r>
    <s v="Informació i Comunicació  de Barcelona SA (ICB)"/>
    <x v="0"/>
    <s v="2210/307"/>
    <n v="2022"/>
    <s v="Lloguer material so"/>
    <n v="217.8"/>
    <d v="2022-10-26T00:00:00"/>
    <d v="2022-10-26T00:00:00"/>
    <s v="APHONIK AUDIO S.L."/>
    <s v="B66607250"/>
  </r>
  <r>
    <s v="Informació i Comunicació  de Barcelona SA (ICB)"/>
    <x v="1"/>
    <s v="2211/333"/>
    <n v="2022"/>
    <s v="Lloguer material audiovisual"/>
    <n v="108.9"/>
    <d v="2022-11-16T00:00:00"/>
    <d v="2022-11-16T00:00:00"/>
    <s v="APHONIK AUDIO S.L."/>
    <s v="B66607250"/>
  </r>
  <r>
    <s v="Informació i Comunicació  de Barcelona SA (ICB)"/>
    <x v="1"/>
    <s v="2211/341"/>
    <n v="2022"/>
    <s v="Lloguer d'un sitema in ears "/>
    <n v="108.9"/>
    <d v="2022-11-22T00:00:00"/>
    <d v="2022-11-22T00:00:00"/>
    <s v="APHONIK AUDIO S.L."/>
    <s v="B66607250"/>
  </r>
  <r>
    <s v="Informació i Comunicació  de Barcelona SA (ICB)"/>
    <x v="0"/>
    <s v="2212/399"/>
    <n v="2022"/>
    <s v="Lloguer d'un sistema in ears "/>
    <n v="108.9"/>
    <d v="2022-12-21T00:00:00"/>
    <d v="2022-12-21T00:00:00"/>
    <s v="APHONIK AUDIO S.L."/>
    <s v="B66607250"/>
  </r>
  <r>
    <s v="Informació i Comunicació  de Barcelona SA (ICB)"/>
    <x v="0"/>
    <s v="2211/345"/>
    <n v="2022"/>
    <s v="Realització formació en plataformes elevadores. "/>
    <n v="208.24"/>
    <d v="2022-11-24T00:00:00"/>
    <d v="2022-11-24T00:00:00"/>
    <s v="ASESORES PREVENCIÓN DE RIESGOS LABORALES S.L."/>
    <s v="B62353859"/>
  </r>
  <r>
    <s v="Informació i Comunicació  de Barcelona SA (ICB)"/>
    <x v="1"/>
    <s v="2212/409"/>
    <n v="2022"/>
    <s v="Lloguer, transport i muntatge d'infraestructures "/>
    <n v="3539.07"/>
    <d v="2022-12-23T00:00:00"/>
    <d v="2022-12-23T00:00:00"/>
    <s v="ATIPICS, S.C.C.L."/>
    <s v="F67026443"/>
  </r>
  <r>
    <s v="Informació i Comunicació  de Barcelona SA (ICB)"/>
    <x v="1"/>
    <s v="2210/277"/>
    <n v="2022"/>
    <s v="Compra de 5 monitors "/>
    <n v="4719"/>
    <d v="2022-10-06T00:00:00"/>
    <d v="2022-10-06T00:00:00"/>
    <s v="AUDIOVISUALES DATA S.L."/>
    <s v="B61444402"/>
  </r>
  <r>
    <s v="Informació i Comunicació  de Barcelona SA (ICB)"/>
    <x v="0"/>
    <s v="2212/415"/>
    <n v="2022"/>
    <s v="Extres gravació Sala Apolo segons factura nº 474"/>
    <n v="2515.59"/>
    <d v="2022-12-27T00:00:00"/>
    <d v="2022-12-27T00:00:00"/>
    <s v="AUTOPARK, S.A."/>
    <s v="A08054140"/>
  </r>
  <r>
    <s v="Informació i Comunicació  de Barcelona SA (ICB)"/>
    <x v="0"/>
    <s v="2210/274"/>
    <n v="2022"/>
    <s v="Llicència editor Media Composer "/>
    <n v="39.93"/>
    <d v="2022-10-05T00:00:00"/>
    <d v="2022-10-05T00:00:00"/>
    <s v="AVID TECHNOLOGY S.L."/>
    <s v="B83689760"/>
  </r>
  <r>
    <s v="Informació i Comunicació  de Barcelona SA (ICB)"/>
    <x v="0"/>
    <s v="2210/268"/>
    <n v="2022"/>
    <s v="Cinta americana negra TESA "/>
    <n v="25.23"/>
    <d v="2022-10-04T00:00:00"/>
    <d v="2022-10-04T00:00:00"/>
    <s v="AVISUAL EUROPE S.L."/>
    <s v="B65557951"/>
  </r>
  <r>
    <s v="Informació i Comunicació  de Barcelona SA (ICB)"/>
    <x v="0"/>
    <s v="2210/297"/>
    <n v="2022"/>
    <s v="Serveis d'agència de viatges"/>
    <n v="3887.37"/>
    <d v="2022-10-18T00:00:00"/>
    <d v="2022-10-18T00:00:00"/>
    <s v="BESTOURS. S.A."/>
    <s v="A58432469"/>
  </r>
  <r>
    <s v="Informació i Comunicació  de Barcelona SA (ICB)"/>
    <x v="0"/>
    <s v="2211/344"/>
    <n v="2022"/>
    <s v="Lloguer d'un equip EVS "/>
    <n v="948.64"/>
    <d v="2022-11-24T00:00:00"/>
    <d v="2022-11-24T00:00:00"/>
    <s v="BLACKFISH S.L."/>
    <s v="B66952698"/>
  </r>
  <r>
    <s v="Informació i Comunicació  de Barcelona SA (ICB)"/>
    <x v="1"/>
    <n v="220150"/>
    <n v="2022"/>
    <s v="SUBMINISTRAMENT EN RÈGIM DE LLOGUER D'UN MEDIA SERVER BKF4 AMB EL SOFTWARE RESOLUME ARENA 7"/>
    <n v="8978.1999999999989"/>
    <d v="2023-01-01T00:00:00"/>
    <d v="2023-07-31T00:00:00"/>
    <s v="BLACKFISH S.L."/>
    <s v="B66952698"/>
  </r>
  <r>
    <s v="Informació i Comunicació  de Barcelona SA (ICB)"/>
    <x v="1"/>
    <s v="2210/276"/>
    <n v="2022"/>
    <s v="Compra de suports per monitors i TV"/>
    <n v="125.55"/>
    <d v="2022-10-06T00:00:00"/>
    <d v="2022-10-06T00:00:00"/>
    <s v="CABLEMATIC 2000 S.L.U."/>
    <s v="B62231261"/>
  </r>
  <r>
    <s v="Informació i Comunicació  de Barcelona SA (ICB)"/>
    <x v="0"/>
    <s v="2210/267"/>
    <n v="2022"/>
    <s v="Lloguer de filtre polaritzador "/>
    <n v="382.42"/>
    <d v="2022-10-04T00:00:00"/>
    <d v="2022-10-04T00:00:00"/>
    <s v="CAN CINEMATIKS, S.L."/>
    <s v="B16899171"/>
  </r>
  <r>
    <s v="Informació i Comunicació  de Barcelona SA (ICB)"/>
    <x v="0"/>
    <s v="2210/296"/>
    <n v="2022"/>
    <s v="Lloguer filtre polaritzador"/>
    <n v="346"/>
    <d v="2022-10-18T00:00:00"/>
    <d v="2022-10-18T00:00:00"/>
    <s v="CAN CINEMATIKS, S.L."/>
    <s v="B16899171"/>
  </r>
  <r>
    <s v="Informació i Comunicació  de Barcelona SA (ICB)"/>
    <x v="1"/>
    <s v="2211/329"/>
    <n v="2022"/>
    <s v="Reparacions"/>
    <n v="694.66"/>
    <d v="2022-11-10T00:00:00"/>
    <d v="2022-11-10T00:00:00"/>
    <s v="CANON ESPAÑA, S.A."/>
    <s v="A28122125"/>
  </r>
  <r>
    <s v="Informació i Comunicació  de Barcelona SA (ICB)"/>
    <x v="0"/>
    <s v="2212/395"/>
    <n v="2022"/>
    <s v="Contractació de la versió pro de l'eina digital CANVAS. "/>
    <n v="195.73"/>
    <d v="2022-12-19T00:00:00"/>
    <d v="2022-12-19T00:00:00"/>
    <s v="CANVA PTY LTD"/>
    <s v="xxxxxxxx"/>
  </r>
  <r>
    <s v="Informació i Comunicació  de Barcelona SA (ICB)"/>
    <x v="0"/>
    <s v="2211/323"/>
    <n v="2022"/>
    <s v="Formacions"/>
    <n v="363"/>
    <d v="2022-11-07T00:00:00"/>
    <d v="2022-11-07T00:00:00"/>
    <s v="CARLES GARCIA NAVARRO "/>
    <s v="xxxxxxxx"/>
  </r>
  <r>
    <s v="Informació i Comunicació  de Barcelona SA (ICB)"/>
    <x v="1"/>
    <n v="220121"/>
    <n v="2022"/>
    <s v="ADQUISICIÓ DE LLICÈNCIES PER AL SERVEI DE PROTECCIÓ DEL LLOC DE TREBALL DEL PERSONAL DE BETEVÉ"/>
    <n v="10357.6"/>
    <d v="2022-10-17T00:00:00"/>
    <d v="2022-10-30T00:00:00"/>
    <s v="DAGRAM TI S.L."/>
    <s v="B66177999"/>
  </r>
  <r>
    <s v="Informació i Comunicació  de Barcelona SA (ICB)"/>
    <x v="1"/>
    <s v="2212/385"/>
    <n v="2022"/>
    <s v="Compra de 3 unitats de Swicth Fortinet FS124F + 12 SFP 10G per interconnexio"/>
    <n v="4665.5200000000004"/>
    <d v="2022-12-19T00:00:00"/>
    <d v="2022-12-19T00:00:00"/>
    <s v="DAGRAM TI S.L."/>
    <s v="B66177999"/>
  </r>
  <r>
    <s v="Informació i Comunicació  de Barcelona SA (ICB)"/>
    <x v="0"/>
    <s v="2210/260"/>
    <n v="2022"/>
    <s v="Col.laboracions Plaça Tísner"/>
    <n v="242"/>
    <d v="2022-10-03T00:00:00"/>
    <d v="2022-10-03T00:00:00"/>
    <s v="DANIEL GASOL SEÑORÓN"/>
    <s v="xxxxxxxx"/>
  </r>
  <r>
    <s v="Informació i Comunicació  de Barcelona SA (ICB)"/>
    <x v="1"/>
    <s v="2210/262"/>
    <n v="2022"/>
    <s v="Jornada pilot amb drone "/>
    <n v="1639.55"/>
    <d v="2022-10-03T00:00:00"/>
    <d v="2022-10-03T00:00:00"/>
    <s v="DANIEL VALDIVIA"/>
    <s v="xxxxxxxx"/>
  </r>
  <r>
    <s v="Informació i Comunicació  de Barcelona SA (ICB)"/>
    <x v="0"/>
    <s v="2212/387"/>
    <n v="2022"/>
    <s v="Lloguer de dron per la Cavalcada 2023 "/>
    <n v="1639.55"/>
    <d v="2022-12-19T00:00:00"/>
    <d v="2022-12-19T00:00:00"/>
    <s v="DANIEL VALDIVIA"/>
    <s v="xxxxxxxx"/>
  </r>
  <r>
    <s v="Informació i Comunicació  de Barcelona SA (ICB)"/>
    <x v="0"/>
    <s v="2212/369"/>
    <n v="2022"/>
    <s v="Manteniment l estació meteorològica "/>
    <n v="770.53"/>
    <d v="2022-12-12T00:00:00"/>
    <d v="2022-12-12T00:00:00"/>
    <s v="DARRERA, S.A."/>
    <s v="A58840638"/>
  </r>
  <r>
    <s v="Informació i Comunicació  de Barcelona SA (ICB)"/>
    <x v="1"/>
    <s v="2212/377"/>
    <n v="2022"/>
    <s v="Mantenimiento Sistema Actus "/>
    <n v="1225.73"/>
    <d v="2022-12-14T00:00:00"/>
    <d v="2022-12-14T00:00:00"/>
    <s v="DATOS MEDIA TECHNOLOGIES S.A."/>
    <s v="A86779030"/>
  </r>
  <r>
    <s v="Informació i Comunicació  de Barcelona SA (ICB)"/>
    <x v="1"/>
    <s v="2212/396"/>
    <n v="2022"/>
    <s v="Lloguer d'una gimbal amb roin + càmera Sony Alpha7 "/>
    <n v="1210"/>
    <d v="2022-12-19T00:00:00"/>
    <d v="2022-12-19T00:00:00"/>
    <s v="DAVIDEO EVENTS, S.L."/>
    <s v="B66961160"/>
  </r>
  <r>
    <s v="Informació i Comunicació  de Barcelona SA (ICB)"/>
    <x v="1"/>
    <s v="2212/384"/>
    <n v="2022"/>
    <s v="Resum partits futbol "/>
    <n v="4477"/>
    <d v="2022-12-19T00:00:00"/>
    <d v="2022-12-19T00:00:00"/>
    <s v="DAZN SPAIN S.L."/>
    <s v="B85940419"/>
  </r>
  <r>
    <s v="Informació i Comunicació  de Barcelona SA (ICB)"/>
    <x v="1"/>
    <s v="2210/313"/>
    <n v="2022"/>
    <s v="Gots de paper"/>
    <n v="74.95"/>
    <d v="2022-10-28T00:00:00"/>
    <d v="2022-10-28T00:00:00"/>
    <s v="DONT WORRY PRODUCCIÓN GRÁFICA S.L."/>
    <s v="B64988900"/>
  </r>
  <r>
    <s v="Informació i Comunicació  de Barcelona SA (ICB)"/>
    <x v="0"/>
    <s v="2210/304"/>
    <n v="2022"/>
    <s v="Participació en un àlbum de cromos col·leccionable de personatges femenins de Barcelona"/>
    <n v="3025"/>
    <d v="2022-10-25T00:00:00"/>
    <d v="2022-10-25T00:00:00"/>
    <s v="ELISENDA ALBERTÍ I CASAS"/>
    <s v="xxxxxxxx"/>
  </r>
  <r>
    <s v="Informació i Comunicació  de Barcelona SA (ICB)"/>
    <x v="0"/>
    <s v="2210/286"/>
    <n v="2022"/>
    <s v="Col.laboracions Triatló"/>
    <n v="302.5"/>
    <d v="2022-10-11T00:00:00"/>
    <d v="2022-10-11T00:00:00"/>
    <s v="ERIKA VILLAECIJA"/>
    <s v="xxxxxxxx"/>
  </r>
  <r>
    <s v="Informació i Comunicació  de Barcelona SA (ICB)"/>
    <x v="1"/>
    <s v="2210/292"/>
    <n v="2022"/>
    <s v="Compra cables"/>
    <n v="469.36"/>
    <d v="2022-10-13T00:00:00"/>
    <d v="2022-10-13T00:00:00"/>
    <s v="ERITEK NETWORKS, S.L."/>
    <s v="B32452294"/>
  </r>
  <r>
    <s v="Informació i Comunicació  de Barcelona SA (ICB)"/>
    <x v="0"/>
    <n v="220155"/>
    <n v="2022"/>
    <s v="CREACIÓ DE 64 IL·LUSTRACIONS INÈDITES I EXCLUSIVES PER A BETEVÉ"/>
    <n v="8228"/>
    <d v="2022-12-07T00:00:00"/>
    <d v="2022-12-20T00:00:00"/>
    <s v="ESTER PINO TOVAR"/>
    <s v="xxxxxxxx"/>
  </r>
  <r>
    <s v="Informació i Comunicació  de Barcelona SA (ICB)"/>
    <x v="0"/>
    <s v="2210/265"/>
    <n v="2022"/>
    <s v="Productes maquillatge"/>
    <n v="522.88"/>
    <d v="2022-10-03T00:00:00"/>
    <d v="2022-10-03T00:00:00"/>
    <s v="FAMA FABRÉ S.A."/>
    <s v="A60271855"/>
  </r>
  <r>
    <s v="Informació i Comunicació  de Barcelona SA (ICB)"/>
    <x v="0"/>
    <s v="2212/406"/>
    <n v="2022"/>
    <s v="Productes maquillatge"/>
    <n v="806.48"/>
    <d v="2022-12-21T00:00:00"/>
    <d v="2022-12-21T00:00:00"/>
    <s v="FAMA FABRÉ S.A."/>
    <s v="A60271855"/>
  </r>
  <r>
    <s v="Informació i Comunicació  de Barcelona SA (ICB)"/>
    <x v="1"/>
    <s v="2210/316"/>
    <n v="2022"/>
    <s v="Assessorament "/>
    <n v="3872"/>
    <d v="2022-10-28T00:00:00"/>
    <d v="2022-10-28T00:00:00"/>
    <s v="FAURA-CASAS AUDITORS CONSULTORS"/>
    <s v="B58671710"/>
  </r>
  <r>
    <s v="Informació i Comunicació  de Barcelona SA (ICB)"/>
    <x v="0"/>
    <s v="2210/295"/>
    <n v="2022"/>
    <s v="Reparacions"/>
    <n v="695.92"/>
    <d v="2022-10-18T00:00:00"/>
    <d v="2022-10-18T00:00:00"/>
    <s v="FELCA SERVICIO S.A."/>
    <s v="A63733166"/>
  </r>
  <r>
    <s v="Informació i Comunicació  de Barcelona SA (ICB)"/>
    <x v="0"/>
    <s v="2211/324"/>
    <n v="2022"/>
    <s v="Assistència tècnica"/>
    <n v="1040.48"/>
    <d v="2022-11-07T00:00:00"/>
    <d v="2022-11-07T00:00:00"/>
    <s v="FELCA SERVICIO S.A."/>
    <s v="A63733166"/>
  </r>
  <r>
    <s v="Informació i Comunicació  de Barcelona SA (ICB)"/>
    <x v="1"/>
    <s v="2212/380"/>
    <n v="2022"/>
    <s v="Compra de guants i perxa "/>
    <n v="286.92"/>
    <d v="2022-12-15T00:00:00"/>
    <d v="2022-12-15T00:00:00"/>
    <s v="FELCA SERVICIO S.A."/>
    <s v="A63733166"/>
  </r>
  <r>
    <s v="Informació i Comunicació  de Barcelona SA (ICB)"/>
    <x v="1"/>
    <s v="2210/279"/>
    <n v="2022"/>
    <s v="Material ferreteria"/>
    <n v="167.28"/>
    <d v="2022-10-06T00:00:00"/>
    <d v="2022-10-06T00:00:00"/>
    <s v="FERRETERIA BONET, S.L."/>
    <s v="B08084840"/>
  </r>
  <r>
    <s v="Informació i Comunicació  de Barcelona SA (ICB)"/>
    <x v="0"/>
    <s v="2211/319"/>
    <n v="2022"/>
    <s v="Material ferreteria"/>
    <n v="46.71"/>
    <d v="2022-11-02T00:00:00"/>
    <d v="2022-11-02T00:00:00"/>
    <s v="FERRETERIA BONET, S.L."/>
    <s v="B08084840"/>
  </r>
  <r>
    <s v="Informació i Comunicació  de Barcelona SA (ICB)"/>
    <x v="0"/>
    <s v="2212/368"/>
    <n v="2022"/>
    <s v="Material ferreteria"/>
    <n v="29.17"/>
    <d v="2022-12-12T00:00:00"/>
    <d v="2022-12-12T00:00:00"/>
    <s v="FERRETERIA BONET, S.L."/>
    <s v="B08084840"/>
  </r>
  <r>
    <s v="Informació i Comunicació  de Barcelona SA (ICB)"/>
    <x v="1"/>
    <s v="2211/322"/>
    <n v="2022"/>
    <s v="Assessorament legal"/>
    <n v="1815"/>
    <d v="2022-11-07T00:00:00"/>
    <d v="2022-11-07T00:00:00"/>
    <s v="FJM ADVOCATS"/>
    <s v="B65062002"/>
  </r>
  <r>
    <s v="Informació i Comunicació  de Barcelona SA (ICB)"/>
    <x v="1"/>
    <s v="2210/287"/>
    <n v="2022"/>
    <s v="Col.laboracions Triatló"/>
    <n v="302.5"/>
    <d v="2022-10-11T00:00:00"/>
    <d v="2022-10-11T00:00:00"/>
    <s v="FRANCESC GODOY "/>
    <s v="xxxxxxxx"/>
  </r>
  <r>
    <s v="Informació i Comunicació  de Barcelona SA (ICB)"/>
    <x v="0"/>
    <s v="2212/407"/>
    <n v="2022"/>
    <s v="Disseny, producció, muntatge i desmuntatge de la decoració de la carrossa de betevé de la cavalcada "/>
    <n v="5995.55"/>
    <d v="2022-12-22T00:00:00"/>
    <d v="2022-12-22T00:00:00"/>
    <s v="FRANCISCO JOSE ALVAREZ MARIN"/>
    <s v="xxxxxxxx"/>
  </r>
  <r>
    <s v="Informació i Comunicació  de Barcelona SA (ICB)"/>
    <x v="0"/>
    <s v="2212/417"/>
    <n v="2022"/>
    <s v="Assessorament econòmico financer"/>
    <n v="3781.25"/>
    <d v="2022-12-31T00:00:00"/>
    <d v="2022-12-31T00:00:00"/>
    <s v="GABINETE TECNICO DE AUDITORIA Y CONSULTORIA, S.A."/>
    <s v="A58604745"/>
  </r>
  <r>
    <s v="Informació i Comunicació  de Barcelona SA (ICB)"/>
    <x v="0"/>
    <s v="2212/370"/>
    <n v="2022"/>
    <s v="Col.laboracions programa BASICS desembre"/>
    <n v="151.25"/>
    <d v="2022-12-13T00:00:00"/>
    <d v="2022-12-13T00:00:00"/>
    <s v="GALA PIN FERRANDO"/>
    <s v="xxxxxxxx"/>
  </r>
  <r>
    <s v="Informació i Comunicació  de Barcelona SA (ICB)"/>
    <x v="0"/>
    <s v="2210/282"/>
    <n v="2022"/>
    <s v="productes maquillatge"/>
    <n v="1364.92"/>
    <d v="2022-10-07T00:00:00"/>
    <d v="2022-10-07T00:00:00"/>
    <s v="GOTIC COSMETICS S.L."/>
    <s v="B65093270"/>
  </r>
  <r>
    <s v="Informació i Comunicació  de Barcelona SA (ICB)"/>
    <x v="0"/>
    <s v="2210/301"/>
    <n v="2022"/>
    <s v="Productes marxandatge"/>
    <n v="2313.88"/>
    <d v="2022-10-21T00:00:00"/>
    <d v="2022-10-21T00:00:00"/>
    <s v="GRAFIQUES ORTELLS S.L."/>
    <s v="B61007829"/>
  </r>
  <r>
    <s v="Informació i Comunicació  de Barcelona SA (ICB)"/>
    <x v="1"/>
    <s v="2211/334"/>
    <n v="2022"/>
    <s v="Material marxandatge    "/>
    <n v="574.02"/>
    <d v="2022-11-16T00:00:00"/>
    <d v="2022-11-16T00:00:00"/>
    <s v="GRAFIQUES ORTELLS S.L."/>
    <s v="B61007829"/>
  </r>
  <r>
    <s v="Informació i Comunicació  de Barcelona SA (ICB)"/>
    <x v="0"/>
    <s v="2212/365"/>
    <n v="2022"/>
    <s v="Material marxandatge"/>
    <n v="2321.84"/>
    <d v="2022-12-07T00:00:00"/>
    <d v="2022-12-07T00:00:00"/>
    <s v="GRAFIQUES ORTELLS S.L."/>
    <s v="B61007829"/>
  </r>
  <r>
    <s v="Informació i Comunicació  de Barcelona SA (ICB)"/>
    <x v="1"/>
    <n v="220119"/>
    <n v="2022"/>
    <s v="ADQUISICIÓ DE 5 PANELLS D'IL·LUMINACIÓ LED TIPUS &quot;SOFT LIGHT&quot; PER ALS ESTUDIS DE BETEVÉ"/>
    <n v="14725.699999999999"/>
    <d v="2022-10-10T00:00:00"/>
    <d v="2022-11-13T00:00:00"/>
    <s v="GRAU LUMINOTECNIA S.A."/>
    <s v="A58274135"/>
  </r>
  <r>
    <s v="Informació i Comunicació  de Barcelona SA (ICB)"/>
    <x v="0"/>
    <n v="220118"/>
    <n v="2022"/>
    <s v="ASSESSORAMENT I REPRESENTACIÓ DAVANT L'AGÈNCIA TRIBUTÀRIA"/>
    <n v="8167.5"/>
    <d v="2022-10-10T00:00:00"/>
    <d v="2023-10-09T00:00:00"/>
    <s v="GUILLEN BECARES S.L.P."/>
    <s v="B64007834"/>
  </r>
  <r>
    <s v="Informació i Comunicació  de Barcelona SA (ICB)"/>
    <x v="0"/>
    <n v="220120"/>
    <n v="2022"/>
    <s v="DIRECCIÓ LLETRADA EN PROCEDIMENT JUDICIAL DAVANT EL CONTENCIÓS-ADMINISTRATIU"/>
    <n v="11616"/>
    <d v="2022-10-10T00:00:00"/>
    <d v="2023-10-09T00:00:00"/>
    <s v="GUILLEN BECARES S.L.P."/>
    <s v="B64007834"/>
  </r>
  <r>
    <s v="Informació i Comunicació  de Barcelona SA (ICB)"/>
    <x v="0"/>
    <s v="2212/416"/>
    <n v="2022"/>
    <s v="Consultes fiscals efectuades durant el 2022"/>
    <n v="3542.88"/>
    <d v="2022-12-31T00:00:00"/>
    <d v="2022-12-31T00:00:00"/>
    <s v="GUILLEN BECARES S.L.P."/>
    <s v="B64007834"/>
  </r>
  <r>
    <s v="Informació i Comunicació  de Barcelona SA (ICB)"/>
    <x v="0"/>
    <s v="2210/312"/>
    <n v="2022"/>
    <s v="Instal.lació barana i rodapeus"/>
    <n v="5887.86"/>
    <d v="2022-10-28T00:00:00"/>
    <d v="2022-10-28T00:00:00"/>
    <s v="HIERROK POBLENOU S.L."/>
    <s v="B67400325"/>
  </r>
  <r>
    <s v="Informació i Comunicació  de Barcelona SA (ICB)"/>
    <x v="1"/>
    <s v="2212/378"/>
    <n v="2022"/>
    <s v="Suports nous per les càmeres de la radio "/>
    <n v="87.12"/>
    <d v="2022-12-15T00:00:00"/>
    <d v="2022-12-15T00:00:00"/>
    <s v="HIERROK POBLENOU S.L."/>
    <s v="B67400325"/>
  </r>
  <r>
    <s v="Informació i Comunicació  de Barcelona SA (ICB)"/>
    <x v="0"/>
    <s v="2212/390"/>
    <n v="2022"/>
    <s v="Material d'iluminació per al bus turístic que s' utilitzarà com a carrossa a la Cavalcada "/>
    <n v="1824.38"/>
    <d v="2022-12-19T00:00:00"/>
    <d v="2022-12-19T00:00:00"/>
    <s v="ILUMINACION ALBADALEJO, S.L."/>
    <s v="B60772035"/>
  </r>
  <r>
    <s v="Informació i Comunicació  de Barcelona SA (ICB)"/>
    <x v="1"/>
    <n v="220146"/>
    <n v="2022"/>
    <s v="ADQUISICIÓ D'UN SISTEMA DE VIDEOVIGILÀNCIA PER A L'EDIFICI DE BETEVÉ"/>
    <n v="16074.3539"/>
    <d v="2022-11-15T00:00:00"/>
    <d v="2022-11-15T00:00:00"/>
    <s v="IMAN SEGURIDAD S.A."/>
    <s v="A59919480"/>
  </r>
  <r>
    <s v="Informació i Comunicació  de Barcelona SA (ICB)"/>
    <x v="1"/>
    <s v="2212/398"/>
    <n v="2022"/>
    <s v="Col.laboracions d'Ana Joven al programa Plaça Tísner"/>
    <n v="121"/>
    <d v="2022-12-20T00:00:00"/>
    <d v="2022-12-20T00:00:00"/>
    <s v="INDIEPROF"/>
    <s v="B67390310"/>
  </r>
  <r>
    <s v="Informació i Comunicació  de Barcelona SA (ICB)"/>
    <x v="0"/>
    <n v="220134"/>
    <n v="2022"/>
    <s v="RENOVACIÓ DE LES LLICÈNCIES ADOBE DE BETEVÉ"/>
    <n v="8803.4154999999992"/>
    <d v="2022-11-04T00:00:00"/>
    <d v="2023-11-03T00:00:00"/>
    <s v="INFORMATICA I COMUNICACIONS DE TARRAGONA"/>
    <s v="A43132422"/>
  </r>
  <r>
    <s v="Informació i Comunicació  de Barcelona SA (ICB)"/>
    <x v="1"/>
    <s v="2212/374"/>
    <n v="2022"/>
    <s v="Despeses de desplaçamen de 2 periodistes de beteve en tren per cobrir el desplaçament de la comitiva de l'alcaldessa a Ucraïna"/>
    <n v="664"/>
    <d v="2022-12-14T00:00:00"/>
    <d v="2022-12-14T00:00:00"/>
    <s v="INTEGRACION AGENCIA DE VIAJES S.A."/>
    <s v="A84523505"/>
  </r>
  <r>
    <s v="Informació i Comunicació  de Barcelona SA (ICB)"/>
    <x v="0"/>
    <s v="2212/375"/>
    <n v="2022"/>
    <s v="Despeses de desplaçamen de 2 periodistes de beteve en avió per cobrir el desplaçament de la comitiva de l'alcaldessa a Ucraïna"/>
    <n v="3259.28"/>
    <d v="2022-12-14T00:00:00"/>
    <d v="2022-12-14T00:00:00"/>
    <s v="INTEGRACION AGENCIA DE VIAJES S.A."/>
    <s v="A84523505"/>
  </r>
  <r>
    <s v="Informació i Comunicació  de Barcelona SA (ICB)"/>
    <x v="1"/>
    <s v="2212/381"/>
    <n v="2022"/>
    <s v="Despeses reemissió bitllet Roger Torres Ucraïna"/>
    <n v="25"/>
    <d v="2022-12-15T00:00:00"/>
    <d v="2022-12-15T00:00:00"/>
    <s v="INTEGRACION AGENCIA DE VIAJES S.A."/>
    <s v="A84523505"/>
  </r>
  <r>
    <s v="Informació i Comunicació  de Barcelona SA (ICB)"/>
    <x v="0"/>
    <s v="2210/291"/>
    <n v="2022"/>
    <s v="Curs Superior Aspectes legals i de negoci de la publicitat digital"/>
    <n v="650"/>
    <d v="2022-10-13T00:00:00"/>
    <d v="2022-10-13T00:00:00"/>
    <s v="INTERACTIVE ADVERTISING BUREAU SPAIN "/>
    <s v="G82710468"/>
  </r>
  <r>
    <s v="Informació i Comunicació  de Barcelona SA (ICB)"/>
    <x v="1"/>
    <s v="2211/335"/>
    <n v="2022"/>
    <s v="COL·LABORACIONS BTV ESPORTS - TWITCH MUNDIAL"/>
    <n v="1260"/>
    <d v="2022-11-16T00:00:00"/>
    <d v="2022-12-18T00:00:00"/>
    <s v="IVAN PEÑARANDA LLAURADO"/>
    <s v="xxxxxxxx"/>
  </r>
  <r>
    <s v="Informació i Comunicació  de Barcelona SA (ICB)"/>
    <x v="1"/>
    <s v="2210/261"/>
    <n v="2022"/>
    <s v="Col.laboracions Plaça Tísner"/>
    <n v="121"/>
    <d v="2022-10-03T00:00:00"/>
    <d v="2022-10-03T00:00:00"/>
    <s v="JOAN BURDEUS SOLER "/>
    <s v="xxxxxxxx"/>
  </r>
  <r>
    <s v="Informació i Comunicació  de Barcelona SA (ICB)"/>
    <x v="0"/>
    <s v="2210/298"/>
    <n v="2022"/>
    <s v="Col.laboració programa PLAÇA TISNER "/>
    <n v="121"/>
    <d v="2022-10-19T00:00:00"/>
    <d v="2022-10-19T00:00:00"/>
    <s v="JORDI COROMINAS JULIAN"/>
    <s v="xxxxxxxx"/>
  </r>
  <r>
    <s v="Informació i Comunicació  de Barcelona SA (ICB)"/>
    <x v="0"/>
    <s v="2210/270"/>
    <n v="2022"/>
    <s v="Col.laboració programa &quot;Plaça Tísner&quot;"/>
    <n v="242"/>
    <d v="2022-10-04T00:00:00"/>
    <d v="2022-10-04T00:00:00"/>
    <s v="JORDI TURTÓS ORBAÑANOS"/>
    <s v="xxxxxxxx"/>
  </r>
  <r>
    <s v="Informació i Comunicació  de Barcelona SA (ICB)"/>
    <x v="0"/>
    <s v="2210/256"/>
    <n v="2022"/>
    <s v="Col.laboracions &quot;Castells&quot;  MERCÈ 2022"/>
    <n v="340"/>
    <d v="2022-10-03T00:00:00"/>
    <d v="2022-10-03T00:00:00"/>
    <s v="JOSEP RIBES GARASA"/>
    <s v="xxxxxxxx"/>
  </r>
  <r>
    <s v="Informació i Comunicació  de Barcelona SA (ICB)"/>
    <x v="0"/>
    <n v="220133"/>
    <n v="2022"/>
    <s v="REALITZACIÓ D'IL·LUSTRACIONS INÈDITES I EXCLUSIVES PER A BETEVÉ"/>
    <n v="15935.699999999999"/>
    <d v="2022-10-25T00:00:00"/>
    <d v="2022-11-30T00:00:00"/>
    <s v="JUDIT CANELA GRAU"/>
    <s v="xxxxxxxx"/>
  </r>
  <r>
    <s v="Informació i Comunicació  de Barcelona SA (ICB)"/>
    <x v="0"/>
    <s v="2212/388"/>
    <n v="2022"/>
    <s v="lloguer grup electrògen per un set del programa de la Cavalcada "/>
    <n v="618.33000000000004"/>
    <d v="2022-12-19T00:00:00"/>
    <d v="2022-12-19T00:00:00"/>
    <s v="KILOENERGIA GRUPS ELECTRÒGENS I SERVEIS, SL"/>
    <s v="B65612798"/>
  </r>
  <r>
    <s v="Informació i Comunicació  de Barcelona SA (ICB)"/>
    <x v="1"/>
    <s v="2212/391"/>
    <n v="2022"/>
    <s v="Llloguer de grup electrògen per a la carrossa de betevé a la Cavalcada de Reis"/>
    <n v="784.08"/>
    <d v="2022-12-19T00:00:00"/>
    <d v="2022-12-19T00:00:00"/>
    <s v="KILOENERGIA GRUPS ELECTRÒGENS I SERVEIS, SL"/>
    <s v="B65612798"/>
  </r>
  <r>
    <s v="Informació i Comunicació  de Barcelona SA (ICB)"/>
    <x v="1"/>
    <s v="2211/349"/>
    <n v="2022"/>
    <s v="Música per la careta de &quot;La Porteria&quot; Dret d'ús "/>
    <n v="121"/>
    <d v="2022-11-30T00:00:00"/>
    <d v="2022-11-30T00:00:00"/>
    <s v="KONGA MUSIC, S.L."/>
    <s v="B61167748"/>
  </r>
  <r>
    <s v="Informació i Comunicació  de Barcelona SA (ICB)"/>
    <x v="0"/>
    <s v="2210/311"/>
    <n v="2022"/>
    <s v="Integración y configuración del sistema de telefonía "/>
    <n v="171.82"/>
    <d v="2022-10-28T00:00:00"/>
    <d v="2022-10-28T00:00:00"/>
    <s v="LANMEDIA COMUNICACIONES, S.L."/>
    <s v="B95607008"/>
  </r>
  <r>
    <s v="Informació i Comunicació  de Barcelona SA (ICB)"/>
    <x v="1"/>
    <s v="2212/366"/>
    <n v="2022"/>
    <s v="Lloguer de càmera robotitzada"/>
    <n v="1323.44"/>
    <d v="2022-12-07T00:00:00"/>
    <d v="2022-12-07T00:00:00"/>
    <s v="LASER AUDIOVISUALES S.L."/>
    <s v="B75053470"/>
  </r>
  <r>
    <s v="Informació i Comunicació  de Barcelona SA (ICB)"/>
    <x v="1"/>
    <n v="220151"/>
    <n v="2022"/>
    <s v="LLOGUER DE DUES PANTALLES DE LED'S PER A LA CARROSSA DE LA CAVALCADA DE REIS PER A BETEVÉ"/>
    <n v="9925.0249999999996"/>
    <d v="2022-12-27T00:00:00"/>
    <d v="2023-01-05T00:00:00"/>
    <s v="LASER AUDIOVISUALES S.L."/>
    <s v="B75053470"/>
  </r>
  <r>
    <s v="Informació i Comunicació  de Barcelona SA (ICB)"/>
    <x v="1"/>
    <s v="2211/348"/>
    <n v="2022"/>
    <s v="Suministrament de dispensadors paper eixugamans +  dispensados de sabó de mans "/>
    <n v="1784.75"/>
    <d v="2022-11-30T00:00:00"/>
    <d v="2022-11-30T00:00:00"/>
    <s v="LD EMPRESA DE LIMPIEZA Y DESINFECCIÓN S.A."/>
    <s v="A08426108"/>
  </r>
  <r>
    <s v="Informació i Comunicació  de Barcelona SA (ICB)"/>
    <x v="0"/>
    <s v="2210/266"/>
    <n v="2022"/>
    <s v="Reparacions"/>
    <n v="156.03"/>
    <d v="2022-10-03T00:00:00"/>
    <d v="2022-10-03T00:00:00"/>
    <s v="LEED, S.L."/>
    <s v="B08741258"/>
  </r>
  <r>
    <s v="Informació i Comunicació  de Barcelona SA (ICB)"/>
    <x v="1"/>
    <s v="2212/357"/>
    <n v="2022"/>
    <s v="Col.laboracions novembre Plaça Tísner"/>
    <n v="121"/>
    <d v="2022-12-02T00:00:00"/>
    <d v="2022-12-02T00:00:00"/>
    <s v="LORENA SOPENA LOPEZ"/>
    <s v="xxxxxxxx"/>
  </r>
  <r>
    <s v="Informació i Comunicació  de Barcelona SA (ICB)"/>
    <x v="1"/>
    <s v="2212/363"/>
    <n v="2022"/>
    <s v="Muntatge i desmuntatge del segon pis de l'autobús de TMB que beteve utilitza com carrossa de Reis "/>
    <n v="2412.7399999999998"/>
    <d v="2022-12-02T00:00:00"/>
    <d v="2022-12-02T00:00:00"/>
    <s v="M&amp;E INGENIERIA I MULTIMEDIA, S.L."/>
    <s v="B62400700"/>
  </r>
  <r>
    <s v="Informació i Comunicació  de Barcelona SA (ICB)"/>
    <x v="1"/>
    <s v="2211/340"/>
    <n v="2022"/>
    <s v="Reposició de bateries "/>
    <n v="448.7"/>
    <d v="2022-11-21T00:00:00"/>
    <d v="2022-11-21T00:00:00"/>
    <s v="MAGNETRON, S.A."/>
    <s v="A28325785"/>
  </r>
  <r>
    <s v="Informació i Comunicació  de Barcelona SA (ICB)"/>
    <x v="0"/>
    <s v="2211/346"/>
    <n v="2022"/>
    <s v="Adquisició de 2 càpsules MKE2 Gold "/>
    <n v="514.01"/>
    <d v="2022-11-25T00:00:00"/>
    <d v="2022-11-25T00:00:00"/>
    <s v="MAGNETRON, S.A."/>
    <s v="A28325785"/>
  </r>
  <r>
    <s v="Informació i Comunicació  de Barcelona SA (ICB)"/>
    <x v="0"/>
    <s v="2212/400"/>
    <n v="2022"/>
    <s v="Reposició de 4 càpsules de micròfon "/>
    <n v="1495.44"/>
    <d v="2022-12-21T00:00:00"/>
    <d v="2022-12-21T00:00:00"/>
    <s v="MAGNETRON, S.A."/>
    <s v="A28325785"/>
  </r>
  <r>
    <s v="Informació i Comunicació  de Barcelona SA (ICB)"/>
    <x v="1"/>
    <s v="2210/305"/>
    <n v="2022"/>
    <s v="Col.laboracions programa Plaça Tísner"/>
    <n v="121"/>
    <d v="2022-10-25T00:00:00"/>
    <d v="2022-10-25T00:00:00"/>
    <s v="MARC BUXADERAS ESCOLA"/>
    <s v="xxxxxxxx"/>
  </r>
  <r>
    <s v="Informació i Comunicació  de Barcelona SA (ICB)"/>
    <x v="0"/>
    <s v="2212/353"/>
    <n v="2022"/>
    <s v="Col.laboracions novembre Plaça Tísner"/>
    <n v="121"/>
    <d v="2022-12-02T00:00:00"/>
    <d v="2022-12-02T00:00:00"/>
    <s v="MARC BUXADERAS ESCOLA"/>
    <s v="xxxxxxxx"/>
  </r>
  <r>
    <s v="Informació i Comunicació  de Barcelona SA (ICB)"/>
    <x v="1"/>
    <s v="2211/337"/>
    <n v="2022"/>
    <s v="Col.laboració taula Rodona programa Plaça Tísner"/>
    <n v="121"/>
    <d v="2022-11-17T00:00:00"/>
    <d v="2022-11-17T00:00:00"/>
    <s v="MARIA CUESTA REIGADA"/>
    <s v="xxxxxxxx"/>
  </r>
  <r>
    <s v="Informació i Comunicació  de Barcelona SA (ICB)"/>
    <x v="0"/>
    <s v="2212/414"/>
    <n v="2022"/>
    <s v="Col.laboracions programa Plaça Tísner desembre"/>
    <n v="121"/>
    <d v="2022-12-27T00:00:00"/>
    <d v="2022-12-27T00:00:00"/>
    <s v="MARIA CUESTA REIGADA"/>
    <s v="xxxxxxxx"/>
  </r>
  <r>
    <s v="Informació i Comunicació  de Barcelona SA (ICB)"/>
    <x v="0"/>
    <s v="2211/321"/>
    <n v="2022"/>
    <s v="Col.laboració a la tertúlia del programa Plaça Tísner"/>
    <n v="121"/>
    <d v="2022-11-04T00:00:00"/>
    <d v="2022-11-04T00:00:00"/>
    <s v="MARIONA BORRULL ZAPATA"/>
    <s v="xxxxxxxx"/>
  </r>
  <r>
    <s v="Informació i Comunicació  de Barcelona SA (ICB)"/>
    <x v="0"/>
    <s v="2212/352"/>
    <n v="2022"/>
    <s v="Col.laboracions novembre Plaça Tísner"/>
    <n v="121"/>
    <d v="2022-12-02T00:00:00"/>
    <d v="2022-12-02T00:00:00"/>
    <s v="MARIONA BORRULL ZAPATA"/>
    <s v="xxxxxxxx"/>
  </r>
  <r>
    <s v="Informació i Comunicació  de Barcelona SA (ICB)"/>
    <x v="1"/>
    <s v="2212/373"/>
    <n v="2022"/>
    <s v="Reposició de 4 bateries per torxa de LED "/>
    <n v="148.1"/>
    <d v="2022-12-14T00:00:00"/>
    <d v="2022-12-14T00:00:00"/>
    <s v="MAS QUE VIDEO PROFESIONAL, S.A."/>
    <s v="A60573276"/>
  </r>
  <r>
    <s v="Informació i Comunicació  de Barcelona SA (ICB)"/>
    <x v="1"/>
    <s v="2212/401"/>
    <n v="2022"/>
    <s v="Adquisició de 4 microconversors HDSDI i 2 microconversors "/>
    <n v="636.46"/>
    <d v="2022-12-21T00:00:00"/>
    <d v="2022-12-21T00:00:00"/>
    <s v="MAS QUE VIDEO PROFESIONAL, S.A."/>
    <s v="A60573276"/>
  </r>
  <r>
    <s v="Informació i Comunicació  de Barcelona SA (ICB)"/>
    <x v="1"/>
    <s v="2212/402"/>
    <n v="2022"/>
    <s v="Adquisició d'un sistema de transmissió "/>
    <n v="918.03"/>
    <d v="2022-12-21T00:00:00"/>
    <d v="2022-12-21T00:00:00"/>
    <s v="MAS QUE VIDEO PROFESIONAL, S.A."/>
    <s v="A60573276"/>
  </r>
  <r>
    <s v="Informació i Comunicació  de Barcelona SA (ICB)"/>
    <x v="1"/>
    <s v="2212/364"/>
    <n v="2022"/>
    <s v="Gravació  Programa especial 31-12-22. "/>
    <n v="15693.7"/>
    <d v="2022-12-07T00:00:00"/>
    <d v="2022-12-07T00:00:00"/>
    <s v="MEDIA HUB BROADCAST S.L."/>
    <s v="B9741083"/>
  </r>
  <r>
    <s v="Informació i Comunicació  de Barcelona SA (ICB)"/>
    <x v="0"/>
    <s v="2211/325"/>
    <n v="2022"/>
    <s v="Lloguer de material audiovisual"/>
    <n v="76.23"/>
    <d v="2022-11-07T00:00:00"/>
    <d v="2022-11-07T00:00:00"/>
    <s v="MEDIARENT BARCELONA S.L."/>
    <s v="B67132290"/>
  </r>
  <r>
    <s v="Informació i Comunicació  de Barcelona SA (ICB)"/>
    <x v="1"/>
    <s v="2211/342"/>
    <n v="2022"/>
    <s v="Lloguer de 3 càpsules de micro de corbata"/>
    <n v="112.42"/>
    <d v="2022-11-23T00:00:00"/>
    <d v="2022-11-23T00:00:00"/>
    <s v="MEDIARENT BARCELONA S.L."/>
    <s v="B67132290"/>
  </r>
  <r>
    <s v="Informació i Comunicació  de Barcelona SA (ICB)"/>
    <x v="0"/>
    <s v="2210/263"/>
    <n v="2022"/>
    <s v="Compra de material informàtic "/>
    <n v="118.6"/>
    <d v="2022-10-03T00:00:00"/>
    <d v="2022-10-03T00:00:00"/>
    <s v="MICRO PC HARDWARE Y SOFTWARE, S.L."/>
    <s v="B62842208"/>
  </r>
  <r>
    <s v="Informació i Comunicació  de Barcelona SA (ICB)"/>
    <x v="0"/>
    <s v="2210/285"/>
    <n v="2022"/>
    <s v="Bateria compatible HP + 6 mesos de garantia"/>
    <n v="48.99"/>
    <d v="2022-10-11T00:00:00"/>
    <d v="2022-10-11T00:00:00"/>
    <s v="MICRO PC HARDWARE Y SOFTWARE, S.L."/>
    <s v="B62842208"/>
  </r>
  <r>
    <s v="Informació i Comunicació  de Barcelona SA (ICB)"/>
    <x v="1"/>
    <s v="2210/309"/>
    <n v="2022"/>
    <s v="Compra de material informàtic"/>
    <n v="2357.29"/>
    <d v="2022-10-27T00:00:00"/>
    <d v="2022-10-27T00:00:00"/>
    <s v="MICRO PC HARDWARE Y SOFTWARE, S.L."/>
    <s v="B62842208"/>
  </r>
  <r>
    <s v="Informació i Comunicació  de Barcelona SA (ICB)"/>
    <x v="0"/>
    <s v="2211/326"/>
    <n v="2022"/>
    <s v="Compra de material informàtic"/>
    <n v="1070.18"/>
    <d v="2022-11-08T00:00:00"/>
    <d v="2022-11-08T00:00:00"/>
    <s v="MICRO PC HARDWARE Y SOFTWARE, S.L."/>
    <s v="B62842208"/>
  </r>
  <r>
    <s v="Informació i Comunicació  de Barcelona SA (ICB)"/>
    <x v="1"/>
    <s v="2212/403"/>
    <n v="2022"/>
    <s v="Compra d' un sistema d'antenes wifi "/>
    <n v="1432.11"/>
    <d v="2022-12-21T00:00:00"/>
    <d v="2022-12-21T00:00:00"/>
    <s v="MICRO PC HARDWARE Y SOFTWARE, S.L."/>
    <s v="B62842208"/>
  </r>
  <r>
    <s v="Informació i Comunicació  de Barcelona SA (ICB)"/>
    <x v="1"/>
    <s v="2212/404"/>
    <n v="2022"/>
    <s v="compra de 5 monitors 4K per software Resolume"/>
    <n v="1633.5"/>
    <d v="2022-12-21T00:00:00"/>
    <d v="2022-12-21T00:00:00"/>
    <s v="MICRO PC HARDWARE Y SOFTWARE, S.L."/>
    <s v="B62842208"/>
  </r>
  <r>
    <s v="Informació i Comunicació  de Barcelona SA (ICB)"/>
    <x v="0"/>
    <s v="2212/413"/>
    <n v="2022"/>
    <s v="Col.laboracions programa Plaça Tísner desembre"/>
    <n v="121"/>
    <d v="2022-12-23T00:00:00"/>
    <d v="2022-12-23T00:00:00"/>
    <s v="MIQUEL DEL POZO PUIG"/>
    <s v="xxxxxxxx"/>
  </r>
  <r>
    <s v="Informació i Comunicació  de Barcelona SA (ICB)"/>
    <x v="0"/>
    <s v="2210/299"/>
    <n v="2022"/>
    <s v="Col.laboració retransmissió partit Europa-Oviedo"/>
    <n v="181.5"/>
    <d v="2022-10-21T00:00:00"/>
    <d v="2022-10-21T00:00:00"/>
    <s v="MONICA AGUILAR TUSET"/>
    <s v="xxxxxxxx"/>
  </r>
  <r>
    <s v="Informació i Comunicació  de Barcelona SA (ICB)"/>
    <x v="0"/>
    <s v="2211/343"/>
    <n v="2022"/>
    <s v="Serveis de traducció"/>
    <n v="60.5"/>
    <d v="2022-11-24T00:00:00"/>
    <d v="2022-11-24T00:00:00"/>
    <s v="MOSAIK TRADUCCIONES S.C.P"/>
    <s v="J67018044"/>
  </r>
  <r>
    <s v="Informació i Comunicació  de Barcelona SA (ICB)"/>
    <x v="0"/>
    <s v="2212/392"/>
    <n v="2022"/>
    <s v="Revisió ortotipogràfica de subtítols pel programa &quot;Va passar aqui&quot; "/>
    <n v="2504.6999999999998"/>
    <d v="2022-12-19T00:00:00"/>
    <d v="2022-12-19T00:00:00"/>
    <s v="MOSAIK TRADUCCIONES S.C.P"/>
    <s v="J67018044"/>
  </r>
  <r>
    <s v="Informació i Comunicació  de Barcelona SA (ICB)"/>
    <x v="0"/>
    <s v="2210/293"/>
    <n v="2022"/>
    <s v="Producció marxandatge"/>
    <n v="4830.92"/>
    <d v="2022-10-13T00:00:00"/>
    <d v="2022-10-13T00:00:00"/>
    <s v="NEWTOWNLAB SL"/>
    <s v="B64835382"/>
  </r>
  <r>
    <s v="Informació i Comunicació  de Barcelona SA (ICB)"/>
    <x v="1"/>
    <s v="2212/359"/>
    <n v="2022"/>
    <s v="Col.laboracions novembre Plaça Tísner"/>
    <n v="121"/>
    <d v="2022-12-02T00:00:00"/>
    <d v="2022-12-02T00:00:00"/>
    <s v="NIL MARTIN LOPEZ"/>
    <s v="xxxxxxxx"/>
  </r>
  <r>
    <s v="Informació i Comunicació  de Barcelona SA (ICB)"/>
    <x v="0"/>
    <s v="2212/412"/>
    <n v="2022"/>
    <s v="Col.laboracions programa Plaça Tísner desembre"/>
    <n v="121"/>
    <d v="2022-12-23T00:00:00"/>
    <d v="2022-12-23T00:00:00"/>
    <s v="NIL MARTIN LOPEZ"/>
    <s v="xxxxxxxx"/>
  </r>
  <r>
    <s v="Informació i Comunicació  de Barcelona SA (ICB)"/>
    <x v="0"/>
    <s v="2210/273"/>
    <n v="2022"/>
    <s v="Renovacio certificat SSL "/>
    <n v="54.99"/>
    <d v="2022-10-05T00:00:00"/>
    <d v="2022-10-05T00:00:00"/>
    <s v="NOMINALIA INTERNET, S.L."/>
    <s v="B61553327"/>
  </r>
  <r>
    <s v="Informació i Comunicació  de Barcelona SA (ICB)"/>
    <x v="0"/>
    <s v="2210/255"/>
    <n v="2022"/>
    <s v="Recepció de senyal dels concerts de platja de Bogatell dels dies 23 i 24 durant les festes de la Mercè"/>
    <n v="2178"/>
    <d v="2022-10-03T00:00:00"/>
    <d v="2022-10-03T00:00:00"/>
    <s v="NOU BROADCAST SERVICE, S.L."/>
    <s v="B66787029"/>
  </r>
  <r>
    <s v="Informació i Comunicació  de Barcelona SA (ICB)"/>
    <x v="0"/>
    <s v="2210/269"/>
    <n v="2022"/>
    <s v="Serveis de producció remota per a la retransmissió del Triatló de Barcelona"/>
    <n v="17242.5"/>
    <d v="2022-10-04T00:00:00"/>
    <d v="2022-10-04T00:00:00"/>
    <s v="NOU BROADCAST SERVICE, S.L."/>
    <s v="B66787029"/>
  </r>
  <r>
    <s v="Informació i Comunicació  de Barcelona SA (ICB)"/>
    <x v="0"/>
    <s v="2212/408"/>
    <n v="2022"/>
    <s v="Llloguer de 2 motxilles i 2 servidors "/>
    <n v="1512.5"/>
    <d v="2022-12-22T00:00:00"/>
    <d v="2022-12-22T00:00:00"/>
    <s v="NOU BROADCAST SERVICE, S.L."/>
    <s v="B66787029"/>
  </r>
  <r>
    <s v="Informació i Comunicació  de Barcelona SA (ICB)"/>
    <x v="1"/>
    <s v="2210/289"/>
    <n v="2022"/>
    <s v="Col.laboracions Triatló"/>
    <n v="302.5"/>
    <d v="2022-10-11T00:00:00"/>
    <d v="2022-10-11T00:00:00"/>
    <s v="NURIA NOGUERA"/>
    <s v="xxxxxxxx"/>
  </r>
  <r>
    <s v="Informació i Comunicació  de Barcelona SA (ICB)"/>
    <x v="1"/>
    <s v="2210/272"/>
    <n v="2022"/>
    <s v="Material oficina"/>
    <n v="1345.6"/>
    <d v="2022-10-04T00:00:00"/>
    <d v="2022-10-04T00:00:00"/>
    <s v="OFFICE24, S.L."/>
    <s v="B64065519"/>
  </r>
  <r>
    <s v="Informació i Comunicació  de Barcelona SA (ICB)"/>
    <x v="1"/>
    <s v="2211/347"/>
    <n v="2022"/>
    <s v="Material oficina"/>
    <n v="41.02"/>
    <d v="2022-11-30T00:00:00"/>
    <d v="2022-11-30T00:00:00"/>
    <s v="OFFICE24, S.L."/>
    <s v="B64065519"/>
  </r>
  <r>
    <s v="Informació i Comunicació  de Barcelona SA (ICB)"/>
    <x v="1"/>
    <s v="2210/271"/>
    <n v="2022"/>
    <s v="Lloguer vehicle amb conductor dies 22 i 25 de setembre "/>
    <n v="710.73"/>
    <d v="2022-10-04T00:00:00"/>
    <d v="2022-10-04T00:00:00"/>
    <s v="PLATAFORMAS ELEVADORAS ALTEX, S.L."/>
    <s v="B60595113"/>
  </r>
  <r>
    <s v="Informació i Comunicació  de Barcelona SA (ICB)"/>
    <x v="1"/>
    <n v="220138"/>
    <n v="2022"/>
    <s v="ADQUISICIÓ DE CORONES PER A LA CAVALCADA DE REIS 2023 DE BETEVÉ"/>
    <n v="8082.8"/>
    <d v="2022-11-08T00:00:00"/>
    <d v="2023-01-04T00:00:00"/>
    <s v="PRISMA ARTES GRÁFICAS S.L.U."/>
    <s v="B58323932"/>
  </r>
  <r>
    <s v="Informació i Comunicació  de Barcelona SA (ICB)"/>
    <x v="0"/>
    <s v="2210/303"/>
    <n v="2022"/>
    <s v="Compra de senyals d'evacuació i extinció d'incendis"/>
    <n v="373.13"/>
    <d v="2022-10-25T00:00:00"/>
    <d v="2022-10-25T00:00:00"/>
    <s v="PROKUBIX TECH S.L."/>
    <s v="B42628594"/>
  </r>
  <r>
    <s v="Informació i Comunicació  de Barcelona SA (ICB)"/>
    <x v="1"/>
    <n v="220139"/>
    <n v="2022"/>
    <s v="ADQUISICIÓ D'UNA MULTIPANTALLA 4K PER ALS ESTUDIS DE BETEVÉ"/>
    <n v="7441.5"/>
    <d v="2022-11-08T00:00:00"/>
    <d v="2022-11-23T00:00:00"/>
    <s v="PROVITEC INSTALACIONES Y SISTEMAS S.L."/>
    <s v="B60915667"/>
  </r>
  <r>
    <s v="Informació i Comunicació  de Barcelona SA (ICB)"/>
    <x v="1"/>
    <n v="220149"/>
    <n v="2022"/>
    <s v="RENOVACIÓ DE LLICÈNCIES DEL ANTIVIRUS TREND MICRO DE BETEVÉ"/>
    <n v="3830.9567999999999"/>
    <d v="2022-11-30T00:00:00"/>
    <d v="2023-11-29T00:00:00"/>
    <s v="PUNT INFORMATIC I CREATIU S.L."/>
    <s v="B64161250"/>
  </r>
  <r>
    <s v="Informació i Comunicació  de Barcelona SA (ICB)"/>
    <x v="0"/>
    <n v="220148"/>
    <n v="2022"/>
    <s v="EXTENSIÓ DE GARANTIA DELS SISTEMES D'EMMAGATZEMATGE NETAPP DE BETEVÉ"/>
    <n v="9254.08"/>
    <d v="2022-12-01T00:00:00"/>
    <d v="2023-11-30T00:00:00"/>
    <s v="PUNT INFORMATIC I CREATIU S.L."/>
    <s v="B64161250"/>
  </r>
  <r>
    <s v="Informació i Comunicació  de Barcelona SA (ICB)"/>
    <x v="0"/>
    <s v="2211/332"/>
    <n v="2022"/>
    <s v="Resum imatges partit futbol"/>
    <n v="363"/>
    <d v="2022-11-15T00:00:00"/>
    <d v="2022-11-15T00:00:00"/>
    <s v="REAL FEDERACION ESPAÑOLA DE FUTBOL "/>
    <s v="Q2878017I"/>
  </r>
  <r>
    <s v="Informació i Comunicació  de Barcelona SA (ICB)"/>
    <x v="0"/>
    <s v="2212/405"/>
    <n v="2022"/>
    <s v="Imatges Resumen partit futbol "/>
    <n v="363"/>
    <d v="2022-12-21T00:00:00"/>
    <d v="2022-12-21T00:00:00"/>
    <s v="REAL FEDERACION ESPAÑOLA DE FUTBOL "/>
    <s v="Q2878017I"/>
  </r>
  <r>
    <s v="Informació i Comunicació  de Barcelona SA (ICB)"/>
    <x v="1"/>
    <s v="2210/284"/>
    <n v="2022"/>
    <s v="Postproducció d' àudio"/>
    <n v="5082"/>
    <d v="2022-10-10T00:00:00"/>
    <d v="2022-10-10T00:00:00"/>
    <s v="RECORDING LABORATORY S.L."/>
    <s v="B67348870"/>
  </r>
  <r>
    <s v="Informació i Comunicació  de Barcelona SA (ICB)"/>
    <x v="0"/>
    <s v="2211/328"/>
    <n v="2022"/>
    <s v="Col.laboració a la tertúlia del programa Plaça Tísner"/>
    <n v="121"/>
    <d v="2022-11-09T00:00:00"/>
    <d v="2022-11-09T00:00:00"/>
    <s v="RICARDO GARCIA VILANOVA"/>
    <s v="xxxxxxxx"/>
  </r>
  <r>
    <s v="Informació i Comunicació  de Barcelona SA (ICB)"/>
    <x v="1"/>
    <s v="2212/355"/>
    <n v="2022"/>
    <s v="Col.laboracions novembre Plaça Tísner"/>
    <n v="121"/>
    <d v="2022-12-02T00:00:00"/>
    <d v="2022-12-02T00:00:00"/>
    <s v="RICARDO GARCIA VILANOVA"/>
    <s v="xxxxxxxx"/>
  </r>
  <r>
    <s v="Informació i Comunicació  de Barcelona SA (ICB)"/>
    <x v="1"/>
    <s v="2211/336"/>
    <n v="2022"/>
    <s v="COL·LABORACIONS BTV ESPORTS - TWITCH MUNDIAL"/>
    <n v="1260"/>
    <d v="2022-11-16T00:00:00"/>
    <d v="2022-12-18T00:00:00"/>
    <s v="SANTIAGO PONS"/>
    <s v="xxxxxxxx"/>
  </r>
  <r>
    <s v="Informació i Comunicació  de Barcelona SA (ICB)"/>
    <x v="0"/>
    <n v="220156"/>
    <n v="2022"/>
    <s v="Auditoria de marca per a betevé"/>
    <n v="18016.899999999998"/>
    <d v="2022-12-19T00:00:00"/>
    <d v="2022-12-22T00:00:00"/>
    <s v="SCOPE 360 S.L."/>
    <s v="B66351206"/>
  </r>
  <r>
    <s v="Informació i Comunicació  de Barcelona SA (ICB)"/>
    <x v="0"/>
    <n v="220154"/>
    <n v="2022"/>
    <s v="FORMACIÓ PER TREBALLAR AMB EL PROGRAMA DE MICROSOFT TEAMS AL PERSONAL DE BETEVÉ"/>
    <n v="8203.7999999999993"/>
    <d v="2022-12-15T00:00:00"/>
    <d v="2023-02-14T00:00:00"/>
    <s v="SEIDOR SOLUTIONS S.L."/>
    <s v="B61172219"/>
  </r>
  <r>
    <s v="Informació i Comunicació  de Barcelona SA (ICB)"/>
    <x v="1"/>
    <s v="2210/264"/>
    <n v="2022"/>
    <s v="Compra de material informàtic "/>
    <n v="682.44"/>
    <d v="2022-10-03T00:00:00"/>
    <d v="2022-10-03T00:00:00"/>
    <s v="SEIDOR SOLUTIONS S.L. "/>
    <s v="B61172219"/>
  </r>
  <r>
    <s v="Informació i Comunicació  de Barcelona SA (ICB)"/>
    <x v="1"/>
    <s v="2212/371"/>
    <n v="2022"/>
    <s v="Compra de llicències Office "/>
    <n v="796.74"/>
    <d v="2022-12-13T00:00:00"/>
    <d v="2022-12-13T00:00:00"/>
    <s v="SEIDOR SOLUTIONS S.L. "/>
    <s v="B61172219"/>
  </r>
  <r>
    <s v="Informació i Comunicació  de Barcelona SA (ICB)"/>
    <x v="0"/>
    <s v="2210/258"/>
    <n v="2022"/>
    <s v="Lloguer de plataforma HI-LO "/>
    <n v="3506.72"/>
    <d v="2022-10-03T00:00:00"/>
    <d v="2022-10-03T00:00:00"/>
    <s v="SERVEIS DE PRODUCCIÓ MUXART, S.L."/>
    <s v="B60707239"/>
  </r>
  <r>
    <s v="Informació i Comunicació  de Barcelona SA (ICB)"/>
    <x v="0"/>
    <s v="2212/389"/>
    <n v="2022"/>
    <s v="Lloguer d'una grua telescòpica per la Cavalcada s"/>
    <n v="1807.76"/>
    <d v="2022-12-19T00:00:00"/>
    <d v="2022-12-19T00:00:00"/>
    <s v="SERVEIS DE PRODUCCIÓ MUXART, S.L."/>
    <s v="B60707239"/>
  </r>
  <r>
    <s v="Informació i Comunicació  de Barcelona SA (ICB)"/>
    <x v="0"/>
    <s v="2212/372"/>
    <n v="2022"/>
    <s v="LLoguer de 6 targete SIM internacionals"/>
    <n v="405.35"/>
    <d v="2022-12-13T00:00:00"/>
    <d v="2022-12-13T00:00:00"/>
    <s v="SERVICIOS AUDIOVISUALES OVERON S.L."/>
    <s v="B63879902"/>
  </r>
  <r>
    <s v="Informació i Comunicació  de Barcelona SA (ICB)"/>
    <x v="1"/>
    <n v="220116"/>
    <n v="2022"/>
    <s v="ADQUISICIÓ D'UNA MATRIU KVM INGESTA PER A BETEVÉ"/>
    <n v="9004.0092999999997"/>
    <d v="2022-10-06T00:00:00"/>
    <d v="2022-11-03T00:00:00"/>
    <s v="SERVICIOS INTEGRALES UNITECNIC S.L.U."/>
    <s v="B61112207"/>
  </r>
  <r>
    <s v="Informació i Comunicació  de Barcelona SA (ICB)"/>
    <x v="1"/>
    <s v="2210/310"/>
    <n v="2022"/>
    <s v="Compra de cablejat "/>
    <n v="2420"/>
    <d v="2022-10-27T00:00:00"/>
    <d v="2022-10-27T00:00:00"/>
    <s v="SERVICIOS INTEGRALES UNITECNIC S.L.U."/>
    <s v="B61112207"/>
  </r>
  <r>
    <s v="Informació i Comunicació  de Barcelona SA (ICB)"/>
    <x v="1"/>
    <s v="2211/327"/>
    <n v="2022"/>
    <s v="Compra de material informàtic"/>
    <n v="1654.86"/>
    <d v="2022-11-08T00:00:00"/>
    <d v="2022-11-08T00:00:00"/>
    <s v="SERVICIOS INTEGRALES UNITECNIC S.L.U."/>
    <s v="B61112207"/>
  </r>
  <r>
    <s v="Informació i Comunicació  de Barcelona SA (ICB)"/>
    <x v="1"/>
    <s v="2212/382"/>
    <n v="2022"/>
    <s v="Compra d'un controlador de càmeres Panasonic "/>
    <n v="2036.82"/>
    <d v="2022-12-16T00:00:00"/>
    <d v="2022-12-16T00:00:00"/>
    <s v="SERVICIOS INTEGRALES UNITECNIC S.L.U."/>
    <s v="B61112207"/>
  </r>
  <r>
    <s v="Informació i Comunicació  de Barcelona SA (ICB)"/>
    <x v="0"/>
    <s v="2212/383"/>
    <n v="2022"/>
    <s v="Compra d'una càmera robotitzada Panasonic AW-UE50 "/>
    <n v="2766.63"/>
    <d v="2022-12-16T00:00:00"/>
    <d v="2022-12-16T00:00:00"/>
    <s v="SERVICIOS INTEGRALES UNITECNIC S.L.U."/>
    <s v="B61112207"/>
  </r>
  <r>
    <s v="Informació i Comunicació  de Barcelona SA (ICB)"/>
    <x v="0"/>
    <s v="2211/330"/>
    <n v="2022"/>
    <s v="Servei d'entrega puntual de documentació "/>
    <n v="261.06"/>
    <d v="2022-11-10T00:00:00"/>
    <d v="2022-11-10T00:00:00"/>
    <s v="SEVERIANO SERVICIO MÓVIL S.A."/>
    <s v="A27010651"/>
  </r>
  <r>
    <s v="Informació i Comunicació  de Barcelona SA (ICB)"/>
    <x v="0"/>
    <s v="2212/350"/>
    <n v="2022"/>
    <s v="Manteniment de gestió del consentiment CPM "/>
    <n v="2763.64"/>
    <d v="2022-12-01T00:00:00"/>
    <d v="2022-12-01T00:00:00"/>
    <s v="SIBBO VENTURES S.L.U."/>
    <s v="B87083879"/>
  </r>
  <r>
    <s v="Informació i Comunicació  de Barcelona SA (ICB)"/>
    <x v="0"/>
    <s v="2210/314"/>
    <n v="2022"/>
    <s v="Col.laboració programa Plaça Tísner"/>
    <n v="121"/>
    <d v="2022-10-28T00:00:00"/>
    <d v="2022-10-28T00:00:00"/>
    <s v="SILVIA AYANG OBIANG"/>
    <s v="xxxxxxxx"/>
  </r>
  <r>
    <s v="Informació i Comunicació  de Barcelona SA (ICB)"/>
    <x v="0"/>
    <s v="2210/278"/>
    <n v="2022"/>
    <s v="Contractació de 2 motos i material de transmissió "/>
    <n v="4251.9399999999996"/>
    <d v="2022-10-06T00:00:00"/>
    <d v="2022-10-06T00:00:00"/>
    <s v="SOBATECH GROUP S.L."/>
    <s v="B55157648"/>
  </r>
  <r>
    <s v="Informació i Comunicació  de Barcelona SA (ICB)"/>
    <x v="0"/>
    <s v="2210/302"/>
    <n v="2022"/>
    <s v="Serveis d'EVS (GRASS VALLEY, K2 SUMMIT ELTE + GRASS VALLEY, K2 DYNO) "/>
    <n v="1795.52"/>
    <d v="2022-10-21T00:00:00"/>
    <d v="2022-10-21T00:00:00"/>
    <s v="SOBATECH GROUP S.L."/>
    <s v="B55157648"/>
  </r>
  <r>
    <s v="Informació i Comunicació  de Barcelona SA (ICB)"/>
    <x v="0"/>
    <s v="220161"/>
    <n v="2022"/>
    <s v="RETRANSMISSIÓ DE LA CAVALCADA DE REIS 2023 PER A BETEVÉ"/>
    <n v="17061"/>
    <d v="2023-01-05T00:00:00"/>
    <d v="2023-01-05T00:00:00"/>
    <s v="SOBATECH GROUP S.L."/>
    <s v="B55157648"/>
  </r>
  <r>
    <s v="Informació i Comunicació  de Barcelona SA (ICB)"/>
    <x v="0"/>
    <s v="2212/397"/>
    <n v="2022"/>
    <s v="Servei de manteniment del sistema de control horari"/>
    <n v="664.85"/>
    <d v="2022-12-19T00:00:00"/>
    <d v="2022-12-19T00:00:00"/>
    <s v="SPEC, S.A."/>
    <s v="A08537300"/>
  </r>
  <r>
    <s v="Informació i Comunicació  de Barcelona SA (ICB)"/>
    <x v="1"/>
    <s v="2212/356"/>
    <n v="2022"/>
    <s v="Col.laboracions novembre Plaça Tísner"/>
    <n v="121"/>
    <d v="2022-12-02T00:00:00"/>
    <d v="2022-12-02T00:00:00"/>
    <s v="SUSANA PEREZ ALONSO"/>
    <s v="xxxxxxxx"/>
  </r>
  <r>
    <s v="Informació i Comunicació  de Barcelona SA (ICB)"/>
    <x v="0"/>
    <s v="2210/290"/>
    <n v="2022"/>
    <s v="Resum imatges partit futbol"/>
    <n v="605"/>
    <d v="2022-10-13T00:00:00"/>
    <d v="2022-10-13T00:00:00"/>
    <s v="TELEFÓNICA AUDIOVISUAL DIGITAL"/>
    <s v="B87613816"/>
  </r>
  <r>
    <s v="Informació i Comunicació  de Barcelona SA (ICB)"/>
    <x v="1"/>
    <s v="2210/294"/>
    <n v="2022"/>
    <s v="Resum imatges partit futbol"/>
    <n v="605"/>
    <d v="2022-10-13T00:00:00"/>
    <d v="2022-10-13T00:00:00"/>
    <s v="TELEFÓNICA AUDIOVISUAL DIGITAL"/>
    <s v="B87613816"/>
  </r>
  <r>
    <s v="Informació i Comunicació  de Barcelona SA (ICB)"/>
    <x v="0"/>
    <s v="2210/315"/>
    <n v="2022"/>
    <s v="Resum imatges partit futbol"/>
    <n v="605"/>
    <d v="2022-10-28T00:00:00"/>
    <d v="2022-10-28T00:00:00"/>
    <s v="TELEFÓNICA AUDIOVISUAL DIGITAL"/>
    <s v="B87613816"/>
  </r>
  <r>
    <s v="Informació i Comunicació  de Barcelona SA (ICB)"/>
    <x v="0"/>
    <s v="2211/320"/>
    <n v="2022"/>
    <s v="Resum imatges partit futbol"/>
    <n v="605"/>
    <d v="2022-11-04T00:00:00"/>
    <d v="2022-11-04T00:00:00"/>
    <s v="TELEFÓNICA AUDIOVISUAL DIGITAL"/>
    <s v="B87613816"/>
  </r>
  <r>
    <s v="Informació i Comunicació  de Barcelona SA (ICB)"/>
    <x v="1"/>
    <s v="2212/361"/>
    <n v="2022"/>
    <s v="Producció de 36 lones de 2x1 "/>
    <n v="1393.92"/>
    <d v="2022-12-02T00:00:00"/>
    <d v="2022-12-02T00:00:00"/>
    <s v="TOPERAL S.L."/>
    <s v="B58057530"/>
  </r>
  <r>
    <s v="Informació i Comunicació  de Barcelona SA (ICB)"/>
    <x v="1"/>
    <s v="2212/386"/>
    <n v="2022"/>
    <s v="Tanques per perimetrar les 4 ubicacions de directe de la Cavalcada de reis "/>
    <n v="716.32"/>
    <d v="2022-12-19T00:00:00"/>
    <d v="2022-12-19T00:00:00"/>
    <s v="TRANSVALLAS ZAMORA, S.L."/>
    <s v="B61664322"/>
  </r>
  <r>
    <s v="Informació i Comunicació  de Barcelona SA (ICB)"/>
    <x v="0"/>
    <s v="2210/283"/>
    <n v="2022"/>
    <s v=" Lloguer de 8 bateries"/>
    <n v="217.8"/>
    <d v="2022-10-07T00:00:00"/>
    <d v="2022-10-07T00:00:00"/>
    <s v="TVU NETWORKS CORPORATION SPAIN S.L."/>
    <s v="B67051052"/>
  </r>
  <r>
    <s v="Informació i Comunicació  de Barcelona SA (ICB)"/>
    <x v="0"/>
    <s v="2212/394"/>
    <n v="2022"/>
    <s v="Servicio de monitorización online de marca. "/>
    <n v="2904"/>
    <d v="2022-12-19T00:00:00"/>
    <d v="2022-12-19T00:00:00"/>
    <s v="UBERMETRICS TECHNOLOGIES GmbH"/>
    <n v="278581102"/>
  </r>
  <r>
    <s v="Informació i Comunicació  de Barcelona SA (ICB)"/>
    <x v="0"/>
    <s v="2210/280"/>
    <n v="2022"/>
    <s v="Material ferreteria"/>
    <n v="258.66000000000003"/>
    <d v="2022-10-06T00:00:00"/>
    <d v="2022-10-06T00:00:00"/>
    <s v="VERDI SUBMINISTRAMENTS, S.L."/>
    <s v="B64512908"/>
  </r>
  <r>
    <s v="Informació i Comunicació  de Barcelona SA (ICB)"/>
    <x v="0"/>
    <s v="2211/318"/>
    <n v="2022"/>
    <s v="Material ferreteria"/>
    <n v="483.98"/>
    <d v="2022-11-02T00:00:00"/>
    <d v="2022-11-02T00:00:00"/>
    <s v="VERDI SUBMINISTRAMENTS, S.L."/>
    <s v="B64512908"/>
  </r>
  <r>
    <s v="Informació i Comunicació  de Barcelona SA (ICB)"/>
    <x v="1"/>
    <s v="2212/367"/>
    <n v="2022"/>
    <s v="Material ferreteria"/>
    <n v="250.28"/>
    <d v="2022-12-12T00:00:00"/>
    <d v="2022-12-12T00:00:00"/>
    <s v="VERDI SUBMINISTRAMENTS, S.L."/>
    <s v="B64512908"/>
  </r>
  <r>
    <s v="Informació i Comunicació  de Barcelona SA (ICB)"/>
    <x v="0"/>
    <s v="2210/275"/>
    <n v="2022"/>
    <s v="Manteniment aplicacio Wirecast "/>
    <n v="147.47"/>
    <d v="2022-10-05T00:00:00"/>
    <d v="2022-10-05T00:00:00"/>
    <s v="VERIFONE PAYMENTS "/>
    <n v="815605468"/>
  </r>
  <r>
    <s v="Informació i Comunicació  de Barcelona SA (ICB)"/>
    <x v="1"/>
    <s v="2211/331"/>
    <n v="2022"/>
    <s v="Servei de vídeo sota demanda (OVP) i streaming per betevé "/>
    <n v="3276.98"/>
    <d v="2022-11-14T00:00:00"/>
    <d v="2022-11-30T00:00:00"/>
    <s v="VIDNEO TECNOLOGIA AUDIOVISUAL Y DIGITAL S.L.U."/>
    <s v="B66235185"/>
  </r>
  <r>
    <s v="Informació i Comunicació  de Barcelona SA (ICB)"/>
    <x v="1"/>
    <s v="2211/339"/>
    <n v="2022"/>
    <s v="Construcció d'una taula pel programa BASICS "/>
    <n v="5989.5"/>
    <d v="2022-11-18T00:00:00"/>
    <d v="2022-11-18T00:00:00"/>
    <s v="VISIBLE PRODUCTIONS S.L."/>
    <s v="B66396722"/>
  </r>
  <r>
    <s v="Informació i Comunicació  de Barcelona SA (ICB)"/>
    <x v="0"/>
    <n v="220067"/>
    <n v="2022"/>
    <s v="CONTRACTE MENOR POLISSA D&amp;O"/>
    <n v="2126.23"/>
    <d v="2022-09-25T00:00:00"/>
    <d v="2023-09-24T00:00:00"/>
    <s v="XL INSURANCE COMPANY SE"/>
    <s v="ESW0065403H"/>
  </r>
  <r>
    <s v="Informació i Comunicació  de Barcelona SA (ICB)"/>
    <x v="0"/>
    <s v="2212/376"/>
    <n v="2022"/>
    <s v="Suport anual llicencia TVR manager "/>
    <n v="1058.75"/>
    <d v="2022-12-14T00:00:00"/>
    <d v="2022-12-14T00:00:00"/>
    <s v="XMI CONSULTORIA I DESENVOLUPAMENT INFORMÀTIC S.L."/>
    <s v="B61203162"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ula dinàmica2" cacheId="0" applyNumberFormats="0" applyBorderFormats="0" applyFontFormats="0" applyPatternFormats="0" applyAlignmentFormats="0" applyWidthHeightFormats="1" dataCaption="Valors" updatedVersion="8" minRefreshableVersion="3" useAutoFormatting="1" itemPrintTitles="1" createdVersion="4" indent="0" outline="1" outlineData="1" multipleFieldFilters="0">
  <location ref="A5:C9" firstHeaderRow="0" firstDataRow="1" firstDataCol="1"/>
  <pivotFields count="10"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’adjudicació amb IVA&quot;)" fld="5" subtotal="count" baseField="0" baseItem="0"/>
    <dataField name="Suma de Import d’adjudicació amb IVA" fld="5" baseField="1" baseItem="0" numFmtId="164"/>
  </dataFields>
  <formats count="5"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field="1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juntament.barcelona.cat/ca/organitzacio-municipal/ens-depen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J430"/>
  <sheetViews>
    <sheetView tabSelected="1" zoomScaleNormal="100" zoomScaleSheetLayoutView="115" workbookViewId="0">
      <pane ySplit="3" topLeftCell="A4" activePane="bottomLeft" state="frozenSplit"/>
      <selection pane="bottomLeft" activeCell="J182" sqref="J182"/>
    </sheetView>
  </sheetViews>
  <sheetFormatPr baseColWidth="10" defaultColWidth="11.42578125" defaultRowHeight="15" x14ac:dyDescent="0.25"/>
  <cols>
    <col min="1" max="1" width="52.28515625" style="9" customWidth="1"/>
    <col min="2" max="2" width="21.85546875" style="15" customWidth="1"/>
    <col min="3" max="3" width="24.28515625" style="15" bestFit="1" customWidth="1"/>
    <col min="4" max="4" width="14.85546875" style="15" customWidth="1"/>
    <col min="5" max="5" width="55.85546875" style="9" customWidth="1"/>
    <col min="6" max="6" width="18.7109375" style="33" customWidth="1"/>
    <col min="7" max="7" width="18.28515625" style="11" customWidth="1"/>
    <col min="8" max="8" width="17.42578125" style="15" bestFit="1" customWidth="1"/>
    <col min="9" max="9" width="26.140625" style="9" bestFit="1" customWidth="1"/>
    <col min="10" max="10" width="24.140625" style="15" customWidth="1"/>
    <col min="11" max="16384" width="11.42578125" style="9"/>
  </cols>
  <sheetData>
    <row r="1" spans="1:10" s="18" customFormat="1" ht="25.5" customHeight="1" x14ac:dyDescent="0.3">
      <c r="A1" s="19" t="s">
        <v>61</v>
      </c>
      <c r="B1" s="16"/>
      <c r="C1" s="17"/>
      <c r="D1" s="20" t="s">
        <v>96</v>
      </c>
      <c r="F1" s="21" t="str">
        <f>IF(A4&lt;&gt;0,A4,"")</f>
        <v>Informació i Comunicació  de Barcelona SA (ICB)</v>
      </c>
      <c r="G1" s="16"/>
      <c r="H1" s="45"/>
      <c r="J1" s="16"/>
    </row>
    <row r="2" spans="1:10" ht="5.45" customHeight="1" x14ac:dyDescent="0.25">
      <c r="A2" s="8"/>
      <c r="B2" s="11"/>
      <c r="C2" s="14"/>
      <c r="F2" s="9"/>
    </row>
    <row r="3" spans="1:10" s="12" customFormat="1" ht="45" customHeight="1" x14ac:dyDescent="0.25">
      <c r="A3" s="13" t="s">
        <v>60</v>
      </c>
      <c r="B3" s="28" t="s">
        <v>7</v>
      </c>
      <c r="C3" s="29" t="s">
        <v>0</v>
      </c>
      <c r="D3" s="29" t="s">
        <v>1</v>
      </c>
      <c r="E3" s="30" t="s">
        <v>2</v>
      </c>
      <c r="F3" s="30" t="s">
        <v>3</v>
      </c>
      <c r="G3" s="29" t="s">
        <v>5</v>
      </c>
      <c r="H3" s="46" t="s">
        <v>6</v>
      </c>
      <c r="I3" s="30" t="s">
        <v>4</v>
      </c>
      <c r="J3" s="29" t="s">
        <v>62</v>
      </c>
    </row>
    <row r="4" spans="1:10" ht="30" x14ac:dyDescent="0.25">
      <c r="A4" s="39" t="s">
        <v>74</v>
      </c>
      <c r="B4" s="40" t="s">
        <v>97</v>
      </c>
      <c r="C4" s="41" t="s">
        <v>98</v>
      </c>
      <c r="D4" s="31">
        <v>2022</v>
      </c>
      <c r="E4" s="42" t="s">
        <v>99</v>
      </c>
      <c r="F4" s="43">
        <v>3405.91</v>
      </c>
      <c r="G4" s="49">
        <v>44837</v>
      </c>
      <c r="H4" s="50">
        <v>44837</v>
      </c>
      <c r="I4" s="40" t="s">
        <v>100</v>
      </c>
      <c r="J4" s="44" t="s">
        <v>101</v>
      </c>
    </row>
    <row r="5" spans="1:10" x14ac:dyDescent="0.25">
      <c r="A5" s="39" t="s">
        <v>74</v>
      </c>
      <c r="B5" s="40" t="s">
        <v>97</v>
      </c>
      <c r="C5" s="41" t="s">
        <v>102</v>
      </c>
      <c r="D5" s="31">
        <v>2022</v>
      </c>
      <c r="E5" s="42" t="s">
        <v>103</v>
      </c>
      <c r="F5" s="43">
        <v>574.75</v>
      </c>
      <c r="G5" s="49">
        <v>44860</v>
      </c>
      <c r="H5" s="50">
        <v>44860</v>
      </c>
      <c r="I5" s="40" t="s">
        <v>104</v>
      </c>
      <c r="J5" s="44" t="s">
        <v>105</v>
      </c>
    </row>
    <row r="6" spans="1:10" x14ac:dyDescent="0.25">
      <c r="A6" s="39" t="s">
        <v>74</v>
      </c>
      <c r="B6" s="40" t="s">
        <v>97</v>
      </c>
      <c r="C6" s="41" t="s">
        <v>106</v>
      </c>
      <c r="D6" s="31">
        <v>2022</v>
      </c>
      <c r="E6" s="42" t="s">
        <v>107</v>
      </c>
      <c r="F6" s="43">
        <v>4767.3999999999996</v>
      </c>
      <c r="G6" s="49">
        <v>44855</v>
      </c>
      <c r="H6" s="50">
        <v>44855</v>
      </c>
      <c r="I6" s="40" t="s">
        <v>108</v>
      </c>
      <c r="J6" s="44" t="s">
        <v>109</v>
      </c>
    </row>
    <row r="7" spans="1:10" x14ac:dyDescent="0.25">
      <c r="A7" s="39" t="s">
        <v>74</v>
      </c>
      <c r="B7" s="40" t="s">
        <v>97</v>
      </c>
      <c r="C7" s="41" t="s">
        <v>111</v>
      </c>
      <c r="D7" s="31">
        <v>2022</v>
      </c>
      <c r="E7" s="42" t="s">
        <v>112</v>
      </c>
      <c r="F7" s="43">
        <v>5786.22</v>
      </c>
      <c r="G7" s="49">
        <v>44897</v>
      </c>
      <c r="H7" s="50">
        <v>44897</v>
      </c>
      <c r="I7" s="40" t="s">
        <v>108</v>
      </c>
      <c r="J7" s="44" t="s">
        <v>109</v>
      </c>
    </row>
    <row r="8" spans="1:10" x14ac:dyDescent="0.25">
      <c r="A8" s="39" t="s">
        <v>74</v>
      </c>
      <c r="B8" s="40" t="s">
        <v>110</v>
      </c>
      <c r="C8" s="41" t="s">
        <v>113</v>
      </c>
      <c r="D8" s="31">
        <v>2022</v>
      </c>
      <c r="E8" s="42" t="s">
        <v>114</v>
      </c>
      <c r="F8" s="43">
        <v>121</v>
      </c>
      <c r="G8" s="49">
        <v>44897</v>
      </c>
      <c r="H8" s="50">
        <v>44897</v>
      </c>
      <c r="I8" s="40" t="s">
        <v>115</v>
      </c>
      <c r="J8" s="44" t="s">
        <v>116</v>
      </c>
    </row>
    <row r="9" spans="1:10" ht="45" x14ac:dyDescent="0.25">
      <c r="A9" s="39" t="s">
        <v>74</v>
      </c>
      <c r="B9" s="40" t="s">
        <v>110</v>
      </c>
      <c r="C9" s="41" t="s">
        <v>117</v>
      </c>
      <c r="D9" s="31">
        <v>2022</v>
      </c>
      <c r="E9" s="42" t="s">
        <v>118</v>
      </c>
      <c r="F9" s="43">
        <v>6865.54</v>
      </c>
      <c r="G9" s="49">
        <v>44914</v>
      </c>
      <c r="H9" s="50">
        <v>44914</v>
      </c>
      <c r="I9" s="40" t="s">
        <v>119</v>
      </c>
      <c r="J9" s="44" t="s">
        <v>120</v>
      </c>
    </row>
    <row r="10" spans="1:10" x14ac:dyDescent="0.25">
      <c r="A10" s="39" t="s">
        <v>74</v>
      </c>
      <c r="B10" s="40" t="s">
        <v>97</v>
      </c>
      <c r="C10" s="41" t="s">
        <v>121</v>
      </c>
      <c r="D10" s="31">
        <v>2022</v>
      </c>
      <c r="E10" s="42" t="s">
        <v>597</v>
      </c>
      <c r="F10" s="43">
        <v>184.97</v>
      </c>
      <c r="G10" s="49">
        <v>44910</v>
      </c>
      <c r="H10" s="50">
        <v>44910</v>
      </c>
      <c r="I10" s="40" t="s">
        <v>122</v>
      </c>
      <c r="J10" s="44" t="s">
        <v>123</v>
      </c>
    </row>
    <row r="11" spans="1:10" ht="30" x14ac:dyDescent="0.25">
      <c r="A11" s="39" t="s">
        <v>74</v>
      </c>
      <c r="B11" s="40" t="s">
        <v>97</v>
      </c>
      <c r="C11" s="41" t="s">
        <v>124</v>
      </c>
      <c r="D11" s="31">
        <v>2022</v>
      </c>
      <c r="E11" s="42" t="s">
        <v>125</v>
      </c>
      <c r="F11" s="43">
        <v>170</v>
      </c>
      <c r="G11" s="49">
        <v>44837</v>
      </c>
      <c r="H11" s="50">
        <v>44837</v>
      </c>
      <c r="I11" s="40" t="s">
        <v>126</v>
      </c>
      <c r="J11" s="44" t="s">
        <v>116</v>
      </c>
    </row>
    <row r="12" spans="1:10" ht="30" x14ac:dyDescent="0.25">
      <c r="A12" s="39" t="s">
        <v>74</v>
      </c>
      <c r="B12" s="40" t="s">
        <v>97</v>
      </c>
      <c r="C12" s="41" t="s">
        <v>127</v>
      </c>
      <c r="D12" s="31">
        <v>2022</v>
      </c>
      <c r="E12" s="42" t="s">
        <v>128</v>
      </c>
      <c r="F12" s="43">
        <v>121</v>
      </c>
      <c r="G12" s="49">
        <v>44867</v>
      </c>
      <c r="H12" s="50">
        <v>44867</v>
      </c>
      <c r="I12" s="40" t="s">
        <v>126</v>
      </c>
      <c r="J12" s="44" t="s">
        <v>116</v>
      </c>
    </row>
    <row r="13" spans="1:10" ht="30" x14ac:dyDescent="0.25">
      <c r="A13" s="39" t="s">
        <v>74</v>
      </c>
      <c r="B13" s="40" t="s">
        <v>110</v>
      </c>
      <c r="C13" s="41" t="s">
        <v>129</v>
      </c>
      <c r="D13" s="31">
        <v>2022</v>
      </c>
      <c r="E13" s="42" t="s">
        <v>114</v>
      </c>
      <c r="F13" s="43">
        <v>121</v>
      </c>
      <c r="G13" s="49">
        <v>44897</v>
      </c>
      <c r="H13" s="50">
        <v>44897</v>
      </c>
      <c r="I13" s="40" t="s">
        <v>126</v>
      </c>
      <c r="J13" s="44" t="s">
        <v>116</v>
      </c>
    </row>
    <row r="14" spans="1:10" x14ac:dyDescent="0.25">
      <c r="A14" s="39" t="s">
        <v>74</v>
      </c>
      <c r="B14" s="40" t="s">
        <v>110</v>
      </c>
      <c r="C14" s="41" t="s">
        <v>130</v>
      </c>
      <c r="D14" s="31">
        <v>2022</v>
      </c>
      <c r="E14" s="42" t="s">
        <v>131</v>
      </c>
      <c r="F14" s="43">
        <v>73.81</v>
      </c>
      <c r="G14" s="49">
        <v>44841</v>
      </c>
      <c r="H14" s="50">
        <v>44841</v>
      </c>
      <c r="I14" s="40" t="s">
        <v>132</v>
      </c>
      <c r="J14" s="44" t="s">
        <v>133</v>
      </c>
    </row>
    <row r="15" spans="1:10" x14ac:dyDescent="0.25">
      <c r="A15" s="39" t="s">
        <v>74</v>
      </c>
      <c r="B15" s="40" t="s">
        <v>97</v>
      </c>
      <c r="C15" s="41" t="s">
        <v>134</v>
      </c>
      <c r="D15" s="31">
        <v>2022</v>
      </c>
      <c r="E15" s="42" t="s">
        <v>135</v>
      </c>
      <c r="F15" s="43">
        <v>302.5</v>
      </c>
      <c r="G15" s="49">
        <v>44845</v>
      </c>
      <c r="H15" s="50">
        <v>44845</v>
      </c>
      <c r="I15" s="40" t="s">
        <v>136</v>
      </c>
      <c r="J15" s="44" t="s">
        <v>116</v>
      </c>
    </row>
    <row r="16" spans="1:10" x14ac:dyDescent="0.25">
      <c r="A16" s="39" t="s">
        <v>74</v>
      </c>
      <c r="B16" s="40" t="s">
        <v>110</v>
      </c>
      <c r="C16" s="41" t="s">
        <v>137</v>
      </c>
      <c r="D16" s="31">
        <v>2022</v>
      </c>
      <c r="E16" s="42" t="s">
        <v>114</v>
      </c>
      <c r="F16" s="43">
        <v>121</v>
      </c>
      <c r="G16" s="49">
        <v>44897</v>
      </c>
      <c r="H16" s="50">
        <v>44897</v>
      </c>
      <c r="I16" s="40" t="s">
        <v>138</v>
      </c>
      <c r="J16" s="44" t="s">
        <v>116</v>
      </c>
    </row>
    <row r="17" spans="1:10" ht="30" x14ac:dyDescent="0.25">
      <c r="A17" s="39" t="s">
        <v>74</v>
      </c>
      <c r="B17" s="40" t="s">
        <v>110</v>
      </c>
      <c r="C17" s="41" t="s">
        <v>139</v>
      </c>
      <c r="D17" s="31">
        <v>2022</v>
      </c>
      <c r="E17" s="42" t="s">
        <v>140</v>
      </c>
      <c r="F17" s="43">
        <v>605</v>
      </c>
      <c r="G17" s="49">
        <v>44882</v>
      </c>
      <c r="H17" s="50">
        <v>44882</v>
      </c>
      <c r="I17" s="40" t="s">
        <v>141</v>
      </c>
      <c r="J17" s="44" t="s">
        <v>116</v>
      </c>
    </row>
    <row r="18" spans="1:10" ht="30" x14ac:dyDescent="0.25">
      <c r="A18" s="39" t="s">
        <v>74</v>
      </c>
      <c r="B18" s="40" t="s">
        <v>97</v>
      </c>
      <c r="C18" s="41" t="s">
        <v>142</v>
      </c>
      <c r="D18" s="31">
        <v>2022</v>
      </c>
      <c r="E18" s="42" t="s">
        <v>114</v>
      </c>
      <c r="F18" s="43">
        <v>484</v>
      </c>
      <c r="G18" s="49">
        <v>44897</v>
      </c>
      <c r="H18" s="50">
        <v>44897</v>
      </c>
      <c r="I18" s="40" t="s">
        <v>141</v>
      </c>
      <c r="J18" s="44" t="s">
        <v>116</v>
      </c>
    </row>
    <row r="19" spans="1:10" ht="30" x14ac:dyDescent="0.25">
      <c r="A19" s="39" t="s">
        <v>74</v>
      </c>
      <c r="B19" s="40" t="s">
        <v>97</v>
      </c>
      <c r="C19" s="41" t="s">
        <v>143</v>
      </c>
      <c r="D19" s="31">
        <v>2022</v>
      </c>
      <c r="E19" s="42" t="s">
        <v>144</v>
      </c>
      <c r="F19" s="43">
        <v>363</v>
      </c>
      <c r="G19" s="49">
        <v>44918</v>
      </c>
      <c r="H19" s="50">
        <v>44918</v>
      </c>
      <c r="I19" s="40" t="s">
        <v>141</v>
      </c>
      <c r="J19" s="44" t="s">
        <v>116</v>
      </c>
    </row>
    <row r="20" spans="1:10" x14ac:dyDescent="0.25">
      <c r="A20" s="39" t="s">
        <v>74</v>
      </c>
      <c r="B20" s="40" t="s">
        <v>97</v>
      </c>
      <c r="C20" s="41" t="s">
        <v>145</v>
      </c>
      <c r="D20" s="31">
        <v>2022</v>
      </c>
      <c r="E20" s="42" t="s">
        <v>146</v>
      </c>
      <c r="F20" s="43">
        <v>217.8</v>
      </c>
      <c r="G20" s="49">
        <v>44860</v>
      </c>
      <c r="H20" s="50">
        <v>44860</v>
      </c>
      <c r="I20" s="40" t="s">
        <v>147</v>
      </c>
      <c r="J20" s="44" t="s">
        <v>148</v>
      </c>
    </row>
    <row r="21" spans="1:10" x14ac:dyDescent="0.25">
      <c r="A21" s="39" t="s">
        <v>74</v>
      </c>
      <c r="B21" s="40" t="s">
        <v>110</v>
      </c>
      <c r="C21" s="41" t="s">
        <v>149</v>
      </c>
      <c r="D21" s="31">
        <v>2022</v>
      </c>
      <c r="E21" s="42" t="s">
        <v>150</v>
      </c>
      <c r="F21" s="43">
        <v>108.9</v>
      </c>
      <c r="G21" s="49">
        <v>44881</v>
      </c>
      <c r="H21" s="50">
        <v>44881</v>
      </c>
      <c r="I21" s="40" t="s">
        <v>147</v>
      </c>
      <c r="J21" s="44" t="s">
        <v>148</v>
      </c>
    </row>
    <row r="22" spans="1:10" x14ac:dyDescent="0.25">
      <c r="A22" s="39" t="s">
        <v>74</v>
      </c>
      <c r="B22" s="40" t="s">
        <v>110</v>
      </c>
      <c r="C22" s="41" t="s">
        <v>151</v>
      </c>
      <c r="D22" s="31">
        <v>2022</v>
      </c>
      <c r="E22" s="42" t="s">
        <v>152</v>
      </c>
      <c r="F22" s="43">
        <v>108.9</v>
      </c>
      <c r="G22" s="49">
        <v>44887</v>
      </c>
      <c r="H22" s="50">
        <v>44887</v>
      </c>
      <c r="I22" s="40" t="s">
        <v>147</v>
      </c>
      <c r="J22" s="44" t="s">
        <v>148</v>
      </c>
    </row>
    <row r="23" spans="1:10" x14ac:dyDescent="0.25">
      <c r="A23" s="39" t="s">
        <v>74</v>
      </c>
      <c r="B23" s="40" t="s">
        <v>97</v>
      </c>
      <c r="C23" s="41" t="s">
        <v>153</v>
      </c>
      <c r="D23" s="31">
        <v>2022</v>
      </c>
      <c r="E23" s="42" t="s">
        <v>603</v>
      </c>
      <c r="F23" s="43">
        <v>108.9</v>
      </c>
      <c r="G23" s="49">
        <v>44916</v>
      </c>
      <c r="H23" s="50">
        <v>44916</v>
      </c>
      <c r="I23" s="40" t="s">
        <v>147</v>
      </c>
      <c r="J23" s="44" t="s">
        <v>148</v>
      </c>
    </row>
    <row r="24" spans="1:10" ht="30" x14ac:dyDescent="0.25">
      <c r="A24" s="39" t="s">
        <v>74</v>
      </c>
      <c r="B24" s="40" t="s">
        <v>97</v>
      </c>
      <c r="C24" s="41" t="s">
        <v>154</v>
      </c>
      <c r="D24" s="31">
        <v>2022</v>
      </c>
      <c r="E24" s="42" t="s">
        <v>155</v>
      </c>
      <c r="F24" s="43">
        <v>208.24</v>
      </c>
      <c r="G24" s="49">
        <v>44889</v>
      </c>
      <c r="H24" s="50">
        <v>44889</v>
      </c>
      <c r="I24" s="40" t="s">
        <v>156</v>
      </c>
      <c r="J24" s="44" t="s">
        <v>157</v>
      </c>
    </row>
    <row r="25" spans="1:10" x14ac:dyDescent="0.25">
      <c r="A25" s="39" t="s">
        <v>74</v>
      </c>
      <c r="B25" s="40" t="s">
        <v>110</v>
      </c>
      <c r="C25" s="41" t="s">
        <v>158</v>
      </c>
      <c r="D25" s="31">
        <v>2022</v>
      </c>
      <c r="E25" s="42" t="s">
        <v>159</v>
      </c>
      <c r="F25" s="43">
        <v>3539.07</v>
      </c>
      <c r="G25" s="49">
        <v>44918</v>
      </c>
      <c r="H25" s="50">
        <v>44918</v>
      </c>
      <c r="I25" s="40" t="s">
        <v>160</v>
      </c>
      <c r="J25" s="44" t="s">
        <v>161</v>
      </c>
    </row>
    <row r="26" spans="1:10" x14ac:dyDescent="0.25">
      <c r="A26" s="39" t="s">
        <v>74</v>
      </c>
      <c r="B26" s="40" t="s">
        <v>110</v>
      </c>
      <c r="C26" s="41" t="s">
        <v>162</v>
      </c>
      <c r="D26" s="31">
        <v>2022</v>
      </c>
      <c r="E26" s="42" t="s">
        <v>163</v>
      </c>
      <c r="F26" s="43">
        <v>4719</v>
      </c>
      <c r="G26" s="49">
        <v>44840</v>
      </c>
      <c r="H26" s="50">
        <v>44840</v>
      </c>
      <c r="I26" s="40" t="s">
        <v>164</v>
      </c>
      <c r="J26" s="44" t="s">
        <v>165</v>
      </c>
    </row>
    <row r="27" spans="1:10" x14ac:dyDescent="0.25">
      <c r="A27" s="39" t="s">
        <v>74</v>
      </c>
      <c r="B27" s="40" t="s">
        <v>97</v>
      </c>
      <c r="C27" s="41" t="s">
        <v>166</v>
      </c>
      <c r="D27" s="31">
        <v>2022</v>
      </c>
      <c r="E27" s="42" t="s">
        <v>580</v>
      </c>
      <c r="F27" s="43">
        <v>2515.59</v>
      </c>
      <c r="G27" s="49">
        <v>44922</v>
      </c>
      <c r="H27" s="50">
        <v>44922</v>
      </c>
      <c r="I27" s="40" t="s">
        <v>612</v>
      </c>
      <c r="J27" s="44" t="s">
        <v>587</v>
      </c>
    </row>
    <row r="28" spans="1:10" x14ac:dyDescent="0.25">
      <c r="A28" s="39" t="s">
        <v>74</v>
      </c>
      <c r="B28" s="40" t="s">
        <v>97</v>
      </c>
      <c r="C28" s="41" t="s">
        <v>167</v>
      </c>
      <c r="D28" s="31">
        <v>2022</v>
      </c>
      <c r="E28" s="42" t="s">
        <v>168</v>
      </c>
      <c r="F28" s="43">
        <v>39.93</v>
      </c>
      <c r="G28" s="49">
        <v>44839</v>
      </c>
      <c r="H28" s="50">
        <v>44839</v>
      </c>
      <c r="I28" s="40" t="s">
        <v>169</v>
      </c>
      <c r="J28" s="44" t="s">
        <v>170</v>
      </c>
    </row>
    <row r="29" spans="1:10" x14ac:dyDescent="0.25">
      <c r="A29" s="39" t="s">
        <v>74</v>
      </c>
      <c r="B29" s="40" t="s">
        <v>97</v>
      </c>
      <c r="C29" s="41" t="s">
        <v>171</v>
      </c>
      <c r="D29" s="31">
        <v>2022</v>
      </c>
      <c r="E29" s="42" t="s">
        <v>172</v>
      </c>
      <c r="F29" s="43">
        <v>25.23</v>
      </c>
      <c r="G29" s="49">
        <v>44838</v>
      </c>
      <c r="H29" s="50">
        <v>44838</v>
      </c>
      <c r="I29" s="40" t="s">
        <v>173</v>
      </c>
      <c r="J29" s="44" t="s">
        <v>174</v>
      </c>
    </row>
    <row r="30" spans="1:10" x14ac:dyDescent="0.25">
      <c r="A30" s="39" t="s">
        <v>74</v>
      </c>
      <c r="B30" s="40" t="s">
        <v>97</v>
      </c>
      <c r="C30" s="41" t="s">
        <v>178</v>
      </c>
      <c r="D30" s="31">
        <v>2022</v>
      </c>
      <c r="E30" s="42" t="s">
        <v>179</v>
      </c>
      <c r="F30" s="43">
        <v>3887.37</v>
      </c>
      <c r="G30" s="49">
        <v>44852</v>
      </c>
      <c r="H30" s="50">
        <v>44852</v>
      </c>
      <c r="I30" s="40" t="s">
        <v>180</v>
      </c>
      <c r="J30" s="44" t="s">
        <v>181</v>
      </c>
    </row>
    <row r="31" spans="1:10" x14ac:dyDescent="0.25">
      <c r="A31" s="39" t="s">
        <v>74</v>
      </c>
      <c r="B31" s="40" t="s">
        <v>97</v>
      </c>
      <c r="C31" s="41" t="s">
        <v>185</v>
      </c>
      <c r="D31" s="31">
        <v>2022</v>
      </c>
      <c r="E31" s="42" t="s">
        <v>186</v>
      </c>
      <c r="F31" s="43">
        <v>948.64</v>
      </c>
      <c r="G31" s="49">
        <v>44889</v>
      </c>
      <c r="H31" s="50">
        <v>44889</v>
      </c>
      <c r="I31" s="40" t="s">
        <v>183</v>
      </c>
      <c r="J31" s="44" t="s">
        <v>184</v>
      </c>
    </row>
    <row r="32" spans="1:10" ht="30" x14ac:dyDescent="0.25">
      <c r="A32" s="39" t="s">
        <v>74</v>
      </c>
      <c r="B32" s="40" t="s">
        <v>110</v>
      </c>
      <c r="C32" s="41">
        <v>220150</v>
      </c>
      <c r="D32" s="31">
        <v>2022</v>
      </c>
      <c r="E32" s="42" t="s">
        <v>182</v>
      </c>
      <c r="F32" s="43">
        <v>8978.1999999999989</v>
      </c>
      <c r="G32" s="49">
        <v>44927</v>
      </c>
      <c r="H32" s="50">
        <v>45138</v>
      </c>
      <c r="I32" s="40" t="s">
        <v>183</v>
      </c>
      <c r="J32" s="44" t="s">
        <v>184</v>
      </c>
    </row>
    <row r="33" spans="1:10" x14ac:dyDescent="0.25">
      <c r="A33" s="39" t="s">
        <v>74</v>
      </c>
      <c r="B33" s="40" t="s">
        <v>110</v>
      </c>
      <c r="C33" s="41" t="s">
        <v>187</v>
      </c>
      <c r="D33" s="31">
        <v>2022</v>
      </c>
      <c r="E33" s="42" t="s">
        <v>188</v>
      </c>
      <c r="F33" s="43">
        <v>125.55</v>
      </c>
      <c r="G33" s="49">
        <v>44840</v>
      </c>
      <c r="H33" s="50">
        <v>44840</v>
      </c>
      <c r="I33" s="40" t="s">
        <v>189</v>
      </c>
      <c r="J33" s="44" t="s">
        <v>190</v>
      </c>
    </row>
    <row r="34" spans="1:10" x14ac:dyDescent="0.25">
      <c r="A34" s="39" t="s">
        <v>74</v>
      </c>
      <c r="B34" s="40" t="s">
        <v>97</v>
      </c>
      <c r="C34" s="41" t="s">
        <v>191</v>
      </c>
      <c r="D34" s="31">
        <v>2022</v>
      </c>
      <c r="E34" s="42" t="s">
        <v>192</v>
      </c>
      <c r="F34" s="43">
        <v>382.42</v>
      </c>
      <c r="G34" s="49">
        <v>44838</v>
      </c>
      <c r="H34" s="50">
        <v>44838</v>
      </c>
      <c r="I34" s="40" t="s">
        <v>193</v>
      </c>
      <c r="J34" s="44" t="s">
        <v>194</v>
      </c>
    </row>
    <row r="35" spans="1:10" x14ac:dyDescent="0.25">
      <c r="A35" s="39" t="s">
        <v>74</v>
      </c>
      <c r="B35" s="40" t="s">
        <v>97</v>
      </c>
      <c r="C35" s="41" t="s">
        <v>195</v>
      </c>
      <c r="D35" s="31">
        <v>2022</v>
      </c>
      <c r="E35" s="42" t="s">
        <v>196</v>
      </c>
      <c r="F35" s="43">
        <v>346</v>
      </c>
      <c r="G35" s="49">
        <v>44852</v>
      </c>
      <c r="H35" s="50">
        <v>44852</v>
      </c>
      <c r="I35" s="40" t="s">
        <v>193</v>
      </c>
      <c r="J35" s="44" t="s">
        <v>194</v>
      </c>
    </row>
    <row r="36" spans="1:10" x14ac:dyDescent="0.25">
      <c r="A36" s="39" t="s">
        <v>74</v>
      </c>
      <c r="B36" s="40" t="s">
        <v>110</v>
      </c>
      <c r="C36" s="41" t="s">
        <v>197</v>
      </c>
      <c r="D36" s="31">
        <v>2022</v>
      </c>
      <c r="E36" s="42" t="s">
        <v>198</v>
      </c>
      <c r="F36" s="43">
        <v>694.66</v>
      </c>
      <c r="G36" s="49">
        <v>44875</v>
      </c>
      <c r="H36" s="50">
        <v>44875</v>
      </c>
      <c r="I36" s="40" t="s">
        <v>199</v>
      </c>
      <c r="J36" s="44" t="s">
        <v>200</v>
      </c>
    </row>
    <row r="37" spans="1:10" x14ac:dyDescent="0.25">
      <c r="A37" s="39" t="s">
        <v>74</v>
      </c>
      <c r="B37" s="40" t="s">
        <v>97</v>
      </c>
      <c r="C37" s="41" t="s">
        <v>201</v>
      </c>
      <c r="D37" s="31">
        <v>2022</v>
      </c>
      <c r="E37" s="42" t="s">
        <v>202</v>
      </c>
      <c r="F37" s="43">
        <v>195.73</v>
      </c>
      <c r="G37" s="49">
        <v>44914</v>
      </c>
      <c r="H37" s="50">
        <v>44914</v>
      </c>
      <c r="I37" s="40" t="s">
        <v>203</v>
      </c>
      <c r="J37" s="44" t="s">
        <v>116</v>
      </c>
    </row>
    <row r="38" spans="1:10" x14ac:dyDescent="0.25">
      <c r="A38" s="39" t="s">
        <v>74</v>
      </c>
      <c r="B38" s="40" t="s">
        <v>97</v>
      </c>
      <c r="C38" s="41" t="s">
        <v>204</v>
      </c>
      <c r="D38" s="31">
        <v>2022</v>
      </c>
      <c r="E38" s="42" t="s">
        <v>205</v>
      </c>
      <c r="F38" s="43">
        <v>363</v>
      </c>
      <c r="G38" s="49">
        <v>44872</v>
      </c>
      <c r="H38" s="50">
        <v>44872</v>
      </c>
      <c r="I38" s="40" t="s">
        <v>206</v>
      </c>
      <c r="J38" s="44" t="s">
        <v>116</v>
      </c>
    </row>
    <row r="39" spans="1:10" ht="30" x14ac:dyDescent="0.25">
      <c r="A39" s="39" t="s">
        <v>74</v>
      </c>
      <c r="B39" s="40" t="s">
        <v>110</v>
      </c>
      <c r="C39" s="41">
        <v>220121</v>
      </c>
      <c r="D39" s="31">
        <v>2022</v>
      </c>
      <c r="E39" s="42" t="s">
        <v>207</v>
      </c>
      <c r="F39" s="43">
        <v>10357.6</v>
      </c>
      <c r="G39" s="49">
        <v>44851</v>
      </c>
      <c r="H39" s="50">
        <v>44864</v>
      </c>
      <c r="I39" s="40" t="s">
        <v>208</v>
      </c>
      <c r="J39" s="44" t="s">
        <v>209</v>
      </c>
    </row>
    <row r="40" spans="1:10" ht="30" x14ac:dyDescent="0.25">
      <c r="A40" s="39" t="s">
        <v>74</v>
      </c>
      <c r="B40" s="40" t="s">
        <v>110</v>
      </c>
      <c r="C40" s="41" t="s">
        <v>210</v>
      </c>
      <c r="D40" s="31">
        <v>2022</v>
      </c>
      <c r="E40" s="42" t="s">
        <v>595</v>
      </c>
      <c r="F40" s="43">
        <v>4665.5200000000004</v>
      </c>
      <c r="G40" s="49">
        <v>44914</v>
      </c>
      <c r="H40" s="50">
        <v>44914</v>
      </c>
      <c r="I40" s="40" t="s">
        <v>208</v>
      </c>
      <c r="J40" s="44" t="s">
        <v>209</v>
      </c>
    </row>
    <row r="41" spans="1:10" x14ac:dyDescent="0.25">
      <c r="A41" s="39" t="s">
        <v>74</v>
      </c>
      <c r="B41" s="40" t="s">
        <v>97</v>
      </c>
      <c r="C41" s="41" t="s">
        <v>211</v>
      </c>
      <c r="D41" s="31">
        <v>2022</v>
      </c>
      <c r="E41" s="42" t="s">
        <v>212</v>
      </c>
      <c r="F41" s="43">
        <v>242</v>
      </c>
      <c r="G41" s="49">
        <v>44837</v>
      </c>
      <c r="H41" s="50">
        <v>44837</v>
      </c>
      <c r="I41" s="40" t="s">
        <v>213</v>
      </c>
      <c r="J41" s="44" t="s">
        <v>116</v>
      </c>
    </row>
    <row r="42" spans="1:10" x14ac:dyDescent="0.25">
      <c r="A42" s="39" t="s">
        <v>74</v>
      </c>
      <c r="B42" s="40" t="s">
        <v>110</v>
      </c>
      <c r="C42" s="41" t="s">
        <v>214</v>
      </c>
      <c r="D42" s="31">
        <v>2022</v>
      </c>
      <c r="E42" s="42" t="s">
        <v>215</v>
      </c>
      <c r="F42" s="43">
        <v>1639.55</v>
      </c>
      <c r="G42" s="49">
        <v>44837</v>
      </c>
      <c r="H42" s="50">
        <v>44837</v>
      </c>
      <c r="I42" s="40" t="s">
        <v>216</v>
      </c>
      <c r="J42" s="44" t="s">
        <v>116</v>
      </c>
    </row>
    <row r="43" spans="1:10" x14ac:dyDescent="0.25">
      <c r="A43" s="39" t="s">
        <v>74</v>
      </c>
      <c r="B43" s="40" t="s">
        <v>97</v>
      </c>
      <c r="C43" s="41" t="s">
        <v>217</v>
      </c>
      <c r="D43" s="31">
        <v>2022</v>
      </c>
      <c r="E43" s="42" t="s">
        <v>218</v>
      </c>
      <c r="F43" s="43">
        <v>1639.55</v>
      </c>
      <c r="G43" s="49">
        <v>44914</v>
      </c>
      <c r="H43" s="50">
        <v>44914</v>
      </c>
      <c r="I43" s="40" t="s">
        <v>216</v>
      </c>
      <c r="J43" s="44" t="s">
        <v>116</v>
      </c>
    </row>
    <row r="44" spans="1:10" x14ac:dyDescent="0.25">
      <c r="A44" s="39" t="s">
        <v>74</v>
      </c>
      <c r="B44" s="40" t="s">
        <v>97</v>
      </c>
      <c r="C44" s="41" t="s">
        <v>219</v>
      </c>
      <c r="D44" s="31">
        <v>2022</v>
      </c>
      <c r="E44" s="42" t="s">
        <v>590</v>
      </c>
      <c r="F44" s="43">
        <v>770.53</v>
      </c>
      <c r="G44" s="49">
        <v>44907</v>
      </c>
      <c r="H44" s="50">
        <v>44907</v>
      </c>
      <c r="I44" s="40" t="s">
        <v>220</v>
      </c>
      <c r="J44" s="44" t="s">
        <v>221</v>
      </c>
    </row>
    <row r="45" spans="1:10" ht="30" x14ac:dyDescent="0.25">
      <c r="A45" s="39" t="s">
        <v>74</v>
      </c>
      <c r="B45" s="40" t="s">
        <v>110</v>
      </c>
      <c r="C45" s="41" t="s">
        <v>222</v>
      </c>
      <c r="D45" s="31">
        <v>2022</v>
      </c>
      <c r="E45" s="42" t="s">
        <v>223</v>
      </c>
      <c r="F45" s="43">
        <v>1225.73</v>
      </c>
      <c r="G45" s="49">
        <v>44909</v>
      </c>
      <c r="H45" s="50">
        <v>44909</v>
      </c>
      <c r="I45" s="40" t="s">
        <v>224</v>
      </c>
      <c r="J45" s="44" t="s">
        <v>225</v>
      </c>
    </row>
    <row r="46" spans="1:10" x14ac:dyDescent="0.25">
      <c r="A46" s="39" t="s">
        <v>74</v>
      </c>
      <c r="B46" s="40" t="s">
        <v>110</v>
      </c>
      <c r="C46" s="41" t="s">
        <v>226</v>
      </c>
      <c r="D46" s="31">
        <v>2022</v>
      </c>
      <c r="E46" s="42" t="s">
        <v>227</v>
      </c>
      <c r="F46" s="43">
        <v>1210</v>
      </c>
      <c r="G46" s="49">
        <v>44914</v>
      </c>
      <c r="H46" s="50">
        <v>44914</v>
      </c>
      <c r="I46" s="40" t="s">
        <v>228</v>
      </c>
      <c r="J46" s="44" t="s">
        <v>229</v>
      </c>
    </row>
    <row r="47" spans="1:10" x14ac:dyDescent="0.25">
      <c r="A47" s="39" t="s">
        <v>74</v>
      </c>
      <c r="B47" s="40" t="s">
        <v>110</v>
      </c>
      <c r="C47" s="41" t="s">
        <v>230</v>
      </c>
      <c r="D47" s="31">
        <v>2022</v>
      </c>
      <c r="E47" s="42" t="s">
        <v>231</v>
      </c>
      <c r="F47" s="43">
        <v>4477</v>
      </c>
      <c r="G47" s="49">
        <v>44914</v>
      </c>
      <c r="H47" s="50">
        <v>44914</v>
      </c>
      <c r="I47" s="40" t="s">
        <v>232</v>
      </c>
      <c r="J47" s="44" t="s">
        <v>233</v>
      </c>
    </row>
    <row r="48" spans="1:10" ht="30" x14ac:dyDescent="0.25">
      <c r="A48" s="39" t="s">
        <v>74</v>
      </c>
      <c r="B48" s="40" t="s">
        <v>110</v>
      </c>
      <c r="C48" s="41" t="s">
        <v>234</v>
      </c>
      <c r="D48" s="31">
        <v>2022</v>
      </c>
      <c r="E48" s="42" t="s">
        <v>235</v>
      </c>
      <c r="F48" s="43">
        <v>74.95</v>
      </c>
      <c r="G48" s="49">
        <v>44862</v>
      </c>
      <c r="H48" s="50">
        <v>44862</v>
      </c>
      <c r="I48" s="40" t="s">
        <v>236</v>
      </c>
      <c r="J48" s="44" t="s">
        <v>237</v>
      </c>
    </row>
    <row r="49" spans="1:10" ht="30" x14ac:dyDescent="0.25">
      <c r="A49" s="39" t="s">
        <v>74</v>
      </c>
      <c r="B49" s="40" t="s">
        <v>97</v>
      </c>
      <c r="C49" s="41" t="s">
        <v>238</v>
      </c>
      <c r="D49" s="31">
        <v>2022</v>
      </c>
      <c r="E49" s="42" t="s">
        <v>239</v>
      </c>
      <c r="F49" s="43">
        <v>3025</v>
      </c>
      <c r="G49" s="49">
        <v>44859</v>
      </c>
      <c r="H49" s="50">
        <v>44859</v>
      </c>
      <c r="I49" s="40" t="s">
        <v>240</v>
      </c>
      <c r="J49" s="44" t="s">
        <v>116</v>
      </c>
    </row>
    <row r="50" spans="1:10" x14ac:dyDescent="0.25">
      <c r="A50" s="39" t="s">
        <v>74</v>
      </c>
      <c r="B50" s="40" t="s">
        <v>97</v>
      </c>
      <c r="C50" s="41" t="s">
        <v>241</v>
      </c>
      <c r="D50" s="31">
        <v>2022</v>
      </c>
      <c r="E50" s="42" t="s">
        <v>135</v>
      </c>
      <c r="F50" s="43">
        <v>302.5</v>
      </c>
      <c r="G50" s="49">
        <v>44845</v>
      </c>
      <c r="H50" s="50">
        <v>44845</v>
      </c>
      <c r="I50" s="40" t="s">
        <v>242</v>
      </c>
      <c r="J50" s="44" t="s">
        <v>116</v>
      </c>
    </row>
    <row r="51" spans="1:10" x14ac:dyDescent="0.25">
      <c r="A51" s="39" t="s">
        <v>74</v>
      </c>
      <c r="B51" s="40" t="s">
        <v>110</v>
      </c>
      <c r="C51" s="41" t="s">
        <v>243</v>
      </c>
      <c r="D51" s="31">
        <v>2022</v>
      </c>
      <c r="E51" s="42" t="s">
        <v>244</v>
      </c>
      <c r="F51" s="43">
        <v>469.36</v>
      </c>
      <c r="G51" s="49">
        <v>44847</v>
      </c>
      <c r="H51" s="50">
        <v>44847</v>
      </c>
      <c r="I51" s="40" t="s">
        <v>245</v>
      </c>
      <c r="J51" s="44" t="s">
        <v>246</v>
      </c>
    </row>
    <row r="52" spans="1:10" ht="30" x14ac:dyDescent="0.25">
      <c r="A52" s="39" t="s">
        <v>74</v>
      </c>
      <c r="B52" s="40" t="s">
        <v>97</v>
      </c>
      <c r="C52" s="41">
        <v>220155</v>
      </c>
      <c r="D52" s="31">
        <v>2022</v>
      </c>
      <c r="E52" s="42" t="s">
        <v>247</v>
      </c>
      <c r="F52" s="43">
        <v>8228</v>
      </c>
      <c r="G52" s="49">
        <v>44902</v>
      </c>
      <c r="H52" s="50">
        <v>44915</v>
      </c>
      <c r="I52" s="40" t="s">
        <v>248</v>
      </c>
      <c r="J52" s="44" t="s">
        <v>116</v>
      </c>
    </row>
    <row r="53" spans="1:10" x14ac:dyDescent="0.25">
      <c r="A53" s="39" t="s">
        <v>74</v>
      </c>
      <c r="B53" s="40" t="s">
        <v>97</v>
      </c>
      <c r="C53" s="41" t="s">
        <v>249</v>
      </c>
      <c r="D53" s="31">
        <v>2022</v>
      </c>
      <c r="E53" s="42" t="s">
        <v>250</v>
      </c>
      <c r="F53" s="43">
        <v>522.88</v>
      </c>
      <c r="G53" s="49">
        <v>44837</v>
      </c>
      <c r="H53" s="50">
        <v>44837</v>
      </c>
      <c r="I53" s="40" t="s">
        <v>251</v>
      </c>
      <c r="J53" s="44" t="s">
        <v>252</v>
      </c>
    </row>
    <row r="54" spans="1:10" x14ac:dyDescent="0.25">
      <c r="A54" s="39" t="s">
        <v>74</v>
      </c>
      <c r="B54" s="40" t="s">
        <v>97</v>
      </c>
      <c r="C54" s="41" t="s">
        <v>253</v>
      </c>
      <c r="D54" s="31">
        <v>2022</v>
      </c>
      <c r="E54" s="42" t="s">
        <v>250</v>
      </c>
      <c r="F54" s="43">
        <v>806.48</v>
      </c>
      <c r="G54" s="49">
        <v>44916</v>
      </c>
      <c r="H54" s="50">
        <v>44916</v>
      </c>
      <c r="I54" s="40" t="s">
        <v>251</v>
      </c>
      <c r="J54" s="44" t="s">
        <v>252</v>
      </c>
    </row>
    <row r="55" spans="1:10" ht="30" x14ac:dyDescent="0.25">
      <c r="A55" s="39" t="s">
        <v>74</v>
      </c>
      <c r="B55" s="40" t="s">
        <v>110</v>
      </c>
      <c r="C55" s="41" t="s">
        <v>254</v>
      </c>
      <c r="D55" s="31">
        <v>2022</v>
      </c>
      <c r="E55" s="42" t="s">
        <v>255</v>
      </c>
      <c r="F55" s="43">
        <v>3872</v>
      </c>
      <c r="G55" s="49">
        <v>44862</v>
      </c>
      <c r="H55" s="50">
        <v>44862</v>
      </c>
      <c r="I55" s="40" t="s">
        <v>256</v>
      </c>
      <c r="J55" s="44" t="s">
        <v>257</v>
      </c>
    </row>
    <row r="56" spans="1:10" x14ac:dyDescent="0.25">
      <c r="A56" s="39" t="s">
        <v>74</v>
      </c>
      <c r="B56" s="40" t="s">
        <v>97</v>
      </c>
      <c r="C56" s="41" t="s">
        <v>258</v>
      </c>
      <c r="D56" s="31">
        <v>2022</v>
      </c>
      <c r="E56" s="42" t="s">
        <v>198</v>
      </c>
      <c r="F56" s="43">
        <v>695.92</v>
      </c>
      <c r="G56" s="49">
        <v>44852</v>
      </c>
      <c r="H56" s="50">
        <v>44852</v>
      </c>
      <c r="I56" s="40" t="s">
        <v>581</v>
      </c>
      <c r="J56" s="44" t="s">
        <v>259</v>
      </c>
    </row>
    <row r="57" spans="1:10" x14ac:dyDescent="0.25">
      <c r="A57" s="39" t="s">
        <v>74</v>
      </c>
      <c r="B57" s="40" t="s">
        <v>97</v>
      </c>
      <c r="C57" s="41" t="s">
        <v>260</v>
      </c>
      <c r="D57" s="31">
        <v>2022</v>
      </c>
      <c r="E57" s="42" t="s">
        <v>261</v>
      </c>
      <c r="F57" s="43">
        <v>1040.48</v>
      </c>
      <c r="G57" s="49">
        <v>44872</v>
      </c>
      <c r="H57" s="50">
        <v>44872</v>
      </c>
      <c r="I57" s="40" t="s">
        <v>581</v>
      </c>
      <c r="J57" s="44" t="s">
        <v>259</v>
      </c>
    </row>
    <row r="58" spans="1:10" x14ac:dyDescent="0.25">
      <c r="A58" s="39" t="s">
        <v>74</v>
      </c>
      <c r="B58" s="40" t="s">
        <v>110</v>
      </c>
      <c r="C58" s="41" t="s">
        <v>262</v>
      </c>
      <c r="D58" s="31">
        <v>2022</v>
      </c>
      <c r="E58" s="42" t="s">
        <v>598</v>
      </c>
      <c r="F58" s="43">
        <v>286.92</v>
      </c>
      <c r="G58" s="49">
        <v>44910</v>
      </c>
      <c r="H58" s="50">
        <v>44910</v>
      </c>
      <c r="I58" s="40" t="s">
        <v>581</v>
      </c>
      <c r="J58" s="44" t="s">
        <v>259</v>
      </c>
    </row>
    <row r="59" spans="1:10" x14ac:dyDescent="0.25">
      <c r="A59" s="39" t="s">
        <v>74</v>
      </c>
      <c r="B59" s="40" t="s">
        <v>110</v>
      </c>
      <c r="C59" s="41" t="s">
        <v>263</v>
      </c>
      <c r="D59" s="31">
        <v>2022</v>
      </c>
      <c r="E59" s="42" t="s">
        <v>264</v>
      </c>
      <c r="F59" s="43">
        <v>167.28</v>
      </c>
      <c r="G59" s="49">
        <v>44840</v>
      </c>
      <c r="H59" s="50">
        <v>44840</v>
      </c>
      <c r="I59" s="40" t="s">
        <v>265</v>
      </c>
      <c r="J59" s="44" t="s">
        <v>266</v>
      </c>
    </row>
    <row r="60" spans="1:10" x14ac:dyDescent="0.25">
      <c r="A60" s="39" t="s">
        <v>74</v>
      </c>
      <c r="B60" s="40" t="s">
        <v>97</v>
      </c>
      <c r="C60" s="41" t="s">
        <v>267</v>
      </c>
      <c r="D60" s="31">
        <v>2022</v>
      </c>
      <c r="E60" s="42" t="s">
        <v>264</v>
      </c>
      <c r="F60" s="43">
        <v>46.71</v>
      </c>
      <c r="G60" s="49">
        <v>44867</v>
      </c>
      <c r="H60" s="50">
        <v>44867</v>
      </c>
      <c r="I60" s="40" t="s">
        <v>265</v>
      </c>
      <c r="J60" s="44" t="s">
        <v>266</v>
      </c>
    </row>
    <row r="61" spans="1:10" x14ac:dyDescent="0.25">
      <c r="A61" s="39" t="s">
        <v>74</v>
      </c>
      <c r="B61" s="40" t="s">
        <v>97</v>
      </c>
      <c r="C61" s="41" t="s">
        <v>268</v>
      </c>
      <c r="D61" s="31">
        <v>2022</v>
      </c>
      <c r="E61" s="42" t="s">
        <v>264</v>
      </c>
      <c r="F61" s="43">
        <v>29.17</v>
      </c>
      <c r="G61" s="49">
        <v>44907</v>
      </c>
      <c r="H61" s="50">
        <v>44907</v>
      </c>
      <c r="I61" s="40" t="s">
        <v>265</v>
      </c>
      <c r="J61" s="44" t="s">
        <v>266</v>
      </c>
    </row>
    <row r="62" spans="1:10" x14ac:dyDescent="0.25">
      <c r="A62" s="39" t="s">
        <v>74</v>
      </c>
      <c r="B62" s="40" t="s">
        <v>110</v>
      </c>
      <c r="C62" s="41" t="s">
        <v>269</v>
      </c>
      <c r="D62" s="31">
        <v>2022</v>
      </c>
      <c r="E62" s="42" t="s">
        <v>270</v>
      </c>
      <c r="F62" s="43">
        <v>1815</v>
      </c>
      <c r="G62" s="49">
        <v>44872</v>
      </c>
      <c r="H62" s="50">
        <v>44872</v>
      </c>
      <c r="I62" s="40" t="s">
        <v>271</v>
      </c>
      <c r="J62" s="44" t="s">
        <v>272</v>
      </c>
    </row>
    <row r="63" spans="1:10" x14ac:dyDescent="0.25">
      <c r="A63" s="39" t="s">
        <v>74</v>
      </c>
      <c r="B63" s="40" t="s">
        <v>110</v>
      </c>
      <c r="C63" s="41" t="s">
        <v>273</v>
      </c>
      <c r="D63" s="31">
        <v>2022</v>
      </c>
      <c r="E63" s="42" t="s">
        <v>135</v>
      </c>
      <c r="F63" s="43">
        <v>302.5</v>
      </c>
      <c r="G63" s="49">
        <v>44845</v>
      </c>
      <c r="H63" s="50">
        <v>44845</v>
      </c>
      <c r="I63" s="40" t="s">
        <v>274</v>
      </c>
      <c r="J63" s="44" t="s">
        <v>116</v>
      </c>
    </row>
    <row r="64" spans="1:10" ht="30" x14ac:dyDescent="0.25">
      <c r="A64" s="39" t="s">
        <v>74</v>
      </c>
      <c r="B64" s="40" t="s">
        <v>97</v>
      </c>
      <c r="C64" s="41" t="s">
        <v>275</v>
      </c>
      <c r="D64" s="31">
        <v>2022</v>
      </c>
      <c r="E64" s="42" t="s">
        <v>610</v>
      </c>
      <c r="F64" s="43">
        <v>5995.55</v>
      </c>
      <c r="G64" s="49">
        <v>44917</v>
      </c>
      <c r="H64" s="50">
        <v>44917</v>
      </c>
      <c r="I64" s="40" t="s">
        <v>276</v>
      </c>
      <c r="J64" s="44" t="s">
        <v>116</v>
      </c>
    </row>
    <row r="65" spans="1:10" ht="45" x14ac:dyDescent="0.25">
      <c r="A65" s="39" t="s">
        <v>74</v>
      </c>
      <c r="B65" s="40" t="s">
        <v>97</v>
      </c>
      <c r="C65" s="41" t="s">
        <v>277</v>
      </c>
      <c r="D65" s="31">
        <v>2022</v>
      </c>
      <c r="E65" s="42" t="s">
        <v>611</v>
      </c>
      <c r="F65" s="43">
        <v>3781.25</v>
      </c>
      <c r="G65" s="49">
        <v>44926</v>
      </c>
      <c r="H65" s="50">
        <v>44926</v>
      </c>
      <c r="I65" s="40" t="s">
        <v>278</v>
      </c>
      <c r="J65" s="44" t="s">
        <v>279</v>
      </c>
    </row>
    <row r="66" spans="1:10" x14ac:dyDescent="0.25">
      <c r="A66" s="39" t="s">
        <v>74</v>
      </c>
      <c r="B66" s="40" t="s">
        <v>97</v>
      </c>
      <c r="C66" s="41" t="s">
        <v>280</v>
      </c>
      <c r="D66" s="31">
        <v>2022</v>
      </c>
      <c r="E66" s="42" t="s">
        <v>281</v>
      </c>
      <c r="F66" s="43">
        <v>151.25</v>
      </c>
      <c r="G66" s="49">
        <v>44908</v>
      </c>
      <c r="H66" s="50">
        <v>44908</v>
      </c>
      <c r="I66" s="40" t="s">
        <v>282</v>
      </c>
      <c r="J66" s="44" t="s">
        <v>116</v>
      </c>
    </row>
    <row r="67" spans="1:10" x14ac:dyDescent="0.25">
      <c r="A67" s="39" t="s">
        <v>74</v>
      </c>
      <c r="B67" s="40" t="s">
        <v>97</v>
      </c>
      <c r="C67" s="41" t="s">
        <v>283</v>
      </c>
      <c r="D67" s="31">
        <v>2022</v>
      </c>
      <c r="E67" s="42" t="s">
        <v>284</v>
      </c>
      <c r="F67" s="43">
        <v>1364.92</v>
      </c>
      <c r="G67" s="49">
        <v>44841</v>
      </c>
      <c r="H67" s="50">
        <v>44841</v>
      </c>
      <c r="I67" s="40" t="s">
        <v>285</v>
      </c>
      <c r="J67" s="44" t="s">
        <v>286</v>
      </c>
    </row>
    <row r="68" spans="1:10" x14ac:dyDescent="0.25">
      <c r="A68" s="39" t="s">
        <v>74</v>
      </c>
      <c r="B68" s="40" t="s">
        <v>97</v>
      </c>
      <c r="C68" s="41" t="s">
        <v>287</v>
      </c>
      <c r="D68" s="31">
        <v>2022</v>
      </c>
      <c r="E68" s="42" t="s">
        <v>288</v>
      </c>
      <c r="F68" s="43">
        <v>2313.88</v>
      </c>
      <c r="G68" s="49">
        <v>44855</v>
      </c>
      <c r="H68" s="50">
        <v>44855</v>
      </c>
      <c r="I68" s="40" t="s">
        <v>289</v>
      </c>
      <c r="J68" s="44" t="s">
        <v>290</v>
      </c>
    </row>
    <row r="69" spans="1:10" x14ac:dyDescent="0.25">
      <c r="A69" s="39" t="s">
        <v>74</v>
      </c>
      <c r="B69" s="40" t="s">
        <v>110</v>
      </c>
      <c r="C69" s="41" t="s">
        <v>291</v>
      </c>
      <c r="D69" s="31">
        <v>2022</v>
      </c>
      <c r="E69" s="42" t="s">
        <v>292</v>
      </c>
      <c r="F69" s="43">
        <v>574.02</v>
      </c>
      <c r="G69" s="49">
        <v>44881</v>
      </c>
      <c r="H69" s="50">
        <v>44881</v>
      </c>
      <c r="I69" s="40" t="s">
        <v>289</v>
      </c>
      <c r="J69" s="44" t="s">
        <v>290</v>
      </c>
    </row>
    <row r="70" spans="1:10" x14ac:dyDescent="0.25">
      <c r="A70" s="39" t="s">
        <v>74</v>
      </c>
      <c r="B70" s="40" t="s">
        <v>97</v>
      </c>
      <c r="C70" s="41" t="s">
        <v>293</v>
      </c>
      <c r="D70" s="31">
        <v>2022</v>
      </c>
      <c r="E70" s="42" t="s">
        <v>294</v>
      </c>
      <c r="F70" s="43">
        <v>2321.84</v>
      </c>
      <c r="G70" s="49">
        <v>44902</v>
      </c>
      <c r="H70" s="50">
        <v>44902</v>
      </c>
      <c r="I70" s="40" t="s">
        <v>289</v>
      </c>
      <c r="J70" s="44" t="s">
        <v>290</v>
      </c>
    </row>
    <row r="71" spans="1:10" ht="30" x14ac:dyDescent="0.25">
      <c r="A71" s="39" t="s">
        <v>74</v>
      </c>
      <c r="B71" s="40" t="s">
        <v>110</v>
      </c>
      <c r="C71" s="41">
        <v>220119</v>
      </c>
      <c r="D71" s="31">
        <v>2022</v>
      </c>
      <c r="E71" s="42" t="s">
        <v>295</v>
      </c>
      <c r="F71" s="43">
        <v>14725.699999999999</v>
      </c>
      <c r="G71" s="49">
        <v>44844</v>
      </c>
      <c r="H71" s="50">
        <v>44878</v>
      </c>
      <c r="I71" s="40" t="s">
        <v>296</v>
      </c>
      <c r="J71" s="44" t="s">
        <v>297</v>
      </c>
    </row>
    <row r="72" spans="1:10" ht="30" x14ac:dyDescent="0.25">
      <c r="A72" s="39" t="s">
        <v>74</v>
      </c>
      <c r="B72" s="40" t="s">
        <v>97</v>
      </c>
      <c r="C72" s="41">
        <v>220118</v>
      </c>
      <c r="D72" s="31">
        <v>2022</v>
      </c>
      <c r="E72" s="42" t="s">
        <v>298</v>
      </c>
      <c r="F72" s="43">
        <v>8167.5</v>
      </c>
      <c r="G72" s="49">
        <v>44844</v>
      </c>
      <c r="H72" s="50">
        <v>45208</v>
      </c>
      <c r="I72" s="40" t="s">
        <v>299</v>
      </c>
      <c r="J72" s="44" t="s">
        <v>300</v>
      </c>
    </row>
    <row r="73" spans="1:10" ht="30" x14ac:dyDescent="0.25">
      <c r="A73" s="39" t="s">
        <v>74</v>
      </c>
      <c r="B73" s="40" t="s">
        <v>97</v>
      </c>
      <c r="C73" s="41">
        <v>220120</v>
      </c>
      <c r="D73" s="31">
        <v>2022</v>
      </c>
      <c r="E73" s="42" t="s">
        <v>301</v>
      </c>
      <c r="F73" s="43">
        <v>11616</v>
      </c>
      <c r="G73" s="49">
        <v>44844</v>
      </c>
      <c r="H73" s="50">
        <v>45208</v>
      </c>
      <c r="I73" s="40" t="s">
        <v>299</v>
      </c>
      <c r="J73" s="44" t="s">
        <v>300</v>
      </c>
    </row>
    <row r="74" spans="1:10" x14ac:dyDescent="0.25">
      <c r="A74" s="39" t="s">
        <v>74</v>
      </c>
      <c r="B74" s="40" t="s">
        <v>97</v>
      </c>
      <c r="C74" s="41" t="s">
        <v>302</v>
      </c>
      <c r="D74" s="31">
        <v>2022</v>
      </c>
      <c r="E74" s="42" t="s">
        <v>303</v>
      </c>
      <c r="F74" s="43">
        <v>3542.88</v>
      </c>
      <c r="G74" s="49">
        <v>44926</v>
      </c>
      <c r="H74" s="50">
        <v>44926</v>
      </c>
      <c r="I74" s="40" t="s">
        <v>299</v>
      </c>
      <c r="J74" s="44" t="s">
        <v>300</v>
      </c>
    </row>
    <row r="75" spans="1:10" x14ac:dyDescent="0.25">
      <c r="A75" s="39" t="s">
        <v>74</v>
      </c>
      <c r="B75" s="40" t="s">
        <v>97</v>
      </c>
      <c r="C75" s="41" t="s">
        <v>304</v>
      </c>
      <c r="D75" s="31">
        <v>2022</v>
      </c>
      <c r="E75" s="42" t="s">
        <v>305</v>
      </c>
      <c r="F75" s="43">
        <v>5887.86</v>
      </c>
      <c r="G75" s="49">
        <v>44862</v>
      </c>
      <c r="H75" s="50">
        <v>44862</v>
      </c>
      <c r="I75" s="40" t="s">
        <v>306</v>
      </c>
      <c r="J75" s="44" t="s">
        <v>307</v>
      </c>
    </row>
    <row r="76" spans="1:10" x14ac:dyDescent="0.25">
      <c r="A76" s="39" t="s">
        <v>74</v>
      </c>
      <c r="B76" s="40" t="s">
        <v>110</v>
      </c>
      <c r="C76" s="41" t="s">
        <v>308</v>
      </c>
      <c r="D76" s="31">
        <v>2022</v>
      </c>
      <c r="E76" s="42" t="s">
        <v>309</v>
      </c>
      <c r="F76" s="43">
        <v>87.12</v>
      </c>
      <c r="G76" s="49">
        <v>44910</v>
      </c>
      <c r="H76" s="50">
        <v>44910</v>
      </c>
      <c r="I76" s="40" t="s">
        <v>306</v>
      </c>
      <c r="J76" s="44" t="s">
        <v>307</v>
      </c>
    </row>
    <row r="77" spans="1:10" ht="30" x14ac:dyDescent="0.25">
      <c r="A77" s="39" t="s">
        <v>74</v>
      </c>
      <c r="B77" s="40" t="s">
        <v>97</v>
      </c>
      <c r="C77" s="41" t="s">
        <v>310</v>
      </c>
      <c r="D77" s="31">
        <v>2022</v>
      </c>
      <c r="E77" s="42" t="s">
        <v>600</v>
      </c>
      <c r="F77" s="43">
        <v>1824.38</v>
      </c>
      <c r="G77" s="49">
        <v>44914</v>
      </c>
      <c r="H77" s="50">
        <v>44914</v>
      </c>
      <c r="I77" s="40" t="s">
        <v>311</v>
      </c>
      <c r="J77" s="44" t="s">
        <v>312</v>
      </c>
    </row>
    <row r="78" spans="1:10" ht="30" x14ac:dyDescent="0.25">
      <c r="A78" s="39" t="s">
        <v>74</v>
      </c>
      <c r="B78" s="40" t="s">
        <v>110</v>
      </c>
      <c r="C78" s="41">
        <v>220146</v>
      </c>
      <c r="D78" s="31">
        <v>2022</v>
      </c>
      <c r="E78" s="42" t="s">
        <v>313</v>
      </c>
      <c r="F78" s="43">
        <v>16074.3539</v>
      </c>
      <c r="G78" s="49">
        <v>44880</v>
      </c>
      <c r="H78" s="50">
        <v>44880</v>
      </c>
      <c r="I78" s="40" t="s">
        <v>314</v>
      </c>
      <c r="J78" s="44" t="s">
        <v>315</v>
      </c>
    </row>
    <row r="79" spans="1:10" x14ac:dyDescent="0.25">
      <c r="A79" s="39" t="s">
        <v>74</v>
      </c>
      <c r="B79" s="40" t="s">
        <v>110</v>
      </c>
      <c r="C79" s="41" t="s">
        <v>316</v>
      </c>
      <c r="D79" s="31">
        <v>2022</v>
      </c>
      <c r="E79" s="42" t="s">
        <v>317</v>
      </c>
      <c r="F79" s="43">
        <v>121</v>
      </c>
      <c r="G79" s="49">
        <v>44915</v>
      </c>
      <c r="H79" s="50">
        <v>44915</v>
      </c>
      <c r="I79" s="40" t="s">
        <v>318</v>
      </c>
      <c r="J79" s="44" t="s">
        <v>319</v>
      </c>
    </row>
    <row r="80" spans="1:10" ht="45" x14ac:dyDescent="0.25">
      <c r="A80" s="39" t="s">
        <v>74</v>
      </c>
      <c r="B80" s="40" t="s">
        <v>97</v>
      </c>
      <c r="C80" s="41">
        <v>220134</v>
      </c>
      <c r="D80" s="31">
        <v>2022</v>
      </c>
      <c r="E80" s="42" t="s">
        <v>320</v>
      </c>
      <c r="F80" s="43">
        <v>8803.4154999999992</v>
      </c>
      <c r="G80" s="49">
        <v>44869</v>
      </c>
      <c r="H80" s="50">
        <v>45233</v>
      </c>
      <c r="I80" s="40" t="s">
        <v>588</v>
      </c>
      <c r="J80" s="44" t="s">
        <v>321</v>
      </c>
    </row>
    <row r="81" spans="1:10" ht="45" x14ac:dyDescent="0.25">
      <c r="A81" s="39" t="s">
        <v>74</v>
      </c>
      <c r="B81" s="40" t="s">
        <v>110</v>
      </c>
      <c r="C81" s="41" t="s">
        <v>322</v>
      </c>
      <c r="D81" s="31">
        <v>2022</v>
      </c>
      <c r="E81" s="42" t="s">
        <v>577</v>
      </c>
      <c r="F81" s="43">
        <v>664</v>
      </c>
      <c r="G81" s="49">
        <v>44909</v>
      </c>
      <c r="H81" s="50">
        <v>44909</v>
      </c>
      <c r="I81" s="40" t="s">
        <v>323</v>
      </c>
      <c r="J81" s="44" t="s">
        <v>324</v>
      </c>
    </row>
    <row r="82" spans="1:10" ht="45" x14ac:dyDescent="0.25">
      <c r="A82" s="39" t="s">
        <v>74</v>
      </c>
      <c r="B82" s="40" t="s">
        <v>97</v>
      </c>
      <c r="C82" s="41" t="s">
        <v>325</v>
      </c>
      <c r="D82" s="31">
        <v>2022</v>
      </c>
      <c r="E82" s="42" t="s">
        <v>578</v>
      </c>
      <c r="F82" s="43">
        <v>3259.28</v>
      </c>
      <c r="G82" s="49">
        <v>44909</v>
      </c>
      <c r="H82" s="50">
        <v>44909</v>
      </c>
      <c r="I82" s="40" t="s">
        <v>323</v>
      </c>
      <c r="J82" s="44" t="s">
        <v>324</v>
      </c>
    </row>
    <row r="83" spans="1:10" ht="30" x14ac:dyDescent="0.25">
      <c r="A83" s="39" t="s">
        <v>74</v>
      </c>
      <c r="B83" s="40" t="s">
        <v>110</v>
      </c>
      <c r="C83" s="41" t="s">
        <v>326</v>
      </c>
      <c r="D83" s="31">
        <v>2022</v>
      </c>
      <c r="E83" s="42" t="s">
        <v>579</v>
      </c>
      <c r="F83" s="43">
        <v>25</v>
      </c>
      <c r="G83" s="49">
        <v>44910</v>
      </c>
      <c r="H83" s="50">
        <v>44910</v>
      </c>
      <c r="I83" s="40" t="s">
        <v>323</v>
      </c>
      <c r="J83" s="44" t="s">
        <v>324</v>
      </c>
    </row>
    <row r="84" spans="1:10" ht="30" x14ac:dyDescent="0.25">
      <c r="A84" s="39" t="s">
        <v>74</v>
      </c>
      <c r="B84" s="40" t="s">
        <v>97</v>
      </c>
      <c r="C84" s="41" t="s">
        <v>327</v>
      </c>
      <c r="D84" s="31">
        <v>2022</v>
      </c>
      <c r="E84" s="42" t="s">
        <v>328</v>
      </c>
      <c r="F84" s="43">
        <v>650</v>
      </c>
      <c r="G84" s="49">
        <v>44847</v>
      </c>
      <c r="H84" s="50">
        <v>44847</v>
      </c>
      <c r="I84" s="40" t="s">
        <v>329</v>
      </c>
      <c r="J84" s="44" t="s">
        <v>330</v>
      </c>
    </row>
    <row r="85" spans="1:10" ht="30" x14ac:dyDescent="0.25">
      <c r="A85" s="39" t="s">
        <v>74</v>
      </c>
      <c r="B85" s="40" t="s">
        <v>110</v>
      </c>
      <c r="C85" s="41" t="s">
        <v>331</v>
      </c>
      <c r="D85" s="31">
        <v>2022</v>
      </c>
      <c r="E85" s="42" t="s">
        <v>332</v>
      </c>
      <c r="F85" s="43">
        <v>1260</v>
      </c>
      <c r="G85" s="49">
        <v>44881</v>
      </c>
      <c r="H85" s="50">
        <v>44913</v>
      </c>
      <c r="I85" s="40" t="s">
        <v>333</v>
      </c>
      <c r="J85" s="44" t="s">
        <v>116</v>
      </c>
    </row>
    <row r="86" spans="1:10" x14ac:dyDescent="0.25">
      <c r="A86" s="39" t="s">
        <v>74</v>
      </c>
      <c r="B86" s="40" t="s">
        <v>110</v>
      </c>
      <c r="C86" s="41" t="s">
        <v>334</v>
      </c>
      <c r="D86" s="31">
        <v>2022</v>
      </c>
      <c r="E86" s="42" t="s">
        <v>212</v>
      </c>
      <c r="F86" s="43">
        <v>121</v>
      </c>
      <c r="G86" s="49">
        <v>44837</v>
      </c>
      <c r="H86" s="50">
        <v>44837</v>
      </c>
      <c r="I86" s="40" t="s">
        <v>335</v>
      </c>
      <c r="J86" s="44" t="s">
        <v>116</v>
      </c>
    </row>
    <row r="87" spans="1:10" x14ac:dyDescent="0.25">
      <c r="A87" s="39" t="s">
        <v>74</v>
      </c>
      <c r="B87" s="40" t="s">
        <v>97</v>
      </c>
      <c r="C87" s="41" t="s">
        <v>336</v>
      </c>
      <c r="D87" s="31">
        <v>2022</v>
      </c>
      <c r="E87" s="42" t="s">
        <v>337</v>
      </c>
      <c r="F87" s="43">
        <v>121</v>
      </c>
      <c r="G87" s="49">
        <v>44853</v>
      </c>
      <c r="H87" s="50">
        <v>44853</v>
      </c>
      <c r="I87" s="40" t="s">
        <v>338</v>
      </c>
      <c r="J87" s="44" t="s">
        <v>116</v>
      </c>
    </row>
    <row r="88" spans="1:10" x14ac:dyDescent="0.25">
      <c r="A88" s="39" t="s">
        <v>74</v>
      </c>
      <c r="B88" s="40" t="s">
        <v>97</v>
      </c>
      <c r="C88" s="41" t="s">
        <v>339</v>
      </c>
      <c r="D88" s="31">
        <v>2022</v>
      </c>
      <c r="E88" s="42" t="s">
        <v>340</v>
      </c>
      <c r="F88" s="43">
        <v>242</v>
      </c>
      <c r="G88" s="49">
        <v>44838</v>
      </c>
      <c r="H88" s="50">
        <v>44838</v>
      </c>
      <c r="I88" s="40" t="s">
        <v>341</v>
      </c>
      <c r="J88" s="44" t="s">
        <v>116</v>
      </c>
    </row>
    <row r="89" spans="1:10" x14ac:dyDescent="0.25">
      <c r="A89" s="39" t="s">
        <v>74</v>
      </c>
      <c r="B89" s="40" t="s">
        <v>97</v>
      </c>
      <c r="C89" s="41" t="s">
        <v>342</v>
      </c>
      <c r="D89" s="31">
        <v>2022</v>
      </c>
      <c r="E89" s="42" t="s">
        <v>343</v>
      </c>
      <c r="F89" s="43">
        <v>340</v>
      </c>
      <c r="G89" s="49">
        <v>44837</v>
      </c>
      <c r="H89" s="50">
        <v>44837</v>
      </c>
      <c r="I89" s="40" t="s">
        <v>344</v>
      </c>
      <c r="J89" s="44" t="s">
        <v>116</v>
      </c>
    </row>
    <row r="90" spans="1:10" ht="30" x14ac:dyDescent="0.25">
      <c r="A90" s="39" t="s">
        <v>74</v>
      </c>
      <c r="B90" s="40" t="s">
        <v>97</v>
      </c>
      <c r="C90" s="41">
        <v>220133</v>
      </c>
      <c r="D90" s="31">
        <v>2022</v>
      </c>
      <c r="E90" s="42" t="s">
        <v>345</v>
      </c>
      <c r="F90" s="43">
        <v>15935.699999999999</v>
      </c>
      <c r="G90" s="49">
        <v>44859</v>
      </c>
      <c r="H90" s="50">
        <v>44895</v>
      </c>
      <c r="I90" s="40" t="s">
        <v>346</v>
      </c>
      <c r="J90" s="44" t="s">
        <v>116</v>
      </c>
    </row>
    <row r="91" spans="1:10" ht="30" x14ac:dyDescent="0.25">
      <c r="A91" s="39" t="s">
        <v>74</v>
      </c>
      <c r="B91" s="40" t="s">
        <v>97</v>
      </c>
      <c r="C91" s="41" t="s">
        <v>347</v>
      </c>
      <c r="D91" s="31">
        <v>2022</v>
      </c>
      <c r="E91" s="42" t="s">
        <v>348</v>
      </c>
      <c r="F91" s="43">
        <v>618.33000000000004</v>
      </c>
      <c r="G91" s="49">
        <v>44914</v>
      </c>
      <c r="H91" s="50">
        <v>44914</v>
      </c>
      <c r="I91" s="40" t="s">
        <v>349</v>
      </c>
      <c r="J91" s="44" t="s">
        <v>350</v>
      </c>
    </row>
    <row r="92" spans="1:10" ht="30" x14ac:dyDescent="0.25">
      <c r="A92" s="39" t="s">
        <v>74</v>
      </c>
      <c r="B92" s="40" t="s">
        <v>110</v>
      </c>
      <c r="C92" s="41" t="s">
        <v>351</v>
      </c>
      <c r="D92" s="31">
        <v>2022</v>
      </c>
      <c r="E92" s="42" t="s">
        <v>352</v>
      </c>
      <c r="F92" s="43">
        <v>784.08</v>
      </c>
      <c r="G92" s="49">
        <v>44914</v>
      </c>
      <c r="H92" s="50">
        <v>44914</v>
      </c>
      <c r="I92" s="40" t="s">
        <v>349</v>
      </c>
      <c r="J92" s="44" t="s">
        <v>350</v>
      </c>
    </row>
    <row r="93" spans="1:10" x14ac:dyDescent="0.25">
      <c r="A93" s="39" t="s">
        <v>74</v>
      </c>
      <c r="B93" s="40" t="s">
        <v>110</v>
      </c>
      <c r="C93" s="41" t="s">
        <v>353</v>
      </c>
      <c r="D93" s="31">
        <v>2022</v>
      </c>
      <c r="E93" s="42" t="s">
        <v>354</v>
      </c>
      <c r="F93" s="43">
        <v>121</v>
      </c>
      <c r="G93" s="49">
        <v>44895</v>
      </c>
      <c r="H93" s="50">
        <v>44895</v>
      </c>
      <c r="I93" s="40" t="s">
        <v>355</v>
      </c>
      <c r="J93" s="44" t="s">
        <v>356</v>
      </c>
    </row>
    <row r="94" spans="1:10" ht="30" x14ac:dyDescent="0.25">
      <c r="A94" s="39" t="s">
        <v>74</v>
      </c>
      <c r="B94" s="40" t="s">
        <v>97</v>
      </c>
      <c r="C94" s="41" t="s">
        <v>357</v>
      </c>
      <c r="D94" s="31">
        <v>2022</v>
      </c>
      <c r="E94" s="42" t="s">
        <v>358</v>
      </c>
      <c r="F94" s="43">
        <v>171.82</v>
      </c>
      <c r="G94" s="49">
        <v>44862</v>
      </c>
      <c r="H94" s="50">
        <v>44862</v>
      </c>
      <c r="I94" s="40" t="s">
        <v>359</v>
      </c>
      <c r="J94" s="44" t="s">
        <v>360</v>
      </c>
    </row>
    <row r="95" spans="1:10" x14ac:dyDescent="0.25">
      <c r="A95" s="39" t="s">
        <v>74</v>
      </c>
      <c r="B95" s="40" t="s">
        <v>110</v>
      </c>
      <c r="C95" s="41" t="s">
        <v>364</v>
      </c>
      <c r="D95" s="31">
        <v>2022</v>
      </c>
      <c r="E95" s="42" t="s">
        <v>365</v>
      </c>
      <c r="F95" s="43">
        <v>1323.44</v>
      </c>
      <c r="G95" s="49">
        <v>44902</v>
      </c>
      <c r="H95" s="50">
        <v>44902</v>
      </c>
      <c r="I95" s="40" t="s">
        <v>362</v>
      </c>
      <c r="J95" s="44" t="s">
        <v>363</v>
      </c>
    </row>
    <row r="96" spans="1:10" ht="30" x14ac:dyDescent="0.25">
      <c r="A96" s="39" t="s">
        <v>74</v>
      </c>
      <c r="B96" s="40" t="s">
        <v>110</v>
      </c>
      <c r="C96" s="41">
        <v>220151</v>
      </c>
      <c r="D96" s="31">
        <v>2022</v>
      </c>
      <c r="E96" s="42" t="s">
        <v>361</v>
      </c>
      <c r="F96" s="43">
        <v>9925.0249999999996</v>
      </c>
      <c r="G96" s="49">
        <v>44922</v>
      </c>
      <c r="H96" s="50">
        <v>44931</v>
      </c>
      <c r="I96" s="40" t="s">
        <v>362</v>
      </c>
      <c r="J96" s="44" t="s">
        <v>363</v>
      </c>
    </row>
    <row r="97" spans="1:10" ht="30" x14ac:dyDescent="0.25">
      <c r="A97" s="39" t="s">
        <v>74</v>
      </c>
      <c r="B97" s="40" t="s">
        <v>110</v>
      </c>
      <c r="C97" s="41" t="s">
        <v>366</v>
      </c>
      <c r="D97" s="31">
        <v>2022</v>
      </c>
      <c r="E97" s="42" t="s">
        <v>367</v>
      </c>
      <c r="F97" s="43">
        <v>1784.75</v>
      </c>
      <c r="G97" s="49">
        <v>44895</v>
      </c>
      <c r="H97" s="50">
        <v>44895</v>
      </c>
      <c r="I97" s="40" t="s">
        <v>368</v>
      </c>
      <c r="J97" s="44" t="s">
        <v>369</v>
      </c>
    </row>
    <row r="98" spans="1:10" x14ac:dyDescent="0.25">
      <c r="A98" s="39" t="s">
        <v>74</v>
      </c>
      <c r="B98" s="40" t="s">
        <v>97</v>
      </c>
      <c r="C98" s="41" t="s">
        <v>370</v>
      </c>
      <c r="D98" s="31">
        <v>2022</v>
      </c>
      <c r="E98" s="42" t="s">
        <v>198</v>
      </c>
      <c r="F98" s="43">
        <v>156.03</v>
      </c>
      <c r="G98" s="49">
        <v>44837</v>
      </c>
      <c r="H98" s="50">
        <v>44837</v>
      </c>
      <c r="I98" s="40" t="s">
        <v>371</v>
      </c>
      <c r="J98" s="44" t="s">
        <v>372</v>
      </c>
    </row>
    <row r="99" spans="1:10" x14ac:dyDescent="0.25">
      <c r="A99" s="39" t="s">
        <v>74</v>
      </c>
      <c r="B99" s="40" t="s">
        <v>110</v>
      </c>
      <c r="C99" s="41" t="s">
        <v>373</v>
      </c>
      <c r="D99" s="31">
        <v>2022</v>
      </c>
      <c r="E99" s="42" t="s">
        <v>114</v>
      </c>
      <c r="F99" s="43">
        <v>121</v>
      </c>
      <c r="G99" s="49">
        <v>44897</v>
      </c>
      <c r="H99" s="50">
        <v>44897</v>
      </c>
      <c r="I99" s="40" t="s">
        <v>374</v>
      </c>
      <c r="J99" s="44" t="s">
        <v>116</v>
      </c>
    </row>
    <row r="100" spans="1:10" ht="30" x14ac:dyDescent="0.25">
      <c r="A100" s="39" t="s">
        <v>74</v>
      </c>
      <c r="B100" s="40" t="s">
        <v>110</v>
      </c>
      <c r="C100" s="41" t="s">
        <v>375</v>
      </c>
      <c r="D100" s="31">
        <v>2022</v>
      </c>
      <c r="E100" s="42" t="s">
        <v>376</v>
      </c>
      <c r="F100" s="43">
        <v>2412.7399999999998</v>
      </c>
      <c r="G100" s="49">
        <v>44897</v>
      </c>
      <c r="H100" s="50">
        <v>44897</v>
      </c>
      <c r="I100" s="40" t="s">
        <v>377</v>
      </c>
      <c r="J100" s="44" t="s">
        <v>378</v>
      </c>
    </row>
    <row r="101" spans="1:10" x14ac:dyDescent="0.25">
      <c r="A101" s="39" t="s">
        <v>74</v>
      </c>
      <c r="B101" s="40" t="s">
        <v>110</v>
      </c>
      <c r="C101" s="41" t="s">
        <v>379</v>
      </c>
      <c r="D101" s="31">
        <v>2022</v>
      </c>
      <c r="E101" s="42" t="s">
        <v>380</v>
      </c>
      <c r="F101" s="43">
        <v>448.7</v>
      </c>
      <c r="G101" s="49">
        <v>44886</v>
      </c>
      <c r="H101" s="50">
        <v>44886</v>
      </c>
      <c r="I101" s="40" t="s">
        <v>381</v>
      </c>
      <c r="J101" s="44" t="s">
        <v>382</v>
      </c>
    </row>
    <row r="102" spans="1:10" x14ac:dyDescent="0.25">
      <c r="A102" s="39" t="s">
        <v>74</v>
      </c>
      <c r="B102" s="40" t="s">
        <v>97</v>
      </c>
      <c r="C102" s="41" t="s">
        <v>383</v>
      </c>
      <c r="D102" s="31">
        <v>2022</v>
      </c>
      <c r="E102" s="42" t="s">
        <v>384</v>
      </c>
      <c r="F102" s="43">
        <v>514.01</v>
      </c>
      <c r="G102" s="49">
        <v>44890</v>
      </c>
      <c r="H102" s="50">
        <v>44890</v>
      </c>
      <c r="I102" s="40" t="s">
        <v>381</v>
      </c>
      <c r="J102" s="44" t="s">
        <v>382</v>
      </c>
    </row>
    <row r="103" spans="1:10" x14ac:dyDescent="0.25">
      <c r="A103" s="39" t="s">
        <v>74</v>
      </c>
      <c r="B103" s="40" t="s">
        <v>97</v>
      </c>
      <c r="C103" s="41" t="s">
        <v>385</v>
      </c>
      <c r="D103" s="31">
        <v>2022</v>
      </c>
      <c r="E103" s="42" t="s">
        <v>604</v>
      </c>
      <c r="F103" s="43">
        <v>1495.44</v>
      </c>
      <c r="G103" s="49">
        <v>44916</v>
      </c>
      <c r="H103" s="50">
        <v>44916</v>
      </c>
      <c r="I103" s="40" t="s">
        <v>381</v>
      </c>
      <c r="J103" s="44" t="s">
        <v>382</v>
      </c>
    </row>
    <row r="104" spans="1:10" x14ac:dyDescent="0.25">
      <c r="A104" s="39" t="s">
        <v>74</v>
      </c>
      <c r="B104" s="40" t="s">
        <v>110</v>
      </c>
      <c r="C104" s="41" t="s">
        <v>386</v>
      </c>
      <c r="D104" s="31">
        <v>2022</v>
      </c>
      <c r="E104" s="42" t="s">
        <v>387</v>
      </c>
      <c r="F104" s="43">
        <v>121</v>
      </c>
      <c r="G104" s="49">
        <v>44859</v>
      </c>
      <c r="H104" s="50">
        <v>44859</v>
      </c>
      <c r="I104" s="40" t="s">
        <v>388</v>
      </c>
      <c r="J104" s="44" t="s">
        <v>116</v>
      </c>
    </row>
    <row r="105" spans="1:10" x14ac:dyDescent="0.25">
      <c r="A105" s="39" t="s">
        <v>74</v>
      </c>
      <c r="B105" s="40" t="s">
        <v>97</v>
      </c>
      <c r="C105" s="41" t="s">
        <v>389</v>
      </c>
      <c r="D105" s="31">
        <v>2022</v>
      </c>
      <c r="E105" s="42" t="s">
        <v>114</v>
      </c>
      <c r="F105" s="43">
        <v>121</v>
      </c>
      <c r="G105" s="49">
        <v>44897</v>
      </c>
      <c r="H105" s="50">
        <v>44897</v>
      </c>
      <c r="I105" s="40" t="s">
        <v>388</v>
      </c>
      <c r="J105" s="44" t="s">
        <v>116</v>
      </c>
    </row>
    <row r="106" spans="1:10" x14ac:dyDescent="0.25">
      <c r="A106" s="39" t="s">
        <v>74</v>
      </c>
      <c r="B106" s="40" t="s">
        <v>110</v>
      </c>
      <c r="C106" s="41" t="s">
        <v>390</v>
      </c>
      <c r="D106" s="31">
        <v>2022</v>
      </c>
      <c r="E106" s="42" t="s">
        <v>391</v>
      </c>
      <c r="F106" s="43">
        <v>121</v>
      </c>
      <c r="G106" s="49">
        <v>44882</v>
      </c>
      <c r="H106" s="50">
        <v>44882</v>
      </c>
      <c r="I106" s="40" t="s">
        <v>392</v>
      </c>
      <c r="J106" s="44" t="s">
        <v>116</v>
      </c>
    </row>
    <row r="107" spans="1:10" x14ac:dyDescent="0.25">
      <c r="A107" s="39" t="s">
        <v>74</v>
      </c>
      <c r="B107" s="40" t="s">
        <v>97</v>
      </c>
      <c r="C107" s="41" t="s">
        <v>393</v>
      </c>
      <c r="D107" s="31">
        <v>2022</v>
      </c>
      <c r="E107" s="42" t="s">
        <v>394</v>
      </c>
      <c r="F107" s="43">
        <v>121</v>
      </c>
      <c r="G107" s="49">
        <v>44922</v>
      </c>
      <c r="H107" s="50">
        <v>44922</v>
      </c>
      <c r="I107" s="40" t="s">
        <v>392</v>
      </c>
      <c r="J107" s="44" t="s">
        <v>116</v>
      </c>
    </row>
    <row r="108" spans="1:10" x14ac:dyDescent="0.25">
      <c r="A108" s="39" t="s">
        <v>74</v>
      </c>
      <c r="B108" s="40" t="s">
        <v>97</v>
      </c>
      <c r="C108" s="41" t="s">
        <v>395</v>
      </c>
      <c r="D108" s="31">
        <v>2022</v>
      </c>
      <c r="E108" s="42" t="s">
        <v>396</v>
      </c>
      <c r="F108" s="43">
        <v>121</v>
      </c>
      <c r="G108" s="49">
        <v>44869</v>
      </c>
      <c r="H108" s="50">
        <v>44869</v>
      </c>
      <c r="I108" s="40" t="s">
        <v>397</v>
      </c>
      <c r="J108" s="44" t="s">
        <v>116</v>
      </c>
    </row>
    <row r="109" spans="1:10" x14ac:dyDescent="0.25">
      <c r="A109" s="39" t="s">
        <v>74</v>
      </c>
      <c r="B109" s="40" t="s">
        <v>97</v>
      </c>
      <c r="C109" s="41" t="s">
        <v>398</v>
      </c>
      <c r="D109" s="31">
        <v>2022</v>
      </c>
      <c r="E109" s="42" t="s">
        <v>114</v>
      </c>
      <c r="F109" s="43">
        <v>121</v>
      </c>
      <c r="G109" s="49">
        <v>44897</v>
      </c>
      <c r="H109" s="50">
        <v>44897</v>
      </c>
      <c r="I109" s="40" t="s">
        <v>397</v>
      </c>
      <c r="J109" s="44" t="s">
        <v>116</v>
      </c>
    </row>
    <row r="110" spans="1:10" ht="30" x14ac:dyDescent="0.25">
      <c r="A110" s="39" t="s">
        <v>74</v>
      </c>
      <c r="B110" s="40" t="s">
        <v>110</v>
      </c>
      <c r="C110" s="41" t="s">
        <v>399</v>
      </c>
      <c r="D110" s="31">
        <v>2022</v>
      </c>
      <c r="E110" s="42" t="s">
        <v>591</v>
      </c>
      <c r="F110" s="43">
        <v>148.1</v>
      </c>
      <c r="G110" s="49">
        <v>44909</v>
      </c>
      <c r="H110" s="50">
        <v>44909</v>
      </c>
      <c r="I110" s="40" t="s">
        <v>400</v>
      </c>
      <c r="J110" s="44" t="s">
        <v>401</v>
      </c>
    </row>
    <row r="111" spans="1:10" ht="30" x14ac:dyDescent="0.25">
      <c r="A111" s="39" t="s">
        <v>74</v>
      </c>
      <c r="B111" s="40" t="s">
        <v>110</v>
      </c>
      <c r="C111" s="41" t="s">
        <v>402</v>
      </c>
      <c r="D111" s="31">
        <v>2022</v>
      </c>
      <c r="E111" s="42" t="s">
        <v>605</v>
      </c>
      <c r="F111" s="43">
        <v>636.46</v>
      </c>
      <c r="G111" s="49">
        <v>44916</v>
      </c>
      <c r="H111" s="50">
        <v>44916</v>
      </c>
      <c r="I111" s="40" t="s">
        <v>400</v>
      </c>
      <c r="J111" s="44" t="s">
        <v>401</v>
      </c>
    </row>
    <row r="112" spans="1:10" ht="30" x14ac:dyDescent="0.25">
      <c r="A112" s="39" t="s">
        <v>74</v>
      </c>
      <c r="B112" s="40" t="s">
        <v>110</v>
      </c>
      <c r="C112" s="41" t="s">
        <v>403</v>
      </c>
      <c r="D112" s="31">
        <v>2022</v>
      </c>
      <c r="E112" s="42" t="s">
        <v>606</v>
      </c>
      <c r="F112" s="43">
        <v>918.03</v>
      </c>
      <c r="G112" s="49">
        <v>44916</v>
      </c>
      <c r="H112" s="50">
        <v>44916</v>
      </c>
      <c r="I112" s="40" t="s">
        <v>400</v>
      </c>
      <c r="J112" s="44" t="s">
        <v>401</v>
      </c>
    </row>
    <row r="113" spans="1:10" x14ac:dyDescent="0.25">
      <c r="A113" s="39" t="s">
        <v>74</v>
      </c>
      <c r="B113" s="40" t="s">
        <v>110</v>
      </c>
      <c r="C113" s="41" t="s">
        <v>404</v>
      </c>
      <c r="D113" s="31">
        <v>2022</v>
      </c>
      <c r="E113" s="42" t="s">
        <v>405</v>
      </c>
      <c r="F113" s="43">
        <v>15693.7</v>
      </c>
      <c r="G113" s="49">
        <v>44902</v>
      </c>
      <c r="H113" s="50">
        <v>44902</v>
      </c>
      <c r="I113" s="40" t="s">
        <v>406</v>
      </c>
      <c r="J113" s="44" t="s">
        <v>584</v>
      </c>
    </row>
    <row r="114" spans="1:10" ht="30" x14ac:dyDescent="0.25">
      <c r="A114" s="39" t="s">
        <v>74</v>
      </c>
      <c r="B114" s="40" t="s">
        <v>97</v>
      </c>
      <c r="C114" s="41" t="s">
        <v>407</v>
      </c>
      <c r="D114" s="31">
        <v>2022</v>
      </c>
      <c r="E114" s="42" t="s">
        <v>408</v>
      </c>
      <c r="F114" s="43">
        <v>76.23</v>
      </c>
      <c r="G114" s="49">
        <v>44872</v>
      </c>
      <c r="H114" s="50">
        <v>44872</v>
      </c>
      <c r="I114" s="40" t="s">
        <v>409</v>
      </c>
      <c r="J114" s="44" t="s">
        <v>410</v>
      </c>
    </row>
    <row r="115" spans="1:10" ht="30" x14ac:dyDescent="0.25">
      <c r="A115" s="39" t="s">
        <v>74</v>
      </c>
      <c r="B115" s="40" t="s">
        <v>110</v>
      </c>
      <c r="C115" s="41" t="s">
        <v>411</v>
      </c>
      <c r="D115" s="31">
        <v>2022</v>
      </c>
      <c r="E115" s="42" t="s">
        <v>412</v>
      </c>
      <c r="F115" s="43">
        <v>112.42</v>
      </c>
      <c r="G115" s="49">
        <v>44888</v>
      </c>
      <c r="H115" s="50">
        <v>44888</v>
      </c>
      <c r="I115" s="40" t="s">
        <v>409</v>
      </c>
      <c r="J115" s="44" t="s">
        <v>410</v>
      </c>
    </row>
    <row r="116" spans="1:10" ht="30" x14ac:dyDescent="0.25">
      <c r="A116" s="39" t="s">
        <v>74</v>
      </c>
      <c r="B116" s="40" t="s">
        <v>97</v>
      </c>
      <c r="C116" s="41" t="s">
        <v>413</v>
      </c>
      <c r="D116" s="31">
        <v>2022</v>
      </c>
      <c r="E116" s="42" t="s">
        <v>414</v>
      </c>
      <c r="F116" s="43">
        <v>118.6</v>
      </c>
      <c r="G116" s="49">
        <v>44837</v>
      </c>
      <c r="H116" s="50">
        <v>44837</v>
      </c>
      <c r="I116" s="40" t="s">
        <v>415</v>
      </c>
      <c r="J116" s="44" t="s">
        <v>416</v>
      </c>
    </row>
    <row r="117" spans="1:10" ht="30" x14ac:dyDescent="0.25">
      <c r="A117" s="39" t="s">
        <v>74</v>
      </c>
      <c r="B117" s="40" t="s">
        <v>97</v>
      </c>
      <c r="C117" s="41" t="s">
        <v>417</v>
      </c>
      <c r="D117" s="31">
        <v>2022</v>
      </c>
      <c r="E117" s="42" t="s">
        <v>576</v>
      </c>
      <c r="F117" s="43">
        <v>48.99</v>
      </c>
      <c r="G117" s="49">
        <v>44845</v>
      </c>
      <c r="H117" s="50">
        <v>44845</v>
      </c>
      <c r="I117" s="40" t="s">
        <v>415</v>
      </c>
      <c r="J117" s="44" t="s">
        <v>416</v>
      </c>
    </row>
    <row r="118" spans="1:10" ht="30" x14ac:dyDescent="0.25">
      <c r="A118" s="39" t="s">
        <v>74</v>
      </c>
      <c r="B118" s="40" t="s">
        <v>110</v>
      </c>
      <c r="C118" s="41" t="s">
        <v>418</v>
      </c>
      <c r="D118" s="31">
        <v>2022</v>
      </c>
      <c r="E118" s="42" t="s">
        <v>419</v>
      </c>
      <c r="F118" s="43">
        <v>2357.29</v>
      </c>
      <c r="G118" s="49">
        <v>44861</v>
      </c>
      <c r="H118" s="50">
        <v>44861</v>
      </c>
      <c r="I118" s="40" t="s">
        <v>415</v>
      </c>
      <c r="J118" s="44" t="s">
        <v>416</v>
      </c>
    </row>
    <row r="119" spans="1:10" ht="30" x14ac:dyDescent="0.25">
      <c r="A119" s="39" t="s">
        <v>74</v>
      </c>
      <c r="B119" s="40" t="s">
        <v>97</v>
      </c>
      <c r="C119" s="41" t="s">
        <v>420</v>
      </c>
      <c r="D119" s="31">
        <v>2022</v>
      </c>
      <c r="E119" s="42" t="s">
        <v>419</v>
      </c>
      <c r="F119" s="43">
        <v>1070.18</v>
      </c>
      <c r="G119" s="49">
        <v>44873</v>
      </c>
      <c r="H119" s="50">
        <v>44873</v>
      </c>
      <c r="I119" s="40" t="s">
        <v>415</v>
      </c>
      <c r="J119" s="44" t="s">
        <v>416</v>
      </c>
    </row>
    <row r="120" spans="1:10" ht="30" x14ac:dyDescent="0.25">
      <c r="A120" s="39" t="s">
        <v>74</v>
      </c>
      <c r="B120" s="40" t="s">
        <v>110</v>
      </c>
      <c r="C120" s="41" t="s">
        <v>421</v>
      </c>
      <c r="D120" s="31">
        <v>2022</v>
      </c>
      <c r="E120" s="42" t="s">
        <v>607</v>
      </c>
      <c r="F120" s="43">
        <v>1432.11</v>
      </c>
      <c r="G120" s="49">
        <v>44916</v>
      </c>
      <c r="H120" s="50">
        <v>44916</v>
      </c>
      <c r="I120" s="40" t="s">
        <v>415</v>
      </c>
      <c r="J120" s="44" t="s">
        <v>416</v>
      </c>
    </row>
    <row r="121" spans="1:10" ht="30" x14ac:dyDescent="0.25">
      <c r="A121" s="39" t="s">
        <v>74</v>
      </c>
      <c r="B121" s="40" t="s">
        <v>110</v>
      </c>
      <c r="C121" s="41" t="s">
        <v>422</v>
      </c>
      <c r="D121" s="31">
        <v>2022</v>
      </c>
      <c r="E121" s="42" t="s">
        <v>608</v>
      </c>
      <c r="F121" s="43">
        <v>1633.5</v>
      </c>
      <c r="G121" s="49">
        <v>44916</v>
      </c>
      <c r="H121" s="50">
        <v>44916</v>
      </c>
      <c r="I121" s="40" t="s">
        <v>415</v>
      </c>
      <c r="J121" s="44" t="s">
        <v>416</v>
      </c>
    </row>
    <row r="122" spans="1:10" x14ac:dyDescent="0.25">
      <c r="A122" s="39" t="s">
        <v>74</v>
      </c>
      <c r="B122" s="40" t="s">
        <v>97</v>
      </c>
      <c r="C122" s="41" t="s">
        <v>423</v>
      </c>
      <c r="D122" s="31">
        <v>2022</v>
      </c>
      <c r="E122" s="42" t="s">
        <v>394</v>
      </c>
      <c r="F122" s="43">
        <v>121</v>
      </c>
      <c r="G122" s="49">
        <v>44918</v>
      </c>
      <c r="H122" s="50">
        <v>44918</v>
      </c>
      <c r="I122" s="40" t="s">
        <v>424</v>
      </c>
      <c r="J122" s="44" t="s">
        <v>116</v>
      </c>
    </row>
    <row r="123" spans="1:10" x14ac:dyDescent="0.25">
      <c r="A123" s="39" t="s">
        <v>74</v>
      </c>
      <c r="B123" s="40" t="s">
        <v>97</v>
      </c>
      <c r="C123" s="41" t="s">
        <v>425</v>
      </c>
      <c r="D123" s="31">
        <v>2022</v>
      </c>
      <c r="E123" s="42" t="s">
        <v>426</v>
      </c>
      <c r="F123" s="43">
        <v>181.5</v>
      </c>
      <c r="G123" s="49">
        <v>44855</v>
      </c>
      <c r="H123" s="50">
        <v>44855</v>
      </c>
      <c r="I123" s="40" t="s">
        <v>427</v>
      </c>
      <c r="J123" s="44" t="s">
        <v>116</v>
      </c>
    </row>
    <row r="124" spans="1:10" ht="30" x14ac:dyDescent="0.25">
      <c r="A124" s="39" t="s">
        <v>74</v>
      </c>
      <c r="B124" s="40" t="s">
        <v>97</v>
      </c>
      <c r="C124" s="41" t="s">
        <v>428</v>
      </c>
      <c r="D124" s="31">
        <v>2022</v>
      </c>
      <c r="E124" s="42" t="s">
        <v>429</v>
      </c>
      <c r="F124" s="43">
        <v>60.5</v>
      </c>
      <c r="G124" s="49">
        <v>44889</v>
      </c>
      <c r="H124" s="50">
        <v>44889</v>
      </c>
      <c r="I124" s="40" t="s">
        <v>430</v>
      </c>
      <c r="J124" s="44" t="s">
        <v>431</v>
      </c>
    </row>
    <row r="125" spans="1:10" ht="30" x14ac:dyDescent="0.25">
      <c r="A125" s="39" t="s">
        <v>74</v>
      </c>
      <c r="B125" s="40" t="s">
        <v>97</v>
      </c>
      <c r="C125" s="41" t="s">
        <v>432</v>
      </c>
      <c r="D125" s="31">
        <v>2022</v>
      </c>
      <c r="E125" s="42" t="s">
        <v>601</v>
      </c>
      <c r="F125" s="43">
        <v>2504.6999999999998</v>
      </c>
      <c r="G125" s="49">
        <v>44914</v>
      </c>
      <c r="H125" s="50">
        <v>44914</v>
      </c>
      <c r="I125" s="40" t="s">
        <v>430</v>
      </c>
      <c r="J125" s="44" t="s">
        <v>431</v>
      </c>
    </row>
    <row r="126" spans="1:10" x14ac:dyDescent="0.25">
      <c r="A126" s="39" t="s">
        <v>74</v>
      </c>
      <c r="B126" s="40" t="s">
        <v>97</v>
      </c>
      <c r="C126" s="41" t="s">
        <v>433</v>
      </c>
      <c r="D126" s="31">
        <v>2022</v>
      </c>
      <c r="E126" s="42" t="s">
        <v>434</v>
      </c>
      <c r="F126" s="43">
        <v>4830.92</v>
      </c>
      <c r="G126" s="49">
        <v>44847</v>
      </c>
      <c r="H126" s="50">
        <v>44847</v>
      </c>
      <c r="I126" s="40" t="s">
        <v>435</v>
      </c>
      <c r="J126" s="44" t="s">
        <v>436</v>
      </c>
    </row>
    <row r="127" spans="1:10" x14ac:dyDescent="0.25">
      <c r="A127" s="39" t="s">
        <v>74</v>
      </c>
      <c r="B127" s="40" t="s">
        <v>110</v>
      </c>
      <c r="C127" s="41" t="s">
        <v>437</v>
      </c>
      <c r="D127" s="31">
        <v>2022</v>
      </c>
      <c r="E127" s="42" t="s">
        <v>114</v>
      </c>
      <c r="F127" s="43">
        <v>121</v>
      </c>
      <c r="G127" s="49">
        <v>44897</v>
      </c>
      <c r="H127" s="50">
        <v>44897</v>
      </c>
      <c r="I127" s="40" t="s">
        <v>438</v>
      </c>
      <c r="J127" s="44" t="s">
        <v>116</v>
      </c>
    </row>
    <row r="128" spans="1:10" x14ac:dyDescent="0.25">
      <c r="A128" s="39" t="s">
        <v>74</v>
      </c>
      <c r="B128" s="40" t="s">
        <v>97</v>
      </c>
      <c r="C128" s="41" t="s">
        <v>439</v>
      </c>
      <c r="D128" s="31">
        <v>2022</v>
      </c>
      <c r="E128" s="42" t="s">
        <v>394</v>
      </c>
      <c r="F128" s="43">
        <v>121</v>
      </c>
      <c r="G128" s="49">
        <v>44918</v>
      </c>
      <c r="H128" s="50">
        <v>44918</v>
      </c>
      <c r="I128" s="40" t="s">
        <v>438</v>
      </c>
      <c r="J128" s="44" t="s">
        <v>116</v>
      </c>
    </row>
    <row r="129" spans="1:10" x14ac:dyDescent="0.25">
      <c r="A129" s="39" t="s">
        <v>74</v>
      </c>
      <c r="B129" s="40" t="s">
        <v>97</v>
      </c>
      <c r="C129" s="41" t="s">
        <v>440</v>
      </c>
      <c r="D129" s="31">
        <v>2022</v>
      </c>
      <c r="E129" s="42" t="s">
        <v>441</v>
      </c>
      <c r="F129" s="43">
        <v>54.99</v>
      </c>
      <c r="G129" s="49">
        <v>44839</v>
      </c>
      <c r="H129" s="50">
        <v>44839</v>
      </c>
      <c r="I129" s="40" t="s">
        <v>442</v>
      </c>
      <c r="J129" s="44" t="s">
        <v>443</v>
      </c>
    </row>
    <row r="130" spans="1:10" ht="30" x14ac:dyDescent="0.25">
      <c r="A130" s="39" t="s">
        <v>74</v>
      </c>
      <c r="B130" s="40" t="s">
        <v>97</v>
      </c>
      <c r="C130" s="41" t="s">
        <v>444</v>
      </c>
      <c r="D130" s="31">
        <v>2022</v>
      </c>
      <c r="E130" s="42" t="s">
        <v>445</v>
      </c>
      <c r="F130" s="43">
        <v>2178</v>
      </c>
      <c r="G130" s="49">
        <v>44837</v>
      </c>
      <c r="H130" s="50">
        <v>44837</v>
      </c>
      <c r="I130" s="40" t="s">
        <v>446</v>
      </c>
      <c r="J130" s="44" t="s">
        <v>447</v>
      </c>
    </row>
    <row r="131" spans="1:10" ht="30" x14ac:dyDescent="0.25">
      <c r="A131" s="39" t="s">
        <v>74</v>
      </c>
      <c r="B131" s="40" t="s">
        <v>97</v>
      </c>
      <c r="C131" s="41" t="s">
        <v>448</v>
      </c>
      <c r="D131" s="31">
        <v>2022</v>
      </c>
      <c r="E131" s="42" t="s">
        <v>449</v>
      </c>
      <c r="F131" s="43">
        <v>17242.5</v>
      </c>
      <c r="G131" s="49">
        <v>44838</v>
      </c>
      <c r="H131" s="50">
        <v>44838</v>
      </c>
      <c r="I131" s="40" t="s">
        <v>446</v>
      </c>
      <c r="J131" s="44" t="s">
        <v>447</v>
      </c>
    </row>
    <row r="132" spans="1:10" ht="30" x14ac:dyDescent="0.25">
      <c r="A132" s="39" t="s">
        <v>74</v>
      </c>
      <c r="B132" s="40" t="s">
        <v>97</v>
      </c>
      <c r="C132" s="41" t="s">
        <v>450</v>
      </c>
      <c r="D132" s="31">
        <v>2022</v>
      </c>
      <c r="E132" s="42" t="s">
        <v>451</v>
      </c>
      <c r="F132" s="43">
        <v>1512.5</v>
      </c>
      <c r="G132" s="49">
        <v>44917</v>
      </c>
      <c r="H132" s="50">
        <v>44917</v>
      </c>
      <c r="I132" s="40" t="s">
        <v>446</v>
      </c>
      <c r="J132" s="44" t="s">
        <v>447</v>
      </c>
    </row>
    <row r="133" spans="1:10" x14ac:dyDescent="0.25">
      <c r="A133" s="39" t="s">
        <v>74</v>
      </c>
      <c r="B133" s="40" t="s">
        <v>110</v>
      </c>
      <c r="C133" s="41" t="s">
        <v>452</v>
      </c>
      <c r="D133" s="31">
        <v>2022</v>
      </c>
      <c r="E133" s="42" t="s">
        <v>135</v>
      </c>
      <c r="F133" s="43">
        <v>302.5</v>
      </c>
      <c r="G133" s="49">
        <v>44845</v>
      </c>
      <c r="H133" s="50">
        <v>44845</v>
      </c>
      <c r="I133" s="40" t="s">
        <v>453</v>
      </c>
      <c r="J133" s="44" t="s">
        <v>116</v>
      </c>
    </row>
    <row r="134" spans="1:10" x14ac:dyDescent="0.25">
      <c r="A134" s="39" t="s">
        <v>74</v>
      </c>
      <c r="B134" s="40" t="s">
        <v>110</v>
      </c>
      <c r="C134" s="41" t="s">
        <v>454</v>
      </c>
      <c r="D134" s="31">
        <v>2022</v>
      </c>
      <c r="E134" s="42" t="s">
        <v>455</v>
      </c>
      <c r="F134" s="43">
        <v>1345.6</v>
      </c>
      <c r="G134" s="49">
        <v>44838</v>
      </c>
      <c r="H134" s="50">
        <v>44838</v>
      </c>
      <c r="I134" s="40" t="s">
        <v>456</v>
      </c>
      <c r="J134" s="44" t="s">
        <v>457</v>
      </c>
    </row>
    <row r="135" spans="1:10" x14ac:dyDescent="0.25">
      <c r="A135" s="39" t="s">
        <v>74</v>
      </c>
      <c r="B135" s="40" t="s">
        <v>110</v>
      </c>
      <c r="C135" s="41" t="s">
        <v>458</v>
      </c>
      <c r="D135" s="31">
        <v>2022</v>
      </c>
      <c r="E135" s="42" t="s">
        <v>455</v>
      </c>
      <c r="F135" s="43">
        <v>41.02</v>
      </c>
      <c r="G135" s="49">
        <v>44895</v>
      </c>
      <c r="H135" s="50">
        <v>44895</v>
      </c>
      <c r="I135" s="40" t="s">
        <v>456</v>
      </c>
      <c r="J135" s="44" t="s">
        <v>457</v>
      </c>
    </row>
    <row r="136" spans="1:10" ht="30" x14ac:dyDescent="0.25">
      <c r="A136" s="39" t="s">
        <v>74</v>
      </c>
      <c r="B136" s="40" t="s">
        <v>110</v>
      </c>
      <c r="C136" s="41" t="s">
        <v>459</v>
      </c>
      <c r="D136" s="31">
        <v>2022</v>
      </c>
      <c r="E136" s="42" t="s">
        <v>575</v>
      </c>
      <c r="F136" s="43">
        <v>710.73</v>
      </c>
      <c r="G136" s="49">
        <v>44838</v>
      </c>
      <c r="H136" s="50">
        <v>44838</v>
      </c>
      <c r="I136" s="40" t="s">
        <v>460</v>
      </c>
      <c r="J136" s="44" t="s">
        <v>461</v>
      </c>
    </row>
    <row r="137" spans="1:10" ht="30" x14ac:dyDescent="0.25">
      <c r="A137" s="39" t="s">
        <v>74</v>
      </c>
      <c r="B137" s="40" t="s">
        <v>110</v>
      </c>
      <c r="C137" s="41">
        <v>220138</v>
      </c>
      <c r="D137" s="31">
        <v>2022</v>
      </c>
      <c r="E137" s="42" t="s">
        <v>462</v>
      </c>
      <c r="F137" s="43">
        <v>8082.8</v>
      </c>
      <c r="G137" s="49">
        <v>44873</v>
      </c>
      <c r="H137" s="50">
        <v>44930</v>
      </c>
      <c r="I137" s="40" t="s">
        <v>463</v>
      </c>
      <c r="J137" s="44" t="s">
        <v>464</v>
      </c>
    </row>
    <row r="138" spans="1:10" x14ac:dyDescent="0.25">
      <c r="A138" s="39" t="s">
        <v>74</v>
      </c>
      <c r="B138" s="40" t="s">
        <v>97</v>
      </c>
      <c r="C138" s="41" t="s">
        <v>175</v>
      </c>
      <c r="D138" s="31">
        <v>2022</v>
      </c>
      <c r="E138" s="42" t="s">
        <v>176</v>
      </c>
      <c r="F138" s="43">
        <v>373.13</v>
      </c>
      <c r="G138" s="49">
        <v>44859</v>
      </c>
      <c r="H138" s="50">
        <v>44859</v>
      </c>
      <c r="I138" s="40" t="s">
        <v>613</v>
      </c>
      <c r="J138" s="44" t="s">
        <v>177</v>
      </c>
    </row>
    <row r="139" spans="1:10" ht="30" x14ac:dyDescent="0.25">
      <c r="A139" s="39" t="s">
        <v>74</v>
      </c>
      <c r="B139" s="40" t="s">
        <v>110</v>
      </c>
      <c r="C139" s="41">
        <v>220139</v>
      </c>
      <c r="D139" s="31">
        <v>2022</v>
      </c>
      <c r="E139" s="42" t="s">
        <v>465</v>
      </c>
      <c r="F139" s="43">
        <v>7441.5</v>
      </c>
      <c r="G139" s="49">
        <v>44873</v>
      </c>
      <c r="H139" s="50">
        <v>44888</v>
      </c>
      <c r="I139" s="40" t="s">
        <v>466</v>
      </c>
      <c r="J139" s="44" t="s">
        <v>467</v>
      </c>
    </row>
    <row r="140" spans="1:10" ht="30" x14ac:dyDescent="0.25">
      <c r="A140" s="39" t="s">
        <v>74</v>
      </c>
      <c r="B140" s="40" t="s">
        <v>110</v>
      </c>
      <c r="C140" s="41">
        <v>220149</v>
      </c>
      <c r="D140" s="31">
        <v>2022</v>
      </c>
      <c r="E140" s="42" t="s">
        <v>471</v>
      </c>
      <c r="F140" s="43">
        <v>3830.9567999999999</v>
      </c>
      <c r="G140" s="49">
        <v>44895</v>
      </c>
      <c r="H140" s="50">
        <v>45259</v>
      </c>
      <c r="I140" s="40" t="s">
        <v>469</v>
      </c>
      <c r="J140" s="44" t="s">
        <v>470</v>
      </c>
    </row>
    <row r="141" spans="1:10" ht="30" x14ac:dyDescent="0.25">
      <c r="A141" s="39" t="s">
        <v>74</v>
      </c>
      <c r="B141" s="40" t="s">
        <v>97</v>
      </c>
      <c r="C141" s="41">
        <v>220148</v>
      </c>
      <c r="D141" s="31">
        <v>2022</v>
      </c>
      <c r="E141" s="42" t="s">
        <v>468</v>
      </c>
      <c r="F141" s="43">
        <v>9254.08</v>
      </c>
      <c r="G141" s="49">
        <v>44896</v>
      </c>
      <c r="H141" s="50">
        <v>45260</v>
      </c>
      <c r="I141" s="40" t="s">
        <v>469</v>
      </c>
      <c r="J141" s="44" t="s">
        <v>470</v>
      </c>
    </row>
    <row r="142" spans="1:10" ht="30" x14ac:dyDescent="0.25">
      <c r="A142" s="39" t="s">
        <v>74</v>
      </c>
      <c r="B142" s="40" t="s">
        <v>97</v>
      </c>
      <c r="C142" s="41" t="s">
        <v>472</v>
      </c>
      <c r="D142" s="31">
        <v>2022</v>
      </c>
      <c r="E142" s="42" t="s">
        <v>473</v>
      </c>
      <c r="F142" s="43">
        <v>363</v>
      </c>
      <c r="G142" s="49">
        <v>44880</v>
      </c>
      <c r="H142" s="50">
        <v>44880</v>
      </c>
      <c r="I142" s="40" t="s">
        <v>474</v>
      </c>
      <c r="J142" s="44" t="s">
        <v>475</v>
      </c>
    </row>
    <row r="143" spans="1:10" ht="30" x14ac:dyDescent="0.25">
      <c r="A143" s="39" t="s">
        <v>74</v>
      </c>
      <c r="B143" s="40" t="s">
        <v>97</v>
      </c>
      <c r="C143" s="41" t="s">
        <v>476</v>
      </c>
      <c r="D143" s="31">
        <v>2022</v>
      </c>
      <c r="E143" s="42" t="s">
        <v>609</v>
      </c>
      <c r="F143" s="43">
        <v>363</v>
      </c>
      <c r="G143" s="49">
        <v>44916</v>
      </c>
      <c r="H143" s="50">
        <v>44916</v>
      </c>
      <c r="I143" s="40" t="s">
        <v>474</v>
      </c>
      <c r="J143" s="44" t="s">
        <v>475</v>
      </c>
    </row>
    <row r="144" spans="1:10" ht="30" x14ac:dyDescent="0.25">
      <c r="A144" s="39" t="s">
        <v>74</v>
      </c>
      <c r="B144" s="40" t="s">
        <v>110</v>
      </c>
      <c r="C144" s="41" t="s">
        <v>477</v>
      </c>
      <c r="D144" s="31">
        <v>2022</v>
      </c>
      <c r="E144" s="42" t="s">
        <v>478</v>
      </c>
      <c r="F144" s="43">
        <v>5082</v>
      </c>
      <c r="G144" s="49">
        <v>44844</v>
      </c>
      <c r="H144" s="50">
        <v>44844</v>
      </c>
      <c r="I144" s="40" t="s">
        <v>479</v>
      </c>
      <c r="J144" s="44" t="s">
        <v>480</v>
      </c>
    </row>
    <row r="145" spans="1:10" ht="30" x14ac:dyDescent="0.25">
      <c r="A145" s="39" t="s">
        <v>74</v>
      </c>
      <c r="B145" s="40" t="s">
        <v>97</v>
      </c>
      <c r="C145" s="41" t="s">
        <v>481</v>
      </c>
      <c r="D145" s="31">
        <v>2022</v>
      </c>
      <c r="E145" s="42" t="s">
        <v>396</v>
      </c>
      <c r="F145" s="43">
        <v>121</v>
      </c>
      <c r="G145" s="49">
        <v>44874</v>
      </c>
      <c r="H145" s="50">
        <v>44874</v>
      </c>
      <c r="I145" s="40" t="s">
        <v>482</v>
      </c>
      <c r="J145" s="44" t="s">
        <v>116</v>
      </c>
    </row>
    <row r="146" spans="1:10" ht="30" x14ac:dyDescent="0.25">
      <c r="A146" s="39" t="s">
        <v>74</v>
      </c>
      <c r="B146" s="40" t="s">
        <v>110</v>
      </c>
      <c r="C146" s="41" t="s">
        <v>483</v>
      </c>
      <c r="D146" s="31">
        <v>2022</v>
      </c>
      <c r="E146" s="42" t="s">
        <v>114</v>
      </c>
      <c r="F146" s="43">
        <v>121</v>
      </c>
      <c r="G146" s="49">
        <v>44897</v>
      </c>
      <c r="H146" s="50">
        <v>44897</v>
      </c>
      <c r="I146" s="40" t="s">
        <v>482</v>
      </c>
      <c r="J146" s="44" t="s">
        <v>116</v>
      </c>
    </row>
    <row r="147" spans="1:10" x14ac:dyDescent="0.25">
      <c r="A147" s="39" t="s">
        <v>74</v>
      </c>
      <c r="B147" s="40" t="s">
        <v>110</v>
      </c>
      <c r="C147" s="41" t="s">
        <v>484</v>
      </c>
      <c r="D147" s="31">
        <v>2022</v>
      </c>
      <c r="E147" s="42" t="s">
        <v>332</v>
      </c>
      <c r="F147" s="43">
        <v>1260</v>
      </c>
      <c r="G147" s="49">
        <v>44881</v>
      </c>
      <c r="H147" s="50">
        <v>44913</v>
      </c>
      <c r="I147" s="40" t="s">
        <v>485</v>
      </c>
      <c r="J147" s="44" t="s">
        <v>116</v>
      </c>
    </row>
    <row r="148" spans="1:10" x14ac:dyDescent="0.25">
      <c r="A148" s="39" t="s">
        <v>74</v>
      </c>
      <c r="B148" s="40" t="s">
        <v>97</v>
      </c>
      <c r="C148" s="41">
        <v>220156</v>
      </c>
      <c r="D148" s="31">
        <v>2022</v>
      </c>
      <c r="E148" s="42" t="s">
        <v>486</v>
      </c>
      <c r="F148" s="43">
        <v>18016.899999999998</v>
      </c>
      <c r="G148" s="49">
        <v>44914</v>
      </c>
      <c r="H148" s="50">
        <v>44917</v>
      </c>
      <c r="I148" s="40" t="s">
        <v>487</v>
      </c>
      <c r="J148" s="44" t="s">
        <v>488</v>
      </c>
    </row>
    <row r="149" spans="1:10" ht="30" x14ac:dyDescent="0.25">
      <c r="A149" s="39" t="s">
        <v>74</v>
      </c>
      <c r="B149" s="40" t="s">
        <v>97</v>
      </c>
      <c r="C149" s="41">
        <v>220154</v>
      </c>
      <c r="D149" s="31">
        <v>2022</v>
      </c>
      <c r="E149" s="42" t="s">
        <v>489</v>
      </c>
      <c r="F149" s="43">
        <v>8203.7999999999993</v>
      </c>
      <c r="G149" s="49">
        <v>44910</v>
      </c>
      <c r="H149" s="50">
        <v>44971</v>
      </c>
      <c r="I149" s="40" t="s">
        <v>490</v>
      </c>
      <c r="J149" s="44" t="s">
        <v>491</v>
      </c>
    </row>
    <row r="150" spans="1:10" x14ac:dyDescent="0.25">
      <c r="A150" s="39" t="s">
        <v>74</v>
      </c>
      <c r="B150" s="40" t="s">
        <v>110</v>
      </c>
      <c r="C150" s="41" t="s">
        <v>492</v>
      </c>
      <c r="D150" s="31">
        <v>2022</v>
      </c>
      <c r="E150" s="42" t="s">
        <v>414</v>
      </c>
      <c r="F150" s="43">
        <v>682.44</v>
      </c>
      <c r="G150" s="49">
        <v>44837</v>
      </c>
      <c r="H150" s="50">
        <v>44837</v>
      </c>
      <c r="I150" s="40" t="s">
        <v>493</v>
      </c>
      <c r="J150" s="44" t="s">
        <v>491</v>
      </c>
    </row>
    <row r="151" spans="1:10" x14ac:dyDescent="0.25">
      <c r="A151" s="39" t="s">
        <v>74</v>
      </c>
      <c r="B151" s="40" t="s">
        <v>110</v>
      </c>
      <c r="C151" s="41" t="s">
        <v>494</v>
      </c>
      <c r="D151" s="31">
        <v>2022</v>
      </c>
      <c r="E151" s="42" t="s">
        <v>495</v>
      </c>
      <c r="F151" s="43">
        <v>796.74</v>
      </c>
      <c r="G151" s="49">
        <v>44908</v>
      </c>
      <c r="H151" s="50">
        <v>44908</v>
      </c>
      <c r="I151" s="40" t="s">
        <v>493</v>
      </c>
      <c r="J151" s="44" t="s">
        <v>491</v>
      </c>
    </row>
    <row r="152" spans="1:10" ht="30" x14ac:dyDescent="0.25">
      <c r="A152" s="39" t="s">
        <v>74</v>
      </c>
      <c r="B152" s="40" t="s">
        <v>97</v>
      </c>
      <c r="C152" s="41" t="s">
        <v>496</v>
      </c>
      <c r="D152" s="31">
        <v>2022</v>
      </c>
      <c r="E152" s="42" t="s">
        <v>497</v>
      </c>
      <c r="F152" s="43">
        <v>3506.72</v>
      </c>
      <c r="G152" s="49">
        <v>44837</v>
      </c>
      <c r="H152" s="50">
        <v>44837</v>
      </c>
      <c r="I152" s="40" t="s">
        <v>498</v>
      </c>
      <c r="J152" s="44" t="s">
        <v>499</v>
      </c>
    </row>
    <row r="153" spans="1:10" ht="30" x14ac:dyDescent="0.25">
      <c r="A153" s="39" t="s">
        <v>74</v>
      </c>
      <c r="B153" s="40" t="s">
        <v>97</v>
      </c>
      <c r="C153" s="41" t="s">
        <v>500</v>
      </c>
      <c r="D153" s="31">
        <v>2022</v>
      </c>
      <c r="E153" s="42" t="s">
        <v>599</v>
      </c>
      <c r="F153" s="43">
        <v>1807.76</v>
      </c>
      <c r="G153" s="49">
        <v>44914</v>
      </c>
      <c r="H153" s="50">
        <v>44914</v>
      </c>
      <c r="I153" s="40" t="s">
        <v>498</v>
      </c>
      <c r="J153" s="44" t="s">
        <v>499</v>
      </c>
    </row>
    <row r="154" spans="1:10" ht="30" x14ac:dyDescent="0.25">
      <c r="A154" s="39" t="s">
        <v>74</v>
      </c>
      <c r="B154" s="40" t="s">
        <v>97</v>
      </c>
      <c r="C154" s="41" t="s">
        <v>501</v>
      </c>
      <c r="D154" s="31">
        <v>2022</v>
      </c>
      <c r="E154" s="42" t="s">
        <v>502</v>
      </c>
      <c r="F154" s="43">
        <v>405.35</v>
      </c>
      <c r="G154" s="49">
        <v>44908</v>
      </c>
      <c r="H154" s="50">
        <v>44908</v>
      </c>
      <c r="I154" s="40" t="s">
        <v>585</v>
      </c>
      <c r="J154" s="44" t="s">
        <v>503</v>
      </c>
    </row>
    <row r="155" spans="1:10" ht="30" x14ac:dyDescent="0.25">
      <c r="A155" s="39" t="s">
        <v>74</v>
      </c>
      <c r="B155" s="40" t="s">
        <v>110</v>
      </c>
      <c r="C155" s="41">
        <v>220116</v>
      </c>
      <c r="D155" s="31">
        <v>2022</v>
      </c>
      <c r="E155" s="42" t="s">
        <v>504</v>
      </c>
      <c r="F155" s="43">
        <v>9004.0092999999997</v>
      </c>
      <c r="G155" s="49">
        <v>44840</v>
      </c>
      <c r="H155" s="50">
        <v>44868</v>
      </c>
      <c r="I155" s="40" t="s">
        <v>505</v>
      </c>
      <c r="J155" s="44" t="s">
        <v>506</v>
      </c>
    </row>
    <row r="156" spans="1:10" ht="30" x14ac:dyDescent="0.25">
      <c r="A156" s="39" t="s">
        <v>74</v>
      </c>
      <c r="B156" s="40" t="s">
        <v>110</v>
      </c>
      <c r="C156" s="41" t="s">
        <v>507</v>
      </c>
      <c r="D156" s="31">
        <v>2022</v>
      </c>
      <c r="E156" s="42" t="s">
        <v>508</v>
      </c>
      <c r="F156" s="43">
        <v>2420</v>
      </c>
      <c r="G156" s="49">
        <v>44861</v>
      </c>
      <c r="H156" s="50">
        <v>44861</v>
      </c>
      <c r="I156" s="40" t="s">
        <v>505</v>
      </c>
      <c r="J156" s="44" t="s">
        <v>506</v>
      </c>
    </row>
    <row r="157" spans="1:10" ht="30" x14ac:dyDescent="0.25">
      <c r="A157" s="39" t="s">
        <v>74</v>
      </c>
      <c r="B157" s="40" t="s">
        <v>110</v>
      </c>
      <c r="C157" s="41" t="s">
        <v>509</v>
      </c>
      <c r="D157" s="31">
        <v>2022</v>
      </c>
      <c r="E157" s="42" t="s">
        <v>419</v>
      </c>
      <c r="F157" s="43">
        <v>1654.86</v>
      </c>
      <c r="G157" s="49">
        <v>44873</v>
      </c>
      <c r="H157" s="50">
        <v>44873</v>
      </c>
      <c r="I157" s="40" t="s">
        <v>505</v>
      </c>
      <c r="J157" s="44" t="s">
        <v>506</v>
      </c>
    </row>
    <row r="158" spans="1:10" ht="30" x14ac:dyDescent="0.25">
      <c r="A158" s="39" t="s">
        <v>74</v>
      </c>
      <c r="B158" s="40" t="s">
        <v>110</v>
      </c>
      <c r="C158" s="41" t="s">
        <v>510</v>
      </c>
      <c r="D158" s="31">
        <v>2022</v>
      </c>
      <c r="E158" s="42" t="s">
        <v>593</v>
      </c>
      <c r="F158" s="43">
        <v>2036.82</v>
      </c>
      <c r="G158" s="49">
        <v>44911</v>
      </c>
      <c r="H158" s="50">
        <v>44911</v>
      </c>
      <c r="I158" s="40" t="s">
        <v>505</v>
      </c>
      <c r="J158" s="44" t="s">
        <v>506</v>
      </c>
    </row>
    <row r="159" spans="1:10" ht="30" x14ac:dyDescent="0.25">
      <c r="A159" s="39" t="s">
        <v>74</v>
      </c>
      <c r="B159" s="40" t="s">
        <v>97</v>
      </c>
      <c r="C159" s="41" t="s">
        <v>511</v>
      </c>
      <c r="D159" s="31">
        <v>2022</v>
      </c>
      <c r="E159" s="42" t="s">
        <v>594</v>
      </c>
      <c r="F159" s="43">
        <v>2766.63</v>
      </c>
      <c r="G159" s="49">
        <v>44911</v>
      </c>
      <c r="H159" s="50">
        <v>44911</v>
      </c>
      <c r="I159" s="40" t="s">
        <v>505</v>
      </c>
      <c r="J159" s="44" t="s">
        <v>506</v>
      </c>
    </row>
    <row r="160" spans="1:10" ht="30" x14ac:dyDescent="0.25">
      <c r="A160" s="39" t="s">
        <v>74</v>
      </c>
      <c r="B160" s="40" t="s">
        <v>97</v>
      </c>
      <c r="C160" s="41" t="s">
        <v>512</v>
      </c>
      <c r="D160" s="31">
        <v>2022</v>
      </c>
      <c r="E160" s="42" t="s">
        <v>513</v>
      </c>
      <c r="F160" s="43">
        <v>261.06</v>
      </c>
      <c r="G160" s="49">
        <v>44875</v>
      </c>
      <c r="H160" s="50">
        <v>44875</v>
      </c>
      <c r="I160" s="40" t="s">
        <v>514</v>
      </c>
      <c r="J160" s="44" t="s">
        <v>515</v>
      </c>
    </row>
    <row r="161" spans="1:10" x14ac:dyDescent="0.25">
      <c r="A161" s="39" t="s">
        <v>74</v>
      </c>
      <c r="B161" s="40" t="s">
        <v>97</v>
      </c>
      <c r="C161" s="41" t="s">
        <v>516</v>
      </c>
      <c r="D161" s="31">
        <v>2022</v>
      </c>
      <c r="E161" s="42" t="s">
        <v>517</v>
      </c>
      <c r="F161" s="43">
        <v>2763.64</v>
      </c>
      <c r="G161" s="49">
        <v>44896</v>
      </c>
      <c r="H161" s="50">
        <v>44896</v>
      </c>
      <c r="I161" s="40" t="s">
        <v>518</v>
      </c>
      <c r="J161" s="44" t="s">
        <v>519</v>
      </c>
    </row>
    <row r="162" spans="1:10" x14ac:dyDescent="0.25">
      <c r="A162" s="39" t="s">
        <v>74</v>
      </c>
      <c r="B162" s="40" t="s">
        <v>97</v>
      </c>
      <c r="C162" s="41" t="s">
        <v>520</v>
      </c>
      <c r="D162" s="31">
        <v>2022</v>
      </c>
      <c r="E162" s="42" t="s">
        <v>128</v>
      </c>
      <c r="F162" s="43">
        <v>121</v>
      </c>
      <c r="G162" s="49">
        <v>44862</v>
      </c>
      <c r="H162" s="50">
        <v>44862</v>
      </c>
      <c r="I162" s="40" t="s">
        <v>521</v>
      </c>
      <c r="J162" s="44" t="s">
        <v>116</v>
      </c>
    </row>
    <row r="163" spans="1:10" x14ac:dyDescent="0.25">
      <c r="A163" s="39" t="s">
        <v>74</v>
      </c>
      <c r="B163" s="40" t="s">
        <v>97</v>
      </c>
      <c r="C163" s="41" t="s">
        <v>526</v>
      </c>
      <c r="D163" s="31">
        <v>2022</v>
      </c>
      <c r="E163" s="42" t="s">
        <v>527</v>
      </c>
      <c r="F163" s="43">
        <v>4251.9399999999996</v>
      </c>
      <c r="G163" s="49">
        <v>44840</v>
      </c>
      <c r="H163" s="50">
        <v>44840</v>
      </c>
      <c r="I163" s="40" t="s">
        <v>524</v>
      </c>
      <c r="J163" s="44" t="s">
        <v>525</v>
      </c>
    </row>
    <row r="164" spans="1:10" ht="30" x14ac:dyDescent="0.25">
      <c r="A164" s="39" t="s">
        <v>74</v>
      </c>
      <c r="B164" s="40" t="s">
        <v>97</v>
      </c>
      <c r="C164" s="41" t="s">
        <v>528</v>
      </c>
      <c r="D164" s="31">
        <v>2022</v>
      </c>
      <c r="E164" s="42" t="s">
        <v>529</v>
      </c>
      <c r="F164" s="43">
        <v>1795.52</v>
      </c>
      <c r="G164" s="49">
        <v>44855</v>
      </c>
      <c r="H164" s="50">
        <v>44855</v>
      </c>
      <c r="I164" s="40" t="s">
        <v>524</v>
      </c>
      <c r="J164" s="44" t="s">
        <v>525</v>
      </c>
    </row>
    <row r="165" spans="1:10" ht="30" x14ac:dyDescent="0.25">
      <c r="A165" s="39" t="s">
        <v>74</v>
      </c>
      <c r="B165" s="40" t="s">
        <v>97</v>
      </c>
      <c r="C165" s="41" t="s">
        <v>522</v>
      </c>
      <c r="D165" s="31">
        <v>2022</v>
      </c>
      <c r="E165" s="42" t="s">
        <v>523</v>
      </c>
      <c r="F165" s="43">
        <v>17061</v>
      </c>
      <c r="G165" s="49">
        <v>44931</v>
      </c>
      <c r="H165" s="50">
        <v>44931</v>
      </c>
      <c r="I165" s="40" t="s">
        <v>524</v>
      </c>
      <c r="J165" s="44" t="s">
        <v>525</v>
      </c>
    </row>
    <row r="166" spans="1:10" x14ac:dyDescent="0.25">
      <c r="A166" s="39" t="s">
        <v>74</v>
      </c>
      <c r="B166" s="40" t="s">
        <v>97</v>
      </c>
      <c r="C166" s="41" t="s">
        <v>530</v>
      </c>
      <c r="D166" s="31">
        <v>2022</v>
      </c>
      <c r="E166" s="42" t="s">
        <v>531</v>
      </c>
      <c r="F166" s="43">
        <v>664.85</v>
      </c>
      <c r="G166" s="49">
        <v>44914</v>
      </c>
      <c r="H166" s="50">
        <v>44914</v>
      </c>
      <c r="I166" s="40" t="s">
        <v>532</v>
      </c>
      <c r="J166" s="44" t="s">
        <v>533</v>
      </c>
    </row>
    <row r="167" spans="1:10" x14ac:dyDescent="0.25">
      <c r="A167" s="39" t="s">
        <v>74</v>
      </c>
      <c r="B167" s="40" t="s">
        <v>110</v>
      </c>
      <c r="C167" s="41" t="s">
        <v>534</v>
      </c>
      <c r="D167" s="31">
        <v>2022</v>
      </c>
      <c r="E167" s="42" t="s">
        <v>114</v>
      </c>
      <c r="F167" s="43">
        <v>121</v>
      </c>
      <c r="G167" s="49">
        <v>44897</v>
      </c>
      <c r="H167" s="50">
        <v>44897</v>
      </c>
      <c r="I167" s="40" t="s">
        <v>583</v>
      </c>
      <c r="J167" s="44" t="s">
        <v>116</v>
      </c>
    </row>
    <row r="168" spans="1:10" ht="30" x14ac:dyDescent="0.25">
      <c r="A168" s="39" t="s">
        <v>74</v>
      </c>
      <c r="B168" s="40" t="s">
        <v>97</v>
      </c>
      <c r="C168" s="41" t="s">
        <v>535</v>
      </c>
      <c r="D168" s="31">
        <v>2022</v>
      </c>
      <c r="E168" s="42" t="s">
        <v>473</v>
      </c>
      <c r="F168" s="43">
        <v>605</v>
      </c>
      <c r="G168" s="49">
        <v>44847</v>
      </c>
      <c r="H168" s="50">
        <v>44847</v>
      </c>
      <c r="I168" s="40" t="s">
        <v>536</v>
      </c>
      <c r="J168" s="44" t="s">
        <v>537</v>
      </c>
    </row>
    <row r="169" spans="1:10" ht="30" x14ac:dyDescent="0.25">
      <c r="A169" s="39" t="s">
        <v>74</v>
      </c>
      <c r="B169" s="40" t="s">
        <v>110</v>
      </c>
      <c r="C169" s="41" t="s">
        <v>538</v>
      </c>
      <c r="D169" s="31">
        <v>2022</v>
      </c>
      <c r="E169" s="42" t="s">
        <v>473</v>
      </c>
      <c r="F169" s="43">
        <v>605</v>
      </c>
      <c r="G169" s="49">
        <v>44847</v>
      </c>
      <c r="H169" s="50">
        <v>44847</v>
      </c>
      <c r="I169" s="40" t="s">
        <v>536</v>
      </c>
      <c r="J169" s="44" t="s">
        <v>537</v>
      </c>
    </row>
    <row r="170" spans="1:10" ht="30" x14ac:dyDescent="0.25">
      <c r="A170" s="39" t="s">
        <v>74</v>
      </c>
      <c r="B170" s="40" t="s">
        <v>97</v>
      </c>
      <c r="C170" s="41" t="s">
        <v>539</v>
      </c>
      <c r="D170" s="31">
        <v>2022</v>
      </c>
      <c r="E170" s="42" t="s">
        <v>473</v>
      </c>
      <c r="F170" s="43">
        <v>605</v>
      </c>
      <c r="G170" s="49">
        <v>44862</v>
      </c>
      <c r="H170" s="50">
        <v>44862</v>
      </c>
      <c r="I170" s="40" t="s">
        <v>536</v>
      </c>
      <c r="J170" s="44" t="s">
        <v>537</v>
      </c>
    </row>
    <row r="171" spans="1:10" ht="30" x14ac:dyDescent="0.25">
      <c r="A171" s="39" t="s">
        <v>74</v>
      </c>
      <c r="B171" s="40" t="s">
        <v>97</v>
      </c>
      <c r="C171" s="41" t="s">
        <v>540</v>
      </c>
      <c r="D171" s="31">
        <v>2022</v>
      </c>
      <c r="E171" s="42" t="s">
        <v>473</v>
      </c>
      <c r="F171" s="43">
        <v>605</v>
      </c>
      <c r="G171" s="49">
        <v>44869</v>
      </c>
      <c r="H171" s="50">
        <v>44869</v>
      </c>
      <c r="I171" s="40" t="s">
        <v>536</v>
      </c>
      <c r="J171" s="44" t="s">
        <v>537</v>
      </c>
    </row>
    <row r="172" spans="1:10" x14ac:dyDescent="0.25">
      <c r="A172" s="39" t="s">
        <v>74</v>
      </c>
      <c r="B172" s="40" t="s">
        <v>110</v>
      </c>
      <c r="C172" s="41" t="s">
        <v>541</v>
      </c>
      <c r="D172" s="31">
        <v>2022</v>
      </c>
      <c r="E172" s="42" t="s">
        <v>542</v>
      </c>
      <c r="F172" s="43">
        <v>1393.92</v>
      </c>
      <c r="G172" s="49">
        <v>44897</v>
      </c>
      <c r="H172" s="50">
        <v>44897</v>
      </c>
      <c r="I172" s="40" t="s">
        <v>543</v>
      </c>
      <c r="J172" s="44" t="s">
        <v>544</v>
      </c>
    </row>
    <row r="173" spans="1:10" ht="30" x14ac:dyDescent="0.25">
      <c r="A173" s="39" t="s">
        <v>74</v>
      </c>
      <c r="B173" s="40" t="s">
        <v>110</v>
      </c>
      <c r="C173" s="41" t="s">
        <v>545</v>
      </c>
      <c r="D173" s="31">
        <v>2022</v>
      </c>
      <c r="E173" s="42" t="s">
        <v>596</v>
      </c>
      <c r="F173" s="43">
        <v>716.32</v>
      </c>
      <c r="G173" s="49">
        <v>44914</v>
      </c>
      <c r="H173" s="50">
        <v>44914</v>
      </c>
      <c r="I173" s="40" t="s">
        <v>546</v>
      </c>
      <c r="J173" s="44" t="s">
        <v>547</v>
      </c>
    </row>
    <row r="174" spans="1:10" ht="30" x14ac:dyDescent="0.25">
      <c r="A174" s="39" t="s">
        <v>74</v>
      </c>
      <c r="B174" s="40" t="s">
        <v>97</v>
      </c>
      <c r="C174" s="41" t="s">
        <v>548</v>
      </c>
      <c r="D174" s="31">
        <v>2022</v>
      </c>
      <c r="E174" s="42" t="s">
        <v>549</v>
      </c>
      <c r="F174" s="43">
        <v>217.8</v>
      </c>
      <c r="G174" s="49">
        <v>44841</v>
      </c>
      <c r="H174" s="50">
        <v>44841</v>
      </c>
      <c r="I174" s="40" t="s">
        <v>550</v>
      </c>
      <c r="J174" s="44" t="s">
        <v>551</v>
      </c>
    </row>
    <row r="175" spans="1:10" ht="30" x14ac:dyDescent="0.25">
      <c r="A175" s="39" t="s">
        <v>74</v>
      </c>
      <c r="B175" s="40" t="s">
        <v>97</v>
      </c>
      <c r="C175" s="41" t="s">
        <v>552</v>
      </c>
      <c r="D175" s="31">
        <v>2022</v>
      </c>
      <c r="E175" s="42" t="s">
        <v>602</v>
      </c>
      <c r="F175" s="43">
        <v>2904</v>
      </c>
      <c r="G175" s="49">
        <v>44914</v>
      </c>
      <c r="H175" s="50">
        <v>44914</v>
      </c>
      <c r="I175" s="40" t="s">
        <v>553</v>
      </c>
      <c r="J175" s="44">
        <v>278581102</v>
      </c>
    </row>
    <row r="176" spans="1:10" ht="30" x14ac:dyDescent="0.25">
      <c r="A176" s="39" t="s">
        <v>74</v>
      </c>
      <c r="B176" s="40" t="s">
        <v>97</v>
      </c>
      <c r="C176" s="41" t="s">
        <v>554</v>
      </c>
      <c r="D176" s="31">
        <v>2022</v>
      </c>
      <c r="E176" s="42" t="s">
        <v>264</v>
      </c>
      <c r="F176" s="43">
        <v>258.66000000000003</v>
      </c>
      <c r="G176" s="49">
        <v>44840</v>
      </c>
      <c r="H176" s="50">
        <v>44840</v>
      </c>
      <c r="I176" s="40" t="s">
        <v>555</v>
      </c>
      <c r="J176" s="44" t="s">
        <v>556</v>
      </c>
    </row>
    <row r="177" spans="1:10" ht="30" x14ac:dyDescent="0.25">
      <c r="A177" s="39" t="s">
        <v>74</v>
      </c>
      <c r="B177" s="40" t="s">
        <v>97</v>
      </c>
      <c r="C177" s="41" t="s">
        <v>557</v>
      </c>
      <c r="D177" s="31">
        <v>2022</v>
      </c>
      <c r="E177" s="42" t="s">
        <v>264</v>
      </c>
      <c r="F177" s="43">
        <v>483.98</v>
      </c>
      <c r="G177" s="49">
        <v>44867</v>
      </c>
      <c r="H177" s="50">
        <v>44867</v>
      </c>
      <c r="I177" s="40" t="s">
        <v>555</v>
      </c>
      <c r="J177" s="44" t="s">
        <v>556</v>
      </c>
    </row>
    <row r="178" spans="1:10" ht="30" x14ac:dyDescent="0.25">
      <c r="A178" s="39" t="s">
        <v>74</v>
      </c>
      <c r="B178" s="40" t="s">
        <v>110</v>
      </c>
      <c r="C178" s="41" t="s">
        <v>558</v>
      </c>
      <c r="D178" s="31">
        <v>2022</v>
      </c>
      <c r="E178" s="42" t="s">
        <v>264</v>
      </c>
      <c r="F178" s="43">
        <v>250.28</v>
      </c>
      <c r="G178" s="49">
        <v>44907</v>
      </c>
      <c r="H178" s="50">
        <v>44907</v>
      </c>
      <c r="I178" s="40" t="s">
        <v>555</v>
      </c>
      <c r="J178" s="44" t="s">
        <v>556</v>
      </c>
    </row>
    <row r="179" spans="1:10" x14ac:dyDescent="0.25">
      <c r="A179" s="39" t="s">
        <v>74</v>
      </c>
      <c r="B179" s="40" t="s">
        <v>97</v>
      </c>
      <c r="C179" s="41" t="s">
        <v>559</v>
      </c>
      <c r="D179" s="31">
        <v>2022</v>
      </c>
      <c r="E179" s="42" t="s">
        <v>560</v>
      </c>
      <c r="F179" s="43">
        <v>147.47</v>
      </c>
      <c r="G179" s="49">
        <v>44839</v>
      </c>
      <c r="H179" s="50">
        <v>44839</v>
      </c>
      <c r="I179" s="40" t="s">
        <v>561</v>
      </c>
      <c r="J179" s="44">
        <v>815605468</v>
      </c>
    </row>
    <row r="180" spans="1:10" ht="45" x14ac:dyDescent="0.25">
      <c r="A180" s="39" t="s">
        <v>74</v>
      </c>
      <c r="B180" s="40" t="s">
        <v>110</v>
      </c>
      <c r="C180" s="41" t="s">
        <v>562</v>
      </c>
      <c r="D180" s="31">
        <v>2022</v>
      </c>
      <c r="E180" s="42" t="s">
        <v>589</v>
      </c>
      <c r="F180" s="43">
        <v>3276.98</v>
      </c>
      <c r="G180" s="49">
        <v>44879</v>
      </c>
      <c r="H180" s="50">
        <v>44895</v>
      </c>
      <c r="I180" s="40" t="s">
        <v>563</v>
      </c>
      <c r="J180" s="44" t="s">
        <v>564</v>
      </c>
    </row>
    <row r="181" spans="1:10" x14ac:dyDescent="0.25">
      <c r="A181" s="39" t="s">
        <v>74</v>
      </c>
      <c r="B181" s="40" t="s">
        <v>110</v>
      </c>
      <c r="C181" s="41" t="s">
        <v>565</v>
      </c>
      <c r="D181" s="31">
        <v>2022</v>
      </c>
      <c r="E181" s="42" t="s">
        <v>566</v>
      </c>
      <c r="F181" s="43">
        <v>5989.5</v>
      </c>
      <c r="G181" s="49">
        <v>44883</v>
      </c>
      <c r="H181" s="50">
        <v>44883</v>
      </c>
      <c r="I181" s="40" t="s">
        <v>582</v>
      </c>
      <c r="J181" s="44" t="s">
        <v>567</v>
      </c>
    </row>
    <row r="182" spans="1:10" x14ac:dyDescent="0.25">
      <c r="A182" s="39" t="s">
        <v>74</v>
      </c>
      <c r="B182" s="40" t="s">
        <v>97</v>
      </c>
      <c r="C182" s="41">
        <v>220067</v>
      </c>
      <c r="D182" s="31">
        <v>2022</v>
      </c>
      <c r="E182" s="42" t="s">
        <v>568</v>
      </c>
      <c r="F182" s="43">
        <v>2126.23</v>
      </c>
      <c r="G182" s="49">
        <v>44829</v>
      </c>
      <c r="H182" s="50">
        <v>45193</v>
      </c>
      <c r="I182" s="40" t="s">
        <v>569</v>
      </c>
      <c r="J182" s="44" t="s">
        <v>570</v>
      </c>
    </row>
    <row r="183" spans="1:10" ht="25.5" customHeight="1" x14ac:dyDescent="0.25">
      <c r="A183" s="39" t="s">
        <v>74</v>
      </c>
      <c r="B183" s="40" t="s">
        <v>97</v>
      </c>
      <c r="C183" s="41" t="s">
        <v>571</v>
      </c>
      <c r="D183" s="31">
        <v>2022</v>
      </c>
      <c r="E183" s="42" t="s">
        <v>592</v>
      </c>
      <c r="F183" s="43">
        <v>1058.75</v>
      </c>
      <c r="G183" s="49">
        <v>44909</v>
      </c>
      <c r="H183" s="50">
        <v>44909</v>
      </c>
      <c r="I183" s="40" t="s">
        <v>586</v>
      </c>
      <c r="J183" s="44" t="s">
        <v>572</v>
      </c>
    </row>
    <row r="184" spans="1:10" x14ac:dyDescent="0.25">
      <c r="B184" s="31"/>
      <c r="C184" s="31"/>
      <c r="D184" s="31"/>
      <c r="E184" s="31"/>
      <c r="F184" s="32"/>
      <c r="G184" s="35"/>
      <c r="H184" s="47"/>
      <c r="I184" s="31"/>
      <c r="J184" s="31"/>
    </row>
    <row r="185" spans="1:10" x14ac:dyDescent="0.25">
      <c r="B185" s="31"/>
      <c r="C185" s="31"/>
      <c r="D185" s="31"/>
      <c r="E185" s="31"/>
      <c r="F185" s="32"/>
      <c r="G185" s="35"/>
      <c r="H185" s="47"/>
      <c r="I185" s="31"/>
      <c r="J185" s="31"/>
    </row>
    <row r="186" spans="1:10" x14ac:dyDescent="0.25">
      <c r="B186" s="31"/>
      <c r="C186" s="31"/>
      <c r="D186" s="31"/>
      <c r="E186" s="31"/>
      <c r="F186" s="32"/>
      <c r="G186" s="35"/>
      <c r="H186" s="47"/>
      <c r="I186" s="31"/>
      <c r="J186" s="31"/>
    </row>
    <row r="187" spans="1:10" x14ac:dyDescent="0.25">
      <c r="B187" s="31"/>
      <c r="C187" s="31"/>
      <c r="D187" s="31"/>
      <c r="E187" s="31"/>
      <c r="F187" s="32"/>
      <c r="G187" s="35"/>
      <c r="H187" s="47"/>
      <c r="I187" s="31"/>
      <c r="J187" s="31"/>
    </row>
    <row r="188" spans="1:10" x14ac:dyDescent="0.25">
      <c r="B188" s="31"/>
      <c r="C188" s="31"/>
      <c r="D188" s="31"/>
      <c r="E188" s="31"/>
      <c r="F188" s="32"/>
      <c r="G188" s="35"/>
      <c r="H188" s="47"/>
      <c r="I188" s="31"/>
      <c r="J188" s="31"/>
    </row>
    <row r="189" spans="1:10" x14ac:dyDescent="0.25">
      <c r="B189" s="31"/>
      <c r="C189" s="31"/>
      <c r="D189" s="31"/>
      <c r="E189" s="31"/>
      <c r="F189" s="32"/>
      <c r="G189" s="35"/>
      <c r="H189" s="47"/>
      <c r="I189" s="31"/>
      <c r="J189" s="31"/>
    </row>
    <row r="190" spans="1:10" x14ac:dyDescent="0.25">
      <c r="B190" s="31"/>
      <c r="C190" s="31"/>
      <c r="D190" s="31"/>
      <c r="E190" s="31"/>
      <c r="F190" s="32"/>
      <c r="G190" s="35"/>
      <c r="H190" s="47"/>
      <c r="I190" s="31"/>
      <c r="J190" s="31"/>
    </row>
    <row r="191" spans="1:10" x14ac:dyDescent="0.25">
      <c r="B191" s="31"/>
      <c r="C191" s="31"/>
      <c r="D191" s="31"/>
      <c r="E191" s="31"/>
      <c r="F191" s="32"/>
      <c r="G191" s="35"/>
      <c r="H191" s="47"/>
      <c r="I191" s="31"/>
      <c r="J191" s="31"/>
    </row>
    <row r="192" spans="1:10" x14ac:dyDescent="0.25">
      <c r="B192" s="31"/>
      <c r="C192" s="31"/>
      <c r="D192" s="31"/>
      <c r="E192" s="31"/>
      <c r="F192" s="32"/>
      <c r="G192" s="35"/>
      <c r="H192" s="47"/>
      <c r="I192" s="31"/>
      <c r="J192" s="31"/>
    </row>
    <row r="193" spans="2:10" x14ac:dyDescent="0.25">
      <c r="B193" s="31"/>
      <c r="C193" s="31"/>
      <c r="D193" s="31"/>
      <c r="E193" s="31"/>
      <c r="F193" s="32"/>
      <c r="G193" s="35"/>
      <c r="H193" s="47"/>
      <c r="I193" s="31"/>
      <c r="J193" s="31"/>
    </row>
    <row r="194" spans="2:10" x14ac:dyDescent="0.25">
      <c r="B194" s="31"/>
      <c r="C194" s="31"/>
      <c r="D194" s="31"/>
      <c r="E194" s="31"/>
      <c r="F194" s="32"/>
      <c r="G194" s="35"/>
      <c r="H194" s="47"/>
      <c r="I194" s="31"/>
      <c r="J194" s="31"/>
    </row>
    <row r="195" spans="2:10" x14ac:dyDescent="0.25">
      <c r="B195" s="31"/>
      <c r="C195" s="31"/>
      <c r="D195" s="31"/>
      <c r="E195" s="31"/>
      <c r="F195" s="32"/>
      <c r="G195" s="35"/>
      <c r="H195" s="47"/>
      <c r="I195" s="31"/>
      <c r="J195" s="31"/>
    </row>
    <row r="196" spans="2:10" x14ac:dyDescent="0.25">
      <c r="B196" s="31"/>
      <c r="C196" s="31"/>
      <c r="D196" s="31"/>
      <c r="E196" s="31"/>
      <c r="F196" s="32"/>
      <c r="G196" s="35"/>
      <c r="H196" s="47"/>
      <c r="I196" s="31"/>
      <c r="J196" s="31"/>
    </row>
    <row r="197" spans="2:10" x14ac:dyDescent="0.25">
      <c r="B197" s="31"/>
      <c r="C197" s="31"/>
      <c r="D197" s="31"/>
      <c r="E197" s="31"/>
      <c r="F197" s="32"/>
      <c r="G197" s="35"/>
      <c r="H197" s="47"/>
      <c r="I197" s="31"/>
      <c r="J197" s="31"/>
    </row>
    <row r="198" spans="2:10" x14ac:dyDescent="0.25">
      <c r="B198" s="31"/>
      <c r="C198" s="31"/>
      <c r="D198" s="31"/>
      <c r="E198" s="31"/>
      <c r="F198" s="32"/>
      <c r="G198" s="35"/>
      <c r="H198" s="47"/>
      <c r="I198" s="31"/>
      <c r="J198" s="31"/>
    </row>
    <row r="199" spans="2:10" x14ac:dyDescent="0.25">
      <c r="B199" s="31"/>
      <c r="C199" s="31"/>
      <c r="D199" s="31"/>
      <c r="E199" s="31"/>
      <c r="F199" s="32"/>
      <c r="G199" s="35"/>
      <c r="H199" s="47"/>
      <c r="I199" s="31"/>
      <c r="J199" s="31"/>
    </row>
    <row r="200" spans="2:10" x14ac:dyDescent="0.25">
      <c r="B200" s="31"/>
      <c r="C200" s="31"/>
      <c r="D200" s="31"/>
      <c r="E200" s="31"/>
      <c r="F200" s="32"/>
      <c r="G200" s="35"/>
      <c r="H200" s="47"/>
      <c r="I200" s="31"/>
      <c r="J200" s="31"/>
    </row>
    <row r="201" spans="2:10" x14ac:dyDescent="0.25">
      <c r="B201" s="31"/>
      <c r="C201" s="31"/>
      <c r="D201" s="31"/>
      <c r="E201" s="31"/>
      <c r="F201" s="32"/>
      <c r="G201" s="35"/>
      <c r="H201" s="47"/>
      <c r="I201" s="31"/>
      <c r="J201" s="31"/>
    </row>
    <row r="202" spans="2:10" x14ac:dyDescent="0.25">
      <c r="B202" s="31"/>
      <c r="C202" s="31"/>
      <c r="D202" s="31"/>
      <c r="E202" s="31"/>
      <c r="F202" s="32"/>
      <c r="G202" s="35"/>
      <c r="H202" s="47"/>
      <c r="I202" s="31"/>
      <c r="J202" s="31"/>
    </row>
    <row r="203" spans="2:10" x14ac:dyDescent="0.25">
      <c r="B203" s="31"/>
      <c r="C203" s="31"/>
      <c r="D203" s="31"/>
      <c r="E203" s="31"/>
      <c r="F203" s="32"/>
      <c r="G203" s="35"/>
      <c r="H203" s="47"/>
      <c r="I203" s="31"/>
      <c r="J203" s="31"/>
    </row>
    <row r="204" spans="2:10" x14ac:dyDescent="0.25">
      <c r="B204" s="31"/>
      <c r="C204" s="31"/>
      <c r="D204" s="31"/>
      <c r="E204" s="31"/>
      <c r="F204" s="32"/>
      <c r="G204" s="35"/>
      <c r="H204" s="47"/>
      <c r="I204" s="31"/>
      <c r="J204" s="31"/>
    </row>
    <row r="205" spans="2:10" x14ac:dyDescent="0.25">
      <c r="B205" s="31"/>
      <c r="C205" s="31"/>
      <c r="D205" s="31"/>
      <c r="E205" s="31"/>
      <c r="F205" s="32"/>
      <c r="G205" s="36"/>
      <c r="H205" s="48"/>
      <c r="I205" s="31"/>
      <c r="J205" s="31"/>
    </row>
    <row r="206" spans="2:10" x14ac:dyDescent="0.25">
      <c r="B206" s="31"/>
      <c r="C206" s="31"/>
      <c r="D206" s="31"/>
      <c r="E206" s="31"/>
      <c r="F206" s="32"/>
      <c r="G206" s="35"/>
      <c r="H206" s="47"/>
      <c r="I206" s="31"/>
      <c r="J206" s="31"/>
    </row>
    <row r="207" spans="2:10" x14ac:dyDescent="0.25">
      <c r="B207" s="31"/>
      <c r="C207" s="31"/>
      <c r="D207" s="31"/>
      <c r="E207" s="31"/>
      <c r="F207" s="32"/>
      <c r="G207" s="35"/>
      <c r="H207" s="47"/>
      <c r="I207" s="31"/>
      <c r="J207" s="31"/>
    </row>
    <row r="208" spans="2:10" x14ac:dyDescent="0.25">
      <c r="B208" s="31"/>
      <c r="C208" s="31"/>
      <c r="D208" s="31"/>
      <c r="E208" s="31"/>
      <c r="F208" s="32"/>
      <c r="G208" s="36"/>
      <c r="H208" s="48"/>
      <c r="I208" s="31"/>
      <c r="J208" s="31"/>
    </row>
    <row r="209" spans="2:10" x14ac:dyDescent="0.25">
      <c r="B209" s="31"/>
      <c r="C209" s="31"/>
      <c r="D209" s="31"/>
      <c r="E209" s="31"/>
      <c r="F209" s="32"/>
      <c r="G209" s="35"/>
      <c r="H209" s="47"/>
      <c r="I209" s="31"/>
      <c r="J209" s="31"/>
    </row>
    <row r="210" spans="2:10" x14ac:dyDescent="0.25">
      <c r="B210" s="31"/>
      <c r="C210" s="31"/>
      <c r="D210" s="31"/>
      <c r="E210" s="31"/>
      <c r="F210" s="32"/>
      <c r="G210" s="35"/>
      <c r="H210" s="47"/>
      <c r="I210" s="31"/>
      <c r="J210" s="31"/>
    </row>
    <row r="211" spans="2:10" x14ac:dyDescent="0.25">
      <c r="B211" s="31"/>
      <c r="C211" s="31"/>
      <c r="D211" s="31"/>
      <c r="E211" s="31"/>
      <c r="F211" s="32"/>
      <c r="G211" s="35"/>
      <c r="H211" s="47"/>
      <c r="I211" s="31"/>
      <c r="J211" s="31"/>
    </row>
    <row r="212" spans="2:10" x14ac:dyDescent="0.25">
      <c r="B212" s="31"/>
      <c r="C212" s="31"/>
      <c r="D212" s="31"/>
      <c r="E212" s="31"/>
      <c r="F212" s="32"/>
      <c r="G212" s="35"/>
      <c r="H212" s="47"/>
      <c r="I212" s="31"/>
      <c r="J212" s="31"/>
    </row>
    <row r="213" spans="2:10" x14ac:dyDescent="0.25">
      <c r="B213" s="31"/>
      <c r="C213" s="31"/>
      <c r="D213" s="31"/>
      <c r="E213" s="31"/>
      <c r="F213" s="32"/>
      <c r="G213" s="35"/>
      <c r="H213" s="47"/>
      <c r="I213" s="31"/>
      <c r="J213" s="31"/>
    </row>
    <row r="214" spans="2:10" x14ac:dyDescent="0.25">
      <c r="B214" s="31"/>
      <c r="C214" s="31"/>
      <c r="D214" s="31"/>
      <c r="E214" s="31"/>
      <c r="F214" s="32"/>
      <c r="G214" s="36"/>
      <c r="H214" s="48"/>
      <c r="I214" s="31"/>
      <c r="J214" s="31"/>
    </row>
    <row r="215" spans="2:10" x14ac:dyDescent="0.25">
      <c r="B215" s="31"/>
      <c r="C215" s="31"/>
      <c r="D215" s="31"/>
      <c r="E215" s="31"/>
      <c r="F215" s="32"/>
      <c r="G215" s="35"/>
      <c r="H215" s="47"/>
      <c r="I215" s="31"/>
      <c r="J215" s="31"/>
    </row>
    <row r="216" spans="2:10" x14ac:dyDescent="0.25">
      <c r="B216" s="31"/>
      <c r="C216" s="31"/>
      <c r="D216" s="31"/>
      <c r="E216" s="31"/>
      <c r="F216" s="32"/>
      <c r="G216" s="35"/>
      <c r="H216" s="47"/>
      <c r="I216" s="31"/>
      <c r="J216" s="31"/>
    </row>
    <row r="217" spans="2:10" x14ac:dyDescent="0.25">
      <c r="B217" s="31"/>
      <c r="C217" s="31"/>
      <c r="D217" s="31"/>
      <c r="E217" s="31"/>
      <c r="F217" s="32"/>
      <c r="G217" s="35"/>
      <c r="H217" s="47"/>
      <c r="I217" s="31"/>
      <c r="J217" s="31"/>
    </row>
    <row r="218" spans="2:10" x14ac:dyDescent="0.25">
      <c r="B218" s="31"/>
      <c r="C218" s="31"/>
      <c r="D218" s="31"/>
      <c r="E218" s="31"/>
      <c r="F218" s="32"/>
      <c r="G218" s="35"/>
      <c r="H218" s="47"/>
      <c r="I218" s="31"/>
      <c r="J218" s="31"/>
    </row>
    <row r="219" spans="2:10" x14ac:dyDescent="0.25">
      <c r="B219" s="31"/>
      <c r="C219" s="31"/>
      <c r="D219" s="31"/>
      <c r="E219" s="31"/>
      <c r="F219" s="32"/>
      <c r="G219" s="35"/>
      <c r="H219" s="47"/>
      <c r="I219" s="31"/>
      <c r="J219" s="31"/>
    </row>
    <row r="220" spans="2:10" x14ac:dyDescent="0.25">
      <c r="B220" s="31"/>
      <c r="C220" s="31"/>
      <c r="D220" s="31"/>
      <c r="E220" s="31"/>
      <c r="F220" s="32"/>
      <c r="G220" s="35"/>
      <c r="H220" s="47"/>
      <c r="I220" s="31"/>
      <c r="J220" s="31"/>
    </row>
    <row r="221" spans="2:10" x14ac:dyDescent="0.25">
      <c r="B221" s="31"/>
      <c r="C221" s="31"/>
      <c r="D221" s="31"/>
      <c r="E221" s="31"/>
      <c r="F221" s="32"/>
      <c r="G221" s="35"/>
      <c r="H221" s="47"/>
      <c r="I221" s="31"/>
      <c r="J221" s="31"/>
    </row>
    <row r="222" spans="2:10" x14ac:dyDescent="0.25">
      <c r="B222" s="31"/>
      <c r="C222" s="31"/>
      <c r="D222" s="31"/>
      <c r="E222" s="31"/>
      <c r="F222" s="32"/>
      <c r="G222" s="35"/>
      <c r="H222" s="47"/>
      <c r="I222" s="31"/>
      <c r="J222" s="31"/>
    </row>
    <row r="223" spans="2:10" x14ac:dyDescent="0.25">
      <c r="B223" s="31"/>
      <c r="C223" s="31"/>
      <c r="D223" s="31"/>
      <c r="E223" s="31"/>
      <c r="F223" s="32"/>
      <c r="G223" s="35"/>
      <c r="H223" s="47"/>
      <c r="I223" s="31"/>
      <c r="J223" s="31"/>
    </row>
    <row r="224" spans="2:10" x14ac:dyDescent="0.25">
      <c r="B224" s="31"/>
      <c r="C224" s="31"/>
      <c r="D224" s="31"/>
      <c r="E224" s="31"/>
      <c r="F224" s="32"/>
      <c r="G224" s="35"/>
      <c r="H224" s="47"/>
      <c r="I224" s="31"/>
      <c r="J224" s="31"/>
    </row>
    <row r="225" spans="2:10" x14ac:dyDescent="0.25">
      <c r="B225" s="31"/>
      <c r="C225" s="31"/>
      <c r="D225" s="31"/>
      <c r="E225" s="31"/>
      <c r="F225" s="32"/>
      <c r="G225" s="35"/>
      <c r="H225" s="47"/>
      <c r="I225" s="31"/>
      <c r="J225" s="31"/>
    </row>
    <row r="226" spans="2:10" x14ac:dyDescent="0.25">
      <c r="B226" s="31"/>
      <c r="C226" s="31"/>
      <c r="D226" s="31"/>
      <c r="E226" s="31"/>
      <c r="F226" s="32"/>
      <c r="G226" s="36"/>
      <c r="H226" s="48"/>
      <c r="I226" s="31"/>
      <c r="J226" s="31"/>
    </row>
    <row r="227" spans="2:10" x14ac:dyDescent="0.25">
      <c r="B227" s="31"/>
      <c r="C227" s="31"/>
      <c r="D227" s="31"/>
      <c r="E227" s="31"/>
      <c r="F227" s="32"/>
      <c r="G227" s="35"/>
      <c r="H227" s="47"/>
      <c r="I227" s="31"/>
      <c r="J227" s="31"/>
    </row>
    <row r="228" spans="2:10" x14ac:dyDescent="0.25">
      <c r="B228" s="31"/>
      <c r="C228" s="31"/>
      <c r="D228" s="31"/>
      <c r="E228" s="31"/>
      <c r="F228" s="32"/>
      <c r="G228" s="35"/>
      <c r="H228" s="47"/>
      <c r="I228" s="31"/>
      <c r="J228" s="31"/>
    </row>
    <row r="229" spans="2:10" x14ac:dyDescent="0.25">
      <c r="B229" s="31"/>
      <c r="C229" s="31"/>
      <c r="D229" s="31"/>
      <c r="E229" s="31"/>
      <c r="F229" s="32"/>
      <c r="G229" s="35"/>
      <c r="H229" s="47"/>
      <c r="I229" s="31"/>
      <c r="J229" s="31"/>
    </row>
    <row r="230" spans="2:10" x14ac:dyDescent="0.25">
      <c r="B230" s="31"/>
      <c r="C230" s="31"/>
      <c r="D230" s="31"/>
      <c r="E230" s="31"/>
      <c r="F230" s="32"/>
      <c r="G230" s="35"/>
      <c r="H230" s="47"/>
      <c r="I230" s="31"/>
      <c r="J230" s="31"/>
    </row>
    <row r="231" spans="2:10" x14ac:dyDescent="0.25">
      <c r="B231" s="31"/>
      <c r="C231" s="31"/>
      <c r="D231" s="31"/>
      <c r="E231" s="31"/>
      <c r="F231" s="32"/>
      <c r="G231" s="35"/>
      <c r="H231" s="47"/>
      <c r="I231" s="31"/>
      <c r="J231" s="31"/>
    </row>
    <row r="232" spans="2:10" x14ac:dyDescent="0.25">
      <c r="B232" s="31"/>
      <c r="C232" s="31"/>
      <c r="D232" s="31"/>
      <c r="E232" s="31"/>
      <c r="F232" s="32"/>
      <c r="G232" s="35"/>
      <c r="H232" s="47"/>
      <c r="I232" s="31"/>
      <c r="J232" s="31"/>
    </row>
    <row r="233" spans="2:10" x14ac:dyDescent="0.25">
      <c r="B233" s="31"/>
      <c r="C233" s="31"/>
      <c r="D233" s="31"/>
      <c r="E233" s="31"/>
      <c r="F233" s="32"/>
      <c r="G233" s="35"/>
      <c r="H233" s="47"/>
      <c r="I233" s="31"/>
      <c r="J233" s="31"/>
    </row>
    <row r="234" spans="2:10" x14ac:dyDescent="0.25">
      <c r="B234" s="31"/>
      <c r="C234" s="31"/>
      <c r="D234" s="31"/>
      <c r="E234" s="31"/>
      <c r="F234" s="32"/>
      <c r="G234" s="35"/>
      <c r="H234" s="47"/>
      <c r="I234" s="31"/>
      <c r="J234" s="31"/>
    </row>
    <row r="235" spans="2:10" x14ac:dyDescent="0.25">
      <c r="B235" s="31"/>
      <c r="C235" s="31"/>
      <c r="D235" s="31"/>
      <c r="E235" s="31"/>
      <c r="F235" s="32"/>
      <c r="G235" s="35"/>
      <c r="H235" s="47"/>
      <c r="I235" s="31"/>
      <c r="J235" s="31"/>
    </row>
    <row r="236" spans="2:10" x14ac:dyDescent="0.25">
      <c r="B236" s="31"/>
      <c r="C236" s="31"/>
      <c r="D236" s="31"/>
      <c r="E236" s="31"/>
      <c r="F236" s="32"/>
      <c r="G236" s="35"/>
      <c r="H236" s="47"/>
      <c r="I236" s="31"/>
      <c r="J236" s="31"/>
    </row>
    <row r="237" spans="2:10" x14ac:dyDescent="0.25">
      <c r="B237" s="31"/>
      <c r="C237" s="31"/>
      <c r="D237" s="31"/>
      <c r="E237" s="31"/>
      <c r="F237" s="32"/>
      <c r="G237" s="35"/>
      <c r="H237" s="47"/>
      <c r="I237" s="31"/>
      <c r="J237" s="31"/>
    </row>
    <row r="238" spans="2:10" x14ac:dyDescent="0.25">
      <c r="B238" s="31"/>
      <c r="C238" s="31"/>
      <c r="D238" s="31"/>
      <c r="E238" s="31"/>
      <c r="F238" s="32"/>
      <c r="G238" s="35"/>
      <c r="H238" s="47"/>
      <c r="I238" s="31"/>
      <c r="J238" s="31"/>
    </row>
    <row r="239" spans="2:10" x14ac:dyDescent="0.25">
      <c r="B239" s="31"/>
      <c r="C239" s="31"/>
      <c r="D239" s="31"/>
      <c r="E239" s="31"/>
      <c r="F239" s="32"/>
      <c r="G239" s="35"/>
      <c r="H239" s="47"/>
      <c r="I239" s="31"/>
      <c r="J239" s="31"/>
    </row>
    <row r="240" spans="2:10" x14ac:dyDescent="0.25">
      <c r="B240" s="31"/>
      <c r="C240" s="31"/>
      <c r="D240" s="31"/>
      <c r="E240" s="31"/>
      <c r="F240" s="32"/>
      <c r="G240" s="36"/>
      <c r="H240" s="48"/>
      <c r="I240" s="31"/>
      <c r="J240" s="31"/>
    </row>
    <row r="241" spans="2:10" x14ac:dyDescent="0.25">
      <c r="B241" s="31"/>
      <c r="C241" s="31"/>
      <c r="D241" s="31"/>
      <c r="E241" s="31"/>
      <c r="F241" s="32"/>
      <c r="G241" s="36"/>
      <c r="H241" s="48"/>
      <c r="I241" s="31"/>
      <c r="J241" s="31"/>
    </row>
    <row r="242" spans="2:10" x14ac:dyDescent="0.25">
      <c r="B242" s="31"/>
      <c r="C242" s="31"/>
      <c r="D242" s="31"/>
      <c r="E242" s="31"/>
      <c r="F242" s="32"/>
      <c r="G242" s="35"/>
      <c r="H242" s="47"/>
      <c r="I242" s="31"/>
      <c r="J242" s="31"/>
    </row>
    <row r="243" spans="2:10" x14ac:dyDescent="0.25">
      <c r="B243" s="31"/>
      <c r="C243" s="31"/>
      <c r="D243" s="31"/>
      <c r="E243" s="31"/>
      <c r="F243" s="32"/>
      <c r="G243" s="35"/>
      <c r="H243" s="47"/>
      <c r="I243" s="31"/>
      <c r="J243" s="31"/>
    </row>
    <row r="244" spans="2:10" x14ac:dyDescent="0.25">
      <c r="B244" s="31"/>
      <c r="C244" s="31"/>
      <c r="D244" s="31"/>
      <c r="E244" s="31"/>
      <c r="F244" s="32"/>
      <c r="G244" s="35"/>
      <c r="H244" s="47"/>
      <c r="I244" s="31"/>
      <c r="J244" s="31"/>
    </row>
    <row r="245" spans="2:10" x14ac:dyDescent="0.25">
      <c r="B245" s="31"/>
      <c r="C245" s="31"/>
      <c r="D245" s="31"/>
      <c r="E245" s="31"/>
      <c r="F245" s="32"/>
      <c r="G245" s="35"/>
      <c r="H245" s="47"/>
      <c r="I245" s="31"/>
      <c r="J245" s="31"/>
    </row>
    <row r="246" spans="2:10" x14ac:dyDescent="0.25">
      <c r="B246" s="31"/>
      <c r="C246" s="31"/>
      <c r="D246" s="31"/>
      <c r="E246" s="31"/>
      <c r="F246" s="32"/>
      <c r="G246" s="35"/>
      <c r="H246" s="47"/>
      <c r="I246" s="31"/>
      <c r="J246" s="31"/>
    </row>
    <row r="247" spans="2:10" x14ac:dyDescent="0.25">
      <c r="B247" s="31"/>
      <c r="C247" s="31"/>
      <c r="D247" s="31"/>
      <c r="E247" s="31"/>
      <c r="F247" s="32"/>
      <c r="G247" s="35"/>
      <c r="H247" s="47"/>
      <c r="I247" s="31"/>
      <c r="J247" s="31"/>
    </row>
    <row r="248" spans="2:10" x14ac:dyDescent="0.25">
      <c r="B248" s="31"/>
      <c r="C248" s="31"/>
      <c r="D248" s="31"/>
      <c r="E248" s="31"/>
      <c r="F248" s="32"/>
      <c r="G248" s="35"/>
      <c r="H248" s="47"/>
      <c r="I248" s="31"/>
      <c r="J248" s="31"/>
    </row>
    <row r="249" spans="2:10" x14ac:dyDescent="0.25">
      <c r="B249" s="31"/>
      <c r="C249" s="31"/>
      <c r="D249" s="31"/>
      <c r="E249" s="31"/>
      <c r="F249" s="32"/>
      <c r="G249" s="35"/>
      <c r="H249" s="47"/>
      <c r="I249" s="31"/>
      <c r="J249" s="31"/>
    </row>
    <row r="250" spans="2:10" x14ac:dyDescent="0.25">
      <c r="B250" s="31"/>
      <c r="C250" s="31"/>
      <c r="D250" s="31"/>
      <c r="E250" s="31"/>
      <c r="F250" s="32"/>
      <c r="G250" s="35"/>
      <c r="H250" s="47"/>
      <c r="I250" s="31"/>
      <c r="J250" s="31"/>
    </row>
    <row r="251" spans="2:10" x14ac:dyDescent="0.25">
      <c r="B251" s="31"/>
      <c r="C251" s="31"/>
      <c r="D251" s="31"/>
      <c r="E251" s="31"/>
      <c r="F251" s="32"/>
      <c r="G251" s="35"/>
      <c r="H251" s="47"/>
      <c r="I251" s="31"/>
      <c r="J251" s="31"/>
    </row>
    <row r="252" spans="2:10" x14ac:dyDescent="0.25">
      <c r="B252" s="31"/>
      <c r="C252" s="31"/>
      <c r="D252" s="31"/>
      <c r="E252" s="31"/>
      <c r="F252" s="32"/>
      <c r="G252" s="35"/>
      <c r="H252" s="47"/>
      <c r="I252" s="31"/>
      <c r="J252" s="31"/>
    </row>
    <row r="253" spans="2:10" x14ac:dyDescent="0.25">
      <c r="B253" s="31"/>
      <c r="C253" s="31"/>
      <c r="D253" s="31"/>
      <c r="E253" s="31"/>
      <c r="F253" s="32"/>
      <c r="G253" s="35"/>
      <c r="H253" s="47"/>
      <c r="I253" s="31"/>
      <c r="J253" s="31"/>
    </row>
    <row r="254" spans="2:10" x14ac:dyDescent="0.25">
      <c r="B254" s="31"/>
      <c r="C254" s="31"/>
      <c r="D254" s="31"/>
      <c r="E254" s="31"/>
      <c r="F254" s="32"/>
      <c r="G254" s="35"/>
      <c r="H254" s="47"/>
      <c r="I254" s="31"/>
      <c r="J254" s="31"/>
    </row>
    <row r="255" spans="2:10" x14ac:dyDescent="0.25">
      <c r="B255" s="31"/>
      <c r="C255" s="31"/>
      <c r="D255" s="31"/>
      <c r="E255" s="31"/>
      <c r="F255" s="32"/>
      <c r="G255" s="35"/>
      <c r="H255" s="47"/>
      <c r="I255" s="31"/>
      <c r="J255" s="31"/>
    </row>
    <row r="256" spans="2:10" x14ac:dyDescent="0.25">
      <c r="B256" s="31"/>
      <c r="C256" s="31"/>
      <c r="D256" s="31"/>
      <c r="E256" s="31"/>
      <c r="F256" s="32"/>
      <c r="G256" s="35"/>
      <c r="H256" s="47"/>
      <c r="I256" s="31"/>
      <c r="J256" s="31"/>
    </row>
    <row r="257" spans="2:10" x14ac:dyDescent="0.25">
      <c r="B257" s="31"/>
      <c r="C257" s="31"/>
      <c r="D257" s="31"/>
      <c r="E257" s="31"/>
      <c r="F257" s="32"/>
      <c r="G257" s="35"/>
      <c r="H257" s="47"/>
      <c r="I257" s="31"/>
      <c r="J257" s="31"/>
    </row>
    <row r="258" spans="2:10" x14ac:dyDescent="0.25">
      <c r="B258" s="31"/>
      <c r="C258" s="31"/>
      <c r="D258" s="31"/>
      <c r="E258" s="31"/>
      <c r="F258" s="32"/>
      <c r="G258" s="35"/>
      <c r="H258" s="47"/>
      <c r="I258" s="31"/>
      <c r="J258" s="31"/>
    </row>
    <row r="259" spans="2:10" x14ac:dyDescent="0.25">
      <c r="B259" s="31"/>
      <c r="C259" s="31"/>
      <c r="D259" s="31"/>
      <c r="E259" s="31"/>
      <c r="F259" s="32"/>
      <c r="G259" s="35"/>
      <c r="H259" s="47"/>
      <c r="I259" s="31"/>
      <c r="J259" s="31"/>
    </row>
    <row r="260" spans="2:10" x14ac:dyDescent="0.25">
      <c r="B260" s="31"/>
      <c r="C260" s="31"/>
      <c r="D260" s="31"/>
      <c r="E260" s="31"/>
      <c r="F260" s="32"/>
      <c r="G260" s="35"/>
      <c r="H260" s="47"/>
      <c r="I260" s="31"/>
      <c r="J260" s="31"/>
    </row>
    <row r="261" spans="2:10" x14ac:dyDescent="0.25">
      <c r="B261" s="31"/>
      <c r="C261" s="31"/>
      <c r="D261" s="31"/>
      <c r="E261" s="31"/>
      <c r="F261" s="32"/>
      <c r="G261" s="35"/>
      <c r="H261" s="47"/>
      <c r="I261" s="31"/>
      <c r="J261" s="31"/>
    </row>
    <row r="262" spans="2:10" x14ac:dyDescent="0.25">
      <c r="B262" s="31"/>
      <c r="C262" s="31"/>
      <c r="D262" s="31"/>
      <c r="E262" s="31"/>
      <c r="F262" s="32"/>
      <c r="G262" s="35"/>
      <c r="H262" s="47"/>
      <c r="I262" s="31"/>
      <c r="J262" s="31"/>
    </row>
    <row r="263" spans="2:10" x14ac:dyDescent="0.25">
      <c r="B263" s="31"/>
      <c r="C263" s="31"/>
      <c r="D263" s="31"/>
      <c r="E263" s="31"/>
      <c r="F263" s="32"/>
      <c r="G263" s="35"/>
      <c r="H263" s="47"/>
      <c r="I263" s="31"/>
      <c r="J263" s="31"/>
    </row>
    <row r="264" spans="2:10" x14ac:dyDescent="0.25">
      <c r="B264" s="31"/>
      <c r="C264" s="31"/>
      <c r="D264" s="31"/>
      <c r="E264" s="31"/>
      <c r="F264" s="32"/>
      <c r="G264" s="35"/>
      <c r="H264" s="47"/>
      <c r="I264" s="31"/>
      <c r="J264" s="31"/>
    </row>
    <row r="265" spans="2:10" x14ac:dyDescent="0.25">
      <c r="B265" s="31"/>
      <c r="C265" s="31"/>
      <c r="D265" s="31"/>
      <c r="E265" s="31"/>
      <c r="F265" s="32"/>
      <c r="G265" s="35"/>
      <c r="H265" s="47"/>
      <c r="I265" s="31"/>
      <c r="J265" s="31"/>
    </row>
    <row r="266" spans="2:10" x14ac:dyDescent="0.25">
      <c r="B266" s="31"/>
      <c r="C266" s="31"/>
      <c r="D266" s="31"/>
      <c r="E266" s="31"/>
      <c r="F266" s="32"/>
      <c r="G266" s="35"/>
      <c r="H266" s="47"/>
      <c r="I266" s="31"/>
      <c r="J266" s="31"/>
    </row>
    <row r="267" spans="2:10" x14ac:dyDescent="0.25">
      <c r="B267" s="31"/>
      <c r="C267" s="31"/>
      <c r="D267" s="31"/>
      <c r="E267" s="31"/>
      <c r="F267" s="32"/>
      <c r="G267" s="35"/>
      <c r="H267" s="47"/>
      <c r="I267" s="31"/>
      <c r="J267" s="31"/>
    </row>
    <row r="268" spans="2:10" x14ac:dyDescent="0.25">
      <c r="B268" s="31"/>
      <c r="C268" s="31"/>
      <c r="D268" s="31"/>
      <c r="E268" s="31"/>
      <c r="F268" s="32"/>
      <c r="G268" s="35"/>
      <c r="H268" s="47"/>
      <c r="I268" s="31"/>
      <c r="J268" s="31"/>
    </row>
    <row r="269" spans="2:10" x14ac:dyDescent="0.25">
      <c r="B269" s="31"/>
      <c r="C269" s="31"/>
      <c r="D269" s="31"/>
      <c r="E269" s="31"/>
      <c r="F269" s="32"/>
      <c r="G269" s="35"/>
      <c r="H269" s="47"/>
      <c r="I269" s="31"/>
      <c r="J269" s="31"/>
    </row>
    <row r="270" spans="2:10" x14ac:dyDescent="0.25">
      <c r="B270" s="31"/>
      <c r="C270" s="31"/>
      <c r="D270" s="31"/>
      <c r="E270" s="31"/>
      <c r="F270" s="32"/>
      <c r="G270" s="35"/>
      <c r="H270" s="47"/>
      <c r="I270" s="31"/>
      <c r="J270" s="31"/>
    </row>
    <row r="271" spans="2:10" x14ac:dyDescent="0.25">
      <c r="B271" s="31"/>
      <c r="C271" s="31"/>
      <c r="D271" s="31"/>
      <c r="E271" s="31"/>
      <c r="F271" s="32"/>
      <c r="G271" s="35"/>
      <c r="H271" s="47"/>
      <c r="I271" s="31"/>
      <c r="J271" s="31"/>
    </row>
    <row r="272" spans="2:10" x14ac:dyDescent="0.25">
      <c r="B272" s="31"/>
      <c r="C272" s="31"/>
      <c r="D272" s="31"/>
      <c r="E272" s="31"/>
      <c r="F272" s="32"/>
      <c r="G272" s="35"/>
      <c r="H272" s="47"/>
      <c r="I272" s="31"/>
      <c r="J272" s="31"/>
    </row>
    <row r="273" spans="2:10" x14ac:dyDescent="0.25">
      <c r="B273" s="31"/>
      <c r="C273" s="31"/>
      <c r="D273" s="31"/>
      <c r="E273" s="31"/>
      <c r="F273" s="32"/>
      <c r="G273" s="35"/>
      <c r="H273" s="47"/>
      <c r="I273" s="31"/>
      <c r="J273" s="31"/>
    </row>
    <row r="274" spans="2:10" x14ac:dyDescent="0.25">
      <c r="B274" s="31"/>
      <c r="C274" s="31"/>
      <c r="D274" s="31"/>
      <c r="E274" s="31"/>
      <c r="F274" s="32"/>
      <c r="G274" s="35"/>
      <c r="H274" s="47"/>
      <c r="I274" s="31"/>
      <c r="J274" s="31"/>
    </row>
    <row r="275" spans="2:10" x14ac:dyDescent="0.25">
      <c r="B275" s="31"/>
      <c r="C275" s="31"/>
      <c r="D275" s="31"/>
      <c r="E275" s="31"/>
      <c r="F275" s="32"/>
      <c r="G275" s="35"/>
      <c r="H275" s="47"/>
      <c r="I275" s="31"/>
      <c r="J275" s="31"/>
    </row>
    <row r="276" spans="2:10" x14ac:dyDescent="0.25">
      <c r="B276" s="31"/>
      <c r="C276" s="31"/>
      <c r="D276" s="31"/>
      <c r="E276" s="31"/>
      <c r="F276" s="32"/>
      <c r="G276" s="35"/>
      <c r="H276" s="47"/>
      <c r="I276" s="31"/>
      <c r="J276" s="31"/>
    </row>
    <row r="277" spans="2:10" x14ac:dyDescent="0.25">
      <c r="B277" s="31"/>
      <c r="C277" s="31"/>
      <c r="D277" s="31"/>
      <c r="E277" s="31"/>
      <c r="F277" s="32"/>
      <c r="G277" s="35"/>
      <c r="H277" s="47"/>
      <c r="I277" s="31"/>
      <c r="J277" s="31"/>
    </row>
    <row r="278" spans="2:10" x14ac:dyDescent="0.25">
      <c r="B278" s="31"/>
      <c r="C278" s="31"/>
      <c r="D278" s="31"/>
      <c r="E278" s="31"/>
      <c r="F278" s="32"/>
      <c r="G278" s="35"/>
      <c r="H278" s="47"/>
      <c r="I278" s="31"/>
      <c r="J278" s="31"/>
    </row>
    <row r="279" spans="2:10" x14ac:dyDescent="0.25">
      <c r="B279" s="31"/>
      <c r="C279" s="31"/>
      <c r="D279" s="31"/>
      <c r="E279" s="31"/>
      <c r="F279" s="32"/>
      <c r="G279" s="35"/>
      <c r="H279" s="47"/>
      <c r="I279" s="31"/>
      <c r="J279" s="31"/>
    </row>
    <row r="280" spans="2:10" x14ac:dyDescent="0.25">
      <c r="B280" s="31"/>
      <c r="C280" s="31"/>
      <c r="D280" s="31"/>
      <c r="E280" s="31"/>
      <c r="F280" s="32"/>
      <c r="G280" s="35"/>
      <c r="H280" s="47"/>
      <c r="I280" s="31"/>
      <c r="J280" s="31"/>
    </row>
    <row r="281" spans="2:10" x14ac:dyDescent="0.25">
      <c r="B281" s="31"/>
      <c r="C281" s="31"/>
      <c r="D281" s="31"/>
      <c r="E281" s="31"/>
      <c r="F281" s="32"/>
      <c r="G281" s="35"/>
      <c r="H281" s="47"/>
      <c r="I281" s="31"/>
      <c r="J281" s="31"/>
    </row>
    <row r="282" spans="2:10" x14ac:dyDescent="0.25">
      <c r="B282" s="31"/>
      <c r="C282" s="31"/>
      <c r="D282" s="31"/>
      <c r="E282" s="31"/>
      <c r="F282" s="32"/>
      <c r="G282" s="36"/>
      <c r="H282" s="48"/>
      <c r="I282" s="31"/>
      <c r="J282" s="31"/>
    </row>
    <row r="283" spans="2:10" x14ac:dyDescent="0.25">
      <c r="B283" s="31"/>
      <c r="C283" s="31"/>
      <c r="D283" s="31"/>
      <c r="E283" s="31"/>
      <c r="F283" s="32"/>
      <c r="G283" s="35"/>
      <c r="H283" s="47"/>
      <c r="I283" s="31"/>
      <c r="J283" s="31"/>
    </row>
    <row r="284" spans="2:10" x14ac:dyDescent="0.25">
      <c r="B284" s="31"/>
      <c r="C284" s="31"/>
      <c r="D284" s="31"/>
      <c r="E284" s="31"/>
      <c r="F284" s="32"/>
      <c r="G284" s="35"/>
      <c r="H284" s="47"/>
      <c r="I284" s="31"/>
      <c r="J284" s="31"/>
    </row>
    <row r="285" spans="2:10" x14ac:dyDescent="0.25">
      <c r="B285" s="31"/>
      <c r="C285" s="31"/>
      <c r="D285" s="31"/>
      <c r="E285" s="31"/>
      <c r="F285" s="32"/>
      <c r="G285" s="35"/>
      <c r="H285" s="47"/>
      <c r="I285" s="31"/>
      <c r="J285" s="31"/>
    </row>
    <row r="286" spans="2:10" x14ac:dyDescent="0.25">
      <c r="B286" s="31"/>
      <c r="C286" s="31"/>
      <c r="D286" s="31"/>
      <c r="E286" s="31"/>
      <c r="F286" s="32"/>
      <c r="G286" s="35"/>
      <c r="H286" s="47"/>
      <c r="I286" s="31"/>
      <c r="J286" s="31"/>
    </row>
    <row r="287" spans="2:10" x14ac:dyDescent="0.25">
      <c r="B287" s="31"/>
      <c r="C287" s="31"/>
      <c r="D287" s="31"/>
      <c r="E287" s="31"/>
      <c r="F287" s="32"/>
      <c r="G287" s="35"/>
      <c r="H287" s="47"/>
      <c r="I287" s="31"/>
      <c r="J287" s="31"/>
    </row>
    <row r="288" spans="2:10" x14ac:dyDescent="0.25">
      <c r="B288" s="31"/>
      <c r="C288" s="31"/>
      <c r="D288" s="31"/>
      <c r="E288" s="31"/>
      <c r="F288" s="32"/>
      <c r="G288" s="35"/>
      <c r="H288" s="47"/>
      <c r="I288" s="31"/>
      <c r="J288" s="31"/>
    </row>
    <row r="289" spans="2:10" x14ac:dyDescent="0.25">
      <c r="B289" s="31"/>
      <c r="C289" s="31"/>
      <c r="D289" s="31"/>
      <c r="E289" s="31"/>
      <c r="F289" s="32"/>
      <c r="G289" s="35"/>
      <c r="H289" s="47"/>
      <c r="I289" s="31"/>
      <c r="J289" s="31"/>
    </row>
    <row r="290" spans="2:10" x14ac:dyDescent="0.25">
      <c r="B290" s="31"/>
      <c r="C290" s="31"/>
      <c r="D290" s="31"/>
      <c r="E290" s="31"/>
      <c r="F290" s="32"/>
      <c r="G290" s="35"/>
      <c r="H290" s="47"/>
      <c r="I290" s="31"/>
      <c r="J290" s="31"/>
    </row>
    <row r="291" spans="2:10" x14ac:dyDescent="0.25">
      <c r="B291" s="31"/>
      <c r="C291" s="31"/>
      <c r="D291" s="31"/>
      <c r="E291" s="31"/>
      <c r="F291" s="32"/>
      <c r="G291" s="36"/>
      <c r="H291" s="48"/>
      <c r="I291" s="31"/>
      <c r="J291" s="31"/>
    </row>
    <row r="292" spans="2:10" x14ac:dyDescent="0.25">
      <c r="B292" s="31"/>
      <c r="C292" s="31"/>
      <c r="D292" s="31"/>
      <c r="E292" s="31"/>
      <c r="F292" s="32"/>
      <c r="G292" s="36"/>
      <c r="H292" s="48"/>
      <c r="I292" s="31"/>
      <c r="J292" s="31"/>
    </row>
    <row r="293" spans="2:10" x14ac:dyDescent="0.25">
      <c r="B293" s="31"/>
      <c r="C293" s="31"/>
      <c r="D293" s="31"/>
      <c r="E293" s="31"/>
      <c r="F293" s="32"/>
      <c r="G293" s="35"/>
      <c r="H293" s="47"/>
      <c r="I293" s="31"/>
      <c r="J293" s="31"/>
    </row>
    <row r="294" spans="2:10" x14ac:dyDescent="0.25">
      <c r="B294" s="31"/>
      <c r="C294" s="31"/>
      <c r="D294" s="31"/>
      <c r="E294" s="31"/>
      <c r="F294" s="32"/>
      <c r="G294" s="35"/>
      <c r="H294" s="47"/>
      <c r="I294" s="31"/>
      <c r="J294" s="31"/>
    </row>
    <row r="295" spans="2:10" x14ac:dyDescent="0.25">
      <c r="B295" s="31"/>
      <c r="C295" s="31"/>
      <c r="D295" s="31"/>
      <c r="E295" s="31"/>
      <c r="F295" s="32"/>
      <c r="G295" s="35"/>
      <c r="H295" s="47"/>
      <c r="I295" s="31"/>
      <c r="J295" s="31"/>
    </row>
    <row r="296" spans="2:10" x14ac:dyDescent="0.25">
      <c r="B296" s="31"/>
      <c r="C296" s="31"/>
      <c r="D296" s="31"/>
      <c r="E296" s="31"/>
      <c r="F296" s="32"/>
      <c r="G296" s="35"/>
      <c r="H296" s="47"/>
      <c r="I296" s="31"/>
      <c r="J296" s="31"/>
    </row>
    <row r="297" spans="2:10" x14ac:dyDescent="0.25">
      <c r="B297" s="31"/>
      <c r="C297" s="31"/>
      <c r="D297" s="31"/>
      <c r="E297" s="31"/>
      <c r="F297" s="32"/>
      <c r="G297" s="35"/>
      <c r="H297" s="47"/>
      <c r="I297" s="31"/>
      <c r="J297" s="31"/>
    </row>
    <row r="298" spans="2:10" x14ac:dyDescent="0.25">
      <c r="B298" s="31"/>
      <c r="C298" s="31"/>
      <c r="D298" s="31"/>
      <c r="E298" s="31"/>
      <c r="F298" s="32"/>
      <c r="G298" s="35"/>
      <c r="H298" s="47"/>
      <c r="I298" s="31"/>
      <c r="J298" s="31"/>
    </row>
    <row r="299" spans="2:10" x14ac:dyDescent="0.25">
      <c r="B299" s="31"/>
      <c r="C299" s="31"/>
      <c r="D299" s="31"/>
      <c r="E299" s="31"/>
      <c r="F299" s="32"/>
      <c r="G299" s="35"/>
      <c r="H299" s="47"/>
      <c r="I299" s="31"/>
      <c r="J299" s="31"/>
    </row>
    <row r="300" spans="2:10" x14ac:dyDescent="0.25">
      <c r="B300" s="31"/>
      <c r="C300" s="31"/>
      <c r="D300" s="31"/>
      <c r="E300" s="31"/>
      <c r="F300" s="32"/>
      <c r="G300" s="35"/>
      <c r="H300" s="47"/>
      <c r="I300" s="31"/>
      <c r="J300" s="31"/>
    </row>
    <row r="301" spans="2:10" x14ac:dyDescent="0.25">
      <c r="B301" s="31"/>
      <c r="C301" s="31"/>
      <c r="D301" s="31"/>
      <c r="E301" s="31"/>
      <c r="F301" s="32"/>
      <c r="G301" s="35"/>
      <c r="H301" s="47"/>
      <c r="I301" s="31"/>
      <c r="J301" s="31"/>
    </row>
    <row r="302" spans="2:10" x14ac:dyDescent="0.25">
      <c r="B302" s="31"/>
      <c r="C302" s="31"/>
      <c r="D302" s="31"/>
      <c r="E302" s="31"/>
      <c r="F302" s="32"/>
      <c r="G302" s="35"/>
      <c r="H302" s="47"/>
      <c r="I302" s="31"/>
      <c r="J302" s="31"/>
    </row>
    <row r="303" spans="2:10" x14ac:dyDescent="0.25">
      <c r="B303" s="31"/>
      <c r="C303" s="31"/>
      <c r="D303" s="31"/>
      <c r="E303" s="31"/>
      <c r="F303" s="32"/>
      <c r="G303" s="35"/>
      <c r="H303" s="47"/>
      <c r="I303" s="31"/>
      <c r="J303" s="31"/>
    </row>
    <row r="304" spans="2:10" x14ac:dyDescent="0.25">
      <c r="B304" s="31"/>
      <c r="C304" s="31"/>
      <c r="D304" s="31"/>
      <c r="E304" s="31"/>
      <c r="F304" s="32"/>
      <c r="G304" s="35"/>
      <c r="H304" s="47"/>
      <c r="I304" s="31"/>
      <c r="J304" s="31"/>
    </row>
    <row r="305" spans="2:10" x14ac:dyDescent="0.25">
      <c r="B305" s="31"/>
      <c r="C305" s="31"/>
      <c r="D305" s="31"/>
      <c r="E305" s="31"/>
      <c r="F305" s="32"/>
      <c r="G305" s="35"/>
      <c r="H305" s="47"/>
      <c r="I305" s="31"/>
      <c r="J305" s="31"/>
    </row>
    <row r="306" spans="2:10" x14ac:dyDescent="0.25">
      <c r="B306" s="31"/>
      <c r="C306" s="31"/>
      <c r="D306" s="31"/>
      <c r="E306" s="31"/>
      <c r="F306" s="32"/>
      <c r="G306" s="35"/>
      <c r="H306" s="47"/>
      <c r="I306" s="31"/>
      <c r="J306" s="31"/>
    </row>
    <row r="307" spans="2:10" x14ac:dyDescent="0.25">
      <c r="B307" s="31"/>
      <c r="C307" s="31"/>
      <c r="D307" s="31"/>
      <c r="E307" s="31"/>
      <c r="F307" s="32"/>
      <c r="G307" s="35"/>
      <c r="H307" s="47"/>
      <c r="I307" s="31"/>
      <c r="J307" s="31"/>
    </row>
    <row r="308" spans="2:10" x14ac:dyDescent="0.25">
      <c r="B308" s="31"/>
      <c r="C308" s="31"/>
      <c r="D308" s="31"/>
      <c r="E308" s="31"/>
      <c r="F308" s="32"/>
      <c r="G308" s="35"/>
      <c r="H308" s="47"/>
      <c r="I308" s="31"/>
      <c r="J308" s="31"/>
    </row>
    <row r="309" spans="2:10" x14ac:dyDescent="0.25">
      <c r="B309" s="31"/>
      <c r="C309" s="31"/>
      <c r="D309" s="31"/>
      <c r="E309" s="31"/>
      <c r="F309" s="32"/>
      <c r="G309" s="35"/>
      <c r="H309" s="47"/>
      <c r="I309" s="31"/>
      <c r="J309" s="31"/>
    </row>
    <row r="310" spans="2:10" x14ac:dyDescent="0.25">
      <c r="B310" s="31"/>
      <c r="C310" s="31"/>
      <c r="D310" s="31"/>
      <c r="E310" s="31"/>
      <c r="F310" s="32"/>
      <c r="G310" s="35"/>
      <c r="H310" s="47"/>
      <c r="I310" s="31"/>
      <c r="J310" s="31"/>
    </row>
    <row r="311" spans="2:10" x14ac:dyDescent="0.25">
      <c r="B311" s="31"/>
      <c r="C311" s="31"/>
      <c r="D311" s="31"/>
      <c r="E311" s="31"/>
      <c r="F311" s="32"/>
      <c r="G311" s="35"/>
      <c r="H311" s="47"/>
      <c r="I311" s="31"/>
      <c r="J311" s="31"/>
    </row>
    <row r="312" spans="2:10" x14ac:dyDescent="0.25">
      <c r="B312" s="31"/>
      <c r="C312" s="31"/>
      <c r="D312" s="31"/>
      <c r="E312" s="31"/>
      <c r="F312" s="32"/>
      <c r="G312" s="35"/>
      <c r="H312" s="47"/>
      <c r="I312" s="31"/>
      <c r="J312" s="31"/>
    </row>
    <row r="313" spans="2:10" x14ac:dyDescent="0.25">
      <c r="B313" s="31"/>
      <c r="C313" s="31"/>
      <c r="D313" s="31"/>
      <c r="E313" s="31"/>
      <c r="F313" s="32"/>
      <c r="G313" s="35"/>
      <c r="H313" s="47"/>
      <c r="I313" s="31"/>
      <c r="J313" s="31"/>
    </row>
    <row r="314" spans="2:10" x14ac:dyDescent="0.25">
      <c r="B314" s="31"/>
      <c r="C314" s="31"/>
      <c r="D314" s="31"/>
      <c r="E314" s="31"/>
      <c r="F314" s="32"/>
      <c r="G314" s="35"/>
      <c r="H314" s="47"/>
      <c r="I314" s="31"/>
      <c r="J314" s="31"/>
    </row>
    <row r="315" spans="2:10" x14ac:dyDescent="0.25">
      <c r="B315" s="31"/>
      <c r="C315" s="31"/>
      <c r="D315" s="31"/>
      <c r="E315" s="31"/>
      <c r="F315" s="32"/>
      <c r="G315" s="35"/>
      <c r="H315" s="47"/>
      <c r="I315" s="31"/>
      <c r="J315" s="31"/>
    </row>
    <row r="316" spans="2:10" x14ac:dyDescent="0.25">
      <c r="B316" s="31"/>
      <c r="C316" s="31"/>
      <c r="D316" s="31"/>
      <c r="E316" s="31"/>
      <c r="F316" s="32"/>
      <c r="G316" s="36"/>
      <c r="H316" s="48"/>
      <c r="I316" s="31"/>
      <c r="J316" s="31"/>
    </row>
    <row r="317" spans="2:10" x14ac:dyDescent="0.25">
      <c r="B317" s="31"/>
      <c r="C317" s="31"/>
      <c r="D317" s="31"/>
      <c r="E317" s="31"/>
      <c r="F317" s="32"/>
      <c r="G317" s="35"/>
      <c r="H317" s="47"/>
      <c r="I317" s="31"/>
      <c r="J317" s="31"/>
    </row>
    <row r="318" spans="2:10" x14ac:dyDescent="0.25">
      <c r="B318" s="31"/>
      <c r="C318" s="31"/>
      <c r="D318" s="31"/>
      <c r="E318" s="31"/>
      <c r="F318" s="32"/>
      <c r="G318" s="35"/>
      <c r="H318" s="47"/>
      <c r="I318" s="31"/>
      <c r="J318" s="31"/>
    </row>
    <row r="319" spans="2:10" x14ac:dyDescent="0.25">
      <c r="B319" s="31"/>
      <c r="C319" s="31"/>
      <c r="D319" s="31"/>
      <c r="E319" s="31"/>
      <c r="F319" s="32"/>
      <c r="G319" s="35"/>
      <c r="H319" s="47"/>
      <c r="I319" s="31"/>
      <c r="J319" s="31"/>
    </row>
    <row r="320" spans="2:10" x14ac:dyDescent="0.25">
      <c r="B320" s="31"/>
      <c r="C320" s="31"/>
      <c r="D320" s="31"/>
      <c r="E320" s="31"/>
      <c r="F320" s="32"/>
      <c r="G320" s="35"/>
      <c r="H320" s="47"/>
      <c r="I320" s="31"/>
      <c r="J320" s="31"/>
    </row>
    <row r="321" spans="2:10" x14ac:dyDescent="0.25">
      <c r="B321" s="31"/>
      <c r="C321" s="31"/>
      <c r="D321" s="31"/>
      <c r="E321" s="31"/>
      <c r="F321" s="32"/>
      <c r="G321" s="35"/>
      <c r="H321" s="47"/>
      <c r="I321" s="31"/>
      <c r="J321" s="31"/>
    </row>
    <row r="322" spans="2:10" x14ac:dyDescent="0.25">
      <c r="B322" s="31"/>
      <c r="C322" s="31"/>
      <c r="D322" s="31"/>
      <c r="E322" s="31"/>
      <c r="F322" s="32"/>
      <c r="G322" s="35"/>
      <c r="H322" s="47"/>
      <c r="I322" s="31"/>
      <c r="J322" s="31"/>
    </row>
    <row r="323" spans="2:10" x14ac:dyDescent="0.25">
      <c r="B323" s="31"/>
      <c r="C323" s="31"/>
      <c r="D323" s="31"/>
      <c r="E323" s="31"/>
      <c r="F323" s="32"/>
      <c r="G323" s="35"/>
      <c r="H323" s="47"/>
      <c r="I323" s="31"/>
      <c r="J323" s="31"/>
    </row>
    <row r="324" spans="2:10" x14ac:dyDescent="0.25">
      <c r="B324" s="31"/>
      <c r="C324" s="31"/>
      <c r="D324" s="31"/>
      <c r="E324" s="31"/>
      <c r="F324" s="32"/>
      <c r="G324" s="35"/>
      <c r="H324" s="47"/>
      <c r="I324" s="31"/>
      <c r="J324" s="31"/>
    </row>
    <row r="325" spans="2:10" x14ac:dyDescent="0.25">
      <c r="B325" s="31"/>
      <c r="C325" s="31"/>
      <c r="D325" s="31"/>
      <c r="E325" s="31"/>
      <c r="F325" s="32"/>
      <c r="G325" s="35"/>
      <c r="H325" s="47"/>
      <c r="I325" s="31"/>
      <c r="J325" s="31"/>
    </row>
    <row r="326" spans="2:10" x14ac:dyDescent="0.25">
      <c r="B326" s="31"/>
      <c r="C326" s="31"/>
      <c r="D326" s="31"/>
      <c r="E326" s="31"/>
      <c r="F326" s="32"/>
      <c r="G326" s="35"/>
      <c r="H326" s="47"/>
      <c r="I326" s="31"/>
      <c r="J326" s="31"/>
    </row>
    <row r="327" spans="2:10" x14ac:dyDescent="0.25">
      <c r="B327" s="31"/>
      <c r="C327" s="31"/>
      <c r="D327" s="31"/>
      <c r="E327" s="31"/>
      <c r="F327" s="32"/>
      <c r="G327" s="35"/>
      <c r="H327" s="47"/>
      <c r="I327" s="31"/>
      <c r="J327" s="31"/>
    </row>
    <row r="328" spans="2:10" x14ac:dyDescent="0.25">
      <c r="B328" s="31"/>
      <c r="C328" s="31"/>
      <c r="D328" s="31"/>
      <c r="E328" s="31"/>
      <c r="F328" s="32"/>
      <c r="G328" s="35"/>
      <c r="H328" s="47"/>
      <c r="I328" s="31"/>
      <c r="J328" s="31"/>
    </row>
    <row r="329" spans="2:10" x14ac:dyDescent="0.25">
      <c r="B329" s="31"/>
      <c r="C329" s="31"/>
      <c r="D329" s="31"/>
      <c r="E329" s="31"/>
      <c r="F329" s="32"/>
      <c r="G329" s="35"/>
      <c r="H329" s="47"/>
      <c r="I329" s="31"/>
      <c r="J329" s="31"/>
    </row>
    <row r="330" spans="2:10" x14ac:dyDescent="0.25">
      <c r="B330" s="31"/>
      <c r="C330" s="31"/>
      <c r="D330" s="31"/>
      <c r="E330" s="31"/>
      <c r="F330" s="32"/>
      <c r="G330" s="35"/>
      <c r="H330" s="47"/>
      <c r="I330" s="31"/>
      <c r="J330" s="31"/>
    </row>
    <row r="331" spans="2:10" x14ac:dyDescent="0.25">
      <c r="B331" s="31"/>
      <c r="C331" s="31"/>
      <c r="D331" s="31"/>
      <c r="E331" s="31"/>
      <c r="F331" s="32"/>
      <c r="G331" s="35"/>
      <c r="H331" s="47"/>
      <c r="I331" s="31"/>
      <c r="J331" s="31"/>
    </row>
    <row r="332" spans="2:10" x14ac:dyDescent="0.25">
      <c r="B332" s="31"/>
      <c r="C332" s="31"/>
      <c r="D332" s="31"/>
      <c r="E332" s="31"/>
      <c r="F332" s="32"/>
      <c r="G332" s="36"/>
      <c r="H332" s="48"/>
      <c r="I332" s="31"/>
      <c r="J332" s="31"/>
    </row>
    <row r="333" spans="2:10" x14ac:dyDescent="0.25">
      <c r="B333" s="31"/>
      <c r="C333" s="31"/>
      <c r="D333" s="31"/>
      <c r="E333" s="31"/>
      <c r="F333" s="32"/>
      <c r="G333" s="35"/>
      <c r="H333" s="47"/>
      <c r="I333" s="31"/>
      <c r="J333" s="31"/>
    </row>
    <row r="334" spans="2:10" x14ac:dyDescent="0.25">
      <c r="B334" s="31"/>
      <c r="C334" s="31"/>
      <c r="D334" s="31"/>
      <c r="E334" s="31"/>
      <c r="F334" s="32"/>
      <c r="G334" s="35"/>
      <c r="H334" s="47"/>
      <c r="I334" s="31"/>
      <c r="J334" s="31"/>
    </row>
    <row r="335" spans="2:10" x14ac:dyDescent="0.25">
      <c r="B335" s="31"/>
      <c r="C335" s="31"/>
      <c r="D335" s="31"/>
      <c r="E335" s="31"/>
      <c r="F335" s="32"/>
      <c r="G335" s="35"/>
      <c r="H335" s="47"/>
      <c r="I335" s="31"/>
      <c r="J335" s="31"/>
    </row>
    <row r="336" spans="2:10" x14ac:dyDescent="0.25">
      <c r="B336" s="31"/>
      <c r="C336" s="31"/>
      <c r="D336" s="31"/>
      <c r="E336" s="31"/>
      <c r="F336" s="32"/>
      <c r="G336" s="35"/>
      <c r="H336" s="47"/>
      <c r="I336" s="31"/>
      <c r="J336" s="31"/>
    </row>
    <row r="337" spans="2:10" x14ac:dyDescent="0.25">
      <c r="B337" s="31"/>
      <c r="C337" s="31"/>
      <c r="D337" s="31"/>
      <c r="E337" s="31"/>
      <c r="F337" s="32"/>
      <c r="G337" s="35"/>
      <c r="H337" s="47"/>
      <c r="I337" s="31"/>
      <c r="J337" s="31"/>
    </row>
    <row r="338" spans="2:10" x14ac:dyDescent="0.25">
      <c r="B338" s="31"/>
      <c r="C338" s="31"/>
      <c r="D338" s="31"/>
      <c r="E338" s="31"/>
      <c r="F338" s="32"/>
      <c r="G338" s="35"/>
      <c r="H338" s="47"/>
      <c r="I338" s="31"/>
      <c r="J338" s="31"/>
    </row>
    <row r="339" spans="2:10" x14ac:dyDescent="0.25">
      <c r="B339" s="31"/>
      <c r="C339" s="31"/>
      <c r="D339" s="31"/>
      <c r="E339" s="31"/>
      <c r="F339" s="32"/>
      <c r="G339" s="35"/>
      <c r="H339" s="47"/>
      <c r="I339" s="31"/>
      <c r="J339" s="31"/>
    </row>
    <row r="340" spans="2:10" x14ac:dyDescent="0.25">
      <c r="B340" s="31"/>
      <c r="C340" s="31"/>
      <c r="D340" s="31"/>
      <c r="E340" s="31"/>
      <c r="F340" s="32"/>
      <c r="G340" s="35"/>
      <c r="H340" s="47"/>
      <c r="I340" s="31"/>
      <c r="J340" s="31"/>
    </row>
    <row r="341" spans="2:10" x14ac:dyDescent="0.25">
      <c r="B341" s="31"/>
      <c r="C341" s="31"/>
      <c r="D341" s="31"/>
      <c r="E341" s="31"/>
      <c r="F341" s="32"/>
      <c r="G341" s="35"/>
      <c r="H341" s="47"/>
      <c r="I341" s="31"/>
      <c r="J341" s="31"/>
    </row>
    <row r="342" spans="2:10" x14ac:dyDescent="0.25">
      <c r="B342" s="31"/>
      <c r="C342" s="31"/>
      <c r="D342" s="31"/>
      <c r="E342" s="31"/>
      <c r="F342" s="32"/>
      <c r="G342" s="35"/>
      <c r="H342" s="47"/>
      <c r="I342" s="31"/>
      <c r="J342" s="31"/>
    </row>
    <row r="343" spans="2:10" x14ac:dyDescent="0.25">
      <c r="B343" s="31"/>
      <c r="C343" s="31"/>
      <c r="D343" s="31"/>
      <c r="E343" s="31"/>
      <c r="F343" s="32"/>
      <c r="G343" s="35"/>
      <c r="H343" s="47"/>
      <c r="I343" s="31"/>
      <c r="J343" s="31"/>
    </row>
    <row r="344" spans="2:10" x14ac:dyDescent="0.25">
      <c r="B344" s="31"/>
      <c r="C344" s="31"/>
      <c r="D344" s="31"/>
      <c r="E344" s="31"/>
      <c r="F344" s="32"/>
      <c r="G344" s="35"/>
      <c r="H344" s="47"/>
      <c r="I344" s="31"/>
      <c r="J344" s="31"/>
    </row>
    <row r="345" spans="2:10" x14ac:dyDescent="0.25">
      <c r="B345" s="31"/>
      <c r="C345" s="31"/>
      <c r="D345" s="31"/>
      <c r="E345" s="31"/>
      <c r="F345" s="32"/>
      <c r="G345" s="35"/>
      <c r="H345" s="47"/>
      <c r="I345" s="31"/>
      <c r="J345" s="31"/>
    </row>
    <row r="346" spans="2:10" x14ac:dyDescent="0.25">
      <c r="B346" s="31"/>
      <c r="C346" s="31"/>
      <c r="D346" s="31"/>
      <c r="E346" s="31"/>
      <c r="F346" s="32"/>
      <c r="G346" s="36"/>
      <c r="H346" s="48"/>
      <c r="I346" s="31"/>
      <c r="J346" s="31"/>
    </row>
    <row r="347" spans="2:10" x14ac:dyDescent="0.25">
      <c r="B347" s="31"/>
      <c r="C347" s="31"/>
      <c r="D347" s="31"/>
      <c r="E347" s="31"/>
      <c r="F347" s="32"/>
      <c r="G347" s="35"/>
      <c r="H347" s="47"/>
      <c r="I347" s="31"/>
      <c r="J347" s="31"/>
    </row>
    <row r="348" spans="2:10" x14ac:dyDescent="0.25">
      <c r="B348" s="31"/>
      <c r="C348" s="31"/>
      <c r="D348" s="31"/>
      <c r="E348" s="31"/>
      <c r="F348" s="32"/>
      <c r="G348" s="35"/>
      <c r="H348" s="47"/>
      <c r="I348" s="31"/>
      <c r="J348" s="31"/>
    </row>
    <row r="349" spans="2:10" x14ac:dyDescent="0.25">
      <c r="B349" s="31"/>
      <c r="C349" s="31"/>
      <c r="D349" s="31"/>
      <c r="E349" s="31"/>
      <c r="F349" s="32"/>
      <c r="G349" s="35"/>
      <c r="H349" s="47"/>
      <c r="I349" s="31"/>
      <c r="J349" s="31"/>
    </row>
    <row r="350" spans="2:10" x14ac:dyDescent="0.25">
      <c r="B350" s="31"/>
      <c r="C350" s="31"/>
      <c r="D350" s="31"/>
      <c r="E350" s="31"/>
      <c r="F350" s="32"/>
      <c r="G350" s="35"/>
      <c r="H350" s="47"/>
      <c r="I350" s="31"/>
      <c r="J350" s="31"/>
    </row>
    <row r="351" spans="2:10" x14ac:dyDescent="0.25">
      <c r="B351" s="31"/>
      <c r="C351" s="31"/>
      <c r="D351" s="31"/>
      <c r="E351" s="31"/>
      <c r="F351" s="32"/>
      <c r="G351" s="35"/>
      <c r="H351" s="47"/>
      <c r="I351" s="31"/>
      <c r="J351" s="31"/>
    </row>
    <row r="352" spans="2:10" x14ac:dyDescent="0.25">
      <c r="B352" s="31"/>
      <c r="C352" s="31"/>
      <c r="D352" s="31"/>
      <c r="E352" s="31"/>
      <c r="F352" s="32"/>
      <c r="G352" s="35"/>
      <c r="H352" s="47"/>
      <c r="I352" s="31"/>
      <c r="J352" s="31"/>
    </row>
    <row r="353" spans="2:10" x14ac:dyDescent="0.25">
      <c r="B353" s="31"/>
      <c r="C353" s="31"/>
      <c r="D353" s="31"/>
      <c r="E353" s="31"/>
      <c r="F353" s="32"/>
      <c r="G353" s="35"/>
      <c r="H353" s="47"/>
      <c r="I353" s="31"/>
      <c r="J353" s="31"/>
    </row>
    <row r="354" spans="2:10" x14ac:dyDescent="0.25">
      <c r="B354" s="31"/>
      <c r="C354" s="31"/>
      <c r="D354" s="31"/>
      <c r="E354" s="31"/>
      <c r="F354" s="32"/>
      <c r="G354" s="35"/>
      <c r="H354" s="47"/>
      <c r="I354" s="31"/>
      <c r="J354" s="31"/>
    </row>
    <row r="355" spans="2:10" x14ac:dyDescent="0.25">
      <c r="B355" s="31"/>
      <c r="C355" s="31"/>
      <c r="D355" s="31"/>
      <c r="E355" s="31"/>
      <c r="F355" s="32"/>
      <c r="G355" s="35"/>
      <c r="H355" s="47"/>
      <c r="I355" s="31"/>
      <c r="J355" s="31"/>
    </row>
    <row r="356" spans="2:10" x14ac:dyDescent="0.25">
      <c r="B356" s="31"/>
      <c r="C356" s="31"/>
      <c r="D356" s="31"/>
      <c r="E356" s="31"/>
      <c r="F356" s="32"/>
      <c r="G356" s="35"/>
      <c r="H356" s="47"/>
      <c r="I356" s="31"/>
      <c r="J356" s="31"/>
    </row>
    <row r="357" spans="2:10" x14ac:dyDescent="0.25">
      <c r="B357" s="31"/>
      <c r="C357" s="31"/>
      <c r="D357" s="31"/>
      <c r="E357" s="31"/>
      <c r="F357" s="32"/>
      <c r="G357" s="35"/>
      <c r="H357" s="47"/>
      <c r="I357" s="31"/>
      <c r="J357" s="31"/>
    </row>
    <row r="358" spans="2:10" x14ac:dyDescent="0.25">
      <c r="B358" s="31"/>
      <c r="C358" s="31"/>
      <c r="D358" s="31"/>
      <c r="E358" s="31"/>
      <c r="F358" s="32"/>
      <c r="G358" s="35"/>
      <c r="H358" s="47"/>
      <c r="I358" s="31"/>
      <c r="J358" s="31"/>
    </row>
    <row r="359" spans="2:10" x14ac:dyDescent="0.25">
      <c r="B359" s="31"/>
      <c r="C359" s="31"/>
      <c r="D359" s="31"/>
      <c r="E359" s="31"/>
      <c r="F359" s="32"/>
      <c r="G359" s="35"/>
      <c r="H359" s="47"/>
      <c r="I359" s="31"/>
      <c r="J359" s="31"/>
    </row>
    <row r="360" spans="2:10" x14ac:dyDescent="0.25">
      <c r="B360" s="31"/>
      <c r="C360" s="31"/>
      <c r="D360" s="31"/>
      <c r="E360" s="31"/>
      <c r="F360" s="32"/>
      <c r="G360" s="35"/>
      <c r="H360" s="47"/>
      <c r="I360" s="31"/>
      <c r="J360" s="31"/>
    </row>
    <row r="361" spans="2:10" x14ac:dyDescent="0.25">
      <c r="B361" s="31"/>
      <c r="C361" s="31"/>
      <c r="D361" s="31"/>
      <c r="E361" s="31"/>
      <c r="F361" s="32"/>
      <c r="G361" s="35"/>
      <c r="H361" s="47"/>
      <c r="I361" s="31"/>
      <c r="J361" s="31"/>
    </row>
    <row r="362" spans="2:10" x14ac:dyDescent="0.25">
      <c r="B362" s="31"/>
      <c r="C362" s="31"/>
      <c r="D362" s="31"/>
      <c r="E362" s="31"/>
      <c r="F362" s="32"/>
      <c r="G362" s="35"/>
      <c r="H362" s="47"/>
      <c r="I362" s="31"/>
      <c r="J362" s="31"/>
    </row>
    <row r="363" spans="2:10" x14ac:dyDescent="0.25">
      <c r="B363" s="31"/>
      <c r="C363" s="31"/>
      <c r="D363" s="31"/>
      <c r="E363" s="31"/>
      <c r="F363" s="32"/>
      <c r="G363" s="35"/>
      <c r="H363" s="47"/>
      <c r="I363" s="31"/>
      <c r="J363" s="31"/>
    </row>
    <row r="364" spans="2:10" x14ac:dyDescent="0.25">
      <c r="B364" s="31"/>
      <c r="C364" s="31"/>
      <c r="D364" s="31"/>
      <c r="E364" s="31"/>
      <c r="F364" s="32"/>
      <c r="G364" s="35"/>
      <c r="H364" s="47"/>
      <c r="I364" s="31"/>
      <c r="J364" s="31"/>
    </row>
    <row r="365" spans="2:10" x14ac:dyDescent="0.25">
      <c r="B365" s="31"/>
      <c r="C365" s="31"/>
      <c r="D365" s="31"/>
      <c r="E365" s="31"/>
      <c r="F365" s="32"/>
      <c r="G365" s="35"/>
      <c r="H365" s="47"/>
      <c r="I365" s="31"/>
      <c r="J365" s="31"/>
    </row>
    <row r="366" spans="2:10" x14ac:dyDescent="0.25">
      <c r="B366" s="31"/>
      <c r="C366" s="31"/>
      <c r="D366" s="31"/>
      <c r="E366" s="31"/>
      <c r="F366" s="32"/>
      <c r="G366" s="35"/>
      <c r="H366" s="47"/>
      <c r="I366" s="31"/>
      <c r="J366" s="31"/>
    </row>
    <row r="367" spans="2:10" x14ac:dyDescent="0.25">
      <c r="B367" s="31"/>
      <c r="C367" s="31"/>
      <c r="D367" s="31"/>
      <c r="E367" s="31"/>
      <c r="F367" s="32"/>
      <c r="G367" s="35"/>
      <c r="H367" s="47"/>
      <c r="I367" s="31"/>
      <c r="J367" s="31"/>
    </row>
    <row r="368" spans="2:10" x14ac:dyDescent="0.25">
      <c r="B368" s="31"/>
      <c r="C368" s="31"/>
      <c r="D368" s="31"/>
      <c r="E368" s="31"/>
      <c r="F368" s="32"/>
      <c r="G368" s="36"/>
      <c r="H368" s="48"/>
      <c r="I368" s="31"/>
      <c r="J368" s="31"/>
    </row>
    <row r="369" spans="2:10" x14ac:dyDescent="0.25">
      <c r="B369" s="31"/>
      <c r="C369" s="31"/>
      <c r="D369" s="31"/>
      <c r="E369" s="31"/>
      <c r="F369" s="32"/>
      <c r="G369" s="35"/>
      <c r="H369" s="47"/>
      <c r="I369" s="31"/>
      <c r="J369" s="31"/>
    </row>
    <row r="370" spans="2:10" x14ac:dyDescent="0.25">
      <c r="B370" s="31"/>
      <c r="C370" s="31"/>
      <c r="D370" s="31"/>
      <c r="E370" s="31"/>
      <c r="F370" s="32"/>
      <c r="G370" s="35"/>
      <c r="H370" s="47"/>
      <c r="I370" s="31"/>
      <c r="J370" s="31"/>
    </row>
    <row r="371" spans="2:10" x14ac:dyDescent="0.25">
      <c r="B371" s="31"/>
      <c r="C371" s="31"/>
      <c r="D371" s="31"/>
      <c r="E371" s="31"/>
      <c r="F371" s="32"/>
      <c r="G371" s="35"/>
      <c r="H371" s="47"/>
      <c r="I371" s="31"/>
      <c r="J371" s="31"/>
    </row>
    <row r="372" spans="2:10" x14ac:dyDescent="0.25">
      <c r="B372" s="31"/>
      <c r="C372" s="31"/>
      <c r="D372" s="31"/>
      <c r="E372" s="31"/>
      <c r="F372" s="32"/>
      <c r="G372" s="35"/>
      <c r="H372" s="47"/>
      <c r="I372" s="31"/>
      <c r="J372" s="31"/>
    </row>
    <row r="373" spans="2:10" x14ac:dyDescent="0.25">
      <c r="B373" s="31"/>
      <c r="C373" s="31"/>
      <c r="D373" s="31"/>
      <c r="E373" s="31"/>
      <c r="F373" s="32"/>
      <c r="G373" s="35"/>
      <c r="H373" s="47"/>
      <c r="I373" s="31"/>
      <c r="J373" s="31"/>
    </row>
    <row r="374" spans="2:10" x14ac:dyDescent="0.25">
      <c r="B374" s="31"/>
      <c r="C374" s="31"/>
      <c r="D374" s="31"/>
      <c r="E374" s="31"/>
      <c r="F374" s="32"/>
      <c r="G374" s="35"/>
      <c r="H374" s="47"/>
      <c r="I374" s="31"/>
      <c r="J374" s="31"/>
    </row>
    <row r="375" spans="2:10" x14ac:dyDescent="0.25">
      <c r="B375" s="31"/>
      <c r="C375" s="31"/>
      <c r="D375" s="31"/>
      <c r="E375" s="31"/>
      <c r="F375" s="32"/>
      <c r="G375" s="35"/>
      <c r="H375" s="47"/>
      <c r="I375" s="31"/>
      <c r="J375" s="31"/>
    </row>
    <row r="376" spans="2:10" x14ac:dyDescent="0.25">
      <c r="B376" s="31"/>
      <c r="C376" s="31"/>
      <c r="D376" s="31"/>
      <c r="E376" s="31"/>
      <c r="F376" s="32"/>
      <c r="G376" s="35"/>
      <c r="H376" s="47"/>
      <c r="I376" s="31"/>
      <c r="J376" s="31"/>
    </row>
    <row r="377" spans="2:10" x14ac:dyDescent="0.25">
      <c r="B377" s="31"/>
      <c r="C377" s="31"/>
      <c r="D377" s="31"/>
      <c r="E377" s="31"/>
      <c r="F377" s="32"/>
      <c r="G377" s="35"/>
      <c r="H377" s="47"/>
      <c r="I377" s="31"/>
      <c r="J377" s="31"/>
    </row>
    <row r="378" spans="2:10" x14ac:dyDescent="0.25">
      <c r="B378" s="31"/>
      <c r="C378" s="31"/>
      <c r="D378" s="31"/>
      <c r="E378" s="31"/>
      <c r="F378" s="32"/>
      <c r="G378" s="35"/>
      <c r="H378" s="47"/>
      <c r="I378" s="31"/>
      <c r="J378" s="31"/>
    </row>
    <row r="379" spans="2:10" x14ac:dyDescent="0.25">
      <c r="B379" s="31"/>
      <c r="C379" s="31"/>
      <c r="D379" s="31"/>
      <c r="E379" s="31"/>
      <c r="F379" s="32"/>
      <c r="G379" s="35"/>
      <c r="H379" s="47"/>
      <c r="I379" s="31"/>
      <c r="J379" s="31"/>
    </row>
    <row r="380" spans="2:10" x14ac:dyDescent="0.25">
      <c r="B380" s="31"/>
      <c r="C380" s="31"/>
      <c r="D380" s="31"/>
      <c r="E380" s="31"/>
      <c r="F380" s="32"/>
      <c r="G380" s="35"/>
      <c r="H380" s="47"/>
      <c r="I380" s="31"/>
      <c r="J380" s="31"/>
    </row>
    <row r="381" spans="2:10" x14ac:dyDescent="0.25">
      <c r="B381" s="31"/>
      <c r="C381" s="31"/>
      <c r="D381" s="31"/>
      <c r="E381" s="31"/>
      <c r="F381" s="32"/>
      <c r="G381" s="35"/>
      <c r="H381" s="47"/>
      <c r="I381" s="31"/>
      <c r="J381" s="31"/>
    </row>
    <row r="382" spans="2:10" x14ac:dyDescent="0.25">
      <c r="B382" s="31"/>
      <c r="C382" s="31"/>
      <c r="D382" s="31"/>
      <c r="E382" s="31"/>
      <c r="F382" s="32"/>
      <c r="G382" s="35"/>
      <c r="H382" s="47"/>
      <c r="I382" s="31"/>
      <c r="J382" s="31"/>
    </row>
    <row r="383" spans="2:10" x14ac:dyDescent="0.25">
      <c r="B383" s="31"/>
      <c r="C383" s="31"/>
      <c r="D383" s="31"/>
      <c r="E383" s="31"/>
      <c r="F383" s="32"/>
      <c r="G383" s="35"/>
      <c r="H383" s="47"/>
      <c r="I383" s="31"/>
      <c r="J383" s="31"/>
    </row>
    <row r="384" spans="2:10" x14ac:dyDescent="0.25">
      <c r="B384" s="31"/>
      <c r="C384" s="31"/>
      <c r="D384" s="31"/>
      <c r="E384" s="31"/>
      <c r="F384" s="32"/>
      <c r="G384" s="35"/>
      <c r="H384" s="47"/>
      <c r="I384" s="31"/>
      <c r="J384" s="31"/>
    </row>
    <row r="385" spans="2:10" x14ac:dyDescent="0.25">
      <c r="B385" s="31"/>
      <c r="C385" s="31"/>
      <c r="D385" s="31"/>
      <c r="E385" s="31"/>
      <c r="F385" s="32"/>
      <c r="G385" s="35"/>
      <c r="H385" s="47"/>
      <c r="I385" s="31"/>
      <c r="J385" s="31"/>
    </row>
    <row r="386" spans="2:10" x14ac:dyDescent="0.25">
      <c r="B386" s="31"/>
      <c r="C386" s="31"/>
      <c r="D386" s="31"/>
      <c r="E386" s="31"/>
      <c r="F386" s="32"/>
      <c r="G386" s="35"/>
      <c r="H386" s="47"/>
      <c r="I386" s="31"/>
      <c r="J386" s="31"/>
    </row>
    <row r="387" spans="2:10" x14ac:dyDescent="0.25">
      <c r="B387" s="31"/>
      <c r="C387" s="31"/>
      <c r="D387" s="31"/>
      <c r="E387" s="31"/>
      <c r="F387" s="32"/>
      <c r="G387" s="35"/>
      <c r="H387" s="47"/>
      <c r="I387" s="31"/>
      <c r="J387" s="31"/>
    </row>
    <row r="388" spans="2:10" x14ac:dyDescent="0.25">
      <c r="B388" s="31"/>
      <c r="C388" s="31"/>
      <c r="D388" s="31"/>
      <c r="E388" s="31"/>
      <c r="F388" s="32"/>
      <c r="G388" s="35"/>
      <c r="H388" s="47"/>
      <c r="I388" s="31"/>
      <c r="J388" s="31"/>
    </row>
    <row r="389" spans="2:10" x14ac:dyDescent="0.25">
      <c r="B389" s="31"/>
      <c r="C389" s="31"/>
      <c r="D389" s="31"/>
      <c r="E389" s="31"/>
      <c r="F389" s="32"/>
      <c r="G389" s="35"/>
      <c r="H389" s="47"/>
      <c r="I389" s="31"/>
      <c r="J389" s="31"/>
    </row>
    <row r="390" spans="2:10" x14ac:dyDescent="0.25">
      <c r="B390" s="31"/>
      <c r="C390" s="31"/>
      <c r="D390" s="31"/>
      <c r="E390" s="31"/>
      <c r="F390" s="32"/>
      <c r="G390" s="35"/>
      <c r="H390" s="47"/>
      <c r="I390" s="31"/>
      <c r="J390" s="31"/>
    </row>
    <row r="391" spans="2:10" x14ac:dyDescent="0.25">
      <c r="B391" s="31"/>
      <c r="C391" s="31"/>
      <c r="D391" s="31"/>
      <c r="E391" s="31"/>
      <c r="F391" s="32"/>
      <c r="G391" s="35"/>
      <c r="H391" s="47"/>
      <c r="I391" s="31"/>
      <c r="J391" s="31"/>
    </row>
    <row r="392" spans="2:10" x14ac:dyDescent="0.25">
      <c r="B392" s="31"/>
      <c r="C392" s="31"/>
      <c r="D392" s="31"/>
      <c r="E392" s="31"/>
      <c r="F392" s="32"/>
      <c r="G392" s="35"/>
      <c r="H392" s="47"/>
      <c r="I392" s="31"/>
      <c r="J392" s="31"/>
    </row>
    <row r="393" spans="2:10" x14ac:dyDescent="0.25">
      <c r="B393" s="31"/>
      <c r="C393" s="31"/>
      <c r="D393" s="31"/>
      <c r="E393" s="31"/>
      <c r="F393" s="32"/>
      <c r="G393" s="35"/>
      <c r="H393" s="47"/>
      <c r="I393" s="31"/>
      <c r="J393" s="31"/>
    </row>
    <row r="394" spans="2:10" x14ac:dyDescent="0.25">
      <c r="B394" s="31"/>
      <c r="C394" s="31"/>
      <c r="D394" s="31"/>
      <c r="E394" s="31"/>
      <c r="F394" s="32"/>
      <c r="G394" s="35"/>
      <c r="H394" s="47"/>
      <c r="I394" s="31"/>
      <c r="J394" s="31"/>
    </row>
    <row r="395" spans="2:10" x14ac:dyDescent="0.25">
      <c r="B395" s="31"/>
      <c r="C395" s="31"/>
      <c r="D395" s="31"/>
      <c r="E395" s="31"/>
      <c r="F395" s="32"/>
      <c r="G395" s="35"/>
      <c r="H395" s="47"/>
      <c r="I395" s="31"/>
      <c r="J395" s="31"/>
    </row>
    <row r="396" spans="2:10" x14ac:dyDescent="0.25">
      <c r="B396" s="31"/>
      <c r="C396" s="31"/>
      <c r="D396" s="31"/>
      <c r="E396" s="31"/>
      <c r="F396" s="32"/>
      <c r="G396" s="35"/>
      <c r="H396" s="47"/>
      <c r="I396" s="31"/>
      <c r="J396" s="31"/>
    </row>
    <row r="397" spans="2:10" x14ac:dyDescent="0.25">
      <c r="B397" s="31"/>
      <c r="C397" s="31"/>
      <c r="D397" s="31"/>
      <c r="E397" s="31"/>
      <c r="F397" s="32"/>
      <c r="G397" s="35"/>
      <c r="H397" s="47"/>
      <c r="I397" s="31"/>
      <c r="J397" s="31"/>
    </row>
    <row r="398" spans="2:10" x14ac:dyDescent="0.25">
      <c r="B398" s="31"/>
      <c r="C398" s="31"/>
      <c r="D398" s="31"/>
      <c r="E398" s="31"/>
      <c r="F398" s="32"/>
      <c r="G398" s="35"/>
      <c r="H398" s="47"/>
      <c r="I398" s="31"/>
      <c r="J398" s="31"/>
    </row>
    <row r="399" spans="2:10" x14ac:dyDescent="0.25">
      <c r="B399" s="31"/>
      <c r="C399" s="31"/>
      <c r="D399" s="31"/>
      <c r="E399" s="31"/>
      <c r="F399" s="32"/>
      <c r="G399" s="35"/>
      <c r="H399" s="47"/>
      <c r="I399" s="31"/>
      <c r="J399" s="31"/>
    </row>
    <row r="400" spans="2:10" x14ac:dyDescent="0.25">
      <c r="B400" s="31"/>
      <c r="C400" s="31"/>
      <c r="D400" s="31"/>
      <c r="E400" s="31"/>
      <c r="F400" s="32"/>
      <c r="G400" s="35"/>
      <c r="H400" s="47"/>
      <c r="I400" s="31"/>
      <c r="J400" s="31"/>
    </row>
    <row r="401" spans="2:10" x14ac:dyDescent="0.25">
      <c r="B401" s="31"/>
      <c r="C401" s="31"/>
      <c r="D401" s="31"/>
      <c r="E401" s="31"/>
      <c r="F401" s="32"/>
      <c r="G401" s="35"/>
      <c r="H401" s="47"/>
      <c r="I401" s="31"/>
      <c r="J401" s="31"/>
    </row>
    <row r="402" spans="2:10" x14ac:dyDescent="0.25">
      <c r="B402" s="31"/>
      <c r="C402" s="31"/>
      <c r="D402" s="31"/>
      <c r="E402" s="31"/>
      <c r="F402" s="32"/>
      <c r="G402" s="35"/>
      <c r="H402" s="47"/>
      <c r="I402" s="31"/>
      <c r="J402" s="31"/>
    </row>
    <row r="403" spans="2:10" x14ac:dyDescent="0.25">
      <c r="B403" s="31"/>
      <c r="C403" s="31"/>
      <c r="D403" s="31"/>
      <c r="E403" s="31"/>
      <c r="F403" s="32"/>
      <c r="G403" s="35"/>
      <c r="H403" s="47"/>
      <c r="I403" s="31"/>
      <c r="J403" s="31"/>
    </row>
    <row r="404" spans="2:10" x14ac:dyDescent="0.25">
      <c r="B404" s="31"/>
      <c r="C404" s="31"/>
      <c r="D404" s="31"/>
      <c r="E404" s="31"/>
      <c r="F404" s="32"/>
      <c r="G404" s="35"/>
      <c r="H404" s="47"/>
      <c r="I404" s="31"/>
      <c r="J404" s="31"/>
    </row>
    <row r="405" spans="2:10" x14ac:dyDescent="0.25">
      <c r="B405" s="31"/>
      <c r="C405" s="31"/>
      <c r="D405" s="31"/>
      <c r="E405" s="31"/>
      <c r="F405" s="32"/>
      <c r="G405" s="35"/>
      <c r="H405" s="47"/>
      <c r="I405" s="31"/>
      <c r="J405" s="31"/>
    </row>
    <row r="406" spans="2:10" x14ac:dyDescent="0.25">
      <c r="B406" s="31"/>
      <c r="C406" s="31"/>
      <c r="D406" s="31"/>
      <c r="E406" s="31"/>
      <c r="F406" s="32"/>
      <c r="G406" s="35"/>
      <c r="H406" s="47"/>
      <c r="I406" s="31"/>
      <c r="J406" s="31"/>
    </row>
    <row r="407" spans="2:10" x14ac:dyDescent="0.25">
      <c r="B407" s="31"/>
      <c r="C407" s="31"/>
      <c r="D407" s="31"/>
      <c r="E407" s="31"/>
      <c r="F407" s="32"/>
      <c r="G407" s="35"/>
      <c r="H407" s="47"/>
      <c r="I407" s="31"/>
      <c r="J407" s="31"/>
    </row>
    <row r="408" spans="2:10" x14ac:dyDescent="0.25">
      <c r="B408" s="31"/>
      <c r="C408" s="31"/>
      <c r="D408" s="31"/>
      <c r="E408" s="31"/>
      <c r="F408" s="32"/>
      <c r="G408" s="35"/>
      <c r="H408" s="47"/>
      <c r="I408" s="31"/>
      <c r="J408" s="31"/>
    </row>
    <row r="409" spans="2:10" x14ac:dyDescent="0.25">
      <c r="B409" s="31"/>
      <c r="C409" s="31"/>
      <c r="D409" s="31"/>
      <c r="E409" s="31"/>
      <c r="F409" s="32"/>
      <c r="G409" s="35"/>
      <c r="H409" s="47"/>
      <c r="I409" s="31"/>
      <c r="J409" s="31"/>
    </row>
    <row r="410" spans="2:10" x14ac:dyDescent="0.25">
      <c r="B410" s="31"/>
      <c r="C410" s="31"/>
      <c r="D410" s="31"/>
      <c r="E410" s="31"/>
      <c r="F410" s="32"/>
      <c r="G410" s="35"/>
      <c r="H410" s="47"/>
      <c r="I410" s="31"/>
      <c r="J410" s="31"/>
    </row>
    <row r="411" spans="2:10" x14ac:dyDescent="0.25">
      <c r="B411" s="31"/>
      <c r="C411" s="31"/>
      <c r="D411" s="31"/>
      <c r="E411" s="31"/>
      <c r="F411" s="32"/>
      <c r="G411" s="35"/>
      <c r="H411" s="47"/>
      <c r="I411" s="31"/>
      <c r="J411" s="31"/>
    </row>
    <row r="412" spans="2:10" x14ac:dyDescent="0.25">
      <c r="B412" s="31"/>
      <c r="C412" s="31"/>
      <c r="D412" s="31"/>
      <c r="E412" s="31"/>
      <c r="F412" s="32"/>
      <c r="G412" s="35"/>
      <c r="H412" s="47"/>
      <c r="I412" s="31"/>
      <c r="J412" s="31"/>
    </row>
    <row r="413" spans="2:10" x14ac:dyDescent="0.25">
      <c r="B413" s="31"/>
      <c r="C413" s="31"/>
      <c r="D413" s="31"/>
      <c r="E413" s="31"/>
      <c r="F413" s="32"/>
      <c r="G413" s="35"/>
      <c r="H413" s="47"/>
      <c r="I413" s="31"/>
      <c r="J413" s="31"/>
    </row>
    <row r="414" spans="2:10" x14ac:dyDescent="0.25">
      <c r="B414" s="31"/>
      <c r="C414" s="31"/>
      <c r="D414" s="31"/>
      <c r="E414" s="31"/>
      <c r="F414" s="32"/>
      <c r="G414" s="35"/>
      <c r="H414" s="47"/>
      <c r="I414" s="31"/>
      <c r="J414" s="31"/>
    </row>
    <row r="415" spans="2:10" x14ac:dyDescent="0.25">
      <c r="B415" s="31"/>
      <c r="C415" s="31"/>
      <c r="D415" s="31"/>
      <c r="E415" s="31"/>
      <c r="F415" s="32"/>
      <c r="G415" s="35"/>
      <c r="H415" s="47"/>
      <c r="I415" s="31"/>
      <c r="J415" s="31"/>
    </row>
    <row r="416" spans="2:10" x14ac:dyDescent="0.25">
      <c r="B416" s="31"/>
      <c r="C416" s="31"/>
      <c r="D416" s="31"/>
      <c r="E416" s="31"/>
      <c r="F416" s="32"/>
      <c r="G416" s="35"/>
      <c r="H416" s="47"/>
      <c r="I416" s="31"/>
      <c r="J416" s="31"/>
    </row>
    <row r="417" spans="2:10" x14ac:dyDescent="0.25">
      <c r="B417" s="31"/>
      <c r="C417" s="31"/>
      <c r="D417" s="31"/>
      <c r="E417" s="31"/>
      <c r="F417" s="32"/>
      <c r="G417" s="35"/>
      <c r="H417" s="47"/>
      <c r="I417" s="31"/>
      <c r="J417" s="31"/>
    </row>
    <row r="418" spans="2:10" x14ac:dyDescent="0.25">
      <c r="B418" s="31"/>
      <c r="C418" s="31"/>
      <c r="D418" s="31"/>
      <c r="E418" s="31"/>
      <c r="F418" s="32"/>
      <c r="G418" s="35"/>
      <c r="H418" s="47"/>
      <c r="I418" s="31"/>
      <c r="J418" s="31"/>
    </row>
    <row r="419" spans="2:10" x14ac:dyDescent="0.25">
      <c r="B419" s="31"/>
      <c r="C419" s="31"/>
      <c r="D419" s="31"/>
      <c r="E419" s="31"/>
      <c r="F419" s="32"/>
      <c r="G419" s="35"/>
      <c r="H419" s="47"/>
      <c r="I419" s="31"/>
      <c r="J419" s="31"/>
    </row>
    <row r="420" spans="2:10" x14ac:dyDescent="0.25">
      <c r="B420" s="31"/>
      <c r="C420" s="31"/>
      <c r="D420" s="31"/>
      <c r="E420" s="31"/>
      <c r="F420" s="32"/>
      <c r="G420" s="35"/>
      <c r="H420" s="47"/>
      <c r="I420" s="31"/>
      <c r="J420" s="31"/>
    </row>
    <row r="421" spans="2:10" x14ac:dyDescent="0.25">
      <c r="B421" s="31"/>
      <c r="C421" s="31"/>
      <c r="D421" s="31"/>
      <c r="E421" s="31"/>
      <c r="F421" s="32"/>
      <c r="G421" s="35"/>
      <c r="H421" s="47"/>
      <c r="I421" s="31"/>
      <c r="J421" s="31"/>
    </row>
    <row r="422" spans="2:10" x14ac:dyDescent="0.25">
      <c r="B422" s="31"/>
      <c r="C422" s="31"/>
      <c r="D422" s="31"/>
      <c r="E422" s="31"/>
      <c r="F422" s="32"/>
      <c r="G422" s="35"/>
      <c r="H422" s="47"/>
      <c r="I422" s="31"/>
      <c r="J422" s="31"/>
    </row>
    <row r="423" spans="2:10" x14ac:dyDescent="0.25">
      <c r="B423" s="31"/>
      <c r="C423" s="31"/>
      <c r="D423" s="31"/>
      <c r="E423" s="31"/>
      <c r="F423" s="32"/>
      <c r="G423" s="35"/>
      <c r="H423" s="47"/>
      <c r="I423" s="31"/>
      <c r="J423" s="31"/>
    </row>
    <row r="424" spans="2:10" x14ac:dyDescent="0.25">
      <c r="B424" s="31"/>
      <c r="C424" s="31"/>
      <c r="D424" s="31"/>
      <c r="E424" s="31"/>
      <c r="F424" s="32"/>
      <c r="G424" s="35"/>
      <c r="H424" s="47"/>
      <c r="I424" s="31"/>
      <c r="J424" s="31"/>
    </row>
    <row r="425" spans="2:10" x14ac:dyDescent="0.25">
      <c r="B425" s="31"/>
      <c r="C425" s="31"/>
      <c r="D425" s="31"/>
      <c r="E425" s="31"/>
      <c r="F425" s="32"/>
      <c r="G425" s="35"/>
      <c r="H425" s="47"/>
      <c r="I425" s="31"/>
      <c r="J425" s="31"/>
    </row>
    <row r="426" spans="2:10" x14ac:dyDescent="0.25">
      <c r="B426" s="31"/>
      <c r="C426" s="31"/>
      <c r="D426" s="31"/>
      <c r="E426" s="31"/>
      <c r="F426" s="32"/>
      <c r="G426" s="35"/>
      <c r="H426" s="47"/>
      <c r="I426" s="31"/>
      <c r="J426" s="31"/>
    </row>
    <row r="427" spans="2:10" x14ac:dyDescent="0.25">
      <c r="B427" s="31"/>
      <c r="C427" s="31"/>
      <c r="D427" s="31"/>
      <c r="E427" s="31"/>
      <c r="F427" s="32"/>
      <c r="G427" s="35"/>
      <c r="H427" s="47"/>
      <c r="I427" s="31"/>
      <c r="J427" s="31"/>
    </row>
    <row r="428" spans="2:10" x14ac:dyDescent="0.25">
      <c r="B428" s="31"/>
      <c r="C428" s="31"/>
      <c r="D428" s="31"/>
      <c r="E428" s="31"/>
      <c r="F428" s="32"/>
      <c r="G428" s="35"/>
      <c r="H428" s="47"/>
      <c r="I428" s="31"/>
      <c r="J428" s="31"/>
    </row>
    <row r="429" spans="2:10" x14ac:dyDescent="0.25">
      <c r="B429" s="31"/>
      <c r="C429" s="31"/>
      <c r="D429" s="31"/>
      <c r="E429" s="31"/>
      <c r="F429" s="32"/>
      <c r="G429" s="36"/>
      <c r="H429" s="48"/>
      <c r="I429" s="31"/>
      <c r="J429" s="31"/>
    </row>
    <row r="430" spans="2:10" x14ac:dyDescent="0.25">
      <c r="B430" s="31"/>
      <c r="C430" s="31"/>
      <c r="D430" s="31"/>
      <c r="E430" s="31"/>
      <c r="F430" s="32"/>
      <c r="G430" s="35"/>
      <c r="H430" s="47"/>
      <c r="I430" s="31"/>
      <c r="J430" s="31"/>
    </row>
  </sheetData>
  <sheetProtection formatCells="0" formatColumns="0" formatRows="0" insertRows="0" deleteRows="0" sort="0" autoFilter="0" pivotTables="0"/>
  <autoFilter ref="A3:J183" xr:uid="{00000000-0009-0000-0000-000000000000}">
    <sortState xmlns:xlrd2="http://schemas.microsoft.com/office/spreadsheetml/2017/richdata2" ref="A4:J183">
      <sortCondition ref="I3:I183"/>
    </sortState>
  </autoFilter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1"/>
  <headerFooter>
    <oddFooter>&amp;C&amp;Z&amp;F</oddFooter>
  </headerFooter>
  <ignoredErrors>
    <ignoredError sqref="F1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210" yWindow="374" count="1">
        <x14:dataValidation type="list" allowBlank="1" showInputMessage="1" showErrorMessage="1" promptTitle="Nota:" prompt="Seleccionar a Cel·la A4_x000a_Nom Entitat_x000a_(Raó Social)" xr:uid="{00000000-0002-0000-0000-000000000000}">
          <x14:formula1>
            <xm:f>'2022 Relació Aj BCN+Ens Grup'!$B$2:$B$77</xm:f>
          </x14:formula1>
          <xm:sqref>A4:A183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D9"/>
  <sheetViews>
    <sheetView workbookViewId="0">
      <selection activeCell="G5" sqref="G5"/>
    </sheetView>
  </sheetViews>
  <sheetFormatPr baseColWidth="10" defaultColWidth="9.140625" defaultRowHeight="15" x14ac:dyDescent="0.25"/>
  <cols>
    <col min="1" max="1" width="17.5703125" bestFit="1" customWidth="1"/>
    <col min="2" max="2" width="27.28515625" bestFit="1" customWidth="1"/>
    <col min="3" max="3" width="17.140625" bestFit="1" customWidth="1"/>
  </cols>
  <sheetData>
    <row r="1" spans="1:4" x14ac:dyDescent="0.25">
      <c r="A1" s="26" t="s">
        <v>65</v>
      </c>
    </row>
    <row r="2" spans="1:4" x14ac:dyDescent="0.25">
      <c r="A2" s="27" t="s">
        <v>66</v>
      </c>
    </row>
    <row r="3" spans="1:4" x14ac:dyDescent="0.25">
      <c r="A3" s="27" t="s">
        <v>67</v>
      </c>
    </row>
    <row r="5" spans="1:4" s="25" customFormat="1" ht="46.15" customHeight="1" x14ac:dyDescent="0.25">
      <c r="A5" s="24" t="s">
        <v>573</v>
      </c>
      <c r="B5" s="25" t="s">
        <v>68</v>
      </c>
      <c r="C5" s="25" t="s">
        <v>64</v>
      </c>
      <c r="D5"/>
    </row>
    <row r="6" spans="1:4" x14ac:dyDescent="0.25">
      <c r="A6" s="22" t="s">
        <v>574</v>
      </c>
      <c r="C6" s="23"/>
    </row>
    <row r="7" spans="1:4" x14ac:dyDescent="0.25">
      <c r="A7" s="22" t="s">
        <v>97</v>
      </c>
      <c r="B7">
        <v>103</v>
      </c>
      <c r="C7" s="23">
        <v>233740.03550000003</v>
      </c>
    </row>
    <row r="8" spans="1:4" x14ac:dyDescent="0.25">
      <c r="A8" s="22" t="s">
        <v>110</v>
      </c>
      <c r="B8">
        <v>77</v>
      </c>
      <c r="C8" s="23">
        <v>187778.55499999999</v>
      </c>
    </row>
    <row r="9" spans="1:4" x14ac:dyDescent="0.25">
      <c r="A9" s="22" t="s">
        <v>63</v>
      </c>
      <c r="B9">
        <v>180</v>
      </c>
      <c r="C9" s="23">
        <v>421518.59049999999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F79"/>
  <sheetViews>
    <sheetView zoomScaleNormal="100" workbookViewId="0">
      <pane xSplit="2" ySplit="1" topLeftCell="C35" activePane="bottomRight" state="frozenSplit"/>
      <selection pane="topRight" activeCell="C1" sqref="C1"/>
      <selection pane="bottomLeft" activeCell="A8" sqref="A8"/>
      <selection pane="bottomRight" activeCell="B2" sqref="B2:B50"/>
    </sheetView>
  </sheetViews>
  <sheetFormatPr baseColWidth="10" defaultColWidth="9.140625" defaultRowHeight="15" x14ac:dyDescent="0.25"/>
  <cols>
    <col min="1" max="1" width="5.7109375" customWidth="1"/>
    <col min="2" max="2" width="59.5703125" customWidth="1"/>
  </cols>
  <sheetData>
    <row r="1" spans="1:4" s="3" customFormat="1" ht="45" customHeight="1" x14ac:dyDescent="0.25">
      <c r="A1" s="1" t="s">
        <v>8</v>
      </c>
      <c r="B1" s="2" t="s">
        <v>9</v>
      </c>
    </row>
    <row r="2" spans="1:4" x14ac:dyDescent="0.25">
      <c r="A2">
        <v>1</v>
      </c>
      <c r="B2" s="7" t="s">
        <v>21</v>
      </c>
      <c r="D2" s="3"/>
    </row>
    <row r="3" spans="1:4" x14ac:dyDescent="0.25">
      <c r="A3">
        <f>A2+1</f>
        <v>2</v>
      </c>
      <c r="B3" s="7" t="s">
        <v>22</v>
      </c>
      <c r="D3" s="3"/>
    </row>
    <row r="4" spans="1:4" x14ac:dyDescent="0.25">
      <c r="A4">
        <f t="shared" ref="A4:A68" si="0">A3+1</f>
        <v>3</v>
      </c>
      <c r="B4" s="7" t="s">
        <v>23</v>
      </c>
      <c r="D4" s="3"/>
    </row>
    <row r="5" spans="1:4" x14ac:dyDescent="0.25">
      <c r="A5">
        <f t="shared" si="0"/>
        <v>4</v>
      </c>
      <c r="B5" s="7" t="s">
        <v>24</v>
      </c>
      <c r="D5" s="3"/>
    </row>
    <row r="6" spans="1:4" x14ac:dyDescent="0.25">
      <c r="A6">
        <f t="shared" si="0"/>
        <v>5</v>
      </c>
      <c r="B6" s="7" t="s">
        <v>93</v>
      </c>
      <c r="D6" s="3"/>
    </row>
    <row r="7" spans="1:4" x14ac:dyDescent="0.25">
      <c r="A7">
        <f t="shared" si="0"/>
        <v>6</v>
      </c>
      <c r="B7" s="7" t="s">
        <v>25</v>
      </c>
      <c r="D7" s="3"/>
    </row>
    <row r="8" spans="1:4" x14ac:dyDescent="0.25">
      <c r="A8">
        <f t="shared" si="0"/>
        <v>7</v>
      </c>
      <c r="B8" s="4" t="s">
        <v>26</v>
      </c>
      <c r="D8" s="3"/>
    </row>
    <row r="9" spans="1:4" x14ac:dyDescent="0.25">
      <c r="A9">
        <f t="shared" si="0"/>
        <v>8</v>
      </c>
      <c r="B9" s="7" t="s">
        <v>27</v>
      </c>
      <c r="D9" s="3"/>
    </row>
    <row r="10" spans="1:4" x14ac:dyDescent="0.25">
      <c r="A10">
        <f t="shared" si="0"/>
        <v>9</v>
      </c>
      <c r="B10" s="4" t="s">
        <v>28</v>
      </c>
      <c r="D10" s="3"/>
    </row>
    <row r="11" spans="1:4" x14ac:dyDescent="0.25">
      <c r="A11">
        <f t="shared" si="0"/>
        <v>10</v>
      </c>
      <c r="B11" s="4" t="s">
        <v>29</v>
      </c>
      <c r="D11" s="3"/>
    </row>
    <row r="12" spans="1:4" x14ac:dyDescent="0.25">
      <c r="A12">
        <f t="shared" si="0"/>
        <v>11</v>
      </c>
      <c r="B12" s="7" t="s">
        <v>72</v>
      </c>
      <c r="D12" s="3"/>
    </row>
    <row r="13" spans="1:4" ht="27.75" x14ac:dyDescent="0.25">
      <c r="A13" s="38">
        <f t="shared" si="0"/>
        <v>12</v>
      </c>
      <c r="B13" s="37" t="s">
        <v>95</v>
      </c>
      <c r="D13" s="3"/>
    </row>
    <row r="14" spans="1:4" x14ac:dyDescent="0.25">
      <c r="A14">
        <f t="shared" si="0"/>
        <v>13</v>
      </c>
      <c r="B14" s="7" t="s">
        <v>30</v>
      </c>
      <c r="D14" s="3"/>
    </row>
    <row r="15" spans="1:4" x14ac:dyDescent="0.25">
      <c r="A15">
        <f t="shared" si="0"/>
        <v>14</v>
      </c>
      <c r="B15" s="7" t="s">
        <v>31</v>
      </c>
      <c r="D15" s="3"/>
    </row>
    <row r="16" spans="1:4" x14ac:dyDescent="0.25">
      <c r="A16">
        <f t="shared" si="0"/>
        <v>15</v>
      </c>
      <c r="B16" s="7" t="s">
        <v>32</v>
      </c>
      <c r="D16" s="3"/>
    </row>
    <row r="17" spans="1:4" x14ac:dyDescent="0.25">
      <c r="A17">
        <f t="shared" si="0"/>
        <v>16</v>
      </c>
      <c r="B17" s="7" t="s">
        <v>33</v>
      </c>
      <c r="D17" s="3"/>
    </row>
    <row r="18" spans="1:4" x14ac:dyDescent="0.25">
      <c r="A18">
        <f t="shared" si="0"/>
        <v>17</v>
      </c>
      <c r="B18" s="7" t="s">
        <v>34</v>
      </c>
      <c r="D18" s="3"/>
    </row>
    <row r="19" spans="1:4" x14ac:dyDescent="0.25">
      <c r="A19">
        <f t="shared" si="0"/>
        <v>18</v>
      </c>
      <c r="B19" s="7" t="s">
        <v>35</v>
      </c>
      <c r="D19" s="3"/>
    </row>
    <row r="20" spans="1:4" x14ac:dyDescent="0.25">
      <c r="A20">
        <f t="shared" si="0"/>
        <v>19</v>
      </c>
      <c r="B20" s="7" t="s">
        <v>36</v>
      </c>
      <c r="D20" s="3"/>
    </row>
    <row r="21" spans="1:4" x14ac:dyDescent="0.25">
      <c r="A21">
        <f t="shared" si="0"/>
        <v>20</v>
      </c>
      <c r="B21" s="7" t="s">
        <v>58</v>
      </c>
      <c r="D21" s="3"/>
    </row>
    <row r="22" spans="1:4" x14ac:dyDescent="0.25">
      <c r="A22">
        <f t="shared" si="0"/>
        <v>21</v>
      </c>
      <c r="B22" s="7" t="s">
        <v>73</v>
      </c>
      <c r="D22" s="3"/>
    </row>
    <row r="23" spans="1:4" x14ac:dyDescent="0.25">
      <c r="A23">
        <f t="shared" si="0"/>
        <v>22</v>
      </c>
      <c r="B23" s="7" t="s">
        <v>37</v>
      </c>
      <c r="D23" s="3"/>
    </row>
    <row r="24" spans="1:4" x14ac:dyDescent="0.25">
      <c r="A24">
        <f t="shared" si="0"/>
        <v>23</v>
      </c>
      <c r="B24" s="4" t="s">
        <v>38</v>
      </c>
      <c r="D24" s="3"/>
    </row>
    <row r="25" spans="1:4" x14ac:dyDescent="0.25">
      <c r="A25">
        <f t="shared" si="0"/>
        <v>24</v>
      </c>
      <c r="B25" s="7" t="s">
        <v>39</v>
      </c>
      <c r="D25" s="3"/>
    </row>
    <row r="26" spans="1:4" x14ac:dyDescent="0.25">
      <c r="A26">
        <f t="shared" si="0"/>
        <v>25</v>
      </c>
      <c r="B26" s="7" t="s">
        <v>40</v>
      </c>
      <c r="D26" s="3"/>
    </row>
    <row r="27" spans="1:4" x14ac:dyDescent="0.25">
      <c r="A27">
        <f t="shared" si="0"/>
        <v>26</v>
      </c>
      <c r="B27" s="7" t="s">
        <v>41</v>
      </c>
      <c r="D27" s="3"/>
    </row>
    <row r="28" spans="1:4" x14ac:dyDescent="0.25">
      <c r="A28">
        <f t="shared" si="0"/>
        <v>27</v>
      </c>
      <c r="B28" s="7" t="s">
        <v>42</v>
      </c>
      <c r="D28" s="3"/>
    </row>
    <row r="29" spans="1:4" x14ac:dyDescent="0.25">
      <c r="A29">
        <f t="shared" si="0"/>
        <v>28</v>
      </c>
      <c r="B29" s="7" t="s">
        <v>75</v>
      </c>
      <c r="D29" s="3"/>
    </row>
    <row r="30" spans="1:4" ht="27.75" x14ac:dyDescent="0.25">
      <c r="A30" s="38">
        <f t="shared" si="0"/>
        <v>29</v>
      </c>
      <c r="B30" s="37" t="s">
        <v>94</v>
      </c>
      <c r="D30" s="3"/>
    </row>
    <row r="31" spans="1:4" x14ac:dyDescent="0.25">
      <c r="A31">
        <f t="shared" si="0"/>
        <v>30</v>
      </c>
      <c r="B31" s="7" t="s">
        <v>43</v>
      </c>
      <c r="D31" s="3"/>
    </row>
    <row r="32" spans="1:4" x14ac:dyDescent="0.25">
      <c r="A32">
        <f t="shared" si="0"/>
        <v>31</v>
      </c>
      <c r="B32" s="7" t="s">
        <v>74</v>
      </c>
      <c r="D32" s="3"/>
    </row>
    <row r="33" spans="1:4" x14ac:dyDescent="0.25">
      <c r="A33">
        <f t="shared" si="0"/>
        <v>32</v>
      </c>
      <c r="B33" s="7" t="s">
        <v>44</v>
      </c>
      <c r="D33" s="3"/>
    </row>
    <row r="34" spans="1:4" x14ac:dyDescent="0.25">
      <c r="A34">
        <f t="shared" si="0"/>
        <v>33</v>
      </c>
      <c r="B34" s="7" t="s">
        <v>45</v>
      </c>
      <c r="D34" s="3"/>
    </row>
    <row r="35" spans="1:4" x14ac:dyDescent="0.25">
      <c r="A35">
        <f t="shared" si="0"/>
        <v>34</v>
      </c>
      <c r="B35" s="7" t="s">
        <v>46</v>
      </c>
      <c r="D35" s="3"/>
    </row>
    <row r="36" spans="1:4" x14ac:dyDescent="0.25">
      <c r="A36">
        <f t="shared" si="0"/>
        <v>35</v>
      </c>
      <c r="B36" s="7" t="s">
        <v>47</v>
      </c>
      <c r="D36" s="3"/>
    </row>
    <row r="37" spans="1:4" x14ac:dyDescent="0.25">
      <c r="A37">
        <f t="shared" si="0"/>
        <v>36</v>
      </c>
      <c r="B37" s="7" t="s">
        <v>48</v>
      </c>
      <c r="D37" s="3"/>
    </row>
    <row r="38" spans="1:4" x14ac:dyDescent="0.25">
      <c r="A38">
        <f t="shared" si="0"/>
        <v>37</v>
      </c>
      <c r="B38" s="7" t="s">
        <v>49</v>
      </c>
      <c r="D38" s="3"/>
    </row>
    <row r="39" spans="1:4" x14ac:dyDescent="0.25">
      <c r="A39">
        <f t="shared" si="0"/>
        <v>38</v>
      </c>
      <c r="B39" s="7" t="s">
        <v>50</v>
      </c>
      <c r="D39" s="3"/>
    </row>
    <row r="40" spans="1:4" x14ac:dyDescent="0.25">
      <c r="A40">
        <f t="shared" si="0"/>
        <v>39</v>
      </c>
      <c r="B40" s="4" t="s">
        <v>51</v>
      </c>
      <c r="D40" s="3"/>
    </row>
    <row r="41" spans="1:4" x14ac:dyDescent="0.25">
      <c r="A41">
        <f t="shared" si="0"/>
        <v>40</v>
      </c>
      <c r="B41" s="7" t="s">
        <v>52</v>
      </c>
      <c r="D41" s="3"/>
    </row>
    <row r="42" spans="1:4" x14ac:dyDescent="0.25">
      <c r="A42">
        <f t="shared" si="0"/>
        <v>41</v>
      </c>
      <c r="B42" s="7" t="s">
        <v>53</v>
      </c>
      <c r="D42" s="3"/>
    </row>
    <row r="43" spans="1:4" x14ac:dyDescent="0.25">
      <c r="A43">
        <f t="shared" si="0"/>
        <v>42</v>
      </c>
      <c r="B43" s="7" t="s">
        <v>54</v>
      </c>
      <c r="D43" s="3"/>
    </row>
    <row r="44" spans="1:4" x14ac:dyDescent="0.25">
      <c r="A44">
        <f t="shared" si="0"/>
        <v>43</v>
      </c>
      <c r="B44" s="7" t="s">
        <v>55</v>
      </c>
      <c r="D44" s="3"/>
    </row>
    <row r="45" spans="1:4" x14ac:dyDescent="0.25">
      <c r="A45">
        <f t="shared" si="0"/>
        <v>44</v>
      </c>
      <c r="B45" s="4" t="s">
        <v>56</v>
      </c>
      <c r="D45" s="3"/>
    </row>
    <row r="46" spans="1:4" x14ac:dyDescent="0.25">
      <c r="A46">
        <f t="shared" si="0"/>
        <v>45</v>
      </c>
      <c r="B46" s="4" t="s">
        <v>71</v>
      </c>
      <c r="D46" s="3"/>
    </row>
    <row r="47" spans="1:4" x14ac:dyDescent="0.25">
      <c r="A47">
        <f t="shared" si="0"/>
        <v>46</v>
      </c>
      <c r="B47" s="7" t="s">
        <v>70</v>
      </c>
      <c r="D47" s="3"/>
    </row>
    <row r="48" spans="1:4" x14ac:dyDescent="0.25">
      <c r="A48">
        <f t="shared" si="0"/>
        <v>47</v>
      </c>
      <c r="B48" s="7" t="s">
        <v>69</v>
      </c>
      <c r="D48" s="3"/>
    </row>
    <row r="49" spans="1:6" x14ac:dyDescent="0.25">
      <c r="A49">
        <f t="shared" si="0"/>
        <v>48</v>
      </c>
      <c r="B49" s="7" t="s">
        <v>57</v>
      </c>
      <c r="D49" s="3"/>
      <c r="F49" s="34"/>
    </row>
    <row r="50" spans="1:6" x14ac:dyDescent="0.25">
      <c r="A50">
        <f t="shared" si="0"/>
        <v>49</v>
      </c>
      <c r="B50" s="7" t="s">
        <v>59</v>
      </c>
      <c r="F50" s="5"/>
    </row>
    <row r="51" spans="1:6" x14ac:dyDescent="0.25">
      <c r="A51" s="5">
        <f t="shared" si="0"/>
        <v>50</v>
      </c>
      <c r="B51" s="5" t="s">
        <v>11</v>
      </c>
      <c r="F51" s="5"/>
    </row>
    <row r="52" spans="1:6" x14ac:dyDescent="0.25">
      <c r="A52" s="5">
        <f t="shared" si="0"/>
        <v>51</v>
      </c>
      <c r="B52" s="5" t="s">
        <v>12</v>
      </c>
      <c r="F52" s="5"/>
    </row>
    <row r="53" spans="1:6" x14ac:dyDescent="0.25">
      <c r="A53" s="5">
        <f t="shared" si="0"/>
        <v>52</v>
      </c>
      <c r="B53" s="5" t="s">
        <v>13</v>
      </c>
      <c r="F53" s="5"/>
    </row>
    <row r="54" spans="1:6" x14ac:dyDescent="0.25">
      <c r="A54" s="5">
        <f t="shared" si="0"/>
        <v>53</v>
      </c>
      <c r="B54" s="5" t="s">
        <v>14</v>
      </c>
      <c r="F54" s="5"/>
    </row>
    <row r="55" spans="1:6" x14ac:dyDescent="0.25">
      <c r="A55" s="5">
        <f t="shared" si="0"/>
        <v>54</v>
      </c>
      <c r="B55" s="5" t="s">
        <v>15</v>
      </c>
      <c r="F55" s="5"/>
    </row>
    <row r="56" spans="1:6" x14ac:dyDescent="0.25">
      <c r="A56" s="5">
        <f t="shared" si="0"/>
        <v>55</v>
      </c>
      <c r="B56" s="5" t="s">
        <v>16</v>
      </c>
      <c r="F56" s="5"/>
    </row>
    <row r="57" spans="1:6" x14ac:dyDescent="0.25">
      <c r="A57" s="5">
        <f t="shared" si="0"/>
        <v>56</v>
      </c>
      <c r="B57" s="5" t="s">
        <v>17</v>
      </c>
      <c r="F57" s="5"/>
    </row>
    <row r="58" spans="1:6" x14ac:dyDescent="0.25">
      <c r="A58" s="5">
        <f t="shared" si="0"/>
        <v>57</v>
      </c>
      <c r="B58" s="5" t="s">
        <v>18</v>
      </c>
      <c r="F58" s="5"/>
    </row>
    <row r="59" spans="1:6" x14ac:dyDescent="0.25">
      <c r="A59" s="5">
        <f t="shared" si="0"/>
        <v>58</v>
      </c>
      <c r="B59" s="5" t="s">
        <v>19</v>
      </c>
      <c r="F59" s="5"/>
    </row>
    <row r="60" spans="1:6" x14ac:dyDescent="0.25">
      <c r="A60" s="5">
        <f t="shared" si="0"/>
        <v>59</v>
      </c>
      <c r="B60" s="5" t="s">
        <v>20</v>
      </c>
      <c r="F60" s="10"/>
    </row>
    <row r="61" spans="1:6" x14ac:dyDescent="0.25">
      <c r="A61" s="5">
        <f t="shared" si="0"/>
        <v>60</v>
      </c>
      <c r="B61" s="10" t="s">
        <v>76</v>
      </c>
      <c r="F61" s="5"/>
    </row>
    <row r="62" spans="1:6" x14ac:dyDescent="0.25">
      <c r="A62" s="5">
        <f t="shared" si="0"/>
        <v>61</v>
      </c>
      <c r="B62" s="5" t="s">
        <v>77</v>
      </c>
      <c r="F62" s="10"/>
    </row>
    <row r="63" spans="1:6" x14ac:dyDescent="0.25">
      <c r="A63" s="5">
        <f t="shared" si="0"/>
        <v>62</v>
      </c>
      <c r="B63" s="10" t="s">
        <v>78</v>
      </c>
      <c r="F63" s="5"/>
    </row>
    <row r="64" spans="1:6" x14ac:dyDescent="0.25">
      <c r="A64" s="5">
        <f t="shared" si="0"/>
        <v>63</v>
      </c>
      <c r="B64" s="5" t="s">
        <v>79</v>
      </c>
      <c r="F64" s="10"/>
    </row>
    <row r="65" spans="1:6" x14ac:dyDescent="0.25">
      <c r="A65" s="5">
        <f t="shared" si="0"/>
        <v>64</v>
      </c>
      <c r="B65" s="10" t="s">
        <v>80</v>
      </c>
      <c r="F65" s="5"/>
    </row>
    <row r="66" spans="1:6" x14ac:dyDescent="0.25">
      <c r="A66" s="5">
        <f t="shared" si="0"/>
        <v>65</v>
      </c>
      <c r="B66" s="5" t="s">
        <v>81</v>
      </c>
      <c r="F66" s="10"/>
    </row>
    <row r="67" spans="1:6" x14ac:dyDescent="0.25">
      <c r="A67" s="5">
        <f t="shared" si="0"/>
        <v>66</v>
      </c>
      <c r="B67" s="10" t="s">
        <v>82</v>
      </c>
      <c r="F67" s="10"/>
    </row>
    <row r="68" spans="1:6" x14ac:dyDescent="0.25">
      <c r="A68" s="5">
        <f t="shared" si="0"/>
        <v>67</v>
      </c>
      <c r="B68" s="10" t="s">
        <v>83</v>
      </c>
      <c r="F68" s="5"/>
    </row>
    <row r="69" spans="1:6" x14ac:dyDescent="0.25">
      <c r="A69" s="5">
        <f t="shared" ref="A69:A77" si="1">A68+1</f>
        <v>68</v>
      </c>
      <c r="B69" s="5" t="s">
        <v>84</v>
      </c>
      <c r="F69" s="5"/>
    </row>
    <row r="70" spans="1:6" x14ac:dyDescent="0.25">
      <c r="A70" s="5">
        <f t="shared" si="1"/>
        <v>69</v>
      </c>
      <c r="B70" s="5" t="s">
        <v>85</v>
      </c>
      <c r="F70" s="5"/>
    </row>
    <row r="71" spans="1:6" x14ac:dyDescent="0.25">
      <c r="A71" s="5">
        <f t="shared" si="1"/>
        <v>70</v>
      </c>
      <c r="B71" s="5" t="s">
        <v>86</v>
      </c>
      <c r="F71" s="5"/>
    </row>
    <row r="72" spans="1:6" x14ac:dyDescent="0.25">
      <c r="A72" s="5">
        <f t="shared" si="1"/>
        <v>71</v>
      </c>
      <c r="B72" s="5" t="s">
        <v>87</v>
      </c>
      <c r="F72" s="10"/>
    </row>
    <row r="73" spans="1:6" x14ac:dyDescent="0.25">
      <c r="A73" s="5">
        <f t="shared" si="1"/>
        <v>72</v>
      </c>
      <c r="B73" s="10" t="s">
        <v>88</v>
      </c>
      <c r="F73" s="5"/>
    </row>
    <row r="74" spans="1:6" x14ac:dyDescent="0.25">
      <c r="A74" s="5">
        <f t="shared" si="1"/>
        <v>73</v>
      </c>
      <c r="B74" s="5" t="s">
        <v>89</v>
      </c>
      <c r="F74" s="5"/>
    </row>
    <row r="75" spans="1:6" x14ac:dyDescent="0.25">
      <c r="A75" s="5">
        <f t="shared" si="1"/>
        <v>74</v>
      </c>
      <c r="B75" s="5" t="s">
        <v>90</v>
      </c>
      <c r="F75" s="5"/>
    </row>
    <row r="76" spans="1:6" x14ac:dyDescent="0.25">
      <c r="A76" s="5">
        <f t="shared" si="1"/>
        <v>75</v>
      </c>
      <c r="B76" s="5" t="s">
        <v>91</v>
      </c>
      <c r="F76" s="10"/>
    </row>
    <row r="77" spans="1:6" x14ac:dyDescent="0.25">
      <c r="A77" s="5">
        <f t="shared" si="1"/>
        <v>76</v>
      </c>
      <c r="B77" s="10" t="s">
        <v>92</v>
      </c>
    </row>
    <row r="79" spans="1:6" x14ac:dyDescent="0.25">
      <c r="B79" s="6" t="s">
        <v>10</v>
      </c>
    </row>
  </sheetData>
  <autoFilter ref="A1:B67" xr:uid="{00000000-0009-0000-0000-000002000000}"/>
  <hyperlinks>
    <hyperlink ref="B79" r:id="rId1" xr:uid="{00000000-0004-0000-0200-000000000000}"/>
  </hyperlinks>
  <printOptions horizontalCentered="1"/>
  <pageMargins left="0.19685039370078741" right="0.19685039370078741" top="0.74803149606299213" bottom="0.74803149606299213" header="0.31496062992125984" footer="0.31496062992125984"/>
  <pageSetup paperSize="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Contractes Menors 2022-TR4</vt:lpstr>
      <vt:lpstr>Taula Dinàmica-Resum x TipusCte</vt:lpstr>
      <vt:lpstr>2022 Relació Aj BCN+Ens Grup</vt:lpstr>
      <vt:lpstr>'2022 Relació Aj BCN+Ens Grup'!Área_de_impresión</vt:lpstr>
    </vt:vector>
  </TitlesOfParts>
  <Company>HP 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Cristina Carballes</cp:lastModifiedBy>
  <cp:lastPrinted>2019-02-12T12:54:26Z</cp:lastPrinted>
  <dcterms:created xsi:type="dcterms:W3CDTF">2018-05-21T13:25:18Z</dcterms:created>
  <dcterms:modified xsi:type="dcterms:W3CDTF">2023-02-23T13:32:52Z</dcterms:modified>
</cp:coreProperties>
</file>