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L:\3. Transparencia\2. Publicitat activa\c. Gestio Econòmica i Adminstrativa\c.3. Contractació pública\2022\1T22\"/>
    </mc:Choice>
  </mc:AlternateContent>
  <xr:revisionPtr revIDLastSave="0" documentId="13_ncr:1_{ED5F1648-7F09-4DB6-A1D2-A0A7347F6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es Menors 2022-TR1" sheetId="1" r:id="rId1"/>
    <sheet name="Taula Dinàmica-Resum x TipusCte" sheetId="4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2022-TR1'!$A$3:$J$377</definedName>
    <definedName name="_xlnm.Print_Area" localSheetId="2">'2022 Relació Aj BCN+Ens Grup'!$A$1:$B$69</definedName>
  </definedNames>
  <calcPr calcId="191029"/>
  <pivotCaches>
    <pivotCache cacheId="3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1" l="1"/>
  <c r="A3" i="3" l="1"/>
  <c r="A4" i="3" s="1"/>
  <c r="A5" i="3" s="1"/>
  <c r="A6" i="3" s="1"/>
  <c r="A7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<sst xmlns="http://schemas.openxmlformats.org/spreadsheetml/2006/main" count="1973" uniqueCount="864">
  <si>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</si>
  <si>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</si>
  <si>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</si>
  <si>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</si>
  <si>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</si>
  <si>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</si>
  <si>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</si>
  <si>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</si>
  <si>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</si>
  <si>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</si>
  <si>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</si>
  <si>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</si>
  <si>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</si>
  <si>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</si>
  <si>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</si>
  <si>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</si>
  <si>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</si>
  <si>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</si>
  <si>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</si>
  <si>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</si>
  <si>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</si>
  <si>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</si>
  <si>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</si>
  <si>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</si>
  <si>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</si>
  <si>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</si>
  <si>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</si>
  <si>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</si>
  <si>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</si>
  <si>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</si>
  <si>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</si>
  <si>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</si>
  <si>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</si>
  <si>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</si>
  <si>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</si>
  <si>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</si>
  <si>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</si>
  <si>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</si>
  <si>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</si>
  <si>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</si>
  <si>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</si>
  <si>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</si>
  <si>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</si>
  <si>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</si>
  <si>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</si>
  <si>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</si>
  <si>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</si>
  <si>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</si>
  <si>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</si>
  <si>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</si>
  <si>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</si>
  <si>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</si>
  <si>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</si>
  <si>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</si>
  <si>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</si>
  <si>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</si>
  <si>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</si>
  <si>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</si>
  <si>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</si>
  <si>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</si>
  <si>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</si>
  <si>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</si>
  <si>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</si>
  <si>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</si>
  <si>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</si>
  <si>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</si>
  <si>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</si>
  <si>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</si>
  <si>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</si>
  <si>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</si>
  <si>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</si>
  <si>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</si>
  <si>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</si>
  <si>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</si>
  <si>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</si>
  <si>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</si>
  <si>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</si>
  <si>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</si>
  <si>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</si>
  <si>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</si>
  <si>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</si>
  <si>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</si>
  <si>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</si>
  <si>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</si>
  <si>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</si>
  <si>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</si>
  <si>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</si>
  <si>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</si>
  <si>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</si>
  <si>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</si>
  <si>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</si>
  <si>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</si>
  <si>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</si>
  <si>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</si>
  <si>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</si>
  <si>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</si>
  <si>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</si>
  <si>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Serveis de regidoria protocol·lària 2022</t>
  </si>
  <si>
    <t>Realització de visites "Com sona un museu?"</t>
  </si>
  <si>
    <t>Compra obra d'Art 'Palpitar Palpar' de Laura González Llaneli (Adquisicions Ajuntament de Barcelona)</t>
  </si>
  <si>
    <t>Traduccions escrites. subtitols roda de premsa ZOOM</t>
  </si>
  <si>
    <t>PdM/ A-desk/ Acord 2022</t>
  </si>
  <si>
    <t>Participació al projecte Condicions de treball</t>
  </si>
  <si>
    <t>Actualització ERP a TLS 1.2 per poder continuar enviant notificacions</t>
  </si>
  <si>
    <t>Honoraris Lídia Guitart_Sistematurgia a quatre potes</t>
  </si>
  <si>
    <t>Honoraris visuals Sonem amb... Molero</t>
  </si>
  <si>
    <t>Altaveu direccional expo LANCETA</t>
  </si>
  <si>
    <t>Honoraris Draft...Sonem</t>
  </si>
  <si>
    <t>Honoraris Sonem amb...Molero</t>
  </si>
  <si>
    <t>Expo Teresa Lanceta / Tramesa invitacions</t>
  </si>
  <si>
    <t>Edició textos/audio/video - Miguel Garcia - Alfombra Española (Alicante)</t>
  </si>
  <si>
    <t>Honoraris conferència What, How &amp; for Whom</t>
  </si>
  <si>
    <t>Honoraris participación en el seminario sobre conceptual, exposición Tous</t>
  </si>
  <si>
    <t>guió i producció RADIOACTIVITY Edwin van der Heide</t>
  </si>
  <si>
    <t>Honoraris vinculats a les activitats realitzades amb l'Escola Drassanes dins el programa Apadrina el teu equipament</t>
  </si>
  <si>
    <t>Traduccions textos francès Lanceta</t>
  </si>
  <si>
    <t>Estudi Geotècnic Ampliació Macba</t>
  </si>
  <si>
    <t>PdM/Elástica Magazine/Acord 2022</t>
  </si>
  <si>
    <t>Material fungible conservació fotos Benito</t>
  </si>
  <si>
    <t>Material fungible conservació canvis Tous</t>
  </si>
  <si>
    <t>Renovació revista Artforum 2022, 10 issues april 2022-</t>
  </si>
  <si>
    <t>Taxació obres Generalitat adquirides posteriorment a 1997</t>
  </si>
  <si>
    <t>revisió valor 3 obres Basquiat</t>
  </si>
  <si>
    <t>Mantenimiento ascensor Convent 2022</t>
  </si>
  <si>
    <t>Renovació revista Concreta</t>
  </si>
  <si>
    <t>Renovació Revista de Museologia 2022</t>
  </si>
  <si>
    <t>Formació específica per la Isaac San Juan- Art Pedagogia i Aprenentatge Comunitari</t>
  </si>
  <si>
    <t>Formació específica per la Yolanda Jolis - Art Pedagogia i Aprenentatge Comunitari</t>
  </si>
  <si>
    <t>Honoraris per les sessions de La Cuina de Febrer a Maig 2022</t>
  </si>
  <si>
    <t>recerca, entrevista i coguionatge Son(i)a Flavia Dzodan (2 sessions x 3 hores)</t>
  </si>
  <si>
    <t>Coordinació prèvia del taller amb la Flàvia Dzodan</t>
  </si>
  <si>
    <t>Honoraris participació La Cuina. Sessió informativa Ruralitzem Barcelona</t>
  </si>
  <si>
    <t>Honorarios "Ruta de Autor" Condiciones de trabajo</t>
  </si>
  <si>
    <t>2 Altaveus de subgreus pel conjunt d'altaveus NEXO de "bolol"</t>
  </si>
  <si>
    <t>Accessori sensor presència reproductor àudio/vídeo Expo LANCETA</t>
  </si>
  <si>
    <t>1 làmpada LAD60 i 1 Kit LAD55W per Col·lecció</t>
  </si>
  <si>
    <t>2 KITS de làmpades per projectors per Expo Tous (1 LAD55W i 1 LAD60W)</t>
  </si>
  <si>
    <t>Missatgeria nacional Combustible + gasoil febrer</t>
  </si>
  <si>
    <t>Missatgeria local Assegurança + Combustible gener</t>
  </si>
  <si>
    <t>LANCETA. Recollida Leire Vergara</t>
  </si>
  <si>
    <t>Recollida pantalla Panasonic 65" a SUSEO. Mides 1076mm x 280 mmm x 1648 mm. Pesa 40Kg</t>
  </si>
  <si>
    <t>Enviament comanda 56899 a Machado</t>
  </si>
  <si>
    <t>Missatgeria nacional d'avui per demà menys la local (Bcn i rodalies) que s'hagi de lliurar el mateix dia (Centraleta) - Teresa Lanceta pruebas urgentes</t>
  </si>
  <si>
    <t>Enviament comanda 56708 a Machado</t>
  </si>
  <si>
    <t>Missatgeria nacional MRW, ordinador</t>
  </si>
  <si>
    <t>Missatgeria nacional, bombetes de recanvi projector</t>
  </si>
  <si>
    <t>Missatgeria local febrer</t>
  </si>
  <si>
    <t>Missatgeria local gener</t>
  </si>
  <si>
    <t>Missatgeria local desembre</t>
  </si>
  <si>
    <t>Bombetes per diapositives (AV)</t>
  </si>
  <si>
    <t>4 Làmpades equips diapositives expo PANORAMA</t>
  </si>
  <si>
    <t>Manteniment hosting web MACBA AWS</t>
  </si>
  <si>
    <t>Assessoria Fiscal 2022</t>
  </si>
  <si>
    <t>Neteja grafitis de les façanes-gener 2022</t>
  </si>
  <si>
    <t>Formació Transversal - espai de cohesió - Emoció-cos i ment (1ª sessió 2022)</t>
  </si>
  <si>
    <t>10 llicències powerbi pro</t>
  </si>
  <si>
    <t>Genie muntatge Lanceta (del 21-03 al 05-04)</t>
  </si>
  <si>
    <t>Renovació revista Caimán 2022</t>
  </si>
  <si>
    <t>Lloguer equips audiovisuals - Call and Play - Quinzena de la dansa</t>
  </si>
  <si>
    <t>Lloguer equips audiovisuals - Call &amp; Play - 1 GUIL KEY STAND 1 TIER ST-113</t>
  </si>
  <si>
    <t>Lloguer equips audiovisuals - Call &amp; Play - 17/02</t>
  </si>
  <si>
    <t>Correccions dels textos en castelà de la publicació de Teresa Lanceta (Mela Dávila)</t>
  </si>
  <si>
    <t>Producció peanyes i suport obra</t>
  </si>
  <si>
    <t>Porta registre sala 2D</t>
  </si>
  <si>
    <t>Desmuntatge paret fusta Sala 2D</t>
  </si>
  <si>
    <t>Puzzle de DM. Protecció del pavés</t>
  </si>
  <si>
    <t>Subministrament i muntatge de 4 rails de 12 mts llargada per suspendre l'obra. Inclou mediss d'elevació</t>
  </si>
  <si>
    <t>Desmuntar i embalar panells acustics sala 2A. Expo Panorama</t>
  </si>
  <si>
    <t>Manteniment eina de tiqueting Euromus pel 2022</t>
  </si>
  <si>
    <t>Importació temporal - Dipòsit Alfonso Pons, 2on enviament</t>
  </si>
  <si>
    <t>Importació temporal - Dipòsit Alfonso Pons, 1er enviament_2022</t>
  </si>
  <si>
    <t>Servei DPD i assessoria en protecció de dades</t>
  </si>
  <si>
    <t>PdM / Producció per exposicions (2 Exposicions) / Acord Pla de mitjans exterior (Clear Channel)</t>
  </si>
  <si>
    <t>Manteniment duanes 2022 amb actualització de base de dades</t>
  </si>
  <si>
    <t>Retirada de moqueta sala 2A. Desmuntatge Expo Panorama</t>
  </si>
  <si>
    <t>Manteniment anual de la persiana del moll de càrrega (4 revisions trimestrals)</t>
  </si>
  <si>
    <t>Desmuntatge exposició Panorama</t>
  </si>
  <si>
    <t>Muntatge/desmuntatge 29.03 Esther Ferrer</t>
  </si>
  <si>
    <t>Muntatge/desmuntatge_Canvis desembre col·lecció 34</t>
  </si>
  <si>
    <t>Honorarios por la presentación del capítulo "La historia desplazada. Cartas entre Buenos Aires y Barcelona", de la serie de Historias del Arte desde Barcelona.</t>
  </si>
  <si>
    <t>Participant conversa El que pot un llibre - 25/03/22</t>
  </si>
  <si>
    <t>Procurador litigi Madrid</t>
  </si>
  <si>
    <t>Traduccions fitxes actis març</t>
  </si>
  <si>
    <t>Traducció i revisió del document del projecte"Pensando juntas un dispositivo de arte móvil"</t>
  </si>
  <si>
    <t>Traduccions fitxes actis febrer</t>
  </si>
  <si>
    <t>Traduccions activitats vàries des 2021/gen 2022</t>
  </si>
  <si>
    <t>PdM/ Tot Barcelona/ Acord 2022</t>
  </si>
  <si>
    <t>PdM/Diario Design/Acord 2022</t>
  </si>
  <si>
    <t>Manteniment de programes informàtics software de còpies de seguretat MACBA</t>
  </si>
  <si>
    <t>Manteniment 24x7 servidors: 2 ESX per virtualització, 1 servidor backup</t>
  </si>
  <si>
    <t>2x llicències anuals Cisco Webex + Teams integration for Cisco Room55</t>
  </si>
  <si>
    <t>Servei de gestió empresarial e-coordina</t>
  </si>
  <si>
    <t>PdM/E-Flux/Acord 2022</t>
  </si>
  <si>
    <t>Facsimils paret</t>
  </si>
  <si>
    <t>Desmuntatge vinils</t>
  </si>
  <si>
    <t>Renovació revista 77 magazine</t>
  </si>
  <si>
    <t>PdM/Núvol/ Acord anual 2022</t>
  </si>
  <si>
    <t>Subscripció a diaris</t>
  </si>
  <si>
    <t>PdM/ ARA digital/ Acord 2022</t>
  </si>
  <si>
    <t>PdM/ ARA Print/ Acord 2022</t>
  </si>
  <si>
    <t>Descàrrec de suministrament Meier, per a substitució de transformadors de mitja tensió</t>
  </si>
  <si>
    <t>PdM/ El culturista/ Acord 2022</t>
  </si>
  <si>
    <t>PdM/El Periódico Digital/Acord 2022</t>
  </si>
  <si>
    <t>PdM/El Periódico Print/Acord 2022</t>
  </si>
  <si>
    <t>Manteniment solució digital signage Scala: 3 players, 2 designers i 1 server</t>
  </si>
  <si>
    <t>Subministrament locker 20 Zona Franca 2022</t>
  </si>
  <si>
    <t>Llibre "The Power of Display"</t>
  </si>
  <si>
    <t>Estanteries magatzem AV Convent planta 2.</t>
  </si>
  <si>
    <t>Gestor expedients de contractació de personal i servei de seu electrònica</t>
  </si>
  <si>
    <t>Llicència software de monitorització de consums 2022</t>
  </si>
  <si>
    <t>Còpies fotogràfic¡ques de mostra</t>
  </si>
  <si>
    <t>Bolsa W101 / Color Natural / 140 gramos Estampado en serigrafía frontal a 2 tintas (1.500 unitats)</t>
  </si>
  <si>
    <t>Assegurança responsabilitat civil FIATC_2022</t>
  </si>
  <si>
    <t>Campanyes Facebook i Instagram Ads</t>
  </si>
  <si>
    <t>Enviament contracte a Bookport</t>
  </si>
  <si>
    <t>Missatgeria internacional Fina MIralles</t>
  </si>
  <si>
    <t>Enviament del 2021 a Cinthia Marcelle</t>
  </si>
  <si>
    <t>Enviament catàlegs comanda 56789 Bookport Italy</t>
  </si>
  <si>
    <t>Enviament contractes versió final itin MSmith - MEX al Museo Amparo (AC)</t>
  </si>
  <si>
    <t>Honoraris performance+viatge Fèlicia Atkinson</t>
  </si>
  <si>
    <t>Magatzem Feltrero 2022</t>
  </si>
  <si>
    <t>Servei de Coordinació Activitat Empresarial</t>
  </si>
  <si>
    <t>Gestió de residus 2022</t>
  </si>
  <si>
    <t>Honoraris participació Seminari sobre Conceptual</t>
  </si>
  <si>
    <t>Cds i Llibres de música contemporània</t>
  </si>
  <si>
    <t>Honoraris ferranElOtro_El que pot un llibre 18</t>
  </si>
  <si>
    <t>Formació - Arantxa Galofré - Cirs Online Arte y Género (online)</t>
  </si>
  <si>
    <t>Suport de fons portàtil</t>
  </si>
  <si>
    <t>Honoraris Francesc Abad_Condicions de treball</t>
  </si>
  <si>
    <t>Honoraris Curro Claret_ Sistematurgia a quatre potes</t>
  </si>
  <si>
    <t>PdM/ Las Furias/ Acord 2022</t>
  </si>
  <si>
    <t>Magatzem i custòdia dels catàlegs i material de difusió</t>
  </si>
  <si>
    <t>PdM/Diari de l'educació/ Acord 2022</t>
  </si>
  <si>
    <t>Picking anual catàlegs i material de difusió</t>
  </si>
  <si>
    <t>Formació - Mireia Collado - Master en Comunicació</t>
  </si>
  <si>
    <t>Formació - Bea Calvo - Asig.Master de Fiscalidad</t>
  </si>
  <si>
    <t>Formació - Eva López - TFG dels Grau d'Informació i Documentació</t>
  </si>
  <si>
    <t>Formació Albert Fontdevila - Assignatura: TFG - Aprovisionament de sistemes d'informació</t>
  </si>
  <si>
    <t>Fees Gabriel Ventura_ Parlem de...</t>
  </si>
  <si>
    <t>REnovació revista Matador X (2022)</t>
  </si>
  <si>
    <t>Instal·lació de safates de recollida de condensats pels lluernaris de la sala 2C</t>
  </si>
  <si>
    <t>Hands 080 (11, 12 i 21 de març)</t>
  </si>
  <si>
    <t>hand desm. Panorama (DM-puzle) 28022022</t>
  </si>
  <si>
    <t>Hand desmunt. Panorama (01032022)</t>
  </si>
  <si>
    <t>Hand performance Laia Estruch-Febrer</t>
  </si>
  <si>
    <t>Performance Laia Estruch Gener</t>
  </si>
  <si>
    <t>Tisora instal.lació safates sala 2C (10 i 11 de març)</t>
  </si>
  <si>
    <t>tisora 8m- Instal.lació safates condensats sala 2C</t>
  </si>
  <si>
    <t>tisora 8m-Desm. Panorama</t>
  </si>
  <si>
    <t>tisora 8m-Performance Laia Estruch gener</t>
  </si>
  <si>
    <t>tisora 8m Performance Laia Estruch-febrer</t>
  </si>
  <si>
    <t>Manteniment desratització i desinsectació 2022</t>
  </si>
  <si>
    <t>Gestió de residus - contenidor</t>
  </si>
  <si>
    <t>PdM/RAC1/ Acord 2022</t>
  </si>
  <si>
    <t>Servei de gestió d'incidèncues SysAid al nuvol</t>
  </si>
  <si>
    <t>Desmuntatge xaxa tubs i calbles. Passera sala 2C. L.Estruch. Expo Panorama</t>
  </si>
  <si>
    <t>Impressió de Teresa Lanceta (publicació)</t>
  </si>
  <si>
    <t>Magatzem Francesc Torres_2022</t>
  </si>
  <si>
    <t>Honoraris pel taller de Flatus Vocis 2022</t>
  </si>
  <si>
    <t>Honoraris Sonem...hwaas</t>
  </si>
  <si>
    <t>Subscripció a diaris. El Punt Avui</t>
  </si>
  <si>
    <t>Servei manteniment per garantia GOLD per al SAI Netsys RT 11 de la sala de servidors de la 0e</t>
  </si>
  <si>
    <t>Magatzem Arxiu Cirici_2022</t>
  </si>
  <si>
    <t>Magatzem_Mª Lluïsa Borràs_2022</t>
  </si>
  <si>
    <t>Rejuntat borada peces de granit exterior</t>
  </si>
  <si>
    <t>Arrencat del marc antic per porta nova de reserves i col·locació del nou marc</t>
  </si>
  <si>
    <t>Focus orientables Auditori Convent</t>
  </si>
  <si>
    <t>Honoraris participació "Sistematurgia a quatre potes"</t>
  </si>
  <si>
    <t>Reten de mantenimiento Event Sanofi 03/02/22</t>
  </si>
  <si>
    <t>Restauració P. Noguera canvis Tous</t>
  </si>
  <si>
    <t>PdM/El Raval/ Acord 2022</t>
  </si>
  <si>
    <t>Compra obra d'Art 'COS SOCIAL ' (Adquisicions Ajuntament de Barcelona)</t>
  </si>
  <si>
    <t>Sonorització Quinzena Dansa 12/3/2022</t>
  </si>
  <si>
    <t>Sonorització SONEM dies 10/2 i 3/3/2022</t>
  </si>
  <si>
    <t>Edició carta R. Meier, grup Mediació L'INT-OME (AC)</t>
  </si>
  <si>
    <t>Honoraris Fina Miralles per itinerància Estocolm</t>
  </si>
  <si>
    <t>Tramesa</t>
  </si>
  <si>
    <t>Destrucció i retirada de columna Meier. E.Rovira. Expo Panorama</t>
  </si>
  <si>
    <t>Adaptacions vàries (Apunts + pantalla Expos/App + pantalla visites comentades + tagline RWM)</t>
  </si>
  <si>
    <t>Adaptacions campanya xarxes seminari Tous</t>
  </si>
  <si>
    <t>Adaptacions Dansa Quinzena (Díptico del desierto)</t>
  </si>
  <si>
    <t>Disseny i maquetació del document del projecte "Pensando juntas un dispositivo de arte móvil".</t>
  </si>
  <si>
    <t>Adaptacions MACBA EN FAMÍLIA (El Culturista + El Raval)</t>
  </si>
  <si>
    <t>Disseny campanya MACBA 2022 + manual cartel·les AV</t>
  </si>
  <si>
    <t>Disseny PdM Apunts + cartel·les El que pot un llibre</t>
  </si>
  <si>
    <t>5 adaptadorr corrent iPad i 5 cables lightning de 2m</t>
  </si>
  <si>
    <t>"Carro" equips d'enregistrament</t>
  </si>
  <si>
    <t>Caixa per claus</t>
  </si>
  <si>
    <t>Mantenimiento ascensores CED 2022</t>
  </si>
  <si>
    <t>Reportatge videogràfic obra "Exponer las columnas" de Luz Broto</t>
  </si>
  <si>
    <t>Enregistrament vídeo Conferència Flavia 21/2/2022</t>
  </si>
  <si>
    <t>Renovació revista L'Avenç 2022</t>
  </si>
  <si>
    <t>Traduccions escrites_Esther Ferrer_Cartel·la explicativa</t>
  </si>
  <si>
    <t>Traducció manifestos L'INT-Ucraïna al CAT (AC)</t>
  </si>
  <si>
    <t>Facsímil_CRAI_Nova Escola Catalana</t>
  </si>
  <si>
    <t>Fotos Paula Crespo</t>
  </si>
  <si>
    <t>56 digitalitzacions catalogació del Fons Video-Nou. Servei de Vídeo Comunitari</t>
  </si>
  <si>
    <t>Producció fotos canvis Tous</t>
  </si>
  <si>
    <t>Honoraris Laia Estruch_condicions de treball</t>
  </si>
  <si>
    <t>Novetats Arxiu març 2022</t>
  </si>
  <si>
    <t>Llibre "Los Tarahumara"</t>
  </si>
  <si>
    <t>Disseny pantalles Manuals (directori + recepció)</t>
  </si>
  <si>
    <t>Assegurança danys materials Liberty 2022_increment impostos 8%</t>
  </si>
  <si>
    <t>Disseny planells situación i Planell del visitant amb exposició T. Lanceta</t>
  </si>
  <si>
    <t>Disseny nous planells de situación, directori ascensor i Planell visitant sense Panorama 21</t>
  </si>
  <si>
    <t>6 cordes per arnés + caixa guix Lanceta</t>
  </si>
  <si>
    <t>4 rotlles paper plotter</t>
  </si>
  <si>
    <t>6 arnés + absorbidor energia  320 mascarete FFP2</t>
  </si>
  <si>
    <t>Compra calçat seguretat Julieta (Registre) + 100 caixes d'arxiu definitiu</t>
  </si>
  <si>
    <t>Calçat seguretat becaris Audiovisuals + mascaretes FFP2</t>
  </si>
  <si>
    <t>Reforç departament tancament pressupostari, comptable i fiscal 2022</t>
  </si>
  <si>
    <t>Honoraris de l'editora i compiladora Maite Grabayo per a la publicació de Tous (1r pagament 2022)</t>
  </si>
  <si>
    <t>Ferreteria març 2022</t>
  </si>
  <si>
    <t>Ferreteria febrer 2022</t>
  </si>
  <si>
    <t>Material ferreteria Febrer 2022</t>
  </si>
  <si>
    <t>Material ferreteria Gener 2022</t>
  </si>
  <si>
    <t>Material fungible conservació, cola termofusible</t>
  </si>
  <si>
    <t>Retoc d'imatges i tancament de tres documents (publicació Teresa Lanceta)</t>
  </si>
  <si>
    <t>Conceptualització i execució del taller P2P adreçat al professorat</t>
  </si>
  <si>
    <t>Honoraris per a Sessió de treball i d'avaluació del programa En Família</t>
  </si>
  <si>
    <t>Reportatge Fotogràfic_Canvis Desembre 2021</t>
  </si>
  <si>
    <t>Honoraris per la conceptualització i execució de les sessions de treball del projecte Apadrina el teu equipament 2022 amb l'IES Consell de Cent.</t>
  </si>
  <si>
    <t>PdM/ Mas de Arte/ Acord 2022</t>
  </si>
  <si>
    <t>2 Suports projectors EPSON</t>
  </si>
  <si>
    <t>Lloguer 2 equips EPSON EB L-530-U expo ARXIUS POSSIBLES</t>
  </si>
  <si>
    <t>Reparació taula de so MIDAS de l'auditori del Convent</t>
  </si>
  <si>
    <t>Accessoris micros Audioguíes</t>
  </si>
  <si>
    <t>2 sistemes de microfonia sense fils SHURE QLXD4 + QLXD2/SM58 per l'Auditori del Convent</t>
  </si>
  <si>
    <t>4 altaveus Genelec 4020 per expo Lanceta</t>
  </si>
  <si>
    <t>Servei gestió Retribució Flexible de la plantilla MACBA</t>
  </si>
  <si>
    <t>Office365 130 llicencies pla E3 (correu, Office, Yammer, SharePoint, OneDrive...)</t>
  </si>
  <si>
    <t>Honoraris Taller Les Illes del'Oto</t>
  </si>
  <si>
    <t>Honoraris fotògraf</t>
  </si>
  <si>
    <t>Reportatge fotogràfic i videogràfic entorn activitats museu</t>
  </si>
  <si>
    <t>Material oficina_extern_Registre</t>
  </si>
  <si>
    <t>Compra material d'oficina fora de catàleg</t>
  </si>
  <si>
    <t>220221. talonaris Tiquets restaurant Macba Bar</t>
  </si>
  <si>
    <t>Producció elements comunicació</t>
  </si>
  <si>
    <t>Tècnic il.luminació Canvis Colecció Tous. 22/02 Planta 0</t>
  </si>
  <si>
    <t>Traduccions escrites</t>
  </si>
  <si>
    <t>Traduccions vàries (felicitació nadal + campanya 2022)</t>
  </si>
  <si>
    <t>Recanvi estabilitzador càmeres vídeo Manfroto</t>
  </si>
  <si>
    <t>Honoraris Nancy Garín participació sessió CONSTITUENCIES II (GLOSSARY OF COMMON KNOWLEDGE, L'INTERNATIONALE-OME), Abril 2022, Van Abbe. (AC)</t>
  </si>
  <si>
    <t>Suport Museum Plus i migració a nova eina gestió col.leccions</t>
  </si>
  <si>
    <t>Honoraris per Taller familiar - Com acaricien les pedres?</t>
  </si>
  <si>
    <t>Renovació revista Revue &amp; Corrigée 2022, 130-133</t>
  </si>
  <si>
    <t>Producció de dues fotografies relatives a la documentació del col·lectiu �Los Rinos�</t>
  </si>
  <si>
    <t>Producció obra Olga Diego - Teresa Lanceta</t>
  </si>
  <si>
    <t>Fee management Felicia Atkinson</t>
  </si>
  <si>
    <t>18 punts d'accés WIFI 6 d'alta capacitat</t>
  </si>
  <si>
    <t>Manteniment switchs CISCO: 1 9400 Core 0e, 1 9200 Capella, 2 2960 Planta -1, 2 2960 Convent i 2 2960 CED</t>
  </si>
  <si>
    <t>Manteniment 2 switch Huawei x connectivitat servidors amb cabina de discos i servidor de backup</t>
  </si>
  <si>
    <t>Peces de subjecció a rail ERCO (50 unitats)</t>
  </si>
  <si>
    <t>Reforç departament febrer</t>
  </si>
  <si>
    <t>Reforç departament gener</t>
  </si>
  <si>
    <t>Febrer 2022 Manteniment SSGG Hands</t>
  </si>
  <si>
    <t>Gener 2022 Manteniment SSGG Hands</t>
  </si>
  <si>
    <t>Fees Pere Martínez_ Parlem de...</t>
  </si>
  <si>
    <t>Cablejat AV Expo Lanceta</t>
  </si>
  <si>
    <t>Connectors extra patch llums</t>
  </si>
  <si>
    <t>200 mts de cable de video para cámaras de vigilancia</t>
  </si>
  <si>
    <t>Cables fixes d'altaveu i xarxa per sala 2D</t>
  </si>
  <si>
    <t>16 "latiguillos" 1 metre POWERCOM PERCOM Patch llums</t>
  </si>
  <si>
    <t>Participant Seminari Ser fulla, ser pedra, ser terra</t>
  </si>
  <si>
    <t>Marcs fotos</t>
  </si>
  <si>
    <t>Marcs dibuixos</t>
  </si>
  <si>
    <t>Empaperar i posar pedasos de paper sala 2A i 2C. Desmuntatge expo Panorama</t>
  </si>
  <si>
    <t>PdM/Exit Mail (Producciones de Arte y Pensamiento S.L.)/Acord 2022</t>
  </si>
  <si>
    <t>Gestió efectiu any 2022</t>
  </si>
  <si>
    <t>Ordinador tipus torre per expo Maria Teresa Hicapie</t>
  </si>
  <si>
    <t>10 ratolins i 5 teclats</t>
  </si>
  <si>
    <t>Participante Seminario: Ser hoja, ser piedra, ser tierra</t>
  </si>
  <si>
    <t>Lloguer receptors traducció simultània - Conferència Ana Devic</t>
  </si>
  <si>
    <t>Honoraris empresa software instal·lació Cinthia Marcelle</t>
  </si>
  <si>
    <t>Clipping mitjans</t>
  </si>
  <si>
    <t>Bossa hores consultoria VT</t>
  </si>
  <si>
    <t>Tecnic rescat Laia Estruch 2021</t>
  </si>
  <si>
    <t>Neteja mur cortina interior 2022</t>
  </si>
  <si>
    <t>Reparació impermeabilizació desaigüe coberta Meier (capella pati escultures)</t>
  </si>
  <si>
    <t>Segellat de impermeabilizació modul 4 sala 2C</t>
  </si>
  <si>
    <t>Contracte certificació línies de vida per feines a zones de difícil accés 2022</t>
  </si>
  <si>
    <t>Contracte gestoria serveis nòmina Salomó&amp;Bonet Godó IBZ SL</t>
  </si>
  <si>
    <t>Assegurança accidents viatges_GENER</t>
  </si>
  <si>
    <t>Assegurança accidents viatges_FEBRER</t>
  </si>
  <si>
    <t>Assegurança accidents viatges pendents desembre</t>
  </si>
  <si>
    <t>Assegurança accidents col·lectius AXA 2022_plantilla</t>
  </si>
  <si>
    <t>Assegurança accidents col·lectius AXA 2022_estudiants pràctiques</t>
  </si>
  <si>
    <t>Assegurança accidents viatges octubre_novembre</t>
  </si>
  <si>
    <t>Enquadernació de 82 llibres extres que han sortit de Panorama a càrrec de Serper</t>
  </si>
  <si>
    <t>Impressió del llibret de Panorama a la impremta Serper</t>
  </si>
  <si>
    <t>Material educació</t>
  </si>
  <si>
    <t>Servei de Prevenció aliè i revisions mèdiques</t>
  </si>
  <si>
    <t>Contracte serveis gestoria assessorament jurídic/laboral i plataforma tecnològica CAPBODU SL</t>
  </si>
  <si>
    <t>Material higienització de mans-octubre 2022 (del 1 al 25)</t>
  </si>
  <si>
    <t>Material higienització de mans-setembre 2022</t>
  </si>
  <si>
    <t>Material higienització de mans-agost 2022</t>
  </si>
  <si>
    <t>Material higienització de mans-juliol 2022</t>
  </si>
  <si>
    <t>Material higienització de mans-juny 2022</t>
  </si>
  <si>
    <t>Material higienització de mans-maig 2022</t>
  </si>
  <si>
    <t>Material higienització de mans-abril 2022</t>
  </si>
  <si>
    <t>Material higienització de mans-març 2022</t>
  </si>
  <si>
    <t>Material higienització de mans-febrer 2022</t>
  </si>
  <si>
    <t>Material higienització de mans-gener 2022</t>
  </si>
  <si>
    <t>Custòdia externa documentació</t>
  </si>
  <si>
    <t>Traducció simultània - Conferència Ana Devic</t>
  </si>
  <si>
    <t>Sessió fotogràfica obra Daniela Ortiz</t>
  </si>
  <si>
    <t>Residència d'investigadors per Nicolás Malevé nit 5/4</t>
  </si>
  <si>
    <t>Residència d'investigadors per Josep Mª Gabarró</t>
  </si>
  <si>
    <t>Residència d'investigadors per Teresa Lanceta del 4 al 8/4</t>
  </si>
  <si>
    <t>Residència d'investigadors per Leire Vergara del 4 al 8/4</t>
  </si>
  <si>
    <t>Residència d'investigadors per Xabier Salaberria del 21 al 25/03</t>
  </si>
  <si>
    <t>Residència d'investigadors per Laura Valles del 4 al 8/4</t>
  </si>
  <si>
    <t>Residència d'investigadors per Laura Valles del 21/3-1/4</t>
  </si>
  <si>
    <t>Residència d'investigadors per Nuria Enguita expo Lanceta</t>
  </si>
  <si>
    <t>Residència d'investigadors - Magdalena Dávila - 17-19/02</t>
  </si>
  <si>
    <t>Allotjament Cinthia Marcelle juny-juliol 2022</t>
  </si>
  <si>
    <t>Impressora carnets a color</t>
  </si>
  <si>
    <t>Manipulació_Sessió Fotogràfica 16.03.2022</t>
  </si>
  <si>
    <t>Magatzem Sekula_1T i 2T</t>
  </si>
  <si>
    <t>Traducció escrita de textos per a la publicació de Teresa Lanceta (Stephanie Jennings)</t>
  </si>
  <si>
    <t>Material elèctric 1ª quincena Març</t>
  </si>
  <si>
    <t>Material elèctric 2a quinzena Febrer</t>
  </si>
  <si>
    <t>Material elèctric 1ª quincena febrer</t>
  </si>
  <si>
    <t>Material d'il·luminació d'emergència per a mesures correctores unificació llicències del convent dels àngels</t>
  </si>
  <si>
    <t>Material elèctric 1a quinzena gener</t>
  </si>
  <si>
    <t>Lloguer de grada i tarimes-Quinzena de la Dansa</t>
  </si>
  <si>
    <t>Correccions de l'anglès i de maqueta del llibre de Teresa Lanceta (Sue Brownbridge)</t>
  </si>
  <si>
    <t>Reparació font alimentació Monitor Panasonic 65"</t>
  </si>
  <si>
    <t>Manteniment ascensor i muntacàrregues Meier i muntallibres CED 2022</t>
  </si>
  <si>
    <t>Recollida sacs</t>
  </si>
  <si>
    <t>PdM/ Teatron/ Acord 2022</t>
  </si>
  <si>
    <t>Desmuntatge  Braç de vent Laia Estruch</t>
  </si>
  <si>
    <t>conceptualització i execució del taller adreçat al professorat P2P. L'art com a codi obert a l'ensenyament</t>
  </si>
  <si>
    <t>Renovació revista Texte zur kunst</t>
  </si>
  <si>
    <t>PdM/ Time Out/ Acord anual online</t>
  </si>
  <si>
    <t>PdM/ Time Out/ Acord anual offline</t>
  </si>
  <si>
    <t>Manteniment 9 llicències Adobe Scrobat Pro i 7 Adobe Creative Cloud</t>
  </si>
  <si>
    <t>Manteniment dominis macba.barcelona, biz, info, cc, tv, eu.</t>
  </si>
  <si>
    <t>Material fungible objectes Lanceta</t>
  </si>
  <si>
    <t>220314. Quota Anual BCB</t>
  </si>
  <si>
    <t>GG - Transport concentració Grau Garriga</t>
  </si>
  <si>
    <t>Informe justificació subvenció atorgada pel Ministerio de Cultura y Deporte 2021</t>
  </si>
  <si>
    <t>Informe justificació subvencions atorgades per la Generalitat de Catalunya 2021</t>
  </si>
  <si>
    <t>Llicència control d'aforaments 2022</t>
  </si>
  <si>
    <t>220203. Comissió Viajes Pacifico</t>
  </si>
  <si>
    <t>Reparacions equip dimmers llums Auditori Meier</t>
  </si>
  <si>
    <t>Edició video Las Cigarreras" 2</t>
  </si>
  <si>
    <t>Canvi de bateries centraleta telefònica moduls 2 i 3</t>
  </si>
  <si>
    <t>Honoraris educador per activitat Amb sucre o sense. Converses als museus amb gent gran</t>
  </si>
  <si>
    <t>PLAQUES METACRILAT EN FORMA DE L DE MIDES 1824 X (315+245) 5 MM GRUIX AMB 6 FORATS SEGONS PLÀNOL</t>
  </si>
  <si>
    <t>Formació específica - Mireia Calmell - Consultor Sistémico Organizacional</t>
  </si>
  <si>
    <t>Desmuntatge Panorama 18h</t>
  </si>
  <si>
    <t>Manteniment solució gestió col·leccions MuseumPlus</t>
  </si>
  <si>
    <t>GenÉthico SCP</t>
  </si>
  <si>
    <t>Itxaso Corral Arrieta</t>
  </si>
  <si>
    <t>Laura González Llaneli</t>
  </si>
  <si>
    <t>36caracteres SL</t>
  </si>
  <si>
    <t>A*Desk</t>
  </si>
  <si>
    <t>ANTES Associació Cultural de creació Contemporània</t>
  </si>
  <si>
    <t>Abast Systems &amp; Solutions SL</t>
  </si>
  <si>
    <t>Agrupació Forestal del Montnegre i el Corredor SL</t>
  </si>
  <si>
    <t>Aina Clara Climent Belart</t>
  </si>
  <si>
    <t>Akoustic Arts</t>
  </si>
  <si>
    <t>Albert Fontanals Claver</t>
  </si>
  <si>
    <t>Alexander Hughes BCN SL</t>
  </si>
  <si>
    <t>Alexander Javier Molero Leal</t>
  </si>
  <si>
    <t>Alfe Trameses SL</t>
  </si>
  <si>
    <t>Ana Belén Bautista Tortosa</t>
  </si>
  <si>
    <t>Ana Devic</t>
  </si>
  <si>
    <t>Ana Jiménez</t>
  </si>
  <si>
    <t>Andrea Valdés Vigil</t>
  </si>
  <si>
    <t>André Matos Viegas Chedas Fernandes</t>
  </si>
  <si>
    <t>Angela Peris Alcantud</t>
  </si>
  <si>
    <t>Anna Pahissa Deulofeu</t>
  </si>
  <si>
    <t>Antoine Leonetti</t>
  </si>
  <si>
    <t>Applus Norcontrol SLU</t>
  </si>
  <si>
    <t>Ariadna Rousaud Clapés</t>
  </si>
  <si>
    <t>Arte &amp; Memoria SL</t>
  </si>
  <si>
    <t>Artforum International Magazine Inc</t>
  </si>
  <si>
    <t>Artisplus SL</t>
  </si>
  <si>
    <t>Ascensores Ersce SA</t>
  </si>
  <si>
    <t>Asociación Cultural Curatela Estudio y Edición Imagen Contemporánea</t>
  </si>
  <si>
    <t>Asociación Española de Museologos</t>
  </si>
  <si>
    <t>Associació Cultural Sitesize</t>
  </si>
  <si>
    <t>Associació Lactobacilli</t>
  </si>
  <si>
    <t>Associació Ministreames. TV, laboratorio de investigación y desarrollo artístico y audiovisual de Barcelona</t>
  </si>
  <si>
    <t>Aurora Serra Cantí</t>
  </si>
  <si>
    <t>Aymara Arreaza Rodríguez</t>
  </si>
  <si>
    <t>BAF General de Catalunya SL</t>
  </si>
  <si>
    <t>BCN Media Forum SL</t>
  </si>
  <si>
    <t>BCN01 Gilca SL</t>
  </si>
  <si>
    <t>Barcelona General de Missatgeria SL</t>
  </si>
  <si>
    <t>Bcn Servilux SA</t>
  </si>
  <si>
    <t>Bekodo Data Services SL</t>
  </si>
  <si>
    <t>Bertran Ribera Asesores SLP</t>
  </si>
  <si>
    <t>Bisbal Casacuberta SL</t>
  </si>
  <si>
    <t>Biscuit Formación Alegria y Desarrollo SL</t>
  </si>
  <si>
    <t>Bismart Business Intelligence Specialist Services SL</t>
  </si>
  <si>
    <t>Boma Rent SLU</t>
  </si>
  <si>
    <t>Caiman Ediciones SL</t>
  </si>
  <si>
    <t>Call and Play SL</t>
  </si>
  <si>
    <t>Carmen Dávila Freire</t>
  </si>
  <si>
    <t>Carpinteria Tempo SL</t>
  </si>
  <si>
    <t>Carpintería Aram 2016 SL</t>
  </si>
  <si>
    <t>Ccalgir SL</t>
  </si>
  <si>
    <t>Cedasa Aduanas SL</t>
  </si>
  <si>
    <t>Cipdi Tratamiento de la Información SL</t>
  </si>
  <si>
    <t>Ciudades Family Welcome SLU</t>
  </si>
  <si>
    <t>Clear Channel España SLU</t>
  </si>
  <si>
    <t>Col·legi Oficial d'Agents de Duanes i Representants Duaners de Barcelona</t>
  </si>
  <si>
    <t>Comercial Helvetia Sport SL</t>
  </si>
  <si>
    <t>Comercial de Persianas y Motores</t>
  </si>
  <si>
    <t>Coolturart SLU</t>
  </si>
  <si>
    <t>Cristina Ortega Sánchez</t>
  </si>
  <si>
    <t>David Oliver García Mancebo</t>
  </si>
  <si>
    <t>De la Villa y Sainz de la Torre procuradores SCP</t>
  </si>
  <si>
    <t>Diana Argelich Isern</t>
  </si>
  <si>
    <t>Diari Connexiobcn SL</t>
  </si>
  <si>
    <t>DiarioDesign SL</t>
  </si>
  <si>
    <t>Dotgainen SLL</t>
  </si>
  <si>
    <t>E-Coordina Gestion Documental SL</t>
  </si>
  <si>
    <t>E-Flux</t>
  </si>
  <si>
    <t>EGM SA</t>
  </si>
  <si>
    <t>Ediciones Originales</t>
  </si>
  <si>
    <t>Edicions del Núvol SLU</t>
  </si>
  <si>
    <t>Edició de Premsa Periòdica Ara SL</t>
  </si>
  <si>
    <t>Edistribución Redes Digitales SL</t>
  </si>
  <si>
    <t>El Culturista SCP</t>
  </si>
  <si>
    <t>El Periódico de Catalunya SLU</t>
  </si>
  <si>
    <t>Elternativa Open Consulting SL</t>
  </si>
  <si>
    <t>Endesa Energía SA</t>
  </si>
  <si>
    <t>Erasmus Antiquariaat en Boekhandel BV</t>
  </si>
  <si>
    <t>Esnova Racks SA</t>
  </si>
  <si>
    <t>Espublico Servicios para la Administracion SA</t>
  </si>
  <si>
    <t>Estudi Ramon Folch i Associats SL</t>
  </si>
  <si>
    <t>Estúdio 321 Tratamento e Impressão Ltda</t>
  </si>
  <si>
    <t>Euro Serigrafic 2016 SL</t>
  </si>
  <si>
    <t>FIATC Mutua de Seguros y Reaseguros a Prima Fija</t>
  </si>
  <si>
    <t>Felicia Atkinson</t>
  </si>
  <si>
    <t>Feltrero División Arte SLU</t>
  </si>
  <si>
    <t>Fem Prevencio SL</t>
  </si>
  <si>
    <t>Femarec SCCL</t>
  </si>
  <si>
    <t>Fernando Javier Davis</t>
  </si>
  <si>
    <t>Ferran Cuadras Drudis</t>
  </si>
  <si>
    <t>Ferran Diaz Muñoz</t>
  </si>
  <si>
    <t>Formacion al Cuadrado SLU</t>
  </si>
  <si>
    <t>Foto Casanova SL</t>
  </si>
  <si>
    <t>Francesc Abad Gómez</t>
  </si>
  <si>
    <t>Francisco Claret Martí</t>
  </si>
  <si>
    <t>Francisco Rodríguez Simón</t>
  </si>
  <si>
    <t>Fundació Ginesta</t>
  </si>
  <si>
    <t>Fundació Periodisme Plural</t>
  </si>
  <si>
    <t>Fundació Privada Asproseat Empresa i Treball</t>
  </si>
  <si>
    <t>Fundació Privada Universitaria EADA</t>
  </si>
  <si>
    <t>Fundació per a la Universitat Oberta de Catalunya</t>
  </si>
  <si>
    <t>Gabriel Ventura Cuenca</t>
  </si>
  <si>
    <t>Galeria Futura Arte Contemporaneo SL</t>
  </si>
  <si>
    <t>Garcia Faura SL</t>
  </si>
  <si>
    <t>Genco Music Company SL</t>
  </si>
  <si>
    <t>Germans Homs Lloguer de Maquinària 1852 SL</t>
  </si>
  <si>
    <t>Gestior Quimics SL</t>
  </si>
  <si>
    <t>Gestión de Residuos Hospitalet SL</t>
  </si>
  <si>
    <t>Godo Strategies SL</t>
  </si>
  <si>
    <t>Green Code Soluciones y Servicios it SL</t>
  </si>
  <si>
    <t>Grup el Remitger SL</t>
  </si>
  <si>
    <t>Gràfiques Ortells SL</t>
  </si>
  <si>
    <t>Guardabarrios SL</t>
  </si>
  <si>
    <t>Guillem Martí Soler</t>
  </si>
  <si>
    <t>Helga Juárez Osuna</t>
  </si>
  <si>
    <t>Hermes Comunicacions SA</t>
  </si>
  <si>
    <t>ITGlobal SL</t>
  </si>
  <si>
    <t>Iberstorage SL</t>
  </si>
  <si>
    <t>Idea10, Rehabilitacions i Manteniments SL</t>
  </si>
  <si>
    <t>Iguzzini Illuminazione Iberica SA</t>
  </si>
  <si>
    <t>Ingrid Guardiola Sánchez</t>
  </si>
  <si>
    <t>Iss Facility Services SA</t>
  </si>
  <si>
    <t>J.Juan Sellas SA</t>
  </si>
  <si>
    <t>Javier Alegría Sainz</t>
  </si>
  <si>
    <t>Joan Morey Gomila</t>
  </si>
  <si>
    <t>Jordi Salvado Isern</t>
  </si>
  <si>
    <t>Jorge Ferreiro Ouro</t>
  </si>
  <si>
    <t>Josefa Miralles Nobell</t>
  </si>
  <si>
    <t>Josep Lago Dalmases</t>
  </si>
  <si>
    <t>José Miguel Aguilar Llopis</t>
  </si>
  <si>
    <t>Juan Francisco Cano Tirao</t>
  </si>
  <si>
    <t>K-Tuin Sistemas Informaticos SAU</t>
  </si>
  <si>
    <t>Kaiser + Kraft SA Unipersonal</t>
  </si>
  <si>
    <t>Kone Elevadores SA</t>
  </si>
  <si>
    <t>Krik Krak Productions SL</t>
  </si>
  <si>
    <t>L'Avenç SL</t>
  </si>
  <si>
    <t xml:space="preserve">La Correccional Serveis Textuals SL	</t>
  </si>
  <si>
    <t>Laboratori blanc i negre Còpia SL</t>
  </si>
  <si>
    <t>Laia Estruch Mata</t>
  </si>
  <si>
    <t>Laietana de Llibreteria SL</t>
  </si>
  <si>
    <t>Leticia Ortín Agud</t>
  </si>
  <si>
    <t>Liberty Mutual Insurance Europe Limited, Sucursal en España</t>
  </si>
  <si>
    <t>Lina María Carmona Aristizabal</t>
  </si>
  <si>
    <t>Lyreco España SA</t>
  </si>
  <si>
    <t>MagmaCultura SL</t>
  </si>
  <si>
    <t>Maite Garbayo Maeztu</t>
  </si>
  <si>
    <t>Mammaproof SCP</t>
  </si>
  <si>
    <t>Manel Pérez García</t>
  </si>
  <si>
    <t>Manuel Mario Berenguer Ros</t>
  </si>
  <si>
    <t>Marc Larré Miranda</t>
  </si>
  <si>
    <t>Marina Rubio Marco</t>
  </si>
  <si>
    <t>Marta Fàbregas Aragall</t>
  </si>
  <si>
    <t>Marta Sesé Fuentes</t>
  </si>
  <si>
    <t>Masdearte Contenidos Digitales SL</t>
  </si>
  <si>
    <t>Mayday Maintenance SL</t>
  </si>
  <si>
    <t>Mercer Consulting SLU</t>
  </si>
  <si>
    <t>Microsoft Ireland Operations Ltd</t>
  </si>
  <si>
    <t>Miquel Casaponsa Graells</t>
  </si>
  <si>
    <t>Miquel Coll Molas</t>
  </si>
  <si>
    <t>Montserrat Rodés i Mercadé</t>
  </si>
  <si>
    <t>Moonlight Iluminación W. SL</t>
  </si>
  <si>
    <t>Mª Teresa Lorés Bergua</t>
  </si>
  <si>
    <t>Más Que Vídeo Profesional SA</t>
  </si>
  <si>
    <t>Nancy Teresa Garin Guzman</t>
  </si>
  <si>
    <t>Necsia IT Consulting SL</t>
  </si>
  <si>
    <t>Neus Frigola Bagué</t>
  </si>
  <si>
    <t>Nota Bene</t>
  </si>
  <si>
    <t>Nuria Andreu Castellvi</t>
  </si>
  <si>
    <t>Olga María Diego Freises</t>
  </si>
  <si>
    <t>On The Sly Productions</t>
  </si>
  <si>
    <t>Optima Professional Solutions SL</t>
  </si>
  <si>
    <t>Patrimonial de Blas SL</t>
  </si>
  <si>
    <t>Penny Wise SL</t>
  </si>
  <si>
    <t>Pere Martínez Ventura</t>
  </si>
  <si>
    <t>Permanyer Griño Connexions SLU</t>
  </si>
  <si>
    <t>Pilar Bonet Julve</t>
  </si>
  <si>
    <t>Pilar Vendrell Montserrat</t>
  </si>
  <si>
    <t>Pinta-Croma SL</t>
  </si>
  <si>
    <t>Producciones de Arte y Pensamiento SL</t>
  </si>
  <si>
    <t>Prosegur Servicios de Efectivo España SL</t>
  </si>
  <si>
    <t>Punt Informàtic i Creatiu SL</t>
  </si>
  <si>
    <t>Rafael Marcos Mota</t>
  </si>
  <si>
    <t>Raül Clapers Tabares</t>
  </si>
  <si>
    <t>Remoto Cultural LTDA</t>
  </si>
  <si>
    <t>Reputational Intelligence Spain SLU</t>
  </si>
  <si>
    <t>Ricardo Pérez-Hita Carrasco</t>
  </si>
  <si>
    <t>Robotics SA</t>
  </si>
  <si>
    <t>Ropeaccess SL</t>
  </si>
  <si>
    <t>Salomo Bonet Godo Ibiza SL</t>
  </si>
  <si>
    <t>Salomó&amp;Bonet-Godó Broker de Seguros, Sociedad Limitada</t>
  </si>
  <si>
    <t>Serper SL</t>
  </si>
  <si>
    <t>Servicio Estación SA</t>
  </si>
  <si>
    <t>Servicio de Prevención Externa Laboral XXI SA</t>
  </si>
  <si>
    <t>Servicios Capbodu SL</t>
  </si>
  <si>
    <t>Servicios Industriales Reunidos SAU</t>
  </si>
  <si>
    <t>Severiano Servicio Movil SA</t>
  </si>
  <si>
    <t>Señor Guzmán SL</t>
  </si>
  <si>
    <t>Silvia Palà Llanas</t>
  </si>
  <si>
    <t>Silvia Poch Garcia</t>
  </si>
  <si>
    <t>Siresa Campus SL</t>
  </si>
  <si>
    <t>Sistemas Digitales Corporate SL</t>
  </si>
  <si>
    <t>Sit Expedición Arte y Seguridad SL</t>
  </si>
  <si>
    <t>Sit Proyectos Diseño y Conservación SL</t>
  </si>
  <si>
    <t>Smart Ibérica de Impulso Empresarial Soc. Coop. And.</t>
  </si>
  <si>
    <t>Stephanie Jennings</t>
  </si>
  <si>
    <t>Sueprat Barcelona SL</t>
  </si>
  <si>
    <t>Sumescal SL</t>
  </si>
  <si>
    <t>Susan Brownbridge</t>
  </si>
  <si>
    <t>Suseo SL</t>
  </si>
  <si>
    <t>TK Elevadores España SLU</t>
  </si>
  <si>
    <t>Taller para la Materialización y Desarrollo de (grandes) Conceptos SCCL</t>
  </si>
  <si>
    <t>Teatron SCP</t>
  </si>
  <si>
    <t>Tecnodimension Hinchable SL</t>
  </si>
  <si>
    <t>Teresa Lanceta Aragonés</t>
  </si>
  <si>
    <t>Texte zur Kunst Verlag GmbH &amp; Co.KG</t>
  </si>
  <si>
    <t>Time Out Spain Media SL</t>
  </si>
  <si>
    <t>Tot Impressió SL</t>
  </si>
  <si>
    <t>Tratamientos Garbi SL</t>
  </si>
  <si>
    <t>Turisme de Barcelona</t>
  </si>
  <si>
    <t>Técnicas de Transportes Internacionales SA</t>
  </si>
  <si>
    <t>Uniaudit Oliver Camps SL</t>
  </si>
  <si>
    <t>Urbanretail SL</t>
  </si>
  <si>
    <t>Viajes Pacífico SA</t>
  </si>
  <si>
    <t>Vicenç Sampera Arimon</t>
  </si>
  <si>
    <t>Virginia García del Pino</t>
  </si>
  <si>
    <t>Vodafone España SAU</t>
  </si>
  <si>
    <t>Víctor Ramírez Tur</t>
  </si>
  <si>
    <t>Waam SL</t>
  </si>
  <si>
    <t>White Coaching &amp; Consulting SL</t>
  </si>
  <si>
    <t>Xavier Massó Arnau</t>
  </si>
  <si>
    <t>Zetcom Informatikdienstleistungs AG</t>
  </si>
  <si>
    <t>J67523274</t>
  </si>
  <si>
    <t>-</t>
  </si>
  <si>
    <t>B83814871</t>
  </si>
  <si>
    <t>G64290034</t>
  </si>
  <si>
    <t>G66208430</t>
  </si>
  <si>
    <t>B59104612</t>
  </si>
  <si>
    <t>B67088526</t>
  </si>
  <si>
    <t>FR08522977180</t>
  </si>
  <si>
    <t>B67564815</t>
  </si>
  <si>
    <t>B62473996</t>
  </si>
  <si>
    <t>B15044357</t>
  </si>
  <si>
    <t>B61906236</t>
  </si>
  <si>
    <t>US133001104</t>
  </si>
  <si>
    <t>B63948129</t>
  </si>
  <si>
    <t>A08277907</t>
  </si>
  <si>
    <t>G16974040</t>
  </si>
  <si>
    <t>G80726599</t>
  </si>
  <si>
    <t>G65971624</t>
  </si>
  <si>
    <t>G65411373</t>
  </si>
  <si>
    <t>G65641185</t>
  </si>
  <si>
    <t>B60801131</t>
  </si>
  <si>
    <t>B60594546</t>
  </si>
  <si>
    <t>B63783955</t>
  </si>
  <si>
    <t>B60526407</t>
  </si>
  <si>
    <t>A58309345</t>
  </si>
  <si>
    <t>B64845712</t>
  </si>
  <si>
    <t>B63685432</t>
  </si>
  <si>
    <t>B61828216</t>
  </si>
  <si>
    <t>B66821539</t>
  </si>
  <si>
    <t>B65127409</t>
  </si>
  <si>
    <t>B17899071</t>
  </si>
  <si>
    <t>B84671239</t>
  </si>
  <si>
    <t>B80216435</t>
  </si>
  <si>
    <t>B66207093</t>
  </si>
  <si>
    <t>B66914086</t>
  </si>
  <si>
    <t>B17845116</t>
  </si>
  <si>
    <t>B61745766</t>
  </si>
  <si>
    <t>B65223893</t>
  </si>
  <si>
    <t>B66657487</t>
  </si>
  <si>
    <t>B82539867</t>
  </si>
  <si>
    <t>Q0876003E</t>
  </si>
  <si>
    <t>B61024220</t>
  </si>
  <si>
    <t>B60614047</t>
  </si>
  <si>
    <t>B67320564</t>
  </si>
  <si>
    <t>J86935541</t>
  </si>
  <si>
    <t>B67271304</t>
  </si>
  <si>
    <t>B65531600</t>
  </si>
  <si>
    <t>B65614299</t>
  </si>
  <si>
    <t>B20572996</t>
  </si>
  <si>
    <t>US134044978</t>
  </si>
  <si>
    <t>A08957284</t>
  </si>
  <si>
    <t>G63421432</t>
  </si>
  <si>
    <t>B66917048</t>
  </si>
  <si>
    <t>B65258261</t>
  </si>
  <si>
    <t>B82846817</t>
  </si>
  <si>
    <t>J66493883</t>
  </si>
  <si>
    <t>B66485343</t>
  </si>
  <si>
    <t>B65244337</t>
  </si>
  <si>
    <t>A81948077</t>
  </si>
  <si>
    <t>NL007025117B01</t>
  </si>
  <si>
    <t>A33880931</t>
  </si>
  <si>
    <t>A50878842</t>
  </si>
  <si>
    <t>B60598323</t>
  </si>
  <si>
    <t>BR10275595000141</t>
  </si>
  <si>
    <t>B67058990</t>
  </si>
  <si>
    <t>G08171407</t>
  </si>
  <si>
    <t>IE9692928F</t>
  </si>
  <si>
    <t>B37407004</t>
  </si>
  <si>
    <t>B65220311</t>
  </si>
  <si>
    <t>F59197996</t>
  </si>
  <si>
    <t>B98942667</t>
  </si>
  <si>
    <t>B58598558</t>
  </si>
  <si>
    <t>G62372768</t>
  </si>
  <si>
    <t>G65978348</t>
  </si>
  <si>
    <t>G65258410</t>
  </si>
  <si>
    <t>G08902645</t>
  </si>
  <si>
    <t>G60667813</t>
  </si>
  <si>
    <t>B84185685</t>
  </si>
  <si>
    <t>B58753005</t>
  </si>
  <si>
    <t>B62612544</t>
  </si>
  <si>
    <t>B65258188</t>
  </si>
  <si>
    <t>B59360818</t>
  </si>
  <si>
    <t>B59928119</t>
  </si>
  <si>
    <t>B08936643</t>
  </si>
  <si>
    <t>B39824982</t>
  </si>
  <si>
    <t>B08926750</t>
  </si>
  <si>
    <t>B61007829</t>
  </si>
  <si>
    <t>B63213177</t>
  </si>
  <si>
    <t>A17374547</t>
  </si>
  <si>
    <t>B61124376</t>
  </si>
  <si>
    <t>B59505693</t>
  </si>
  <si>
    <t>B65359580</t>
  </si>
  <si>
    <t>A58675208</t>
  </si>
  <si>
    <t>A61895371</t>
  </si>
  <si>
    <t>A08161390</t>
  </si>
  <si>
    <t>A50578772</t>
  </si>
  <si>
    <t>A58649351</t>
  </si>
  <si>
    <t>A28791069</t>
  </si>
  <si>
    <t>B67532226</t>
  </si>
  <si>
    <t>B08503583</t>
  </si>
  <si>
    <t>B66095381</t>
  </si>
  <si>
    <t>B58529645</t>
  </si>
  <si>
    <t>B08549784</t>
  </si>
  <si>
    <t>W0069547H</t>
  </si>
  <si>
    <t>A79206223</t>
  </si>
  <si>
    <t>B61949764</t>
  </si>
  <si>
    <t>J65750234</t>
  </si>
  <si>
    <t>B86167822</t>
  </si>
  <si>
    <t>B60349503</t>
  </si>
  <si>
    <t>B83160317</t>
  </si>
  <si>
    <t>IE8256796U</t>
  </si>
  <si>
    <t>B61164927</t>
  </si>
  <si>
    <t>A60573276</t>
  </si>
  <si>
    <t>B63697676</t>
  </si>
  <si>
    <t>FR96397788589</t>
  </si>
  <si>
    <t>US113726042</t>
  </si>
  <si>
    <t>B66440603</t>
  </si>
  <si>
    <t>B64134687</t>
  </si>
  <si>
    <t>B61122263</t>
  </si>
  <si>
    <t>B63063408</t>
  </si>
  <si>
    <t>B62254180</t>
  </si>
  <si>
    <t>B87266961</t>
  </si>
  <si>
    <t>B86657640</t>
  </si>
  <si>
    <t>B64161250</t>
  </si>
  <si>
    <t>BR35797936000170</t>
  </si>
  <si>
    <t>B04969218</t>
  </si>
  <si>
    <t>A08878118</t>
  </si>
  <si>
    <t>B63134597</t>
  </si>
  <si>
    <t>B57925125</t>
  </si>
  <si>
    <t>B66611260</t>
  </si>
  <si>
    <t>B08263394</t>
  </si>
  <si>
    <t>A08023780</t>
  </si>
  <si>
    <t>A62975941</t>
  </si>
  <si>
    <t>B67118711</t>
  </si>
  <si>
    <t>A08259541</t>
  </si>
  <si>
    <t>A27010651</t>
  </si>
  <si>
    <t>B67129270</t>
  </si>
  <si>
    <t>B86458643</t>
  </si>
  <si>
    <t>B62724562</t>
  </si>
  <si>
    <t>B28324176</t>
  </si>
  <si>
    <t>B81027724</t>
  </si>
  <si>
    <t>F90065418</t>
  </si>
  <si>
    <t>B58893926</t>
  </si>
  <si>
    <t>B59197707</t>
  </si>
  <si>
    <t>B81060394</t>
  </si>
  <si>
    <t>B46001897</t>
  </si>
  <si>
    <t>F66875527</t>
  </si>
  <si>
    <t>J65044679</t>
  </si>
  <si>
    <t>B17706987</t>
  </si>
  <si>
    <t>DE122773787</t>
  </si>
  <si>
    <t>B65672495</t>
  </si>
  <si>
    <t>B60885746</t>
  </si>
  <si>
    <t>B62303482</t>
  </si>
  <si>
    <t>P5890003F</t>
  </si>
  <si>
    <t>A46335816</t>
  </si>
  <si>
    <t>B65932725</t>
  </si>
  <si>
    <t>B66140997</t>
  </si>
  <si>
    <t>A08644932</t>
  </si>
  <si>
    <t>A80907397</t>
  </si>
  <si>
    <t>B08740557</t>
  </si>
  <si>
    <t>B67473678</t>
  </si>
  <si>
    <t>W0392296J</t>
  </si>
  <si>
    <t>Serveis</t>
  </si>
  <si>
    <t>Serveis (privat)</t>
  </si>
  <si>
    <t>Obres</t>
  </si>
  <si>
    <t>Etiquetas de fila</t>
  </si>
  <si>
    <t>Subministrament</t>
  </si>
  <si>
    <t>Subministrament (privat)</t>
  </si>
  <si>
    <t>Assessoria per analitzar les candidatures presentades a la convocatòria del concurs per proveir la Gerència del  MACBA</t>
  </si>
  <si>
    <t>Edició Memòria 2021</t>
  </si>
  <si>
    <t>Honoraris curadoria "El que pot un llibre" gener-març</t>
  </si>
  <si>
    <t>PDM/Mammaproof/acord 2022</t>
  </si>
  <si>
    <t>Assesorament gestió energètica 2022</t>
  </si>
  <si>
    <t>Material educació Paperam</t>
  </si>
  <si>
    <t>Muntatge i desmuntatge Teresa Lanceta</t>
  </si>
  <si>
    <t>Muntatge/desmuntatge CED Manuales de reparaciones</t>
  </si>
  <si>
    <t>FedEx Express Spain SL</t>
  </si>
  <si>
    <t>B28905784</t>
  </si>
  <si>
    <t>Meta Platforms Ireland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</si>
</sst>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39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1" applyAlignment="1"/>
    <xf numFmtId="0" fontId="5" fillId="0" borderId="0" xfId="0" applyFo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14" fillId="0" borderId="0" xfId="0" applyNumberFormat="1" applyFont="1" applyAlignment="1">
      <alignment vertical="center" wrapText="1"/>
    </xf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/>
    <xf numFmtId="0" fontId="0" fillId="0" borderId="0" xfId="0" applyNumberFormat="1"/>
  </cellXfs>
  <cellStyles count="3">
    <cellStyle name="Hipervínculo" xfId="1" builtinId="8"/>
    <cellStyle name="Moneda" xfId="2" builtinId="4"/>
    <cellStyle name="Normal" xfId="0" builtinId="0"/>
  </cellStyles>
  <dxfs count="15"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ba Canal" refreshedDate="44972.573410879631" createdVersion="4" refreshedVersion="8" minRefreshableVersion="3" recordCount="374" xr:uid="{00000000-000A-0000-FFFF-FFFF03000000}">
  <cacheSource type="worksheet">
    <worksheetSource ref="A3:J377" sheet="Contractes Menors 2022-TR1"/>
  </cacheSource>
  <cacheFields count="10">
    <cacheField name="Òrgan de Contractació" numFmtId="0">
      <sharedItems/>
    </cacheField>
    <cacheField name="Tipologia contracte" numFmtId="0">
      <sharedItems containsBlank="1" count="8">
        <s v="Serveis"/>
        <s v="Serveis (privat)"/>
        <s v="Subministrament"/>
        <s v="Obres"/>
        <s v="Subministrament (privat)"/>
        <m u="1"/>
        <s v="Subministres (privat)" u="1"/>
        <s v="Subministres" u="1"/>
      </sharedItems>
    </cacheField>
    <cacheField name="Número de l’expedient" numFmtId="0">
      <sharedItems containsSemiMixedTypes="0" containsString="0" containsNumber="1" containsInteger="1" minValue="55241" maxValue="57119"/>
    </cacheField>
    <cacheField name="Exercici de l’expedient" numFmtId="0">
      <sharedItems containsSemiMixedTypes="0" containsString="0" containsNumber="1" containsInteger="1" minValue="2022" maxValue="2022"/>
    </cacheField>
    <cacheField name="Objecte del contracte" numFmtId="0">
      <sharedItems/>
    </cacheField>
    <cacheField name="Import d’adjudicació amb IVA" numFmtId="44">
      <sharedItems containsSemiMixedTypes="0" containsString="0" containsNumber="1" minValue="4.3600000000000003" maxValue="18148.79"/>
    </cacheField>
    <cacheField name="Data inici execució" numFmtId="14">
      <sharedItems containsSemiMixedTypes="0" containsNonDate="0" containsDate="1" containsString="0" minDate="2022-01-01T00:00:00" maxDate="2022-12-29T00:00:00"/>
    </cacheField>
    <cacheField name="Data fi execució" numFmtId="14">
      <sharedItems containsNonDate="0" containsString="0" containsBlank="1"/>
    </cacheField>
    <cacheField name="Denominació empresa adjudicatària" numFmtId="0">
      <sharedItems/>
    </cacheField>
    <cacheField name="NIF empresa adjudicatària_x000a_(Persones Físiques anonimitzat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s v="Consorci Museu d'Art Contemporani de Barcelona (MACBA)"/>
    <x v="0"/>
    <n v="56716"/>
    <n v="2022"/>
    <s v="Traduccions escrites. subtitols roda de premsa ZOOM"/>
    <n v="958.32"/>
    <d v="2022-02-16T00:00:00"/>
    <m/>
    <s v="36caracteres SL"/>
    <s v="B83814871"/>
  </r>
  <r>
    <s v="Consorci Museu d'Art Contemporani de Barcelona (MACBA)"/>
    <x v="0"/>
    <n v="56224"/>
    <n v="2022"/>
    <s v="PdM/ A-desk/ Acord 2022"/>
    <n v="907.5"/>
    <d v="2022-09-30T00:00:00"/>
    <m/>
    <s v="A*Desk"/>
    <s v="G64290034"/>
  </r>
  <r>
    <s v="Consorci Museu d'Art Contemporani de Barcelona (MACBA)"/>
    <x v="0"/>
    <n v="56954"/>
    <n v="2022"/>
    <s v="Actualització ERP a TLS 1.2 per poder continuar enviant notificacions"/>
    <n v="4651.34"/>
    <d v="2022-03-17T00:00:00"/>
    <m/>
    <s v="Abast Systems &amp; Solutions SL"/>
    <s v="B59104612"/>
  </r>
  <r>
    <s v="Consorci Museu d'Art Contemporani de Barcelona (MACBA)"/>
    <x v="1"/>
    <n v="56425"/>
    <n v="2022"/>
    <s v="Honoraris Lídia Guitart_Sistematurgia a quatre potes"/>
    <n v="363"/>
    <d v="2022-02-01T00:00:00"/>
    <m/>
    <s v="Agrupació Forestal del Montnegre i el Corredor SL"/>
    <s v="B67088526"/>
  </r>
  <r>
    <s v="Consorci Museu d'Art Contemporani de Barcelona (MACBA)"/>
    <x v="1"/>
    <n v="56450"/>
    <n v="2022"/>
    <s v="Honoraris visuals Sonem amb... Molero"/>
    <n v="405.85"/>
    <d v="2022-03-08T00:00:00"/>
    <m/>
    <s v="Aina Clara Climent Belart"/>
    <s v="-"/>
  </r>
  <r>
    <s v="Consorci Museu d'Art Contemporani de Barcelona (MACBA)"/>
    <x v="2"/>
    <n v="57002"/>
    <n v="2022"/>
    <s v="Altaveu direccional expo LANCETA"/>
    <n v="1295.9100000000001"/>
    <d v="2022-03-22T00:00:00"/>
    <m/>
    <s v="Akoustic Arts"/>
    <s v="FR08522977180"/>
  </r>
  <r>
    <s v="Consorci Museu d'Art Contemporani de Barcelona (MACBA)"/>
    <x v="1"/>
    <n v="56706"/>
    <n v="2022"/>
    <s v="Honoraris Draft...Sonem"/>
    <n v="726"/>
    <d v="2022-02-23T00:00:00"/>
    <m/>
    <s v="Albert Fontanals Claver"/>
    <s v="-"/>
  </r>
  <r>
    <s v="Consorci Museu d'Art Contemporani de Barcelona (MACBA)"/>
    <x v="0"/>
    <n v="56937"/>
    <n v="2022"/>
    <s v="Assessoria per analitzar les candidatures presentades a la convocatòria del concurs per proveir la Gerència del  MACBA"/>
    <n v="18029"/>
    <d v="2022-03-23T00:00:00"/>
    <m/>
    <s v="Alexander Hughes BCN SL"/>
    <s v="B67564815"/>
  </r>
  <r>
    <s v="Consorci Museu d'Art Contemporani de Barcelona (MACBA)"/>
    <x v="1"/>
    <n v="56433"/>
    <n v="2022"/>
    <s v="Honoraris Sonem amb...Molero"/>
    <n v="363"/>
    <d v="2022-02-18T00:00:00"/>
    <m/>
    <s v="Alexander Javier Molero Leal"/>
    <s v="-"/>
  </r>
  <r>
    <s v="Consorci Museu d'Art Contemporani de Barcelona (MACBA)"/>
    <x v="0"/>
    <n v="57104"/>
    <n v="2022"/>
    <s v="Expo Teresa Lanceta / Tramesa invitacions"/>
    <n v="142.77000000000001"/>
    <d v="2022-03-31T00:00:00"/>
    <m/>
    <s v="Alfe Trameses SL"/>
    <s v="B62473996"/>
  </r>
  <r>
    <s v="Consorci Museu d'Art Contemporani de Barcelona (MACBA)"/>
    <x v="0"/>
    <n v="56778"/>
    <n v="2022"/>
    <s v="Edició textos/audio/video - Miguel Garcia - Alfombra Española (Alicante)"/>
    <n v="169.4"/>
    <d v="2022-02-28T00:00:00"/>
    <m/>
    <s v="Ana Belén Bautista Tortosa"/>
    <s v="-"/>
  </r>
  <r>
    <s v="Consorci Museu d'Art Contemporani de Barcelona (MACBA)"/>
    <x v="1"/>
    <n v="56545"/>
    <n v="2022"/>
    <s v="Honoraris conferència What, How &amp; for Whom"/>
    <n v="968"/>
    <d v="2022-02-07T00:00:00"/>
    <m/>
    <s v="Ana Devic"/>
    <s v="-"/>
  </r>
  <r>
    <s v="Consorci Museu d'Art Contemporani de Barcelona (MACBA)"/>
    <x v="0"/>
    <n v="56462"/>
    <n v="2022"/>
    <s v="Edició Memòria 2021"/>
    <n v="7608.4800000000005"/>
    <d v="2022-01-26T00:00:00"/>
    <m/>
    <s v="Ana Jiménez"/>
    <s v="-"/>
  </r>
  <r>
    <s v="Consorci Museu d'Art Contemporani de Barcelona (MACBA)"/>
    <x v="0"/>
    <n v="56855"/>
    <n v="2022"/>
    <s v="guió i producció RADIOACTIVITY Edwin van der Heide"/>
    <n v="484"/>
    <d v="2022-03-06T00:00:00"/>
    <m/>
    <s v="André Matos Viegas Chedas Fernandes"/>
    <s v="-"/>
  </r>
  <r>
    <s v="Consorci Museu d'Art Contemporani de Barcelona (MACBA)"/>
    <x v="1"/>
    <n v="56375"/>
    <n v="2022"/>
    <s v="Honoraris participación en el seminario sobre conceptual, exposición Tous"/>
    <n v="968"/>
    <d v="2022-01-17T00:00:00"/>
    <m/>
    <s v="Andrea Valdés Vigil"/>
    <s v="-"/>
  </r>
  <r>
    <s v="Consorci Museu d'Art Contemporani de Barcelona (MACBA)"/>
    <x v="1"/>
    <n v="56571"/>
    <n v="2022"/>
    <s v="Honoraris vinculats a les activitats realitzades amb l'Escola Drassanes dins el programa Apadrina el teu equipament"/>
    <n v="907.5"/>
    <d v="2022-03-08T00:00:00"/>
    <m/>
    <s v="Angela Peris Alcantud"/>
    <s v="-"/>
  </r>
  <r>
    <s v="Consorci Museu d'Art Contemporani de Barcelona (MACBA)"/>
    <x v="1"/>
    <n v="56303"/>
    <n v="2022"/>
    <s v="Honoraris curadoria &quot;El que pot un llibre&quot; gener-març"/>
    <n v="1815"/>
    <d v="2022-01-13T00:00:00"/>
    <m/>
    <s v="Anna Pahissa Deulofeu"/>
    <s v="-"/>
  </r>
  <r>
    <s v="Consorci Museu d'Art Contemporani de Barcelona (MACBA)"/>
    <x v="1"/>
    <n v="56569"/>
    <n v="2022"/>
    <s v="Participació al projecte Condicions de treball"/>
    <n v="363"/>
    <d v="2022-02-09T00:00:00"/>
    <m/>
    <s v="ANTES Associació Cultural de creació Contemporània"/>
    <s v="G66208430"/>
  </r>
  <r>
    <s v="Consorci Museu d'Art Contemporani de Barcelona (MACBA)"/>
    <x v="0"/>
    <n v="57066"/>
    <n v="2022"/>
    <s v="Traduccions textos francès Lanceta"/>
    <n v="448.07"/>
    <d v="2022-03-28T00:00:00"/>
    <m/>
    <s v="Antoine Leonetti"/>
    <s v="-"/>
  </r>
  <r>
    <s v="Consorci Museu d'Art Contemporani de Barcelona (MACBA)"/>
    <x v="3"/>
    <n v="56200"/>
    <n v="2022"/>
    <s v="Estudi Geotècnic Ampliació Macba"/>
    <n v="15338.59"/>
    <d v="2022-10-20T00:00:00"/>
    <m/>
    <s v="Applus Norcontrol SLU"/>
    <s v="B15044357"/>
  </r>
  <r>
    <s v="Consorci Museu d'Art Contemporani de Barcelona (MACBA)"/>
    <x v="0"/>
    <n v="56585"/>
    <n v="2022"/>
    <s v="PdM/Elástica Magazine/Acord 2022"/>
    <n v="302.5"/>
    <d v="2022-02-03T00:00:00"/>
    <m/>
    <s v="Ariadna Rousaud Clapés"/>
    <s v="-"/>
  </r>
  <r>
    <s v="Consorci Museu d'Art Contemporani de Barcelona (MACBA)"/>
    <x v="2"/>
    <n v="56697"/>
    <n v="2022"/>
    <s v="Material fungible conservació canvis Tous"/>
    <n v="472.87"/>
    <d v="2022-02-17T00:00:00"/>
    <m/>
    <s v="Arte &amp; Memoria SL"/>
    <s v="B61906236"/>
  </r>
  <r>
    <s v="Consorci Museu d'Art Contemporani de Barcelona (MACBA)"/>
    <x v="2"/>
    <n v="56762"/>
    <n v="2022"/>
    <s v="Material fungible conservació fotos Benito"/>
    <n v="79.53"/>
    <d v="2022-03-01T00:00:00"/>
    <m/>
    <s v="Arte &amp; Memoria SL"/>
    <s v="B61906236"/>
  </r>
  <r>
    <s v="Consorci Museu d'Art Contemporani de Barcelona (MACBA)"/>
    <x v="2"/>
    <n v="56865"/>
    <n v="2022"/>
    <s v="Renovació revista Artforum 2022, 10 issues april 2022-"/>
    <n v="150"/>
    <d v="2022-03-07T00:00:00"/>
    <m/>
    <s v="Artforum International Magazine Inc"/>
    <s v="US133001104"/>
  </r>
  <r>
    <s v="Consorci Museu d'Art Contemporani de Barcelona (MACBA)"/>
    <x v="0"/>
    <n v="56699"/>
    <n v="2022"/>
    <s v="revisió valor 3 obres Basquiat"/>
    <n v="726"/>
    <d v="2022-02-16T00:00:00"/>
    <m/>
    <s v="Artisplus SL"/>
    <s v="B63948129"/>
  </r>
  <r>
    <s v="Consorci Museu d'Art Contemporani de Barcelona (MACBA)"/>
    <x v="0"/>
    <n v="56745"/>
    <n v="2022"/>
    <s v="Taxació obres Generalitat adquirides posteriorment a 1997"/>
    <n v="2117.5"/>
    <d v="2022-03-02T00:00:00"/>
    <m/>
    <s v="Artisplus SL"/>
    <s v="B63948129"/>
  </r>
  <r>
    <s v="Consorci Museu d'Art Contemporani de Barcelona (MACBA)"/>
    <x v="0"/>
    <n v="56281"/>
    <n v="2022"/>
    <s v="Mantenimiento ascensor Convent 2022"/>
    <n v="1524.6000000000001"/>
    <d v="2022-01-13T00:00:00"/>
    <m/>
    <s v="Ascensores Ersce SA"/>
    <s v="A08277907"/>
  </r>
  <r>
    <s v="Consorci Museu d'Art Contemporani de Barcelona (MACBA)"/>
    <x v="4"/>
    <n v="56430"/>
    <n v="2022"/>
    <s v="Renovació revista Concreta"/>
    <n v="72.010000000000005"/>
    <d v="2022-01-19T00:00:00"/>
    <m/>
    <s v="Asociación Cultural Curatela Estudio y Edición Imagen Contemporánea"/>
    <s v="G16974040"/>
  </r>
  <r>
    <s v="Consorci Museu d'Art Contemporani de Barcelona (MACBA)"/>
    <x v="2"/>
    <n v="57033"/>
    <n v="2022"/>
    <s v="Renovació Revista de Museologia 2022"/>
    <n v="55"/>
    <d v="2022-03-24T00:00:00"/>
    <m/>
    <s v="Asociación Española de Museologos"/>
    <s v="G80726599"/>
  </r>
  <r>
    <s v="Consorci Museu d'Art Contemporani de Barcelona (MACBA)"/>
    <x v="0"/>
    <n v="56948"/>
    <n v="2022"/>
    <s v="Formació específica per la Yolanda Jolis - Art Pedagogia i Aprenentatge Comunitari"/>
    <n v="350.90000000000003"/>
    <d v="2022-03-16T00:00:00"/>
    <m/>
    <s v="Associació Cultural Sitesize"/>
    <s v="G65971624"/>
  </r>
  <r>
    <s v="Consorci Museu d'Art Contemporani de Barcelona (MACBA)"/>
    <x v="0"/>
    <n v="57020"/>
    <n v="2022"/>
    <s v="Formació específica per la Isaac San Juan- Art Pedagogia i Aprenentatge Comunitari"/>
    <n v="350.90000000000003"/>
    <d v="2022-03-25T00:00:00"/>
    <m/>
    <s v="Associació Cultural Sitesize"/>
    <s v="G65971624"/>
  </r>
  <r>
    <s v="Consorci Museu d'Art Contemporani de Barcelona (MACBA)"/>
    <x v="1"/>
    <n v="56713"/>
    <n v="2022"/>
    <s v="Honoraris per les sessions de La Cuina de Febrer a Maig 2022"/>
    <n v="3872"/>
    <d v="2022-02-23T00:00:00"/>
    <m/>
    <s v="Associació Lactobacilli"/>
    <s v="G65411373"/>
  </r>
  <r>
    <s v="Consorci Museu d'Art Contemporani de Barcelona (MACBA)"/>
    <x v="1"/>
    <n v="56705"/>
    <n v="2022"/>
    <s v="Coordinació prèvia del taller amb la Flàvia Dzodan"/>
    <n v="181.5"/>
    <d v="2022-03-17T00:00:00"/>
    <m/>
    <s v="Associació Ministreames. TV, laboratorio de investigación y desarrollo artístico y audiovisual de Barcelona"/>
    <s v="G65641185"/>
  </r>
  <r>
    <s v="Consorci Museu d'Art Contemporani de Barcelona (MACBA)"/>
    <x v="0"/>
    <n v="56854"/>
    <n v="2022"/>
    <s v="recerca, entrevista i coguionatge Son(i)a Flavia Dzodan (2 sessions x 3 hores)"/>
    <n v="242"/>
    <d v="2022-03-06T00:00:00"/>
    <m/>
    <s v="Associació Ministreames. TV, laboratorio de investigación y desarrollo artístico y audiovisual de Barcelona"/>
    <s v="G65641185"/>
  </r>
  <r>
    <s v="Consorci Museu d'Art Contemporani de Barcelona (MACBA)"/>
    <x v="1"/>
    <n v="56817"/>
    <n v="2022"/>
    <s v="Honoraris participació La Cuina. Sessió informativa Ruralitzem Barcelona"/>
    <n v="121"/>
    <d v="2022-03-08T00:00:00"/>
    <m/>
    <s v="Aurora Serra Cantí"/>
    <s v="-"/>
  </r>
  <r>
    <s v="Consorci Museu d'Art Contemporani de Barcelona (MACBA)"/>
    <x v="1"/>
    <n v="56497"/>
    <n v="2022"/>
    <s v="Honorarios &quot;Ruta de Autor&quot; Condiciones de trabajo"/>
    <n v="605"/>
    <d v="2022-02-03T00:00:00"/>
    <m/>
    <s v="Aymara Arreaza Rodríguez"/>
    <s v="-"/>
  </r>
  <r>
    <s v="Consorci Museu d'Art Contemporani de Barcelona (MACBA)"/>
    <x v="2"/>
    <n v="56652"/>
    <n v="2022"/>
    <s v="2 Altaveus de subgreus pel conjunt d'altaveus NEXO de &quot;bolol&quot;"/>
    <n v="4747.4400000000005"/>
    <d v="2022-02-10T00:00:00"/>
    <m/>
    <s v="BAF General de Catalunya SL"/>
    <s v="B60801131"/>
  </r>
  <r>
    <s v="Consorci Museu d'Art Contemporani de Barcelona (MACBA)"/>
    <x v="0"/>
    <n v="56236"/>
    <n v="2022"/>
    <s v="Missatgeria local desembre"/>
    <n v="211.96"/>
    <d v="2022-01-10T00:00:00"/>
    <m/>
    <s v="Barcelona General de Missatgeria SL"/>
    <s v="B60526407"/>
  </r>
  <r>
    <s v="Consorci Museu d'Art Contemporani de Barcelona (MACBA)"/>
    <x v="0"/>
    <n v="56563"/>
    <n v="2022"/>
    <s v="Missatgeria local gener"/>
    <n v="251.56"/>
    <d v="2022-02-03T00:00:00"/>
    <m/>
    <s v="Barcelona General de Missatgeria SL"/>
    <s v="B60526407"/>
  </r>
  <r>
    <s v="Consorci Museu d'Art Contemporani de Barcelona (MACBA)"/>
    <x v="0"/>
    <n v="56838"/>
    <n v="2022"/>
    <s v="Missatgeria local febrer"/>
    <n v="286.61"/>
    <d v="2022-03-11T00:00:00"/>
    <m/>
    <s v="Barcelona General de Missatgeria SL"/>
    <s v="B60526407"/>
  </r>
  <r>
    <s v="Consorci Museu d'Art Contemporani de Barcelona (MACBA)"/>
    <x v="0"/>
    <n v="56626"/>
    <n v="2022"/>
    <s v="2 KITS de làmpades per projectors per Expo Tous (1 LAD55W i 1 LAD60W)"/>
    <n v="1700.2"/>
    <d v="2022-11-21T00:00:00"/>
    <m/>
    <s v="BCN Media Forum SL"/>
    <s v="B60594546"/>
  </r>
  <r>
    <s v="Consorci Museu d'Art Contemporani de Barcelona (MACBA)"/>
    <x v="2"/>
    <n v="56780"/>
    <n v="2022"/>
    <s v="1 làmpada LAD60 i 1 Kit LAD55W per Col·lecció"/>
    <n v="1108.3600000000001"/>
    <d v="2022-03-01T00:00:00"/>
    <m/>
    <s v="BCN Media Forum SL"/>
    <s v="B60594546"/>
  </r>
  <r>
    <s v="Consorci Museu d'Art Contemporani de Barcelona (MACBA)"/>
    <x v="2"/>
    <n v="56897"/>
    <n v="2022"/>
    <s v="Accessori sensor presència reproductor àudio/vídeo Expo LANCETA"/>
    <n v="118.5"/>
    <d v="2022-09-29T00:00:00"/>
    <m/>
    <s v="BCN Media Forum SL"/>
    <s v="B60594546"/>
  </r>
  <r>
    <s v="Consorci Museu d'Art Contemporani de Barcelona (MACBA)"/>
    <x v="2"/>
    <n v="56542"/>
    <n v="2022"/>
    <s v="4 Làmpades equips diapositives expo PANORAMA"/>
    <n v="81.84"/>
    <d v="2022-02-07T00:00:00"/>
    <m/>
    <s v="Bcn Servilux SA"/>
    <s v="A58309345"/>
  </r>
  <r>
    <s v="Consorci Museu d'Art Contemporani de Barcelona (MACBA)"/>
    <x v="2"/>
    <n v="56621"/>
    <n v="2022"/>
    <s v="Bombetes per diapositives (AV)"/>
    <n v="409.22"/>
    <d v="2022-02-07T00:00:00"/>
    <m/>
    <s v="Bcn Servilux SA"/>
    <s v="A58309345"/>
  </r>
  <r>
    <s v="Consorci Museu d'Art Contemporani de Barcelona (MACBA)"/>
    <x v="0"/>
    <n v="56459"/>
    <n v="2022"/>
    <s v="Missatgeria nacional, bombetes de recanvi projector"/>
    <n v="25.8"/>
    <d v="2022-06-03T00:00:00"/>
    <m/>
    <s v="BCN01 Gilca SL"/>
    <s v="B63783955"/>
  </r>
  <r>
    <s v="Consorci Museu d'Art Contemporani de Barcelona (MACBA)"/>
    <x v="0"/>
    <n v="56583"/>
    <n v="2022"/>
    <s v="Missatgeria nacional MRW, ordinador"/>
    <n v="7.63"/>
    <d v="2022-06-14T00:00:00"/>
    <m/>
    <s v="BCN01 Gilca SL"/>
    <s v="B63783955"/>
  </r>
  <r>
    <s v="Consorci Museu d'Art Contemporani de Barcelona (MACBA)"/>
    <x v="0"/>
    <n v="56709"/>
    <n v="2022"/>
    <s v="Enviament comanda 56708 a Machado"/>
    <n v="204.70000000000002"/>
    <d v="2022-06-17T00:00:00"/>
    <m/>
    <s v="BCN01 Gilca SL"/>
    <s v="B63783955"/>
  </r>
  <r>
    <s v="Consorci Museu d'Art Contemporani de Barcelona (MACBA)"/>
    <x v="0"/>
    <n v="56732"/>
    <n v="2022"/>
    <s v="Missatgeria nacional d'avui per demà menys la local (Bcn i rodalies) que s'hagi de lliurar el mateix dia (Centraleta) - Teresa Lanceta pruebas urgentes"/>
    <n v="7.5600000000000005"/>
    <d v="2022-03-31T00:00:00"/>
    <m/>
    <s v="BCN01 Gilca SL"/>
    <s v="B63783955"/>
  </r>
  <r>
    <s v="Consorci Museu d'Art Contemporani de Barcelona (MACBA)"/>
    <x v="0"/>
    <n v="56900"/>
    <n v="2022"/>
    <s v="Enviament comanda 56899 a Machado"/>
    <n v="24.42"/>
    <d v="2022-10-10T00:00:00"/>
    <m/>
    <s v="BCN01 Gilca SL"/>
    <s v="B63783955"/>
  </r>
  <r>
    <s v="Consorci Museu d'Art Contemporani de Barcelona (MACBA)"/>
    <x v="0"/>
    <n v="56938"/>
    <n v="2022"/>
    <s v="Recollida pantalla Panasonic 65&quot; a SUSEO. Mides 1076mm x 280 mmm x 1648 mm. Pesa 40Kg"/>
    <n v="287.98"/>
    <d v="2022-03-18T00:00:00"/>
    <m/>
    <s v="BCN01 Gilca SL"/>
    <s v="B63783955"/>
  </r>
  <r>
    <s v="Consorci Museu d'Art Contemporani de Barcelona (MACBA)"/>
    <x v="0"/>
    <n v="56943"/>
    <n v="2022"/>
    <s v="LANCETA. Recollida Leire Vergara"/>
    <n v="22.18"/>
    <d v="2022-06-17T00:00:00"/>
    <m/>
    <s v="BCN01 Gilca SL"/>
    <s v="B63783955"/>
  </r>
  <r>
    <s v="Consorci Museu d'Art Contemporani de Barcelona (MACBA)"/>
    <x v="0"/>
    <n v="57022"/>
    <n v="2022"/>
    <s v="Missatgeria nacional Combustible + gasoil febrer"/>
    <n v="22.94"/>
    <d v="2022-03-25T00:00:00"/>
    <m/>
    <s v="BCN01 Gilca SL"/>
    <s v="B63783955"/>
  </r>
  <r>
    <s v="Consorci Museu d'Art Contemporani de Barcelona (MACBA)"/>
    <x v="0"/>
    <n v="57021"/>
    <n v="2022"/>
    <s v="Missatgeria local Assegurança + Combustible gener"/>
    <n v="21.31"/>
    <d v="2022-03-25T00:00:00"/>
    <m/>
    <s v="BCN01 Gilca SL"/>
    <s v="B63783955"/>
  </r>
  <r>
    <s v="Consorci Museu d'Art Contemporani de Barcelona (MACBA)"/>
    <x v="0"/>
    <n v="56278"/>
    <n v="2022"/>
    <s v="Manteniment hosting web MACBA AWS"/>
    <n v="17424"/>
    <d v="2022-01-10T00:00:00"/>
    <m/>
    <s v="Bekodo Data Services SL"/>
    <s v="B64845712"/>
  </r>
  <r>
    <s v="Consorci Museu d'Art Contemporani de Barcelona (MACBA)"/>
    <x v="0"/>
    <n v="56961"/>
    <n v="2022"/>
    <s v="Assessoria Fiscal 2022"/>
    <n v="18119.75"/>
    <d v="2022-03-23T00:00:00"/>
    <m/>
    <s v="Bertran Ribera Asesores SLP"/>
    <s v="B63685432"/>
  </r>
  <r>
    <s v="Consorci Museu d'Art Contemporani de Barcelona (MACBA)"/>
    <x v="0"/>
    <n v="56529"/>
    <n v="2022"/>
    <s v="Neteja grafitis de les façanes-gener 2022"/>
    <n v="1799.88"/>
    <d v="2022-02-18T00:00:00"/>
    <m/>
    <s v="Bisbal Casacuberta SL"/>
    <s v="B61828216"/>
  </r>
  <r>
    <s v="Consorci Museu d'Art Contemporani de Barcelona (MACBA)"/>
    <x v="0"/>
    <n v="57050"/>
    <n v="2022"/>
    <s v="Formació Transversal - espai de cohesió - Emoció-cos i ment (1ª sessió 2022)"/>
    <n v="1306.8"/>
    <d v="2022-03-29T00:00:00"/>
    <m/>
    <s v="Biscuit Formación Alegria y Desarrollo SL"/>
    <s v="B66821539"/>
  </r>
  <r>
    <s v="Consorci Museu d'Art Contemporani de Barcelona (MACBA)"/>
    <x v="0"/>
    <n v="56867"/>
    <n v="2022"/>
    <s v="10 llicències powerbi pro"/>
    <n v="238.38"/>
    <d v="2022-03-07T00:00:00"/>
    <m/>
    <s v="Bismart Business Intelligence Specialist Services SL"/>
    <s v="B65127409"/>
  </r>
  <r>
    <s v="Consorci Museu d'Art Contemporani de Barcelona (MACBA)"/>
    <x v="0"/>
    <n v="56915"/>
    <n v="2022"/>
    <s v="Genie muntatge Lanceta (del 21-03 al 05-04)"/>
    <n v="1115.29"/>
    <d v="2022-10-04T00:00:00"/>
    <m/>
    <s v="Boma Rent SLU"/>
    <s v="B17899071"/>
  </r>
  <r>
    <s v="Consorci Museu d'Art Contemporani de Barcelona (MACBA)"/>
    <x v="2"/>
    <n v="56755"/>
    <n v="2022"/>
    <s v="Renovació revista Caimán 2022"/>
    <n v="50"/>
    <d v="2022-02-22T00:00:00"/>
    <m/>
    <s v="Caiman Ediciones SL"/>
    <s v="B84671239"/>
  </r>
  <r>
    <s v="Consorci Museu d'Art Contemporani de Barcelona (MACBA)"/>
    <x v="0"/>
    <n v="56693"/>
    <n v="2022"/>
    <s v="Lloguer equips audiovisuals - Call &amp; Play - 17/02"/>
    <n v="310.37"/>
    <d v="2022-02-22T00:00:00"/>
    <m/>
    <s v="Call and Play SL"/>
    <s v="B80216435"/>
  </r>
  <r>
    <s v="Consorci Museu d'Art Contemporani de Barcelona (MACBA)"/>
    <x v="0"/>
    <n v="56813"/>
    <n v="2022"/>
    <s v="Lloguer equips audiovisuals - Call &amp; Play - 1 GUIL KEY STAND 1 TIER ST-113"/>
    <n v="4.3600000000000003"/>
    <d v="2022-03-02T00:00:00"/>
    <m/>
    <s v="Call and Play SL"/>
    <s v="B80216435"/>
  </r>
  <r>
    <s v="Consorci Museu d'Art Contemporani de Barcelona (MACBA)"/>
    <x v="0"/>
    <n v="56895"/>
    <n v="2022"/>
    <s v="Lloguer equips audiovisuals - Call and Play - Quinzena de la dansa"/>
    <n v="190.58"/>
    <d v="2022-03-14T00:00:00"/>
    <m/>
    <s v="Call and Play SL"/>
    <s v="B80216435"/>
  </r>
  <r>
    <s v="Consorci Museu d'Art Contemporani de Barcelona (MACBA)"/>
    <x v="0"/>
    <n v="56841"/>
    <n v="2022"/>
    <s v="Correccions dels textos en castelà de la publicació de Teresa Lanceta (Mela Dávila)"/>
    <n v="707.22"/>
    <d v="2022-03-04T00:00:00"/>
    <m/>
    <s v="Carmen Dávila Freire"/>
    <s v="-"/>
  </r>
  <r>
    <s v="Consorci Museu d'Art Contemporani de Barcelona (MACBA)"/>
    <x v="0"/>
    <n v="56760"/>
    <n v="2022"/>
    <s v="Desmuntar i embalar panells acustics sala 2A. Expo Panorama"/>
    <n v="620.85"/>
    <d v="2022-02-22T00:00:00"/>
    <m/>
    <s v="Carpintería Aram 2016 SL"/>
    <s v="B66914086"/>
  </r>
  <r>
    <s v="Consorci Museu d'Art Contemporani de Barcelona (MACBA)"/>
    <x v="2"/>
    <n v="56893"/>
    <n v="2022"/>
    <s v="Puzzle de DM. Protecció del pavés"/>
    <n v="3738.9"/>
    <d v="2022-03-15T00:00:00"/>
    <m/>
    <s v="Carpintería Aram 2016 SL"/>
    <s v="B66914086"/>
  </r>
  <r>
    <s v="Consorci Museu d'Art Contemporani de Barcelona (MACBA)"/>
    <x v="0"/>
    <n v="56884"/>
    <n v="2022"/>
    <s v="Subministrament i muntatge de 4 rails de 12 mts llargada per suspendre l'obra. Inclou mediss d'elevació"/>
    <n v="5110.33"/>
    <d v="2022-10-04T00:00:00"/>
    <m/>
    <s v="Carpintería Aram 2016 SL"/>
    <s v="B66914086"/>
  </r>
  <r>
    <s v="Consorci Museu d'Art Contemporani de Barcelona (MACBA)"/>
    <x v="0"/>
    <n v="56898"/>
    <n v="2022"/>
    <s v="Desmuntatge paret fusta Sala 2D"/>
    <n v="1324.95"/>
    <d v="2022-03-14T00:00:00"/>
    <m/>
    <s v="Carpintería Aram 2016 SL"/>
    <s v="B66914086"/>
  </r>
  <r>
    <s v="Consorci Museu d'Art Contemporani de Barcelona (MACBA)"/>
    <x v="0"/>
    <n v="56904"/>
    <n v="2022"/>
    <s v="Porta registre sala 2D"/>
    <n v="211.75"/>
    <d v="2022-03-14T00:00:00"/>
    <m/>
    <s v="Carpintería Aram 2016 SL"/>
    <s v="B66914086"/>
  </r>
  <r>
    <s v="Consorci Museu d'Art Contemporani de Barcelona (MACBA)"/>
    <x v="0"/>
    <n v="57043"/>
    <n v="2022"/>
    <s v="Producció peanyes i suport obra"/>
    <n v="12483.68"/>
    <d v="2022-03-31T00:00:00"/>
    <m/>
    <s v="Carpinteria Tempo SL"/>
    <s v="B66207093"/>
  </r>
  <r>
    <s v="Consorci Museu d'Art Contemporani de Barcelona (MACBA)"/>
    <x v="0"/>
    <n v="56077"/>
    <n v="2022"/>
    <s v="Manteniment eina de tiqueting Euromus pel 2022"/>
    <n v="5138.29"/>
    <d v="2022-01-10T00:00:00"/>
    <m/>
    <s v="Ccalgir SL"/>
    <s v="B17845116"/>
  </r>
  <r>
    <s v="Consorci Museu d'Art Contemporani de Barcelona (MACBA)"/>
    <x v="0"/>
    <n v="56470"/>
    <n v="2022"/>
    <s v="Importació temporal - Dipòsit Alfonso Pons, 1er enviament_2022"/>
    <n v="36.300000000000004"/>
    <d v="2022-01-26T00:00:00"/>
    <m/>
    <s v="Cedasa Aduanas SL"/>
    <s v="B61745766"/>
  </r>
  <r>
    <s v="Consorci Museu d'Art Contemporani de Barcelona (MACBA)"/>
    <x v="0"/>
    <n v="56736"/>
    <n v="2022"/>
    <s v="Importació temporal - Dipòsit Alfonso Pons, 2on enviament"/>
    <n v="36.300000000000004"/>
    <d v="2022-02-22T00:00:00"/>
    <m/>
    <s v="Cedasa Aduanas SL"/>
    <s v="B61745766"/>
  </r>
  <r>
    <s v="Consorci Museu d'Art Contemporani de Barcelona (MACBA)"/>
    <x v="0"/>
    <n v="56213"/>
    <n v="2022"/>
    <s v="Servei DPD i assessoria en protecció de dades"/>
    <n v="6121.63"/>
    <d v="2022-01-10T00:00:00"/>
    <m/>
    <s v="Cipdi Tratamiento de la Información SL"/>
    <s v="B65223893"/>
  </r>
  <r>
    <s v="Consorci Museu d'Art Contemporani de Barcelona (MACBA)"/>
    <x v="0"/>
    <n v="56801"/>
    <n v="2022"/>
    <s v="PDM/Mammaproof/acord 2022"/>
    <n v="1452"/>
    <d v="2022-03-03T00:00:00"/>
    <m/>
    <s v="Ciudades Family Welcome SLU"/>
    <s v="B66657487"/>
  </r>
  <r>
    <s v="Consorci Museu d'Art Contemporani de Barcelona (MACBA)"/>
    <x v="0"/>
    <n v="56370"/>
    <n v="2022"/>
    <s v="PdM / Producció per exposicions (2 Exposicions) / Acord Pla de mitjans exterior (Clear Channel)"/>
    <n v="595.32000000000005"/>
    <d v="2022-01-14T00:00:00"/>
    <m/>
    <s v="Clear Channel España SLU"/>
    <s v="B82539867"/>
  </r>
  <r>
    <s v="Consorci Museu d'Art Contemporani de Barcelona (MACBA)"/>
    <x v="0"/>
    <n v="56084"/>
    <n v="2022"/>
    <s v="Manteniment duanes 2022 amb actualització de base de dades"/>
    <n v="873.62"/>
    <d v="2022-01-10T00:00:00"/>
    <m/>
    <s v="Col·legi Oficial d'Agents de Duanes i Representants Duaners de Barcelona"/>
    <s v="Q0876003E"/>
  </r>
  <r>
    <s v="Consorci Museu d'Art Contemporani de Barcelona (MACBA)"/>
    <x v="0"/>
    <n v="56720"/>
    <n v="2022"/>
    <s v="Manteniment anual de la persiana del moll de càrrega (4 revisions trimestrals)"/>
    <n v="2129.6"/>
    <d v="2022-02-16T00:00:00"/>
    <m/>
    <s v="Comercial de Persianas y Motores"/>
    <s v="B60614047"/>
  </r>
  <r>
    <s v="Consorci Museu d'Art Contemporani de Barcelona (MACBA)"/>
    <x v="0"/>
    <n v="56763"/>
    <n v="2022"/>
    <s v="Retirada de moqueta sala 2A. Desmuntatge Expo Panorama"/>
    <n v="665.5"/>
    <d v="2022-02-23T00:00:00"/>
    <m/>
    <s v="Comercial Helvetia Sport SL"/>
    <s v="B61024220"/>
  </r>
  <r>
    <s v="Consorci Museu d'Art Contemporani de Barcelona (MACBA)"/>
    <x v="0"/>
    <n v="56452"/>
    <n v="2022"/>
    <s v="Muntatge/desmuntatge_Canvis desembre col·lecció 34"/>
    <n v="475.65000000000003"/>
    <d v="2022-01-21T00:00:00"/>
    <m/>
    <s v="Coolturart SLU"/>
    <s v="B67320564"/>
  </r>
  <r>
    <s v="Consorci Museu d'Art Contemporani de Barcelona (MACBA)"/>
    <x v="1"/>
    <n v="56860"/>
    <n v="2022"/>
    <s v="Muntatge/desmuntatge 29.03 Esther Ferrer"/>
    <n v="464.64"/>
    <d v="2022-03-09T00:00:00"/>
    <m/>
    <s v="Coolturart SLU"/>
    <s v="B67320564"/>
  </r>
  <r>
    <s v="Consorci Museu d'Art Contemporani de Barcelona (MACBA)"/>
    <x v="1"/>
    <n v="56902"/>
    <n v="2022"/>
    <s v="Desmuntatge exposició Panorama"/>
    <n v="4461.2700000000004"/>
    <d v="2022-03-16T00:00:00"/>
    <m/>
    <s v="Coolturart SLU"/>
    <s v="B67320564"/>
  </r>
  <r>
    <s v="Consorci Museu d'Art Contemporani de Barcelona (MACBA)"/>
    <x v="0"/>
    <n v="56835"/>
    <n v="2022"/>
    <s v="Honorarios por la presentación del capítulo &quot;La historia desplazada. Cartas entre Buenos Aires y Barcelona&quot;, de la serie de Historias del Arte desde Barcelona."/>
    <n v="605"/>
    <d v="2022-03-17T00:00:00"/>
    <m/>
    <s v="Cristina Ortega Sánchez"/>
    <s v="-"/>
  </r>
  <r>
    <s v="Consorci Museu d'Art Contemporani de Barcelona (MACBA)"/>
    <x v="1"/>
    <n v="56638"/>
    <n v="2022"/>
    <s v="Participant conversa El que pot un llibre - 25/03/22"/>
    <n v="363"/>
    <d v="2022-03-25T00:00:00"/>
    <m/>
    <s v="David Oliver García Mancebo"/>
    <s v="-"/>
  </r>
  <r>
    <s v="Consorci Museu d'Art Contemporani de Barcelona (MACBA)"/>
    <x v="1"/>
    <n v="56957"/>
    <n v="2022"/>
    <s v="Procurador litigi Madrid"/>
    <n v="968"/>
    <d v="2022-03-29T00:00:00"/>
    <m/>
    <s v="De la Villa y Sainz de la Torre procuradores SCP"/>
    <s v="J86935541"/>
  </r>
  <r>
    <s v="Consorci Museu d'Art Contemporani de Barcelona (MACBA)"/>
    <x v="0"/>
    <n v="56499"/>
    <n v="2022"/>
    <s v="Traduccions activitats vàries des 2021/gen 2022"/>
    <n v="722.32"/>
    <d v="2022-01-31T00:00:00"/>
    <m/>
    <s v="Diana Argelich Isern"/>
    <s v="-"/>
  </r>
  <r>
    <s v="Consorci Museu d'Art Contemporani de Barcelona (MACBA)"/>
    <x v="0"/>
    <n v="56781"/>
    <n v="2022"/>
    <s v="Traduccions fitxes actis febrer"/>
    <n v="334.58"/>
    <d v="2022-03-03T00:00:00"/>
    <m/>
    <s v="Diana Argelich Isern"/>
    <s v="-"/>
  </r>
  <r>
    <s v="Consorci Museu d'Art Contemporani de Barcelona (MACBA)"/>
    <x v="0"/>
    <n v="56889"/>
    <n v="2022"/>
    <s v="Traducció i revisió del document del projecte&quot;Pensando juntas un dispositivo de arte móvil&quot;"/>
    <n v="337"/>
    <d v="2022-03-14T00:00:00"/>
    <m/>
    <s v="Diana Argelich Isern"/>
    <s v="-"/>
  </r>
  <r>
    <s v="Consorci Museu d'Art Contemporani de Barcelona (MACBA)"/>
    <x v="0"/>
    <n v="57093"/>
    <n v="2022"/>
    <s v="Traduccions fitxes actis març"/>
    <n v="516.09"/>
    <d v="2022-03-31T00:00:00"/>
    <m/>
    <s v="Diana Argelich Isern"/>
    <s v="-"/>
  </r>
  <r>
    <s v="Consorci Museu d'Art Contemporani de Barcelona (MACBA)"/>
    <x v="0"/>
    <n v="56386"/>
    <n v="2022"/>
    <s v="PdM/ Tot Barcelona/ Acord 2022"/>
    <n v="2722.5"/>
    <d v="2022-09-30T00:00:00"/>
    <m/>
    <s v="Diari Connexiobcn SL"/>
    <s v="B67271304"/>
  </r>
  <r>
    <s v="Consorci Museu d'Art Contemporani de Barcelona (MACBA)"/>
    <x v="0"/>
    <n v="56511"/>
    <n v="2022"/>
    <s v="PdM/Diario Design/Acord 2022"/>
    <n v="1254.1000000000001"/>
    <d v="2022-01-31T00:00:00"/>
    <m/>
    <s v="DiarioDesign SL"/>
    <s v="B65531600"/>
  </r>
  <r>
    <s v="Consorci Museu d'Art Contemporani de Barcelona (MACBA)"/>
    <x v="0"/>
    <n v="56282"/>
    <n v="2022"/>
    <s v="Manteniment 24x7 servidors: 2 ESX per virtualització, 1 servidor backup"/>
    <n v="6965.67"/>
    <d v="2022-01-10T00:00:00"/>
    <m/>
    <s v="Dotgainen SLL"/>
    <s v="B65614299"/>
  </r>
  <r>
    <s v="Consorci Museu d'Art Contemporani de Barcelona (MACBA)"/>
    <x v="0"/>
    <n v="56228"/>
    <n v="2022"/>
    <s v="2x llicències anuals Cisco Webex + Teams integration for Cisco Room55"/>
    <n v="3063.7200000000003"/>
    <d v="2022-01-10T00:00:00"/>
    <m/>
    <s v="Dotgainen SLL"/>
    <s v="B65614299"/>
  </r>
  <r>
    <s v="Consorci Museu d'Art Contemporani de Barcelona (MACBA)"/>
    <x v="0"/>
    <n v="56753"/>
    <n v="2022"/>
    <s v="Manteniment de programes informàtics software de còpies de seguretat MACBA"/>
    <n v="1275.3399999999999"/>
    <d v="2022-02-22T00:00:00"/>
    <m/>
    <s v="Dotgainen SLL"/>
    <s v="B65614299"/>
  </r>
  <r>
    <s v="Consorci Museu d'Art Contemporani de Barcelona (MACBA)"/>
    <x v="0"/>
    <n v="56417"/>
    <n v="2022"/>
    <s v="Servei de gestió empresarial e-coordina"/>
    <n v="8375.6200000000008"/>
    <d v="2022-01-19T00:00:00"/>
    <m/>
    <s v="E-Coordina Gestion Documental SL"/>
    <s v="B20572996"/>
  </r>
  <r>
    <s v="Consorci Museu d'Art Contemporani de Barcelona (MACBA)"/>
    <x v="0"/>
    <n v="56266"/>
    <n v="2022"/>
    <s v="PdM/ ARA digital/ Acord 2022"/>
    <n v="1815"/>
    <d v="2022-01-10T00:00:00"/>
    <m/>
    <s v="Edició de Premsa Periòdica Ara SL"/>
    <s v="B65258261"/>
  </r>
  <r>
    <s v="Consorci Museu d'Art Contemporani de Barcelona (MACBA)"/>
    <x v="0"/>
    <n v="56265"/>
    <n v="2022"/>
    <s v="PdM/ ARA Print/ Acord 2022"/>
    <n v="2420"/>
    <d v="2022-02-10T00:00:00"/>
    <m/>
    <s v="Edició de Premsa Periòdica Ara SL"/>
    <s v="B65258261"/>
  </r>
  <r>
    <s v="Consorci Museu d'Art Contemporani de Barcelona (MACBA)"/>
    <x v="1"/>
    <n v="56773"/>
    <n v="2022"/>
    <s v="Subscripció a diaris"/>
    <n v="450"/>
    <d v="2022-02-24T00:00:00"/>
    <m/>
    <s v="Edició de Premsa Periòdica Ara SL"/>
    <s v="B65258261"/>
  </r>
  <r>
    <s v="Consorci Museu d'Art Contemporani de Barcelona (MACBA)"/>
    <x v="4"/>
    <n v="56413"/>
    <n v="2022"/>
    <s v="Renovació revista 77 magazine"/>
    <n v="312"/>
    <d v="2022-01-18T00:00:00"/>
    <m/>
    <s v="Ediciones Originales"/>
    <s v="G63421432"/>
  </r>
  <r>
    <s v="Consorci Museu d'Art Contemporani de Barcelona (MACBA)"/>
    <x v="0"/>
    <n v="56235"/>
    <n v="2022"/>
    <s v="PdM/Núvol/ Acord anual 2022"/>
    <n v="4083.75"/>
    <d v="2022-01-04T00:00:00"/>
    <m/>
    <s v="Edicions del Núvol SLU"/>
    <s v="B66917048"/>
  </r>
  <r>
    <s v="Consorci Museu d'Art Contemporani de Barcelona (MACBA)"/>
    <x v="2"/>
    <n v="56421"/>
    <n v="2022"/>
    <s v="Descàrrec de suministrament Meier, per a substitució de transformadors de mitja tensió"/>
    <n v="1900.25"/>
    <d v="2022-10-05T00:00:00"/>
    <m/>
    <s v="Edistribución Redes Digitales SL"/>
    <s v="B82846817"/>
  </r>
  <r>
    <s v="Consorci Museu d'Art Contemporani de Barcelona (MACBA)"/>
    <x v="0"/>
    <n v="56526"/>
    <n v="2022"/>
    <s v="PdM/E-Flux/Acord 2022"/>
    <n v="4850.8900000000003"/>
    <d v="2022-02-03T00:00:00"/>
    <m/>
    <s v="E-Flux"/>
    <s v="US134044978"/>
  </r>
  <r>
    <s v="Consorci Museu d'Art Contemporani de Barcelona (MACBA)"/>
    <x v="0"/>
    <n v="56859"/>
    <n v="2022"/>
    <s v="Desmuntatge vinils"/>
    <n v="127.05"/>
    <d v="2022-03-08T00:00:00"/>
    <m/>
    <s v="EGM SA"/>
    <s v="A08957284"/>
  </r>
  <r>
    <s v="Consorci Museu d'Art Contemporani de Barcelona (MACBA)"/>
    <x v="0"/>
    <n v="56940"/>
    <n v="2022"/>
    <s v="Facsimils paret"/>
    <n v="21.59"/>
    <d v="2022-03-18T00:00:00"/>
    <m/>
    <s v="EGM SA"/>
    <s v="A08957284"/>
  </r>
  <r>
    <s v="Consorci Museu d'Art Contemporani de Barcelona (MACBA)"/>
    <x v="0"/>
    <n v="56225"/>
    <n v="2022"/>
    <s v="PdM/ El culturista/ Acord 2022"/>
    <n v="1296.94"/>
    <d v="2022-01-31T00:00:00"/>
    <m/>
    <s v="El Culturista SCP"/>
    <s v="J66493883"/>
  </r>
  <r>
    <s v="Consorci Museu d'Art Contemporani de Barcelona (MACBA)"/>
    <x v="0"/>
    <n v="56521"/>
    <n v="2022"/>
    <s v="PdM/El Periódico Digital/Acord 2022"/>
    <n v="3120.35"/>
    <d v="2022-02-01T00:00:00"/>
    <m/>
    <s v="El Periódico de Catalunya SLU"/>
    <s v="B66485343"/>
  </r>
  <r>
    <s v="Consorci Museu d'Art Contemporani de Barcelona (MACBA)"/>
    <x v="0"/>
    <n v="56520"/>
    <n v="2022"/>
    <s v="PdM/El Periódico Print/Acord 2022"/>
    <n v="2393.7000000000003"/>
    <d v="2022-02-01T00:00:00"/>
    <m/>
    <s v="El Periódico de Catalunya SLU"/>
    <s v="B66485343"/>
  </r>
  <r>
    <s v="Consorci Museu d'Art Contemporani de Barcelona (MACBA)"/>
    <x v="1"/>
    <n v="56793"/>
    <n v="2022"/>
    <s v="Subscripció a diaris"/>
    <n v="481.65000000000003"/>
    <d v="2022-10-07T00:00:00"/>
    <m/>
    <s v="El Periódico de Catalunya SLU"/>
    <s v="B66485343"/>
  </r>
  <r>
    <s v="Consorci Museu d'Art Contemporani de Barcelona (MACBA)"/>
    <x v="0"/>
    <n v="56454"/>
    <n v="2022"/>
    <s v="Manteniment solució digital signage Scala: 3 players, 2 designers i 1 server"/>
    <n v="1766.6000000000001"/>
    <d v="2022-01-21T00:00:00"/>
    <m/>
    <s v="Elternativa Open Consulting SL"/>
    <s v="B65244337"/>
  </r>
  <r>
    <s v="Consorci Museu d'Art Contemporani de Barcelona (MACBA)"/>
    <x v="2"/>
    <n v="56963"/>
    <n v="2022"/>
    <s v="Subministrament locker 20 Zona Franca 2022"/>
    <n v="633.08000000000004"/>
    <d v="2022-03-17T00:00:00"/>
    <m/>
    <s v="Endesa Energía SA"/>
    <s v="A81948077"/>
  </r>
  <r>
    <s v="Consorci Museu d'Art Contemporani de Barcelona (MACBA)"/>
    <x v="2"/>
    <n v="56918"/>
    <n v="2022"/>
    <s v="Llibre &quot;The Power of Display&quot;"/>
    <n v="161.20000000000002"/>
    <d v="2022-03-14T00:00:00"/>
    <m/>
    <s v="Erasmus Antiquariaat en Boekhandel BV"/>
    <s v="NL007025117B01"/>
  </r>
  <r>
    <s v="Consorci Museu d'Art Contemporani de Barcelona (MACBA)"/>
    <x v="2"/>
    <n v="56510"/>
    <n v="2022"/>
    <s v="Estanteries magatzem AV Convent planta 2."/>
    <n v="2237.83"/>
    <d v="2022-01-29T00:00:00"/>
    <m/>
    <s v="Esnova Racks SA"/>
    <s v="A33880931"/>
  </r>
  <r>
    <s v="Consorci Museu d'Art Contemporani de Barcelona (MACBA)"/>
    <x v="0"/>
    <n v="56612"/>
    <n v="2022"/>
    <s v="Gestor expedients de contractació de personal i servei de seu electrònica"/>
    <n v="16753.830000000002"/>
    <d v="2022-02-23T00:00:00"/>
    <m/>
    <s v="Espublico Servicios para la Administracion SA"/>
    <s v="A50878842"/>
  </r>
  <r>
    <s v="Consorci Museu d'Art Contemporani de Barcelona (MACBA)"/>
    <x v="0"/>
    <n v="56287"/>
    <n v="2022"/>
    <s v="Assesorament gestió energètica 2022"/>
    <n v="7245.4800000000005"/>
    <d v="2022-02-03T00:00:00"/>
    <m/>
    <s v="Estudi Ramon Folch i Associats SL"/>
    <s v="B60598323"/>
  </r>
  <r>
    <s v="Consorci Museu d'Art Contemporani de Barcelona (MACBA)"/>
    <x v="2"/>
    <n v="56285"/>
    <n v="2022"/>
    <s v="Llicència software de monitorització de consums 2022"/>
    <n v="5216.3100000000004"/>
    <d v="2022-01-10T00:00:00"/>
    <m/>
    <s v="Estudi Ramon Folch i Associats SL"/>
    <s v="B60598323"/>
  </r>
  <r>
    <s v="Consorci Museu d'Art Contemporani de Barcelona (MACBA)"/>
    <x v="0"/>
    <n v="56756"/>
    <n v="2022"/>
    <s v="Còpies fotogràfic¡ques de mostra"/>
    <n v="168"/>
    <d v="2022-02-22T00:00:00"/>
    <m/>
    <s v="Estúdio 321 Tratamento e Impressão Ltda"/>
    <s v="BR10275595000141"/>
  </r>
  <r>
    <s v="Consorci Museu d'Art Contemporani de Barcelona (MACBA)"/>
    <x v="0"/>
    <n v="56818"/>
    <n v="2022"/>
    <s v="Bolsa W101 / Color Natural / 140 gramos Estampado en serigrafía frontal a 2 tintas (1.500 unitats)"/>
    <n v="2486.5500000000002"/>
    <d v="2022-10-14T00:00:00"/>
    <m/>
    <s v="Euro Serigrafic 2016 SL"/>
    <s v="B67058990"/>
  </r>
  <r>
    <s v="Consorci Museu d'Art Contemporani de Barcelona (MACBA)"/>
    <x v="0"/>
    <n v="56369"/>
    <n v="2022"/>
    <s v="Enviament contractes versió final itin MSmith - MEX al Museo Amparo (AC)"/>
    <n v="55.550000000000004"/>
    <d v="2022-01-12T00:00:00"/>
    <m/>
    <s v="FedEx Express Spain SL"/>
    <s v="B28905784"/>
  </r>
  <r>
    <s v="Consorci Museu d'Art Contemporani de Barcelona (MACBA)"/>
    <x v="0"/>
    <n v="56790"/>
    <n v="2022"/>
    <s v="Enviament catàlegs comanda 56789 Bookport Italy"/>
    <n v="88.600000000000009"/>
    <d v="2022-09-27T00:00:00"/>
    <m/>
    <s v="FedEx Express Spain SL"/>
    <s v="B28905784"/>
  </r>
  <r>
    <s v="Consorci Museu d'Art Contemporani de Barcelona (MACBA)"/>
    <x v="0"/>
    <n v="56833"/>
    <n v="2022"/>
    <s v="Enviament del 2021 a Cinthia Marcelle"/>
    <n v="81.88"/>
    <d v="2022-03-04T00:00:00"/>
    <m/>
    <s v="FedEx Express Spain SL"/>
    <s v="B28905784"/>
  </r>
  <r>
    <s v="Consorci Museu d'Art Contemporani de Barcelona (MACBA)"/>
    <x v="0"/>
    <n v="57018"/>
    <n v="2022"/>
    <s v="Missatgeria internacional Fina MIralles"/>
    <n v="56.19"/>
    <d v="2022-03-23T00:00:00"/>
    <m/>
    <s v="FedEx Express Spain SL"/>
    <s v="B28905784"/>
  </r>
  <r>
    <s v="Consorci Museu d'Art Contemporani de Barcelona (MACBA)"/>
    <x v="0"/>
    <n v="57031"/>
    <n v="2022"/>
    <s v="Enviament contracte a Bookport"/>
    <n v="45.06"/>
    <d v="2022-09-27T00:00:00"/>
    <m/>
    <s v="FedEx Express Spain SL"/>
    <s v="B28905784"/>
  </r>
  <r>
    <s v="Consorci Museu d'Art Contemporani de Barcelona (MACBA)"/>
    <x v="1"/>
    <n v="57019"/>
    <n v="2022"/>
    <s v="Honoraris performance+viatge Fèlicia Atkinson"/>
    <n v="2178"/>
    <d v="2022-03-29T00:00:00"/>
    <m/>
    <s v="Felicia Atkinson"/>
    <s v="-"/>
  </r>
  <r>
    <s v="Consorci Museu d'Art Contemporani de Barcelona (MACBA)"/>
    <x v="0"/>
    <n v="56455"/>
    <n v="2022"/>
    <s v="Magatzem Feltrero 2022"/>
    <n v="4791.6000000000004"/>
    <d v="2022-01-24T00:00:00"/>
    <m/>
    <s v="Feltrero División Arte SLU"/>
    <s v="B37407004"/>
  </r>
  <r>
    <s v="Consorci Museu d'Art Contemporani de Barcelona (MACBA)"/>
    <x v="0"/>
    <n v="56506"/>
    <n v="2022"/>
    <s v="Servei de Coordinació Activitat Empresarial"/>
    <n v="5004.04"/>
    <d v="2022-10-03T00:00:00"/>
    <m/>
    <s v="Fem Prevencio SL"/>
    <s v="B65220311"/>
  </r>
  <r>
    <s v="Consorci Museu d'Art Contemporani de Barcelona (MACBA)"/>
    <x v="0"/>
    <n v="56486"/>
    <n v="2022"/>
    <s v="Gestió de residus 2022"/>
    <n v="16089.19"/>
    <d v="2022-11-28T00:00:00"/>
    <m/>
    <s v="Femarec SCCL"/>
    <s v="F59197996"/>
  </r>
  <r>
    <s v="Consorci Museu d'Art Contemporani de Barcelona (MACBA)"/>
    <x v="1"/>
    <n v="56410"/>
    <n v="2022"/>
    <s v="Honoraris participació Seminari sobre Conceptual"/>
    <n v="968"/>
    <d v="2022-01-27T00:00:00"/>
    <m/>
    <s v="Fernando Javier Davis"/>
    <s v="-"/>
  </r>
  <r>
    <s v="Consorci Museu d'Art Contemporani de Barcelona (MACBA)"/>
    <x v="2"/>
    <n v="56792"/>
    <n v="2022"/>
    <s v="Cds i Llibres de música contemporània"/>
    <n v="809.85"/>
    <d v="2022-03-07T00:00:00"/>
    <m/>
    <s v="Ferran Cuadras Drudis"/>
    <s v="-"/>
  </r>
  <r>
    <s v="Consorci Museu d'Art Contemporani de Barcelona (MACBA)"/>
    <x v="1"/>
    <n v="56466"/>
    <n v="2022"/>
    <s v="Honoraris ferranElOtro_El que pot un llibre 18"/>
    <n v="363"/>
    <d v="2022-01-27T00:00:00"/>
    <m/>
    <s v="Ferran Diaz Muñoz"/>
    <s v="-"/>
  </r>
  <r>
    <s v="Consorci Museu d'Art Contemporani de Barcelona (MACBA)"/>
    <x v="1"/>
    <n v="56412"/>
    <n v="2022"/>
    <s v="Assegurança responsabilitat civil FIATC_2022"/>
    <n v="8369.27"/>
    <d v="2022-01-18T00:00:00"/>
    <m/>
    <s v="FIATC Mutua de Seguros y Reaseguros a Prima Fija"/>
    <s v="G08171407"/>
  </r>
  <r>
    <s v="Consorci Museu d'Art Contemporani de Barcelona (MACBA)"/>
    <x v="0"/>
    <n v="56725"/>
    <n v="2022"/>
    <s v="Formació - Arantxa Galofré - Cirs Online Arte y Género (online)"/>
    <n v="145.20000000000002"/>
    <d v="2022-02-17T00:00:00"/>
    <m/>
    <s v="Formacion al Cuadrado SLU"/>
    <s v="B98942667"/>
  </r>
  <r>
    <s v="Consorci Museu d'Art Contemporani de Barcelona (MACBA)"/>
    <x v="0"/>
    <n v="56828"/>
    <n v="2022"/>
    <s v="Suport de fons portàtil"/>
    <n v="109"/>
    <d v="2022-03-03T00:00:00"/>
    <m/>
    <s v="Foto Casanova SL"/>
    <s v="B58598558"/>
  </r>
  <r>
    <s v="Consorci Museu d'Art Contemporani de Barcelona (MACBA)"/>
    <x v="1"/>
    <n v="56869"/>
    <n v="2022"/>
    <s v="Honoraris Francesc Abad_Condicions de treball"/>
    <n v="484"/>
    <d v="2022-03-25T00:00:00"/>
    <m/>
    <s v="Francesc Abad Gómez"/>
    <s v="-"/>
  </r>
  <r>
    <s v="Consorci Museu d'Art Contemporani de Barcelona (MACBA)"/>
    <x v="1"/>
    <n v="56291"/>
    <n v="2022"/>
    <s v="Honoraris Curro Claret_ Sistematurgia a quatre potes"/>
    <n v="363"/>
    <d v="2022-01-17T00:00:00"/>
    <m/>
    <s v="Francisco Claret Martí"/>
    <s v="-"/>
  </r>
  <r>
    <s v="Consorci Museu d'Art Contemporani de Barcelona (MACBA)"/>
    <x v="0"/>
    <n v="56264"/>
    <n v="2022"/>
    <s v="PdM/ Las Furias/ Acord 2022"/>
    <n v="968"/>
    <d v="2022-02-10T00:00:00"/>
    <m/>
    <s v="Francisco Rodríguez Simón"/>
    <s v="-"/>
  </r>
  <r>
    <s v="Consorci Museu d'Art Contemporani de Barcelona (MACBA)"/>
    <x v="0"/>
    <n v="56508"/>
    <n v="2022"/>
    <s v="Magatzem i custòdia dels catàlegs i material de difusió"/>
    <n v="14494.12"/>
    <d v="2022-01-10T00:00:00"/>
    <m/>
    <s v="Fundació Ginesta"/>
    <s v="G62372768"/>
  </r>
  <r>
    <s v="Consorci Museu d'Art Contemporani de Barcelona (MACBA)"/>
    <x v="0"/>
    <n v="56673"/>
    <n v="2022"/>
    <s v="Formació - Eva López - TFG dels Grau d'Informació i Documentació"/>
    <n v="656.82"/>
    <d v="2022-02-10T00:00:00"/>
    <m/>
    <s v="Fundació per a la Universitat Oberta de Catalunya"/>
    <s v="G60667813"/>
  </r>
  <r>
    <s v="Consorci Museu d'Art Contemporani de Barcelona (MACBA)"/>
    <x v="0"/>
    <n v="56672"/>
    <n v="2022"/>
    <s v="Formació Albert Fontdevila - Assignatura: TFG - Aprovisionament de sistemes d'informació"/>
    <n v="492.86"/>
    <d v="2022-02-10T00:00:00"/>
    <m/>
    <s v="Fundació per a la Universitat Oberta de Catalunya"/>
    <s v="G60667813"/>
  </r>
  <r>
    <s v="Consorci Museu d'Art Contemporani de Barcelona (MACBA)"/>
    <x v="0"/>
    <n v="56701"/>
    <n v="2022"/>
    <s v="Formació - Bea Calvo - Asig.Master de Fiscalidad"/>
    <n v="521.86"/>
    <d v="2022-02-16T00:00:00"/>
    <m/>
    <s v="Fundació per a la Universitat Oberta de Catalunya"/>
    <s v="G60667813"/>
  </r>
  <r>
    <s v="Consorci Museu d'Art Contemporani de Barcelona (MACBA)"/>
    <x v="0"/>
    <n v="56391"/>
    <n v="2022"/>
    <s v="PdM/Diari de l'educació/ Acord 2022"/>
    <n v="1210"/>
    <d v="2022-01-15T00:00:00"/>
    <m/>
    <s v="Fundació Periodisme Plural"/>
    <s v="G65978348"/>
  </r>
  <r>
    <s v="Consorci Museu d'Art Contemporani de Barcelona (MACBA)"/>
    <x v="0"/>
    <n v="56507"/>
    <n v="2022"/>
    <s v="Picking anual catàlegs i material de difusió"/>
    <n v="4245.41"/>
    <d v="2022-12-20T00:00:00"/>
    <m/>
    <s v="Fundació Privada Asproseat Empresa i Treball"/>
    <s v="G65258410"/>
  </r>
  <r>
    <s v="Consorci Museu d'Art Contemporani de Barcelona (MACBA)"/>
    <x v="0"/>
    <n v="56698"/>
    <n v="2022"/>
    <s v="Formació - Mireia Collado - Master en Comunicació"/>
    <n v="1100.3"/>
    <d v="2022-02-14T00:00:00"/>
    <m/>
    <s v="Fundació Privada Universitaria EADA"/>
    <s v="G08902645"/>
  </r>
  <r>
    <s v="Consorci Museu d'Art Contemporani de Barcelona (MACBA)"/>
    <x v="1"/>
    <n v="55850"/>
    <n v="2022"/>
    <s v="Fees Gabriel Ventura_ Parlem de..."/>
    <n v="363"/>
    <d v="2022-01-10T00:00:00"/>
    <m/>
    <s v="Gabriel Ventura Cuenca"/>
    <s v="-"/>
  </r>
  <r>
    <s v="Consorci Museu d'Art Contemporani de Barcelona (MACBA)"/>
    <x v="4"/>
    <n v="56518"/>
    <n v="2022"/>
    <s v="REnovació revista Matador X (2022)"/>
    <n v="97.5"/>
    <d v="2022-02-01T00:00:00"/>
    <m/>
    <s v="Galeria Futura Arte Contemporaneo SL"/>
    <s v="B84185685"/>
  </r>
  <r>
    <s v="Consorci Museu d'Art Contemporani de Barcelona (MACBA)"/>
    <x v="0"/>
    <n v="56930"/>
    <n v="2022"/>
    <s v="Instal·lació de safates de recollida de condensats pels lluernaris de la sala 2C"/>
    <n v="6830.89"/>
    <d v="2022-03-15T00:00:00"/>
    <m/>
    <s v="Garcia Faura SL"/>
    <s v="B58753005"/>
  </r>
  <r>
    <s v="Consorci Museu d'Art Contemporani de Barcelona (MACBA)"/>
    <x v="0"/>
    <n v="56458"/>
    <n v="2022"/>
    <s v="Performance Laia Estruch Gener"/>
    <n v="242"/>
    <d v="2022-01-25T00:00:00"/>
    <m/>
    <s v="Genco Music Company SL"/>
    <s v="B62612544"/>
  </r>
  <r>
    <s v="Consorci Museu d'Art Contemporani de Barcelona (MACBA)"/>
    <x v="0"/>
    <n v="56726"/>
    <n v="2022"/>
    <s v="Hand desmunt. Panorama (01032022)"/>
    <n v="121.99000000000001"/>
    <d v="2022-02-17T00:00:00"/>
    <m/>
    <s v="Genco Music Company SL"/>
    <s v="B62612544"/>
  </r>
  <r>
    <s v="Consorci Museu d'Art Contemporani de Barcelona (MACBA)"/>
    <x v="0"/>
    <n v="56723"/>
    <n v="2022"/>
    <s v="Hand performance Laia Estruch-Febrer"/>
    <n v="274.15000000000003"/>
    <d v="2022-02-17T00:00:00"/>
    <m/>
    <s v="Genco Music Company SL"/>
    <s v="B62612544"/>
  </r>
  <r>
    <s v="Consorci Museu d'Art Contemporani de Barcelona (MACBA)"/>
    <x v="0"/>
    <n v="56767"/>
    <n v="2022"/>
    <s v="hand desm. Panorama (DM-puzle) 28022022"/>
    <n v="89.84"/>
    <d v="2022-02-24T00:00:00"/>
    <m/>
    <s v="Genco Music Company SL"/>
    <s v="B62612544"/>
  </r>
  <r>
    <s v="Consorci Museu d'Art Contemporani de Barcelona (MACBA)"/>
    <x v="0"/>
    <n v="57009"/>
    <n v="2022"/>
    <s v="Hands 080 (11, 12 i 21 de març)"/>
    <n v="470"/>
    <d v="2022-03-23T00:00:00"/>
    <m/>
    <s v="Genco Music Company SL"/>
    <s v="B62612544"/>
  </r>
  <r>
    <s v="Consorci Museu d'Art Contemporani de Barcelona (MACBA)"/>
    <x v="0"/>
    <n v="56496"/>
    <n v="2022"/>
    <s v="Serveis de regidoria protocol·lària 2022"/>
    <n v="18148.79"/>
    <d v="2022-01-01T00:00:00"/>
    <m/>
    <s v="GenÉthico SCP"/>
    <s v="J67523274"/>
  </r>
  <r>
    <s v="Consorci Museu d'Art Contemporani de Barcelona (MACBA)"/>
    <x v="0"/>
    <n v="56783"/>
    <n v="2022"/>
    <s v="tisora 8m-Performance Laia Estruch gener"/>
    <n v="227.04"/>
    <d v="2022-02-25T00:00:00"/>
    <m/>
    <s v="Germans Homs Lloguer de Maquinària 1852 SL"/>
    <s v="B65258188"/>
  </r>
  <r>
    <s v="Consorci Museu d'Art Contemporani de Barcelona (MACBA)"/>
    <x v="0"/>
    <n v="56774"/>
    <n v="2022"/>
    <s v="tisora 8m Performance Laia Estruch-febrer"/>
    <n v="227.04"/>
    <d v="2022-02-25T00:00:00"/>
    <m/>
    <s v="Germans Homs Lloguer de Maquinària 1852 SL"/>
    <s v="B65258188"/>
  </r>
  <r>
    <s v="Consorci Museu d'Art Contemporani de Barcelona (MACBA)"/>
    <x v="0"/>
    <n v="56803"/>
    <n v="2022"/>
    <s v="tisora 8m- Instal.lació safates condensats sala 2C"/>
    <n v="302.79000000000002"/>
    <d v="2022-10-04T00:00:00"/>
    <m/>
    <s v="Germans Homs Lloguer de Maquinària 1852 SL"/>
    <s v="B65258188"/>
  </r>
  <r>
    <s v="Consorci Museu d'Art Contemporani de Barcelona (MACBA)"/>
    <x v="0"/>
    <n v="56802"/>
    <n v="2022"/>
    <s v="tisora 8m-Desm. Panorama"/>
    <n v="57.9"/>
    <d v="2022-06-13T00:00:00"/>
    <m/>
    <s v="Germans Homs Lloguer de Maquinària 1852 SL"/>
    <s v="B65258188"/>
  </r>
  <r>
    <s v="Consorci Museu d'Art Contemporani de Barcelona (MACBA)"/>
    <x v="0"/>
    <n v="56917"/>
    <n v="2022"/>
    <s v="Tisora instal.lació safates sala 2C (10 i 11 de març)"/>
    <n v="270.53000000000003"/>
    <d v="2022-06-13T00:00:00"/>
    <m/>
    <s v="Germans Homs Lloguer de Maquinària 1852 SL"/>
    <s v="B65258188"/>
  </r>
  <r>
    <s v="Consorci Museu d'Art Contemporani de Barcelona (MACBA)"/>
    <x v="0"/>
    <n v="56667"/>
    <n v="2022"/>
    <s v="Gestió de residus - contenidor"/>
    <n v="667.54"/>
    <d v="2022-02-10T00:00:00"/>
    <m/>
    <s v="Gestión de Residuos Hospitalet SL"/>
    <s v="B59928119"/>
  </r>
  <r>
    <s v="Consorci Museu d'Art Contemporani de Barcelona (MACBA)"/>
    <x v="0"/>
    <n v="56288"/>
    <n v="2022"/>
    <s v="Manteniment desratització i desinsectació 2022"/>
    <n v="7252.59"/>
    <d v="2022-01-18T00:00:00"/>
    <m/>
    <s v="Gestior Quimics SL"/>
    <s v="B59360818"/>
  </r>
  <r>
    <s v="Consorci Museu d'Art Contemporani de Barcelona (MACBA)"/>
    <x v="0"/>
    <n v="56387"/>
    <n v="2022"/>
    <s v="PdM/RAC1/ Acord 2022"/>
    <n v="3630.1"/>
    <d v="2022-01-13T00:00:00"/>
    <m/>
    <s v="Godo Strategies SL"/>
    <s v="B08936643"/>
  </r>
  <r>
    <s v="Consorci Museu d'Art Contemporani de Barcelona (MACBA)"/>
    <x v="0"/>
    <n v="56891"/>
    <n v="2022"/>
    <s v="Impressió de Teresa Lanceta (publicació)"/>
    <n v="18065.78"/>
    <d v="2022-03-10T00:00:00"/>
    <m/>
    <s v="Gràfiques Ortells SL"/>
    <s v="B61007829"/>
  </r>
  <r>
    <s v="Consorci Museu d'Art Contemporani de Barcelona (MACBA)"/>
    <x v="0"/>
    <n v="56227"/>
    <n v="2022"/>
    <s v="Servei de gestió d'incidèncues SysAid al nuvol"/>
    <n v="5438.35"/>
    <d v="2022-01-10T00:00:00"/>
    <m/>
    <s v="Green Code Soluciones y Servicios it SL"/>
    <s v="B39824982"/>
  </r>
  <r>
    <s v="Consorci Museu d'Art Contemporani de Barcelona (MACBA)"/>
    <x v="0"/>
    <n v="56861"/>
    <n v="2022"/>
    <s v="Desmuntatge xaxa tubs i calbles. Passera sala 2C. L.Estruch. Expo Panorama"/>
    <n v="986.15"/>
    <d v="2022-03-08T00:00:00"/>
    <m/>
    <s v="Grup el Remitger SL"/>
    <s v="B08926750"/>
  </r>
  <r>
    <s v="Consorci Museu d'Art Contemporani de Barcelona (MACBA)"/>
    <x v="0"/>
    <n v="56411"/>
    <n v="2022"/>
    <s v="Magatzem Francesc Torres_2022"/>
    <n v="5749.92"/>
    <d v="2022-01-18T00:00:00"/>
    <m/>
    <s v="Guardabarrios SL"/>
    <s v="B63213177"/>
  </r>
  <r>
    <s v="Consorci Museu d'Art Contemporani de Barcelona (MACBA)"/>
    <x v="1"/>
    <n v="56042"/>
    <n v="2022"/>
    <s v="Honoraris pel taller de Flatus Vocis 2022"/>
    <n v="1250"/>
    <d v="2022-03-17T00:00:00"/>
    <m/>
    <s v="Guillem Martí Soler"/>
    <s v="-"/>
  </r>
  <r>
    <s v="Consorci Museu d'Art Contemporani de Barcelona (MACBA)"/>
    <x v="1"/>
    <n v="56578"/>
    <n v="2022"/>
    <s v="Honoraris Sonem...hwaas"/>
    <n v="726"/>
    <d v="2022-02-09T00:00:00"/>
    <m/>
    <s v="Helga Juárez Osuna"/>
    <s v="-"/>
  </r>
  <r>
    <s v="Consorci Museu d'Art Contemporani de Barcelona (MACBA)"/>
    <x v="1"/>
    <n v="56480"/>
    <n v="2022"/>
    <s v="Subscripció a diaris. El Punt Avui"/>
    <n v="452"/>
    <d v="2022-01-26T00:00:00"/>
    <m/>
    <s v="Hermes Comunicacions SA"/>
    <s v="A17374547"/>
  </r>
  <r>
    <s v="Consorci Museu d'Art Contemporani de Barcelona (MACBA)"/>
    <x v="0"/>
    <n v="56468"/>
    <n v="2022"/>
    <s v="Magatzem Arxiu Cirici_2022"/>
    <n v="1916.64"/>
    <d v="2022-01-26T00:00:00"/>
    <m/>
    <s v="Iberstorage SL"/>
    <s v="B59505693"/>
  </r>
  <r>
    <s v="Consorci Museu d'Art Contemporani de Barcelona (MACBA)"/>
    <x v="0"/>
    <n v="56467"/>
    <n v="2022"/>
    <s v="Magatzem_Mª Lluïsa Borràs_2022"/>
    <n v="2003.76"/>
    <d v="2022-01-26T00:00:00"/>
    <m/>
    <s v="Iberstorage SL"/>
    <s v="B59505693"/>
  </r>
  <r>
    <s v="Consorci Museu d'Art Contemporani de Barcelona (MACBA)"/>
    <x v="0"/>
    <n v="56427"/>
    <n v="2022"/>
    <s v="Rejuntat borada peces de granit exterior"/>
    <n v="327.91"/>
    <d v="2022-01-21T00:00:00"/>
    <m/>
    <s v="Idea10, Rehabilitacions i Manteniments SL"/>
    <s v="B65359580"/>
  </r>
  <r>
    <s v="Consorci Museu d'Art Contemporani de Barcelona (MACBA)"/>
    <x v="0"/>
    <n v="56426"/>
    <n v="2022"/>
    <s v="Arrencat del marc antic per porta nova de reserves i col·locació del nou marc"/>
    <n v="3281.52"/>
    <d v="2022-01-20T00:00:00"/>
    <m/>
    <s v="Idea10, Rehabilitacions i Manteniments SL"/>
    <s v="B65359580"/>
  </r>
  <r>
    <s v="Consorci Museu d'Art Contemporani de Barcelona (MACBA)"/>
    <x v="0"/>
    <n v="56901"/>
    <n v="2022"/>
    <s v="Focus orientables Auditori Convent"/>
    <n v="2416.4900000000002"/>
    <d v="2022-03-14T00:00:00"/>
    <m/>
    <s v="Iguzzini Illuminazione Iberica SA"/>
    <s v="A58675208"/>
  </r>
  <r>
    <s v="Consorci Museu d'Art Contemporani de Barcelona (MACBA)"/>
    <x v="1"/>
    <n v="56292"/>
    <n v="2022"/>
    <s v="Honoraris participació &quot;Sistematurgia a quatre potes&quot;"/>
    <n v="363"/>
    <d v="2022-01-13T00:00:00"/>
    <m/>
    <s v="Ingrid Guardiola Sánchez"/>
    <s v="-"/>
  </r>
  <r>
    <s v="Consorci Museu d'Art Contemporani de Barcelona (MACBA)"/>
    <x v="0"/>
    <n v="56631"/>
    <n v="2022"/>
    <s v="Reten de mantenimiento Event Sanofi 03/02/22"/>
    <n v="43.39"/>
    <d v="2022-02-08T00:00:00"/>
    <m/>
    <s v="Iss Facility Services SA"/>
    <s v="A61895371"/>
  </r>
  <r>
    <s v="Consorci Museu d'Art Contemporani de Barcelona (MACBA)"/>
    <x v="0"/>
    <n v="56075"/>
    <n v="2022"/>
    <s v="Servei manteniment per garantia GOLD per al SAI Netsys RT 11 de la sala de servidors de la 0e"/>
    <n v="1086.8600000000001"/>
    <d v="2022-01-13T00:00:00"/>
    <m/>
    <s v="ITGlobal SL"/>
    <s v="B61124376"/>
  </r>
  <r>
    <s v="Consorci Museu d'Art Contemporani de Barcelona (MACBA)"/>
    <x v="1"/>
    <n v="56515"/>
    <n v="2022"/>
    <s v="Realització de visites &quot;Com sona un museu?&quot;"/>
    <n v="6382.75"/>
    <d v="2022-01-17T00:00:00"/>
    <m/>
    <s v="Itxaso Corral Arrieta"/>
    <s v="-"/>
  </r>
  <r>
    <s v="Consorci Museu d'Art Contemporani de Barcelona (MACBA)"/>
    <x v="2"/>
    <n v="56735"/>
    <n v="2022"/>
    <s v="Restauració P. Noguera canvis Tous"/>
    <n v="84.17"/>
    <d v="2022-03-01T00:00:00"/>
    <m/>
    <s v="J.Juan Sellas SA"/>
    <s v="A08161390"/>
  </r>
  <r>
    <s v="Consorci Museu d'Art Contemporani de Barcelona (MACBA)"/>
    <x v="0"/>
    <n v="56385"/>
    <n v="2022"/>
    <s v="PdM/El Raval/ Acord 2022"/>
    <n v="980.1"/>
    <d v="2022-02-10T00:00:00"/>
    <m/>
    <s v="Javier Alegría Sainz"/>
    <s v="-"/>
  </r>
  <r>
    <s v="Consorci Museu d'Art Contemporani de Barcelona (MACBA)"/>
    <x v="4"/>
    <n v="55241"/>
    <n v="2022"/>
    <s v="Compra obra d'Art 'COS SOCIAL ' (Adquisicions Ajuntament de Barcelona)"/>
    <n v="14300"/>
    <d v="2022-03-14T00:00:00"/>
    <m/>
    <s v="Joan Morey Gomila"/>
    <s v="-"/>
  </r>
  <r>
    <s v="Consorci Museu d'Art Contemporani de Barcelona (MACBA)"/>
    <x v="0"/>
    <n v="56896"/>
    <n v="2022"/>
    <s v="Sonorització Quinzena Dansa 12/3/2022"/>
    <n v="363"/>
    <d v="2022-03-25T00:00:00"/>
    <m/>
    <s v="Jordi Salvado Isern"/>
    <s v="-"/>
  </r>
  <r>
    <s v="Consorci Museu d'Art Contemporani de Barcelona (MACBA)"/>
    <x v="0"/>
    <n v="56885"/>
    <n v="2022"/>
    <s v="Sonorització SONEM dies 10/2 i 3/3/2022"/>
    <n v="726"/>
    <d v="2022-03-25T00:00:00"/>
    <m/>
    <s v="Jordi Salvado Isern"/>
    <s v="-"/>
  </r>
  <r>
    <s v="Consorci Museu d'Art Contemporani de Barcelona (MACBA)"/>
    <x v="0"/>
    <n v="56546"/>
    <n v="2022"/>
    <s v="Edició carta R. Meier, grup Mediació L'INT-OME (AC)"/>
    <n v="250"/>
    <d v="2022-02-02T00:00:00"/>
    <m/>
    <s v="Jorge Ferreiro Ouro"/>
    <s v="-"/>
  </r>
  <r>
    <s v="Consorci Museu d'Art Contemporani de Barcelona (MACBA)"/>
    <x v="0"/>
    <n v="56821"/>
    <n v="2022"/>
    <s v="Destrucció i retirada de columna Meier. E.Rovira. Expo Panorama"/>
    <n v="338.8"/>
    <d v="2022-03-03T00:00:00"/>
    <m/>
    <s v="José Miguel Aguilar Llopis"/>
    <s v="-"/>
  </r>
  <r>
    <s v="Consorci Museu d'Art Contemporani de Barcelona (MACBA)"/>
    <x v="1"/>
    <n v="56610"/>
    <n v="2022"/>
    <s v="Honoraris Fina Miralles per itinerància Estocolm"/>
    <n v="3630"/>
    <d v="2022-02-09T00:00:00"/>
    <m/>
    <s v="Josefa Miralles Nobell"/>
    <s v="-"/>
  </r>
  <r>
    <s v="Consorci Museu d'Art Contemporani de Barcelona (MACBA)"/>
    <x v="0"/>
    <n v="56639"/>
    <n v="2022"/>
    <s v="Tramesa"/>
    <n v="181.5"/>
    <d v="2022-02-09T00:00:00"/>
    <m/>
    <s v="Josep Lago Dalmases"/>
    <s v="-"/>
  </r>
  <r>
    <s v="Consorci Museu d'Art Contemporani de Barcelona (MACBA)"/>
    <x v="0"/>
    <n v="56373"/>
    <n v="2022"/>
    <s v="Disseny PdM Apunts + cartel·les El que pot un llibre"/>
    <n v="598.95000000000005"/>
    <d v="2022-10-14T00:00:00"/>
    <m/>
    <s v="Juan Francisco Cano Tirao"/>
    <s v="-"/>
  </r>
  <r>
    <s v="Consorci Museu d'Art Contemporani de Barcelona (MACBA)"/>
    <x v="0"/>
    <n v="56689"/>
    <n v="2022"/>
    <s v="Adaptacions MACBA EN FAMÍLIA (El Culturista + El Raval)"/>
    <n v="350.90000000000003"/>
    <d v="2022-02-14T00:00:00"/>
    <m/>
    <s v="Juan Francisco Cano Tirao"/>
    <s v="-"/>
  </r>
  <r>
    <s v="Consorci Museu d'Art Contemporani de Barcelona (MACBA)"/>
    <x v="0"/>
    <n v="56688"/>
    <n v="2022"/>
    <s v="Disseny campanya MACBA 2022 + manual cartel·les AV"/>
    <n v="1663.75"/>
    <d v="2022-02-14T00:00:00"/>
    <m/>
    <s v="Juan Francisco Cano Tirao"/>
    <s v="-"/>
  </r>
  <r>
    <s v="Consorci Museu d'Art Contemporani de Barcelona (MACBA)"/>
    <x v="0"/>
    <n v="56888"/>
    <n v="2022"/>
    <s v="Disseny i maquetació del document del projecte &quot;Pensando juntas un dispositivo de arte móvil&quot;."/>
    <n v="689.7"/>
    <d v="2022-03-14T00:00:00"/>
    <m/>
    <s v="Juan Francisco Cano Tirao"/>
    <s v="-"/>
  </r>
  <r>
    <s v="Consorci Museu d'Art Contemporani de Barcelona (MACBA)"/>
    <x v="0"/>
    <n v="56924"/>
    <n v="2022"/>
    <s v="Adaptacions vàries (Apunts + pantalla Expos/App + pantalla visites comentades + tagline RWM)"/>
    <n v="193.6"/>
    <d v="2022-03-14T00:00:00"/>
    <m/>
    <s v="Juan Francisco Cano Tirao"/>
    <s v="-"/>
  </r>
  <r>
    <s v="Consorci Museu d'Art Contemporani de Barcelona (MACBA)"/>
    <x v="0"/>
    <n v="56923"/>
    <n v="2022"/>
    <s v="Adaptacions campanya xarxes seminari Tous"/>
    <n v="344.85"/>
    <d v="2022-03-14T00:00:00"/>
    <m/>
    <s v="Juan Francisco Cano Tirao"/>
    <s v="-"/>
  </r>
  <r>
    <s v="Consorci Museu d'Art Contemporani de Barcelona (MACBA)"/>
    <x v="0"/>
    <n v="56922"/>
    <n v="2022"/>
    <s v="Adaptacions Dansa Quinzena (Díptico del desierto)"/>
    <n v="302.5"/>
    <d v="2022-03-14T00:00:00"/>
    <m/>
    <s v="Juan Francisco Cano Tirao"/>
    <s v="-"/>
  </r>
  <r>
    <s v="Consorci Museu d'Art Contemporani de Barcelona (MACBA)"/>
    <x v="2"/>
    <n v="56737"/>
    <n v="2022"/>
    <s v="Caixa per claus"/>
    <n v="124.63000000000001"/>
    <d v="2022-02-18T00:00:00"/>
    <m/>
    <s v="Kaiser + Kraft SA Unipersonal"/>
    <s v="A58649351"/>
  </r>
  <r>
    <s v="Consorci Museu d'Art Contemporani de Barcelona (MACBA)"/>
    <x v="2"/>
    <n v="57118"/>
    <n v="2022"/>
    <s v="&quot;Carro&quot; equips d'enregistrament"/>
    <n v="555.39"/>
    <d v="2022-03-31T00:00:00"/>
    <m/>
    <s v="Kaiser + Kraft SA Unipersonal"/>
    <s v="A58649351"/>
  </r>
  <r>
    <s v="Consorci Museu d'Art Contemporani de Barcelona (MACBA)"/>
    <x v="0"/>
    <n v="56289"/>
    <n v="2022"/>
    <s v="Mantenimiento ascensores CED 2022"/>
    <n v="4663.5600000000004"/>
    <d v="2022-01-10T00:00:00"/>
    <m/>
    <s v="Kone Elevadores SA"/>
    <s v="A28791069"/>
  </r>
  <r>
    <s v="Consorci Museu d'Art Contemporani de Barcelona (MACBA)"/>
    <x v="0"/>
    <n v="56754"/>
    <n v="2022"/>
    <s v="Enregistrament vídeo Conferència Flavia 21/2/2022"/>
    <n v="223.85"/>
    <d v="2022-02-23T00:00:00"/>
    <m/>
    <s v="Krik Krak Productions SL"/>
    <s v="B67532226"/>
  </r>
  <r>
    <s v="Consorci Museu d'Art Contemporani de Barcelona (MACBA)"/>
    <x v="0"/>
    <n v="56870"/>
    <n v="2022"/>
    <s v="Reportatge videogràfic obra &quot;Exponer las columnas&quot; de Luz Broto"/>
    <n v="1633.5"/>
    <d v="2022-03-23T00:00:00"/>
    <m/>
    <s v="Krik Krak Productions SL"/>
    <s v="B67532226"/>
  </r>
  <r>
    <s v="Consorci Museu d'Art Contemporani de Barcelona (MACBA)"/>
    <x v="2"/>
    <n v="56653"/>
    <n v="2022"/>
    <s v="5 adaptadorr corrent iPad i 5 cables lightning de 2m"/>
    <n v="299.60000000000002"/>
    <d v="2022-02-09T00:00:00"/>
    <m/>
    <s v="K-Tuin Sistemas Informaticos SAU"/>
    <s v="A50578772"/>
  </r>
  <r>
    <s v="Consorci Museu d'Art Contemporani de Barcelona (MACBA)"/>
    <x v="0"/>
    <n v="56842"/>
    <n v="2022"/>
    <s v="Traducció manifestos L'INT-Ucraïna al CAT (AC)"/>
    <n v="91.08"/>
    <d v="2022-03-08T00:00:00"/>
    <m/>
    <s v="La Correccional Serveis Textuals SL_x0009_"/>
    <s v="B66095381"/>
  </r>
  <r>
    <s v="Consorci Museu d'Art Contemporani de Barcelona (MACBA)"/>
    <x v="0"/>
    <n v="56965"/>
    <n v="2022"/>
    <s v="Traduccions escrites_Esther Ferrer_Cartel·la explicativa"/>
    <n v="42"/>
    <d v="2022-03-18T00:00:00"/>
    <m/>
    <s v="La Correccional Serveis Textuals SL_x0009_"/>
    <s v="B66095381"/>
  </r>
  <r>
    <s v="Consorci Museu d'Art Contemporani de Barcelona (MACBA)"/>
    <x v="0"/>
    <n v="56721"/>
    <n v="2022"/>
    <s v="Producció fotos canvis Tous"/>
    <n v="490.53000000000003"/>
    <d v="2022-02-24T00:00:00"/>
    <m/>
    <s v="Laboratori blanc i negre Còpia SL"/>
    <s v="B58529645"/>
  </r>
  <r>
    <s v="Consorci Museu d'Art Contemporani de Barcelona (MACBA)"/>
    <x v="0"/>
    <n v="56785"/>
    <n v="2022"/>
    <s v="56 digitalitzacions catalogació del Fons Video-Nou. Servei de Vídeo Comunitari"/>
    <n v="933.73"/>
    <d v="2022-03-07T00:00:00"/>
    <m/>
    <s v="Laboratori blanc i negre Còpia SL"/>
    <s v="B58529645"/>
  </r>
  <r>
    <s v="Consorci Museu d'Art Contemporani de Barcelona (MACBA)"/>
    <x v="0"/>
    <n v="56931"/>
    <n v="2022"/>
    <s v="Fotos Paula Crespo"/>
    <n v="81.31"/>
    <d v="2022-03-15T00:00:00"/>
    <m/>
    <s v="Laboratori blanc i negre Còpia SL"/>
    <s v="B58529645"/>
  </r>
  <r>
    <s v="Consorci Museu d'Art Contemporani de Barcelona (MACBA)"/>
    <x v="0"/>
    <n v="57015"/>
    <n v="2022"/>
    <s v="Facsímil_CRAI_Nova Escola Catalana"/>
    <n v="76.59"/>
    <d v="2022-03-23T00:00:00"/>
    <m/>
    <s v="Laboratori blanc i negre Còpia SL"/>
    <s v="B58529645"/>
  </r>
  <r>
    <s v="Consorci Museu d'Art Contemporani de Barcelona (MACBA)"/>
    <x v="1"/>
    <n v="56068"/>
    <n v="2022"/>
    <s v="Honoraris pel taller de Flatus Vocis 2022"/>
    <n v="1250"/>
    <d v="2022-03-17T00:00:00"/>
    <m/>
    <s v="Laia Estruch Mata"/>
    <s v="-"/>
  </r>
  <r>
    <s v="Consorci Museu d'Art Contemporani de Barcelona (MACBA)"/>
    <x v="1"/>
    <n v="56485"/>
    <n v="2022"/>
    <s v="Honoraris Laia Estruch_condicions de treball"/>
    <n v="363"/>
    <d v="2022-02-01T00:00:00"/>
    <m/>
    <s v="Laia Estruch Mata"/>
    <s v="-"/>
  </r>
  <r>
    <s v="Consorci Museu d'Art Contemporani de Barcelona (MACBA)"/>
    <x v="4"/>
    <n v="56588"/>
    <n v="2022"/>
    <s v="Llibre &quot;Los Tarahumara&quot;"/>
    <n v="14.02"/>
    <d v="2022-02-04T00:00:00"/>
    <m/>
    <s v="Laietana de Llibreteria SL"/>
    <s v="B08549784"/>
  </r>
  <r>
    <s v="Consorci Museu d'Art Contemporani de Barcelona (MACBA)"/>
    <x v="2"/>
    <n v="57037"/>
    <n v="2022"/>
    <s v="Novetats Arxiu març 2022"/>
    <n v="28.85"/>
    <d v="2022-03-25T00:00:00"/>
    <m/>
    <s v="Laietana de Llibreteria SL"/>
    <s v="B08549784"/>
  </r>
  <r>
    <s v="Consorci Museu d'Art Contemporani de Barcelona (MACBA)"/>
    <x v="4"/>
    <n v="55475"/>
    <n v="2022"/>
    <s v="Compra obra d'Art 'Palpitar Palpar' de Laura González Llaneli (Adquisicions Ajuntament de Barcelona)"/>
    <n v="2750"/>
    <d v="2022-01-11T00:00:00"/>
    <m/>
    <s v="Laura González Llaneli"/>
    <s v="-"/>
  </r>
  <r>
    <s v="Consorci Museu d'Art Contemporani de Barcelona (MACBA)"/>
    <x v="4"/>
    <n v="56302"/>
    <n v="2022"/>
    <s v="Renovació revista L'Avenç 2022"/>
    <n v="65"/>
    <d v="2022-01-10T00:00:00"/>
    <m/>
    <s v="L'Avenç SL"/>
    <s v="B08503583"/>
  </r>
  <r>
    <s v="Consorci Museu d'Art Contemporani de Barcelona (MACBA)"/>
    <x v="0"/>
    <n v="56690"/>
    <n v="2022"/>
    <s v="Disseny pantalles Manuals (directori + recepció)"/>
    <n v="121"/>
    <d v="2022-02-16T00:00:00"/>
    <m/>
    <s v="Leticia Ortín Agud"/>
    <s v="-"/>
  </r>
  <r>
    <s v="Consorci Museu d'Art Contemporani de Barcelona (MACBA)"/>
    <x v="1"/>
    <n v="56407"/>
    <n v="2022"/>
    <s v="Assegurança danys materials Liberty 2022_increment impostos 8%"/>
    <n v="201.82"/>
    <d v="2022-01-17T00:00:00"/>
    <m/>
    <s v="Liberty Mutual Insurance Europe Limited, Sucursal en España"/>
    <s v="W0069547H"/>
  </r>
  <r>
    <s v="Consorci Museu d'Art Contemporani de Barcelona (MACBA)"/>
    <x v="0"/>
    <n v="56836"/>
    <n v="2022"/>
    <s v="Disseny nous planells de situación, directori ascensor i Planell visitant sense Panorama 21"/>
    <n v="48.4"/>
    <d v="2022-03-03T00:00:00"/>
    <m/>
    <s v="Lina María Carmona Aristizabal"/>
    <s v="-"/>
  </r>
  <r>
    <s v="Consorci Museu d'Art Contemporani de Barcelona (MACBA)"/>
    <x v="0"/>
    <n v="57075"/>
    <n v="2022"/>
    <s v="Disseny planells situación i Planell del visitant amb exposició T. Lanceta"/>
    <n v="48.4"/>
    <d v="2022-03-29T00:00:00"/>
    <m/>
    <s v="Lina María Carmona Aristizabal"/>
    <s v="-"/>
  </r>
  <r>
    <s v="Consorci Museu d'Art Contemporani de Barcelona (MACBA)"/>
    <x v="2"/>
    <n v="56634"/>
    <n v="2022"/>
    <s v="Calçat seguretat becaris Audiovisuals + mascaretes FFP2"/>
    <n v="110.91"/>
    <d v="2022-02-10T00:00:00"/>
    <m/>
    <s v="Lyreco España SA"/>
    <s v="A79206223"/>
  </r>
  <r>
    <s v="Consorci Museu d'Art Contemporani de Barcelona (MACBA)"/>
    <x v="2"/>
    <n v="56749"/>
    <n v="2022"/>
    <s v="Compra calçat seguretat Julieta (Registre) + 100 caixes d'arxiu definitiu"/>
    <n v="258.53000000000003"/>
    <d v="2022-02-24T00:00:00"/>
    <m/>
    <s v="Lyreco España SA"/>
    <s v="A79206223"/>
  </r>
  <r>
    <s v="Consorci Museu d'Art Contemporani de Barcelona (MACBA)"/>
    <x v="2"/>
    <n v="56864"/>
    <n v="2022"/>
    <s v="6 arnés + absorbidor energia  320 mascarete FFP2"/>
    <n v="680.07"/>
    <d v="2022-03-11T00:00:00"/>
    <m/>
    <s v="Lyreco España SA"/>
    <s v="A79206223"/>
  </r>
  <r>
    <s v="Consorci Museu d'Art Contemporani de Barcelona (MACBA)"/>
    <x v="2"/>
    <n v="56878"/>
    <n v="2022"/>
    <s v="4 rotlles paper plotter"/>
    <n v="264.99"/>
    <d v="2022-03-11T00:00:00"/>
    <m/>
    <s v="Lyreco España SA"/>
    <s v="A79206223"/>
  </r>
  <r>
    <s v="Consorci Museu d'Art Contemporani de Barcelona (MACBA)"/>
    <x v="2"/>
    <n v="57073"/>
    <n v="2022"/>
    <s v="6 cordes per arnés + caixa guix Lanceta"/>
    <n v="69.55"/>
    <d v="2022-03-30T00:00:00"/>
    <m/>
    <s v="Lyreco España SA"/>
    <s v="A79206223"/>
  </r>
  <r>
    <s v="Consorci Museu d'Art Contemporani de Barcelona (MACBA)"/>
    <x v="0"/>
    <n v="56746"/>
    <n v="2022"/>
    <s v="Traduccions escrites"/>
    <n v="1295"/>
    <d v="2022-02-23T00:00:00"/>
    <m/>
    <s v="Mª Teresa Lorés Bergua"/>
    <s v="-"/>
  </r>
  <r>
    <s v="Consorci Museu d'Art Contemporani de Barcelona (MACBA)"/>
    <x v="0"/>
    <n v="56739"/>
    <n v="2022"/>
    <s v="Traduccions vàries (felicitació nadal + campanya 2022)"/>
    <n v="80"/>
    <d v="2022-02-24T00:00:00"/>
    <m/>
    <s v="Mª Teresa Lorés Bergua"/>
    <s v="-"/>
  </r>
  <r>
    <s v="Consorci Museu d'Art Contemporani de Barcelona (MACBA)"/>
    <x v="0"/>
    <n v="56637"/>
    <n v="2022"/>
    <s v="Reforç departament tancament pressupostari, comptable i fiscal 2022"/>
    <n v="7865"/>
    <d v="2022-02-17T00:00:00"/>
    <m/>
    <s v="MagmaCultura SL"/>
    <s v="B61949764"/>
  </r>
  <r>
    <s v="Consorci Museu d'Art Contemporani de Barcelona (MACBA)"/>
    <x v="0"/>
    <n v="56568"/>
    <n v="2022"/>
    <s v="Honoraris de l'editora i compiladora Maite Grabayo per a la publicació de Tous (1r pagament 2022)"/>
    <n v="6050"/>
    <d v="2022-02-02T00:00:00"/>
    <m/>
    <s v="Maite Garbayo Maeztu"/>
    <s v="-"/>
  </r>
  <r>
    <s v="Consorci Museu d'Art Contemporani de Barcelona (MACBA)"/>
    <x v="0"/>
    <n v="56217"/>
    <n v="2022"/>
    <s v="PDM/Mammaproof/acord 2022"/>
    <n v="1452"/>
    <d v="2022-02-24T00:00:00"/>
    <m/>
    <s v="Mammaproof SCP"/>
    <s v="J65750234"/>
  </r>
  <r>
    <s v="Consorci Museu d'Art Contemporani de Barcelona (MACBA)"/>
    <x v="2"/>
    <n v="56532"/>
    <n v="2022"/>
    <s v="Material fungible conservació, cola termofusible"/>
    <n v="25"/>
    <d v="2022-02-01T00:00:00"/>
    <m/>
    <s v="Manel Pérez García"/>
    <s v="-"/>
  </r>
  <r>
    <s v="Consorci Museu d'Art Contemporani de Barcelona (MACBA)"/>
    <x v="2"/>
    <n v="56679"/>
    <n v="2022"/>
    <s v="Material ferreteria Gener 2022"/>
    <n v="315.23"/>
    <d v="2022-02-14T00:00:00"/>
    <m/>
    <s v="Manel Pérez García"/>
    <s v="-"/>
  </r>
  <r>
    <s v="Consorci Museu d'Art Contemporani de Barcelona (MACBA)"/>
    <x v="2"/>
    <n v="56800"/>
    <n v="2022"/>
    <s v="Material ferreteria Febrer 2022"/>
    <n v="297.20999999999998"/>
    <d v="2022-03-01T00:00:00"/>
    <m/>
    <s v="Manel Pérez García"/>
    <s v="-"/>
  </r>
  <r>
    <s v="Consorci Museu d'Art Contemporani de Barcelona (MACBA)"/>
    <x v="2"/>
    <n v="56819"/>
    <n v="2022"/>
    <s v="Ferreteria febrer 2022"/>
    <n v="185.4"/>
    <d v="2022-09-29T00:00:00"/>
    <m/>
    <s v="Manel Pérez García"/>
    <s v="-"/>
  </r>
  <r>
    <s v="Consorci Museu d'Art Contemporani de Barcelona (MACBA)"/>
    <x v="2"/>
    <n v="57113"/>
    <n v="2022"/>
    <s v="Ferreteria març 2022"/>
    <n v="25.080000000000002"/>
    <d v="2022-09-29T00:00:00"/>
    <m/>
    <s v="Manel Pérez García"/>
    <s v="-"/>
  </r>
  <r>
    <s v="Consorci Museu d'Art Contemporani de Barcelona (MACBA)"/>
    <x v="0"/>
    <n v="56995"/>
    <n v="2022"/>
    <s v="Retoc d'imatges i tancament de tres documents (publicació Teresa Lanceta)"/>
    <n v="2420"/>
    <d v="2022-03-18T00:00:00"/>
    <m/>
    <s v="Manuel Mario Berenguer Ros"/>
    <s v="-"/>
  </r>
  <r>
    <s v="Consorci Museu d'Art Contemporani de Barcelona (MACBA)"/>
    <x v="1"/>
    <n v="56874"/>
    <n v="2022"/>
    <s v="Conceptualització i execució del taller P2P adreçat al professorat"/>
    <n v="786.5"/>
    <d v="2022-03-17T00:00:00"/>
    <m/>
    <s v="Marc Larré Miranda"/>
    <s v="-"/>
  </r>
  <r>
    <s v="Consorci Museu d'Art Contemporani de Barcelona (MACBA)"/>
    <x v="1"/>
    <n v="57048"/>
    <n v="2022"/>
    <s v="Honoraris per a Sessió de treball i d'avaluació del programa En Família"/>
    <n v="100"/>
    <d v="2022-03-30T00:00:00"/>
    <m/>
    <s v="Marina Rubio Marco"/>
    <s v="-"/>
  </r>
  <r>
    <s v="Consorci Museu d'Art Contemporani de Barcelona (MACBA)"/>
    <x v="1"/>
    <n v="56734"/>
    <n v="2022"/>
    <s v="Reportatge Fotogràfic_Canvis Desembre 2021"/>
    <n v="338.8"/>
    <d v="2022-02-23T00:00:00"/>
    <m/>
    <s v="Marta Fàbregas Aragall"/>
    <s v="-"/>
  </r>
  <r>
    <s v="Consorci Museu d'Art Contemporani de Barcelona (MACBA)"/>
    <x v="1"/>
    <n v="56910"/>
    <n v="2022"/>
    <s v="Honoraris per la conceptualització i execució de les sessions de treball del projecte Apadrina el teu equipament 2022 amb l'IES Consell de Cent."/>
    <n v="907.5"/>
    <d v="2022-03-29T00:00:00"/>
    <m/>
    <s v="Marta Sesé Fuentes"/>
    <s v="-"/>
  </r>
  <r>
    <s v="Consorci Museu d'Art Contemporani de Barcelona (MACBA)"/>
    <x v="2"/>
    <n v="56849"/>
    <n v="2022"/>
    <s v="Recanvi estabilitzador càmeres vídeo Manfroto"/>
    <n v="134.87"/>
    <d v="2022-09-29T00:00:00"/>
    <m/>
    <s v="Más Que Vídeo Profesional SA"/>
    <s v="A60573276"/>
  </r>
  <r>
    <s v="Consorci Museu d'Art Contemporani de Barcelona (MACBA)"/>
    <x v="0"/>
    <n v="56384"/>
    <n v="2022"/>
    <s v="PdM/ Mas de Arte/ Acord 2022"/>
    <n v="2178"/>
    <d v="2022-01-13T00:00:00"/>
    <m/>
    <s v="Masdearte Contenidos Digitales SL"/>
    <s v="B86167822"/>
  </r>
  <r>
    <s v="Consorci Museu d'Art Contemporani de Barcelona (MACBA)"/>
    <x v="2"/>
    <n v="56662"/>
    <n v="2022"/>
    <s v="4 altaveus Genelec 4020 per expo Lanceta"/>
    <n v="1696.8"/>
    <d v="2022-03-22T00:00:00"/>
    <m/>
    <s v="Mayday Maintenance SL"/>
    <s v="B60349503"/>
  </r>
  <r>
    <s v="Consorci Museu d'Art Contemporani de Barcelona (MACBA)"/>
    <x v="2"/>
    <n v="56719"/>
    <n v="2022"/>
    <s v="2 sistemes de microfonia sense fils SHURE QLXD4 + QLXD2/SM58 per l'Auditori del Convent"/>
    <n v="2335.3000000000002"/>
    <d v="2022-03-18T00:00:00"/>
    <m/>
    <s v="Mayday Maintenance SL"/>
    <s v="B60349503"/>
  </r>
  <r>
    <s v="Consorci Museu d'Art Contemporani de Barcelona (MACBA)"/>
    <x v="2"/>
    <n v="56997"/>
    <n v="2022"/>
    <s v="Accessoris micros Audioguíes"/>
    <n v="373.89"/>
    <d v="2022-03-22T00:00:00"/>
    <m/>
    <s v="Mayday Maintenance SL"/>
    <s v="B60349503"/>
  </r>
  <r>
    <s v="Consorci Museu d'Art Contemporani de Barcelona (MACBA)"/>
    <x v="0"/>
    <n v="57003"/>
    <n v="2022"/>
    <s v="Reparació taula de so MIDAS de l'auditori del Convent"/>
    <n v="1167.6500000000001"/>
    <d v="2022-03-22T00:00:00"/>
    <m/>
    <s v="Mayday Maintenance SL"/>
    <s v="B60349503"/>
  </r>
  <r>
    <s v="Consorci Museu d'Art Contemporani de Barcelona (MACBA)"/>
    <x v="0"/>
    <n v="57025"/>
    <n v="2022"/>
    <s v="Lloguer 2 equips EPSON EB L-530-U expo ARXIUS POSSIBLES"/>
    <n v="4356"/>
    <d v="2022-03-23T00:00:00"/>
    <m/>
    <s v="Mayday Maintenance SL"/>
    <s v="B60349503"/>
  </r>
  <r>
    <s v="Consorci Museu d'Art Contemporani de Barcelona (MACBA)"/>
    <x v="2"/>
    <n v="57119"/>
    <n v="2022"/>
    <s v="2 Suports projectors EPSON"/>
    <n v="274.40000000000003"/>
    <d v="2022-09-29T00:00:00"/>
    <m/>
    <s v="Mayday Maintenance SL"/>
    <s v="B60349503"/>
  </r>
  <r>
    <s v="Consorci Museu d'Art Contemporani de Barcelona (MACBA)"/>
    <x v="0"/>
    <n v="56671"/>
    <n v="2022"/>
    <s v="Servei gestió Retribució Flexible de la plantilla MACBA"/>
    <n v="4840"/>
    <d v="2022-03-08T00:00:00"/>
    <m/>
    <s v="Mercer Consulting SLU"/>
    <s v="B83160317"/>
  </r>
  <r>
    <s v="Consorci Museu d'Art Contemporani de Barcelona (MACBA)"/>
    <x v="0"/>
    <n v="56461"/>
    <n v="2022"/>
    <s v="Campanyes Facebook i Instagram Ads"/>
    <n v="5664.96"/>
    <d v="2022-01-25T00:00:00"/>
    <m/>
    <s v="Meta Platforms Ireland Limited"/>
    <s v="IE9692928F"/>
  </r>
  <r>
    <s v="Consorci Museu d'Art Contemporani de Barcelona (MACBA)"/>
    <x v="0"/>
    <n v="56392"/>
    <n v="2022"/>
    <s v="Office365 130 llicencies pla E3 (correu, Office, Yammer, SharePoint, OneDrive...)"/>
    <n v="3783.36"/>
    <d v="2022-01-17T00:00:00"/>
    <m/>
    <s v="Microsoft Ireland Operations Ltd"/>
    <s v="IE8256796U"/>
  </r>
  <r>
    <s v="Consorci Museu d'Art Contemporani de Barcelona (MACBA)"/>
    <x v="1"/>
    <n v="56906"/>
    <n v="2022"/>
    <s v="Honoraris Taller Les Illes del'Oto"/>
    <n v="2100"/>
    <d v="2022-03-29T00:00:00"/>
    <m/>
    <s v="Miquel Casaponsa Graells"/>
    <s v="-"/>
  </r>
  <r>
    <s v="Consorci Museu d'Art Contemporani de Barcelona (MACBA)"/>
    <x v="0"/>
    <n v="56522"/>
    <n v="2022"/>
    <s v="Reportatge fotogràfic i videogràfic entorn activitats museu"/>
    <n v="605"/>
    <d v="2022-02-17T00:00:00"/>
    <m/>
    <s v="Miquel Coll Molas"/>
    <s v="-"/>
  </r>
  <r>
    <s v="Consorci Museu d'Art Contemporani de Barcelona (MACBA)"/>
    <x v="0"/>
    <n v="56952"/>
    <n v="2022"/>
    <s v="Honoraris fotògraf"/>
    <n v="3575.8"/>
    <d v="2022-03-16T00:00:00"/>
    <m/>
    <s v="Miquel Coll Molas"/>
    <s v="-"/>
  </r>
  <r>
    <s v="Consorci Museu d'Art Contemporani de Barcelona (MACBA)"/>
    <x v="0"/>
    <n v="56654"/>
    <n v="2022"/>
    <s v="Producció elements comunicació"/>
    <n v="103"/>
    <d v="2022-02-10T00:00:00"/>
    <m/>
    <s v="Montserrat Rodés i Mercadé"/>
    <s v="-"/>
  </r>
  <r>
    <s v="Consorci Museu d'Art Contemporani de Barcelona (MACBA)"/>
    <x v="0"/>
    <n v="56676"/>
    <n v="2022"/>
    <s v="Material educació Paperam"/>
    <n v="151.38"/>
    <d v="2022-06-20T00:00:00"/>
    <m/>
    <s v="Montserrat Rodés i Mercadé"/>
    <s v="-"/>
  </r>
  <r>
    <s v="Consorci Museu d'Art Contemporani de Barcelona (MACBA)"/>
    <x v="0"/>
    <n v="56740"/>
    <n v="2022"/>
    <s v="220221. talonaris Tiquets restaurant Macba Bar"/>
    <n v="29.6"/>
    <d v="2022-02-21T00:00:00"/>
    <m/>
    <s v="Montserrat Rodés i Mercadé"/>
    <s v="-"/>
  </r>
  <r>
    <s v="Consorci Museu d'Art Contemporani de Barcelona (MACBA)"/>
    <x v="2"/>
    <n v="56837"/>
    <n v="2022"/>
    <s v="Compra material d'oficina fora de catàleg"/>
    <n v="49.300000000000004"/>
    <d v="2022-03-11T00:00:00"/>
    <m/>
    <s v="Montserrat Rodés i Mercadé"/>
    <s v="-"/>
  </r>
  <r>
    <s v="Consorci Museu d'Art Contemporani de Barcelona (MACBA)"/>
    <x v="0"/>
    <n v="56850"/>
    <n v="2022"/>
    <s v="Material educació Paperam"/>
    <n v="8.9500000000000011"/>
    <d v="2022-03-07T00:00:00"/>
    <m/>
    <s v="Montserrat Rodés i Mercadé"/>
    <s v="-"/>
  </r>
  <r>
    <s v="Consorci Museu d'Art Contemporani de Barcelona (MACBA)"/>
    <x v="2"/>
    <n v="56840"/>
    <n v="2022"/>
    <s v="Material oficina_extern_Registre"/>
    <n v="17.18"/>
    <d v="2022-06-13T00:00:00"/>
    <m/>
    <s v="Montserrat Rodés i Mercadé"/>
    <s v="-"/>
  </r>
  <r>
    <s v="Consorci Museu d'Art Contemporani de Barcelona (MACBA)"/>
    <x v="0"/>
    <n v="56703"/>
    <n v="2022"/>
    <s v="Tècnic il.luminació Canvis Colecció Tous. 22/02 Planta 0"/>
    <n v="302.5"/>
    <d v="2022-02-17T00:00:00"/>
    <m/>
    <s v="Moonlight Iluminación W. SL"/>
    <s v="B61164927"/>
  </r>
  <r>
    <s v="Consorci Museu d'Art Contemporani de Barcelona (MACBA)"/>
    <x v="1"/>
    <n v="56738"/>
    <n v="2022"/>
    <s v="Honoraris Nancy Garín participació sessió CONSTITUENCIES II (GLOSSARY OF COMMON KNOWLEDGE, L'INTERNATIONALE-OME), Abril 2022, Van Abbe. (AC)"/>
    <n v="968"/>
    <d v="2022-03-14T00:00:00"/>
    <m/>
    <s v="Nancy Teresa Garin Guzman"/>
    <s v="-"/>
  </r>
  <r>
    <s v="Consorci Museu d'Art Contemporani de Barcelona (MACBA)"/>
    <x v="0"/>
    <n v="56418"/>
    <n v="2022"/>
    <s v="Suport Museum Plus i migració a nova eina gestió col.leccions"/>
    <n v="18113.7"/>
    <d v="2022-01-25T00:00:00"/>
    <m/>
    <s v="Necsia IT Consulting SL"/>
    <s v="B63697676"/>
  </r>
  <r>
    <s v="Consorci Museu d'Art Contemporani de Barcelona (MACBA)"/>
    <x v="1"/>
    <n v="56420"/>
    <n v="2022"/>
    <s v="Honoraris per Taller familiar - Com acaricien les pedres?"/>
    <n v="900"/>
    <d v="2022-01-27T00:00:00"/>
    <m/>
    <s v="Neus Frigola Bagué"/>
    <s v="-"/>
  </r>
  <r>
    <s v="Consorci Museu d'Art Contemporani de Barcelona (MACBA)"/>
    <x v="1"/>
    <n v="57049"/>
    <n v="2022"/>
    <s v="Honoraris per a Sessió de treball i d'avaluació del programa En Família"/>
    <n v="100"/>
    <d v="2022-03-30T00:00:00"/>
    <m/>
    <s v="Neus Frigola Bagué"/>
    <s v="-"/>
  </r>
  <r>
    <s v="Consorci Museu d'Art Contemporani de Barcelona (MACBA)"/>
    <x v="4"/>
    <n v="56614"/>
    <n v="2022"/>
    <s v="Renovació revista Revue &amp; Corrigée 2022, 130-133"/>
    <n v="52"/>
    <d v="2022-02-04T00:00:00"/>
    <m/>
    <s v="Nota Bene"/>
    <s v="FR96397788589"/>
  </r>
  <r>
    <s v="Consorci Museu d'Art Contemporani de Barcelona (MACBA)"/>
    <x v="0"/>
    <n v="56772"/>
    <n v="2022"/>
    <s v="Producció de dues fotografies relatives a la documentació del col·lectiu �Los Rinos�"/>
    <n v="200"/>
    <d v="2022-02-24T00:00:00"/>
    <m/>
    <s v="Nuria Andreu Castellvi"/>
    <s v="-"/>
  </r>
  <r>
    <s v="Consorci Museu d'Art Contemporani de Barcelona (MACBA)"/>
    <x v="0"/>
    <n v="56279"/>
    <n v="2022"/>
    <s v="Producció obra Olga Diego - Teresa Lanceta"/>
    <n v="2178"/>
    <d v="2022-01-10T00:00:00"/>
    <m/>
    <s v="Olga María Diego Freises"/>
    <s v="-"/>
  </r>
  <r>
    <s v="Consorci Museu d'Art Contemporani de Barcelona (MACBA)"/>
    <x v="1"/>
    <n v="56993"/>
    <n v="2022"/>
    <s v="Fee management Felicia Atkinson"/>
    <n v="326.7"/>
    <d v="2022-03-29T00:00:00"/>
    <m/>
    <s v="On The Sly Productions"/>
    <s v="US113726042"/>
  </r>
  <r>
    <s v="Consorci Museu d'Art Contemporani de Barcelona (MACBA)"/>
    <x v="0"/>
    <n v="56284"/>
    <n v="2022"/>
    <s v="Manteniment switchs CISCO: 1 9400 Core 0e, 1 9200 Capella, 2 2960 Planta -1, 2 2960 Convent i 2 2960 CED"/>
    <n v="5231.37"/>
    <d v="2022-01-10T00:00:00"/>
    <m/>
    <s v="Optima Professional Solutions SL"/>
    <s v="B66440603"/>
  </r>
  <r>
    <s v="Consorci Museu d'Art Contemporani de Barcelona (MACBA)"/>
    <x v="0"/>
    <n v="56283"/>
    <n v="2022"/>
    <s v="Manteniment 2 switch Huawei x connectivitat servidors amb cabina de discos i servidor de backup"/>
    <n v="3847.8"/>
    <d v="2022-01-10T00:00:00"/>
    <m/>
    <s v="Optima Professional Solutions SL"/>
    <s v="B66440603"/>
  </r>
  <r>
    <s v="Consorci Museu d'Art Contemporani de Barcelona (MACBA)"/>
    <x v="2"/>
    <n v="56951"/>
    <n v="2022"/>
    <s v="18 punts d'accés WIFI 6 d'alta capacitat"/>
    <n v="14754.14"/>
    <d v="2022-03-17T00:00:00"/>
    <m/>
    <s v="Optima Professional Solutions SL"/>
    <s v="B66440603"/>
  </r>
  <r>
    <s v="Consorci Museu d'Art Contemporani de Barcelona (MACBA)"/>
    <x v="2"/>
    <n v="56979"/>
    <n v="2022"/>
    <s v="Peces de subjecció a rail ERCO (50 unitats)"/>
    <n v="320.65000000000003"/>
    <d v="2022-03-18T00:00:00"/>
    <m/>
    <s v="Patrimonial de Blas SL"/>
    <s v="B64134687"/>
  </r>
  <r>
    <s v="Consorci Museu d'Art Contemporani de Barcelona (MACBA)"/>
    <x v="0"/>
    <n v="56306"/>
    <n v="2022"/>
    <s v="Febrer 2022 Manteniment SSGG Hands"/>
    <n v="1067.22"/>
    <d v="2022-02-01T00:00:00"/>
    <m/>
    <s v="Penny Wise SL"/>
    <s v="B61122263"/>
  </r>
  <r>
    <s v="Consorci Museu d'Art Contemporani de Barcelona (MACBA)"/>
    <x v="0"/>
    <n v="56305"/>
    <n v="2022"/>
    <s v="Gener 2022 Manteniment SSGG Hands"/>
    <n v="904.79"/>
    <d v="2022-02-15T00:00:00"/>
    <m/>
    <s v="Penny Wise SL"/>
    <s v="B61122263"/>
  </r>
  <r>
    <s v="Consorci Museu d'Art Contemporani de Barcelona (MACBA)"/>
    <x v="0"/>
    <n v="56519"/>
    <n v="2022"/>
    <s v="Reforç departament gener"/>
    <n v="184.35"/>
    <d v="2022-06-13T00:00:00"/>
    <m/>
    <s v="Penny Wise SL"/>
    <s v="B61122263"/>
  </r>
  <r>
    <s v="Consorci Museu d'Art Contemporani de Barcelona (MACBA)"/>
    <x v="0"/>
    <n v="56796"/>
    <n v="2022"/>
    <s v="Reforç departament febrer"/>
    <n v="359.37"/>
    <d v="2022-03-01T00:00:00"/>
    <m/>
    <s v="Penny Wise SL"/>
    <s v="B61122263"/>
  </r>
  <r>
    <s v="Consorci Museu d'Art Contemporani de Barcelona (MACBA)"/>
    <x v="1"/>
    <n v="55934"/>
    <n v="2022"/>
    <s v="Fees Pere Martínez_ Parlem de..."/>
    <n v="363"/>
    <d v="2022-01-10T00:00:00"/>
    <m/>
    <s v="Pere Martínez Ventura"/>
    <s v="-"/>
  </r>
  <r>
    <s v="Consorci Museu d'Art Contemporani de Barcelona (MACBA)"/>
    <x v="2"/>
    <n v="56651"/>
    <n v="2022"/>
    <s v="16 &quot;latiguillos&quot; 1 metre POWERCOM PERCOM Patch llums"/>
    <n v="215.86"/>
    <d v="2022-02-09T00:00:00"/>
    <m/>
    <s v="Permanyer Griño Connexions SLU"/>
    <s v="B63063408"/>
  </r>
  <r>
    <s v="Consorci Museu d'Art Contemporani de Barcelona (MACBA)"/>
    <x v="2"/>
    <n v="56825"/>
    <n v="2022"/>
    <s v="Cables fixes d'altaveu i xarxa per sala 2D"/>
    <n v="334.47"/>
    <d v="2022-03-02T00:00:00"/>
    <m/>
    <s v="Permanyer Griño Connexions SLU"/>
    <s v="B63063408"/>
  </r>
  <r>
    <s v="Consorci Museu d'Art Contemporani de Barcelona (MACBA)"/>
    <x v="2"/>
    <n v="56834"/>
    <n v="2022"/>
    <s v="200 mts de cable de video para cámaras de vigilancia"/>
    <n v="357.40000000000003"/>
    <d v="2022-03-03T00:00:00"/>
    <m/>
    <s v="Permanyer Griño Connexions SLU"/>
    <s v="B63063408"/>
  </r>
  <r>
    <s v="Consorci Museu d'Art Contemporani de Barcelona (MACBA)"/>
    <x v="2"/>
    <n v="56863"/>
    <n v="2022"/>
    <s v="Connectors extra patch llums"/>
    <n v="72.989999999999995"/>
    <d v="2022-03-07T00:00:00"/>
    <m/>
    <s v="Permanyer Griño Connexions SLU"/>
    <s v="B63063408"/>
  </r>
  <r>
    <s v="Consorci Museu d'Art Contemporani de Barcelona (MACBA)"/>
    <x v="2"/>
    <n v="56879"/>
    <n v="2022"/>
    <s v="Cablejat AV Expo Lanceta"/>
    <n v="142.96"/>
    <d v="2022-03-15T00:00:00"/>
    <m/>
    <s v="Permanyer Griño Connexions SLU"/>
    <s v="B63063408"/>
  </r>
  <r>
    <s v="Consorci Museu d'Art Contemporani de Barcelona (MACBA)"/>
    <x v="1"/>
    <n v="56722"/>
    <n v="2022"/>
    <s v="Participant Seminari Ser fulla, ser pedra, ser terra"/>
    <n v="968"/>
    <d v="2022-03-08T00:00:00"/>
    <m/>
    <s v="Pilar Bonet Julve"/>
    <s v="-"/>
  </r>
  <r>
    <s v="Consorci Museu d'Art Contemporani de Barcelona (MACBA)"/>
    <x v="0"/>
    <n v="56517"/>
    <n v="2022"/>
    <s v="Marcs dibuixos"/>
    <n v="5752.62"/>
    <d v="2022-03-17T00:00:00"/>
    <m/>
    <s v="Pilar Vendrell Montserrat"/>
    <s v="-"/>
  </r>
  <r>
    <s v="Consorci Museu d'Art Contemporani de Barcelona (MACBA)"/>
    <x v="0"/>
    <n v="56932"/>
    <n v="2022"/>
    <s v="Marcs fotos"/>
    <n v="305.77"/>
    <d v="2022-03-15T00:00:00"/>
    <m/>
    <s v="Pilar Vendrell Montserrat"/>
    <s v="-"/>
  </r>
  <r>
    <s v="Consorci Museu d'Art Contemporani de Barcelona (MACBA)"/>
    <x v="0"/>
    <n v="56857"/>
    <n v="2022"/>
    <s v="Empaperar i posar pedasos de paper sala 2A i 2C. Desmuntatge expo Panorama"/>
    <n v="473.26"/>
    <d v="2022-03-08T00:00:00"/>
    <m/>
    <s v="Pinta-Croma SL"/>
    <s v="B62254180"/>
  </r>
  <r>
    <s v="Consorci Museu d'Art Contemporani de Barcelona (MACBA)"/>
    <x v="0"/>
    <n v="56541"/>
    <n v="2022"/>
    <s v="PdM/Exit Mail (Producciones de Arte y Pensamiento S.L.)/Acord 2022"/>
    <n v="1694"/>
    <d v="2022-02-03T00:00:00"/>
    <m/>
    <s v="Producciones de Arte y Pensamiento SL"/>
    <s v="B87266961"/>
  </r>
  <r>
    <s v="Consorci Museu d'Art Contemporani de Barcelona (MACBA)"/>
    <x v="0"/>
    <n v="55994"/>
    <n v="2022"/>
    <s v="Gestió efectiu any 2022"/>
    <n v="1350.77"/>
    <d v="2022-01-17T00:00:00"/>
    <m/>
    <s v="Prosegur Servicios de Efectivo España SL"/>
    <s v="B86657640"/>
  </r>
  <r>
    <s v="Consorci Museu d'Art Contemporani de Barcelona (MACBA)"/>
    <x v="2"/>
    <n v="56866"/>
    <n v="2022"/>
    <s v="10 ratolins i 5 teclats"/>
    <n v="233.65"/>
    <d v="2022-03-07T00:00:00"/>
    <m/>
    <s v="Punt Informàtic i Creatiu SL"/>
    <s v="B64161250"/>
  </r>
  <r>
    <s v="Consorci Museu d'Art Contemporani de Barcelona (MACBA)"/>
    <x v="2"/>
    <n v="57074"/>
    <n v="2022"/>
    <s v="Ordinador tipus torre per expo Maria Teresa Hicapie"/>
    <n v="665.06000000000006"/>
    <d v="2022-03-29T00:00:00"/>
    <m/>
    <s v="Punt Informàtic i Creatiu SL"/>
    <s v="B64161250"/>
  </r>
  <r>
    <s v="Consorci Museu d'Art Contemporani de Barcelona (MACBA)"/>
    <x v="1"/>
    <n v="56620"/>
    <n v="2022"/>
    <s v="Participante Seminario: Ser hoja, ser piedra, ser tierra"/>
    <n v="1210"/>
    <d v="2022-03-17T00:00:00"/>
    <m/>
    <s v="Rafael Marcos Mota"/>
    <s v="-"/>
  </r>
  <r>
    <s v="Consorci Museu d'Art Contemporani de Barcelona (MACBA)"/>
    <x v="0"/>
    <n v="56615"/>
    <n v="2022"/>
    <s v="Lloguer receptors traducció simultània - Conferència Ana Devic"/>
    <n v="356.95"/>
    <d v="2022-02-08T00:00:00"/>
    <m/>
    <s v="Raül Clapers Tabares"/>
    <s v="-"/>
  </r>
  <r>
    <s v="Consorci Museu d'Art Contemporani de Barcelona (MACBA)"/>
    <x v="0"/>
    <n v="56757"/>
    <n v="2022"/>
    <s v="Honoraris empresa software instal·lació Cinthia Marcelle"/>
    <n v="4840"/>
    <d v="2022-03-23T00:00:00"/>
    <m/>
    <s v="Remoto Cultural LTDA"/>
    <s v="BR35797936000170"/>
  </r>
  <r>
    <s v="Consorci Museu d'Art Contemporani de Barcelona (MACBA)"/>
    <x v="0"/>
    <n v="56779"/>
    <n v="2022"/>
    <s v="Clipping mitjans"/>
    <n v="2686.21"/>
    <d v="2022-06-14T00:00:00"/>
    <m/>
    <s v="Reputational Intelligence Spain SLU"/>
    <s v="B04969218"/>
  </r>
  <r>
    <s v="Consorci Museu d'Art Contemporani de Barcelona (MACBA)"/>
    <x v="1"/>
    <n v="56911"/>
    <n v="2022"/>
    <s v="Honoraris per la conceptualització i execució de les sessions de treball del projecte Apadrina el teu equipament 2022 amb l'IES Consell de Cent."/>
    <n v="907.5"/>
    <d v="2022-03-29T00:00:00"/>
    <m/>
    <s v="Ricardo Pérez-Hita Carrasco"/>
    <s v="-"/>
  </r>
  <r>
    <s v="Consorci Museu d'Art Contemporani de Barcelona (MACBA)"/>
    <x v="0"/>
    <n v="56650"/>
    <n v="2022"/>
    <s v="Bossa hores consultoria VT"/>
    <n v="2758.8"/>
    <d v="2022-02-23T00:00:00"/>
    <m/>
    <s v="Robotics SA"/>
    <s v="A08878118"/>
  </r>
  <r>
    <s v="Consorci Museu d'Art Contemporani de Barcelona (MACBA)"/>
    <x v="3"/>
    <n v="56290"/>
    <n v="2022"/>
    <s v="Contracte certificació línies de vida per feines a zones de difícil accés 2022"/>
    <n v="4501.2"/>
    <d v="2022-02-18T00:00:00"/>
    <m/>
    <s v="Ropeaccess SL"/>
    <s v="B63134597"/>
  </r>
  <r>
    <s v="Consorci Museu d'Art Contemporani de Barcelona (MACBA)"/>
    <x v="0"/>
    <n v="56442"/>
    <n v="2022"/>
    <s v="Neteja mur cortina interior 2022"/>
    <n v="7677.45"/>
    <d v="2022-01-21T00:00:00"/>
    <m/>
    <s v="Ropeaccess SL"/>
    <s v="B63134597"/>
  </r>
  <r>
    <s v="Consorci Museu d'Art Contemporani de Barcelona (MACBA)"/>
    <x v="0"/>
    <n v="56436"/>
    <n v="2022"/>
    <s v="Reparació impermeabilizació desaigüe coberta Meier (capella pati escultures)"/>
    <n v="617.29"/>
    <d v="2022-10-05T00:00:00"/>
    <m/>
    <s v="Ropeaccess SL"/>
    <s v="B63134597"/>
  </r>
  <r>
    <s v="Consorci Museu d'Art Contemporani de Barcelona (MACBA)"/>
    <x v="0"/>
    <n v="56435"/>
    <n v="2022"/>
    <s v="Segellat de impermeabilizació modul 4 sala 2C"/>
    <n v="856.68000000000006"/>
    <d v="2022-01-21T00:00:00"/>
    <m/>
    <s v="Ropeaccess SL"/>
    <s v="B63134597"/>
  </r>
  <r>
    <s v="Consorci Museu d'Art Contemporani de Barcelona (MACBA)"/>
    <x v="1"/>
    <n v="56504"/>
    <n v="2022"/>
    <s v="Tecnic rescat Laia Estruch 2021"/>
    <n v="796.18000000000006"/>
    <d v="2022-09-14T00:00:00"/>
    <m/>
    <s v="Ropeaccess SL"/>
    <s v="B63134597"/>
  </r>
  <r>
    <s v="Consorci Museu d'Art Contemporani de Barcelona (MACBA)"/>
    <x v="0"/>
    <n v="56669"/>
    <n v="2022"/>
    <s v="Contracte gestoria serveis nòmina Salomó&amp;Bonet Godó IBZ SL"/>
    <n v="14883"/>
    <d v="2022-02-10T00:00:00"/>
    <m/>
    <s v="Salomo Bonet Godo Ibiza SL"/>
    <s v="B57925125"/>
  </r>
  <r>
    <s v="Consorci Museu d'Art Contemporani de Barcelona (MACBA)"/>
    <x v="1"/>
    <n v="56027"/>
    <n v="2022"/>
    <s v="Assegurança accidents viatges octubre_novembre"/>
    <n v="672.36"/>
    <d v="2022-01-01T00:00:00"/>
    <m/>
    <s v="Salomó&amp;Bonet-Godó Broker de Seguros, Sociedad Limitada"/>
    <s v="B66611260"/>
  </r>
  <r>
    <s v="Consorci Museu d'Art Contemporani de Barcelona (MACBA)"/>
    <x v="1"/>
    <n v="56239"/>
    <n v="2022"/>
    <s v="Assegurança accidents col·lectius AXA 2022_plantilla"/>
    <n v="2102.0300000000002"/>
    <d v="2022-01-04T00:00:00"/>
    <m/>
    <s v="Salomó&amp;Bonet-Godó Broker de Seguros, Sociedad Limitada"/>
    <s v="B66611260"/>
  </r>
  <r>
    <s v="Consorci Museu d'Art Contemporani de Barcelona (MACBA)"/>
    <x v="1"/>
    <n v="56238"/>
    <n v="2022"/>
    <s v="Assegurança accidents col·lectius AXA 2022_estudiants pràctiques"/>
    <n v="603.56000000000006"/>
    <d v="2022-01-04T00:00:00"/>
    <m/>
    <s v="Salomó&amp;Bonet-Godó Broker de Seguros, Sociedad Limitada"/>
    <s v="B66611260"/>
  </r>
  <r>
    <s v="Consorci Museu d'Art Contemporani de Barcelona (MACBA)"/>
    <x v="1"/>
    <n v="56448"/>
    <n v="2022"/>
    <s v="Assegurança accidents viatges pendents desembre"/>
    <n v="35.86"/>
    <d v="2022-01-21T00:00:00"/>
    <m/>
    <s v="Salomó&amp;Bonet-Godó Broker de Seguros, Sociedad Limitada"/>
    <s v="B66611260"/>
  </r>
  <r>
    <s v="Consorci Museu d'Art Contemporani de Barcelona (MACBA)"/>
    <x v="1"/>
    <n v="56832"/>
    <n v="2022"/>
    <s v="Assegurança accidents viatges_GENER"/>
    <n v="11.4"/>
    <d v="2022-03-11T00:00:00"/>
    <m/>
    <s v="Salomó&amp;Bonet-Godó Broker de Seguros, Sociedad Limitada"/>
    <s v="B66611260"/>
  </r>
  <r>
    <s v="Consorci Museu d'Art Contemporani de Barcelona (MACBA)"/>
    <x v="1"/>
    <n v="56831"/>
    <n v="2022"/>
    <s v="Assegurança accidents viatges_FEBRER"/>
    <n v="302.07"/>
    <d v="2022-03-11T00:00:00"/>
    <m/>
    <s v="Salomó&amp;Bonet-Godó Broker de Seguros, Sociedad Limitada"/>
    <s v="B66611260"/>
  </r>
  <r>
    <s v="Consorci Museu d'Art Contemporani de Barcelona (MACBA)"/>
    <x v="1"/>
    <n v="57053"/>
    <n v="2022"/>
    <s v="Honoraris per a Sessió de treball i d'avaluació del programa En Família"/>
    <n v="121"/>
    <d v="2022-03-30T00:00:00"/>
    <m/>
    <s v="Señor Guzmán SL"/>
    <s v="B67129270"/>
  </r>
  <r>
    <s v="Consorci Museu d'Art Contemporani de Barcelona (MACBA)"/>
    <x v="0"/>
    <n v="56733"/>
    <n v="2022"/>
    <s v="Impressió del llibret de Panorama a la impremta Serper"/>
    <n v="2557.94"/>
    <d v="2022-02-17T00:00:00"/>
    <m/>
    <s v="Serper SL"/>
    <s v="B08263394"/>
  </r>
  <r>
    <s v="Consorci Museu d'Art Contemporani de Barcelona (MACBA)"/>
    <x v="0"/>
    <n v="56795"/>
    <n v="2022"/>
    <s v="Enquadernació de 82 llibres extres que han sortit de Panorama a càrrec de Serper"/>
    <n v="96.8"/>
    <d v="2022-02-28T00:00:00"/>
    <m/>
    <s v="Serper SL"/>
    <s v="B08263394"/>
  </r>
  <r>
    <s v="Consorci Museu d'Art Contemporani de Barcelona (MACBA)"/>
    <x v="0"/>
    <n v="56589"/>
    <n v="2022"/>
    <s v="Servei de Prevenció aliè i revisions mèdiques"/>
    <n v="15494.81"/>
    <d v="2022-12-28T00:00:00"/>
    <m/>
    <s v="Servicio de Prevención Externa Laboral XXI SA"/>
    <s v="A62975941"/>
  </r>
  <r>
    <s v="Consorci Museu d'Art Contemporani de Barcelona (MACBA)"/>
    <x v="0"/>
    <n v="56769"/>
    <n v="2022"/>
    <s v="Material educació"/>
    <n v="128.32"/>
    <d v="2022-03-14T00:00:00"/>
    <m/>
    <s v="Servicio Estación SA"/>
    <s v="A08023780"/>
  </r>
  <r>
    <s v="Consorci Museu d'Art Contemporani de Barcelona (MACBA)"/>
    <x v="0"/>
    <n v="56668"/>
    <n v="2022"/>
    <s v="Contracte serveis gestoria assessorament jurídic/laboral i plataforma tecnològica CAPBODU SL"/>
    <n v="7201.92"/>
    <d v="2022-02-10T00:00:00"/>
    <m/>
    <s v="Servicios Capbodu SL"/>
    <s v="B67118711"/>
  </r>
  <r>
    <s v="Consorci Museu d'Art Contemporani de Barcelona (MACBA)"/>
    <x v="0"/>
    <n v="56348"/>
    <n v="2022"/>
    <s v="Material higienització de mans-octubre 2022 (del 1 al 25)"/>
    <n v="181.5"/>
    <d v="2022-01-13T00:00:00"/>
    <m/>
    <s v="Servicios Industriales Reunidos SAU"/>
    <s v="A08259541"/>
  </r>
  <r>
    <s v="Consorci Museu d'Art Contemporani de Barcelona (MACBA)"/>
    <x v="0"/>
    <n v="56347"/>
    <n v="2022"/>
    <s v="Material higienització de mans-setembre 2022"/>
    <n v="181.5"/>
    <d v="2022-01-13T00:00:00"/>
    <m/>
    <s v="Servicios Industriales Reunidos SAU"/>
    <s v="A08259541"/>
  </r>
  <r>
    <s v="Consorci Museu d'Art Contemporani de Barcelona (MACBA)"/>
    <x v="0"/>
    <n v="56346"/>
    <n v="2022"/>
    <s v="Material higienització de mans-agost 2022"/>
    <n v="181.5"/>
    <d v="2022-01-14T00:00:00"/>
    <m/>
    <s v="Servicios Industriales Reunidos SAU"/>
    <s v="A08259541"/>
  </r>
  <r>
    <s v="Consorci Museu d'Art Contemporani de Barcelona (MACBA)"/>
    <x v="0"/>
    <n v="56344"/>
    <n v="2022"/>
    <s v="Material higienització de mans-juliol 2022"/>
    <n v="181.5"/>
    <d v="2022-01-13T00:00:00"/>
    <m/>
    <s v="Servicios Industriales Reunidos SAU"/>
    <s v="A08259541"/>
  </r>
  <r>
    <s v="Consorci Museu d'Art Contemporani de Barcelona (MACBA)"/>
    <x v="0"/>
    <n v="56343"/>
    <n v="2022"/>
    <s v="Material higienització de mans-juny 2022"/>
    <n v="181.5"/>
    <d v="2022-01-14T00:00:00"/>
    <m/>
    <s v="Servicios Industriales Reunidos SAU"/>
    <s v="A08259541"/>
  </r>
  <r>
    <s v="Consorci Museu d'Art Contemporani de Barcelona (MACBA)"/>
    <x v="0"/>
    <n v="56342"/>
    <n v="2022"/>
    <s v="Material higienització de mans-maig 2022"/>
    <n v="181.5"/>
    <d v="2022-01-14T00:00:00"/>
    <m/>
    <s v="Servicios Industriales Reunidos SAU"/>
    <s v="A08259541"/>
  </r>
  <r>
    <s v="Consorci Museu d'Art Contemporani de Barcelona (MACBA)"/>
    <x v="0"/>
    <n v="56341"/>
    <n v="2022"/>
    <s v="Material higienització de mans-abril 2022"/>
    <n v="181.5"/>
    <d v="2022-01-14T00:00:00"/>
    <m/>
    <s v="Servicios Industriales Reunidos SAU"/>
    <s v="A08259541"/>
  </r>
  <r>
    <s v="Consorci Museu d'Art Contemporani de Barcelona (MACBA)"/>
    <x v="0"/>
    <n v="56340"/>
    <n v="2022"/>
    <s v="Material higienització de mans-març 2022"/>
    <n v="181.5"/>
    <d v="2022-01-13T00:00:00"/>
    <m/>
    <s v="Servicios Industriales Reunidos SAU"/>
    <s v="A08259541"/>
  </r>
  <r>
    <s v="Consorci Museu d'Art Contemporani de Barcelona (MACBA)"/>
    <x v="0"/>
    <n v="56339"/>
    <n v="2022"/>
    <s v="Material higienització de mans-febrer 2022"/>
    <n v="181.5"/>
    <d v="2022-01-14T00:00:00"/>
    <m/>
    <s v="Servicios Industriales Reunidos SAU"/>
    <s v="A08259541"/>
  </r>
  <r>
    <s v="Consorci Museu d'Art Contemporani de Barcelona (MACBA)"/>
    <x v="0"/>
    <n v="56338"/>
    <n v="2022"/>
    <s v="Material higienització de mans-gener 2022"/>
    <n v="181.5"/>
    <d v="2022-01-13T00:00:00"/>
    <m/>
    <s v="Servicios Industriales Reunidos SAU"/>
    <s v="A08259541"/>
  </r>
  <r>
    <s v="Consorci Museu d'Art Contemporani de Barcelona (MACBA)"/>
    <x v="0"/>
    <n v="56494"/>
    <n v="2022"/>
    <s v="Custòdia externa documentació"/>
    <n v="7205.1900000000005"/>
    <d v="2022-06-13T00:00:00"/>
    <m/>
    <s v="Severiano Servicio Movil SA"/>
    <s v="A27010651"/>
  </r>
  <r>
    <s v="Consorci Museu d'Art Contemporani de Barcelona (MACBA)"/>
    <x v="0"/>
    <n v="56616"/>
    <n v="2022"/>
    <s v="Traducció simultània - Conferència Ana Devic"/>
    <n v="508.2"/>
    <d v="2022-02-08T00:00:00"/>
    <m/>
    <s v="Silvia Palà Llanas"/>
    <s v="-"/>
  </r>
  <r>
    <s v="Consorci Museu d'Art Contemporani de Barcelona (MACBA)"/>
    <x v="0"/>
    <n v="56829"/>
    <n v="2022"/>
    <s v="Sessió fotogràfica obra Daniela Ortiz"/>
    <n v="580.80000000000007"/>
    <d v="2022-03-25T00:00:00"/>
    <m/>
    <s v="Silvia Poch Garcia"/>
    <s v="-"/>
  </r>
  <r>
    <s v="Consorci Museu d'Art Contemporani de Barcelona (MACBA)"/>
    <x v="0"/>
    <n v="56984"/>
    <n v="2022"/>
    <s v="Honoraris fotògraf"/>
    <n v="363"/>
    <d v="2022-03-30T00:00:00"/>
    <m/>
    <s v="Silvia Poch Garcia"/>
    <s v="-"/>
  </r>
  <r>
    <s v="Consorci Museu d'Art Contemporani de Barcelona (MACBA)"/>
    <x v="0"/>
    <n v="56514"/>
    <n v="2022"/>
    <s v="Allotjament Cinthia Marcelle juny-juliol 2022"/>
    <n v="3889.0499999999997"/>
    <d v="2022-09-28T00:00:00"/>
    <m/>
    <s v="Siresa Campus SL"/>
    <s v="B86458643"/>
  </r>
  <r>
    <s v="Consorci Museu d'Art Contemporani de Barcelona (MACBA)"/>
    <x v="0"/>
    <n v="56543"/>
    <n v="2022"/>
    <s v="Residència d'investigadors - Magdalena Dávila - 17-19/02"/>
    <n v="161.45000000000002"/>
    <d v="2022-06-20T00:00:00"/>
    <m/>
    <s v="Siresa Campus SL"/>
    <s v="B86458643"/>
  </r>
  <r>
    <s v="Consorci Museu d'Art Contemporani de Barcelona (MACBA)"/>
    <x v="0"/>
    <n v="56876"/>
    <n v="2022"/>
    <s v="Residència d'investigadors per Nuria Enguita expo Lanceta"/>
    <n v="80.73"/>
    <d v="2022-11-08T00:00:00"/>
    <m/>
    <s v="Siresa Campus SL"/>
    <s v="B86458643"/>
  </r>
  <r>
    <s v="Consorci Museu d'Art Contemporani de Barcelona (MACBA)"/>
    <x v="0"/>
    <n v="56875"/>
    <n v="2022"/>
    <s v="Residència d'investigadors per Nuria Enguita expo Lanceta"/>
    <n v="242.18"/>
    <d v="2022-11-08T00:00:00"/>
    <m/>
    <s v="Siresa Campus SL"/>
    <s v="B86458643"/>
  </r>
  <r>
    <s v="Consorci Museu d'Art Contemporani de Barcelona (MACBA)"/>
    <x v="0"/>
    <n v="56994"/>
    <n v="2022"/>
    <s v="Residència d'investigadors per Nicolás Malevé nit 5/4"/>
    <n v="85.77"/>
    <d v="2022-11-08T00:00:00"/>
    <m/>
    <s v="Siresa Campus SL"/>
    <s v="B86458643"/>
  </r>
  <r>
    <s v="Consorci Museu d'Art Contemporani de Barcelona (MACBA)"/>
    <x v="0"/>
    <n v="56990"/>
    <n v="2022"/>
    <s v="Residència d'investigadors per Josep Mª Gabarró"/>
    <n v="201.82"/>
    <d v="2022-11-08T00:00:00"/>
    <m/>
    <s v="Siresa Campus SL"/>
    <s v="B86458643"/>
  </r>
  <r>
    <s v="Consorci Museu d'Art Contemporani de Barcelona (MACBA)"/>
    <x v="0"/>
    <n v="56989"/>
    <n v="2022"/>
    <s v="Residència d'investigadors per Teresa Lanceta del 4 al 8/4"/>
    <n v="444.99"/>
    <d v="2022-05-27T00:00:00"/>
    <m/>
    <s v="Siresa Campus SL"/>
    <s v="B86458643"/>
  </r>
  <r>
    <s v="Consorci Museu d'Art Contemporani de Barcelona (MACBA)"/>
    <x v="0"/>
    <n v="56988"/>
    <n v="2022"/>
    <s v="Residència d'investigadors per Leire Vergara del 4 al 8/4"/>
    <n v="343.09000000000003"/>
    <d v="2022-11-08T00:00:00"/>
    <m/>
    <s v="Siresa Campus SL"/>
    <s v="B86458643"/>
  </r>
  <r>
    <s v="Consorci Museu d'Art Contemporani de Barcelona (MACBA)"/>
    <x v="0"/>
    <n v="56987"/>
    <n v="2022"/>
    <s v="Residència d'investigadors per Xabier Salaberria del 21 al 25/03"/>
    <n v="222"/>
    <d v="2022-11-08T00:00:00"/>
    <m/>
    <s v="Siresa Campus SL"/>
    <s v="B86458643"/>
  </r>
  <r>
    <s v="Consorci Museu d'Art Contemporani de Barcelona (MACBA)"/>
    <x v="0"/>
    <n v="56986"/>
    <n v="2022"/>
    <s v="Residència d'investigadors per Laura Valles del 4 al 8/4"/>
    <n v="302.73"/>
    <d v="2022-11-08T00:00:00"/>
    <m/>
    <s v="Siresa Campus SL"/>
    <s v="B86458643"/>
  </r>
  <r>
    <s v="Consorci Museu d'Art Contemporani de Barcelona (MACBA)"/>
    <x v="0"/>
    <n v="56985"/>
    <n v="2022"/>
    <s v="Residència d'investigadors per Laura Valles del 21/3-1/4"/>
    <n v="610.5"/>
    <d v="2022-11-08T00:00:00"/>
    <m/>
    <s v="Siresa Campus SL"/>
    <s v="B86458643"/>
  </r>
  <r>
    <s v="Consorci Museu d'Art Contemporani de Barcelona (MACBA)"/>
    <x v="2"/>
    <n v="57071"/>
    <n v="2022"/>
    <s v="Impressora carnets a color"/>
    <n v="2170.66"/>
    <d v="2022-03-29T00:00:00"/>
    <m/>
    <s v="Sistemas Digitales Corporate SL"/>
    <s v="B62724562"/>
  </r>
  <r>
    <s v="Consorci Museu d'Art Contemporani de Barcelona (MACBA)"/>
    <x v="1"/>
    <n v="56223"/>
    <n v="2022"/>
    <s v="Magatzem Sekula_1T i 2T"/>
    <n v="1851.3"/>
    <d v="2022-01-19T00:00:00"/>
    <m/>
    <s v="Sit Expedición Arte y Seguridad SL"/>
    <s v="B28324176"/>
  </r>
  <r>
    <s v="Consorci Museu d'Art Contemporani de Barcelona (MACBA)"/>
    <x v="1"/>
    <n v="56807"/>
    <n v="2022"/>
    <s v="Manipulació_Sessió Fotogràfica 16.03.2022"/>
    <n v="133.1"/>
    <d v="2022-03-08T00:00:00"/>
    <m/>
    <s v="Sit Expedición Arte y Seguridad SL"/>
    <s v="B28324176"/>
  </r>
  <r>
    <s v="Consorci Museu d'Art Contemporani de Barcelona (MACBA)"/>
    <x v="1"/>
    <n v="56683"/>
    <n v="2022"/>
    <s v="Muntatge i desmuntatge Teresa Lanceta"/>
    <n v="17343.5"/>
    <d v="2022-11-24T00:00:00"/>
    <m/>
    <s v="Sit Proyectos Diseño y Conservación SL"/>
    <s v="B81027724"/>
  </r>
  <r>
    <s v="Consorci Museu d'Art Contemporani de Barcelona (MACBA)"/>
    <x v="1"/>
    <n v="56939"/>
    <n v="2022"/>
    <s v="Muntatge/desmuntatge CED Manuales de reparaciones"/>
    <n v="520.91"/>
    <d v="2022-03-24T00:00:00"/>
    <m/>
    <s v="Sit Proyectos Diseño y Conservación SL"/>
    <s v="B81027724"/>
  </r>
  <r>
    <s v="Consorci Museu d'Art Contemporani de Barcelona (MACBA)"/>
    <x v="1"/>
    <n v="56572"/>
    <n v="2022"/>
    <s v="Honoraris vinculats a les activitats realitzades amb l'Escola Drassanes dins el programa Apadrina el teu equipament"/>
    <n v="907.5"/>
    <d v="2022-03-09T00:00:00"/>
    <m/>
    <s v="Smart Ibérica de Impulso Empresarial Soc. Coop. And."/>
    <s v="F90065418"/>
  </r>
  <r>
    <s v="Consorci Museu d'Art Contemporani de Barcelona (MACBA)"/>
    <x v="0"/>
    <n v="56794"/>
    <n v="2022"/>
    <s v="Traducció escrita de textos per a la publicació de Teresa Lanceta (Stephanie Jennings)"/>
    <n v="1043.3900000000001"/>
    <d v="2022-02-28T00:00:00"/>
    <m/>
    <s v="Stephanie Jennings"/>
    <s v="-"/>
  </r>
  <r>
    <s v="Consorci Museu d'Art Contemporani de Barcelona (MACBA)"/>
    <x v="2"/>
    <n v="56422"/>
    <n v="2022"/>
    <s v="Material elèctric 1a quinzena gener"/>
    <n v="1803.19"/>
    <d v="2022-01-21T00:00:00"/>
    <m/>
    <s v="Sueprat Barcelona SL"/>
    <s v="B58893926"/>
  </r>
  <r>
    <s v="Consorci Museu d'Art Contemporani de Barcelona (MACBA)"/>
    <x v="2"/>
    <n v="56731"/>
    <n v="2022"/>
    <s v="Material elèctric 1ª quincena febrer"/>
    <n v="359.53000000000003"/>
    <d v="2022-02-17T00:00:00"/>
    <m/>
    <s v="Sueprat Barcelona SL"/>
    <s v="B58893926"/>
  </r>
  <r>
    <s v="Consorci Museu d'Art Contemporani de Barcelona (MACBA)"/>
    <x v="2"/>
    <n v="56730"/>
    <n v="2022"/>
    <s v="Material d'il·luminació d'emergència per a mesures correctores unificació llicències del convent dels àngels"/>
    <n v="902.88"/>
    <d v="2022-02-25T00:00:00"/>
    <m/>
    <s v="Sueprat Barcelona SL"/>
    <s v="B58893926"/>
  </r>
  <r>
    <s v="Consorci Museu d'Art Contemporani de Barcelona (MACBA)"/>
    <x v="2"/>
    <n v="56805"/>
    <n v="2022"/>
    <s v="Material elèctric 2a quinzena Febrer"/>
    <n v="422.54"/>
    <d v="2022-03-01T00:00:00"/>
    <m/>
    <s v="Sueprat Barcelona SL"/>
    <s v="B58893926"/>
  </r>
  <r>
    <s v="Consorci Museu d'Art Contemporani de Barcelona (MACBA)"/>
    <x v="2"/>
    <n v="56958"/>
    <n v="2022"/>
    <s v="Material elèctric 1ª quincena Març"/>
    <n v="1329.38"/>
    <d v="2022-03-17T00:00:00"/>
    <m/>
    <s v="Sueprat Barcelona SL"/>
    <s v="B58893926"/>
  </r>
  <r>
    <s v="Consorci Museu d'Art Contemporani de Barcelona (MACBA)"/>
    <x v="0"/>
    <n v="56782"/>
    <n v="2022"/>
    <s v="Lloguer de grada i tarimes-Quinzena de la Dansa"/>
    <n v="717.53"/>
    <d v="2022-03-01T00:00:00"/>
    <m/>
    <s v="Sumescal SL"/>
    <s v="B59197707"/>
  </r>
  <r>
    <s v="Consorci Museu d'Art Contemporani de Barcelona (MACBA)"/>
    <x v="0"/>
    <n v="56890"/>
    <n v="2022"/>
    <s v="Correccions de l'anglès i de maqueta del llibre de Teresa Lanceta (Sue Brownbridge)"/>
    <n v="1049.72"/>
    <d v="2022-03-10T00:00:00"/>
    <m/>
    <s v="Susan Brownbridge"/>
    <s v="-"/>
  </r>
  <r>
    <s v="Consorci Museu d'Art Contemporani de Barcelona (MACBA)"/>
    <x v="0"/>
    <n v="56378"/>
    <n v="2022"/>
    <s v="Reparació font alimentació Monitor Panasonic 65&quot;"/>
    <n v="420.28000000000003"/>
    <d v="2022-01-13T00:00:00"/>
    <m/>
    <s v="Suseo SL"/>
    <s v="B81060394"/>
  </r>
  <r>
    <s v="Consorci Museu d'Art Contemporani de Barcelona (MACBA)"/>
    <x v="0"/>
    <n v="56702"/>
    <n v="2022"/>
    <s v="Recollida sacs"/>
    <n v="181.5"/>
    <d v="2022-02-17T00:00:00"/>
    <m/>
    <s v="Taller para la Materialización y Desarrollo de (grandes) Conceptos SCCL"/>
    <s v="F66875527"/>
  </r>
  <r>
    <s v="Consorci Museu d'Art Contemporani de Barcelona (MACBA)"/>
    <x v="0"/>
    <n v="56226"/>
    <n v="2022"/>
    <s v="PdM/ Teatron/ Acord 2022"/>
    <n v="726"/>
    <d v="2022-01-31T00:00:00"/>
    <m/>
    <s v="Teatron SCP"/>
    <s v="J65044679"/>
  </r>
  <r>
    <s v="Consorci Museu d'Art Contemporani de Barcelona (MACBA)"/>
    <x v="0"/>
    <n v="57028"/>
    <n v="2022"/>
    <s v="GG - Transport concentració Grau Garriga"/>
    <n v="1476.2"/>
    <d v="2022-03-24T00:00:00"/>
    <m/>
    <s v="Técnicas de Transportes Internacionales SA"/>
    <s v="A46335816"/>
  </r>
  <r>
    <s v="Consorci Museu d'Art Contemporani de Barcelona (MACBA)"/>
    <x v="1"/>
    <n v="56887"/>
    <n v="2022"/>
    <s v="Desmuntatge  Braç de vent Laia Estruch"/>
    <n v="423.5"/>
    <d v="2022-03-16T00:00:00"/>
    <m/>
    <s v="Tecnodimension Hinchable SL"/>
    <s v="B17706987"/>
  </r>
  <r>
    <s v="Consorci Museu d'Art Contemporani de Barcelona (MACBA)"/>
    <x v="1"/>
    <n v="56935"/>
    <n v="2022"/>
    <s v="conceptualització i execució del taller adreçat al professorat P2P. L'art com a codi obert a l'ensenyament"/>
    <n v="544.5"/>
    <d v="2022-03-25T00:00:00"/>
    <m/>
    <s v="Teresa Lanceta Aragonés"/>
    <s v="-"/>
  </r>
  <r>
    <s v="Consorci Museu d'Art Contemporani de Barcelona (MACBA)"/>
    <x v="2"/>
    <n v="56776"/>
    <n v="2022"/>
    <s v="Renovació revista Texte zur kunst"/>
    <n v="68.040000000000006"/>
    <d v="2022-02-25T00:00:00"/>
    <m/>
    <s v="Texte zur Kunst Verlag GmbH &amp; Co.KG"/>
    <s v="DE122773787"/>
  </r>
  <r>
    <s v="Consorci Museu d'Art Contemporani de Barcelona (MACBA)"/>
    <x v="0"/>
    <n v="56234"/>
    <n v="2022"/>
    <s v="PdM/ Time Out/ Acord anual online"/>
    <n v="6050"/>
    <d v="2022-12-23T00:00:00"/>
    <m/>
    <s v="Time Out Spain Media SL"/>
    <s v="B65672495"/>
  </r>
  <r>
    <s v="Consorci Museu d'Art Contemporani de Barcelona (MACBA)"/>
    <x v="0"/>
    <n v="56233"/>
    <n v="2022"/>
    <s v="PdM/ Time Out/ Acord anual offline"/>
    <n v="3743"/>
    <d v="2022-01-04T00:00:00"/>
    <m/>
    <s v="Time Out Spain Media SL"/>
    <s v="B65672495"/>
  </r>
  <r>
    <s v="Consorci Museu d'Art Contemporani de Barcelona (MACBA)"/>
    <x v="0"/>
    <n v="56406"/>
    <n v="2022"/>
    <s v="Manteniment ascensor i muntacàrregues Meier i muntallibres CED 2022"/>
    <n v="18085.82"/>
    <d v="2022-01-18T00:00:00"/>
    <m/>
    <s v="TK Elevadores España SLU"/>
    <s v="B46001897"/>
  </r>
  <r>
    <s v="Consorci Museu d'Art Contemporani de Barcelona (MACBA)"/>
    <x v="0"/>
    <n v="56827"/>
    <n v="2022"/>
    <s v="Manteniment dominis macba.barcelona, biz, info, cc, tv, eu."/>
    <n v="1055.24"/>
    <d v="2022-03-02T00:00:00"/>
    <m/>
    <s v="Tot Impressió SL"/>
    <s v="B60885746"/>
  </r>
  <r>
    <s v="Consorci Museu d'Art Contemporani de Barcelona (MACBA)"/>
    <x v="0"/>
    <n v="56909"/>
    <n v="2022"/>
    <s v="Manteniment 9 llicències Adobe Scrobat Pro i 7 Adobe Creative Cloud"/>
    <n v="5507.68"/>
    <d v="2022-03-14T00:00:00"/>
    <m/>
    <s v="Tot Impressió SL"/>
    <s v="B60885746"/>
  </r>
  <r>
    <s v="Consorci Museu d'Art Contemporani de Barcelona (MACBA)"/>
    <x v="2"/>
    <n v="57069"/>
    <n v="2022"/>
    <s v="Material fungible objectes Lanceta"/>
    <n v="37.51"/>
    <d v="2022-03-31T00:00:00"/>
    <m/>
    <s v="Tratamientos Garbi SL"/>
    <s v="B62303482"/>
  </r>
  <r>
    <s v="Consorci Museu d'Art Contemporani de Barcelona (MACBA)"/>
    <x v="0"/>
    <n v="56916"/>
    <n v="2022"/>
    <s v="220314. Quota Anual BCB"/>
    <n v="1512.5"/>
    <d v="2022-03-14T00:00:00"/>
    <m/>
    <s v="Turisme de Barcelona"/>
    <s v="P5890003F"/>
  </r>
  <r>
    <s v="Consorci Museu d'Art Contemporani de Barcelona (MACBA)"/>
    <x v="1"/>
    <n v="56956"/>
    <n v="2022"/>
    <s v="Informe justificació subvenció atorgada pel Ministerio de Cultura y Deporte 2021"/>
    <n v="1064.8"/>
    <d v="2022-03-25T00:00:00"/>
    <m/>
    <s v="Uniaudit Oliver Camps SL"/>
    <s v="B65932725"/>
  </r>
  <r>
    <s v="Consorci Museu d'Art Contemporani de Barcelona (MACBA)"/>
    <x v="1"/>
    <n v="56955"/>
    <n v="2022"/>
    <s v="Informe justificació subvencions atorgades per la Generalitat de Catalunya 2021"/>
    <n v="2117.5"/>
    <d v="2022-03-25T00:00:00"/>
    <m/>
    <s v="Uniaudit Oliver Camps SL"/>
    <s v="B65932725"/>
  </r>
  <r>
    <s v="Consorci Museu d'Art Contemporani de Barcelona (MACBA)"/>
    <x v="0"/>
    <n v="57095"/>
    <n v="2022"/>
    <s v="Llicència control d'aforaments 2022"/>
    <n v="4313.68"/>
    <d v="2022-03-31T00:00:00"/>
    <m/>
    <s v="Urbanretail SL"/>
    <s v="B66140997"/>
  </r>
  <r>
    <s v="Consorci Museu d'Art Contemporani de Barcelona (MACBA)"/>
    <x v="0"/>
    <n v="57080"/>
    <n v="2022"/>
    <s v="220203. Comissió Viajes Pacifico"/>
    <n v="1410.8600000000001"/>
    <d v="2022-10-05T00:00:00"/>
    <m/>
    <s v="Viajes Pacífico SA"/>
    <s v="A08644932"/>
  </r>
  <r>
    <s v="Consorci Museu d'Art Contemporani de Barcelona (MACBA)"/>
    <x v="0"/>
    <n v="57117"/>
    <n v="2022"/>
    <s v="Reparacions equip dimmers llums Auditori Meier"/>
    <n v="274.8"/>
    <d v="2022-09-29T00:00:00"/>
    <m/>
    <s v="Vicenç Sampera Arimon"/>
    <s v="-"/>
  </r>
  <r>
    <s v="Consorci Museu d'Art Contemporani de Barcelona (MACBA)"/>
    <x v="1"/>
    <n v="56759"/>
    <n v="2022"/>
    <s v="Honoraris educador per activitat Amb sucre o sense. Converses als museus amb gent gran"/>
    <n v="200"/>
    <d v="2022-03-08T00:00:00"/>
    <m/>
    <s v="Víctor Ramírez Tur"/>
    <s v="-"/>
  </r>
  <r>
    <s v="Consorci Museu d'Art Contemporani de Barcelona (MACBA)"/>
    <x v="0"/>
    <n v="57076"/>
    <n v="2022"/>
    <s v="Edició video Las Cigarreras&quot; 2"/>
    <n v="4356"/>
    <d v="2022-03-29T00:00:00"/>
    <m/>
    <s v="Virginia García del Pino"/>
    <s v="-"/>
  </r>
  <r>
    <s v="Consorci Museu d'Art Contemporani de Barcelona (MACBA)"/>
    <x v="0"/>
    <n v="56681"/>
    <n v="2022"/>
    <s v="Canvi de bateries centraleta telefònica moduls 2 i 3"/>
    <n v="452.44"/>
    <d v="2022-02-11T00:00:00"/>
    <m/>
    <s v="Vodafone España SAU"/>
    <s v="A80907397"/>
  </r>
  <r>
    <s v="Consorci Museu d'Art Contemporani de Barcelona (MACBA)"/>
    <x v="0"/>
    <n v="57060"/>
    <n v="2022"/>
    <s v="PLAQUES METACRILAT EN FORMA DE L DE MIDES 1824 X (315+245) 5 MM GRUIX AMB 6 FORATS SEGONS PLÀNOL"/>
    <n v="159.72"/>
    <d v="2022-03-31T00:00:00"/>
    <m/>
    <s v="Waam SL"/>
    <s v="B08740557"/>
  </r>
  <r>
    <s v="Consorci Museu d'Art Contemporani de Barcelona (MACBA)"/>
    <x v="0"/>
    <n v="56959"/>
    <n v="2022"/>
    <s v="Formació específica - Mireia Calmell - Consultor Sistémico Organizacional"/>
    <n v="2117.5"/>
    <d v="2022-03-19T00:00:00"/>
    <m/>
    <s v="White Coaching &amp; Consulting SL"/>
    <s v="B67473678"/>
  </r>
  <r>
    <s v="Consorci Museu d'Art Contemporani de Barcelona (MACBA)"/>
    <x v="0"/>
    <n v="56848"/>
    <n v="2022"/>
    <s v="Desmuntatge Panorama 18h"/>
    <n v="522.72"/>
    <d v="2022-03-14T00:00:00"/>
    <m/>
    <s v="Xavier Massó Arnau"/>
    <s v="-"/>
  </r>
  <r>
    <s v="Consorci Museu d'Art Contemporani de Barcelona (MACBA)"/>
    <x v="0"/>
    <n v="56286"/>
    <n v="2022"/>
    <s v="Manteniment solució gestió col·leccions MuseumPlus"/>
    <n v="9444.07"/>
    <d v="2022-01-10T00:00:00"/>
    <m/>
    <s v="Zetcom Informatikdienstleistungs AG"/>
    <s v="W0392296J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ula dinàmica2" cacheId="39" applyNumberFormats="0" applyBorderFormats="0" applyFontFormats="0" applyPatternFormats="0" applyAlignmentFormats="0" applyWidthHeightFormats="1" dataCaption="Valors" updatedVersion="8" minRefreshableVersion="3" useAutoFormatting="1" itemPrintTitles="1" createdVersion="4" indent="0" outline="1" outlineData="1" multipleFieldFilters="0">
  <location ref="A5:C11" firstHeaderRow="0" firstDataRow="1" firstDataCol="1"/>
  <pivotFields count="10">
    <pivotField showAll="0"/>
    <pivotField axis="axisRow" showAll="0">
      <items count="9">
        <item m="1" x="5"/>
        <item x="0"/>
        <item x="1"/>
        <item m="1" x="7"/>
        <item x="3"/>
        <item m="1" x="6"/>
        <item x="2"/>
        <item x="4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6">
    <i>
      <x v="1"/>
    </i>
    <i>
      <x v="2"/>
    </i>
    <i>
      <x v="4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field="1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377"/>
  <sheetViews>
    <sheetView tabSelected="1" zoomScaleNormal="100" zoomScaleSheetLayoutView="115" workbookViewId="0">
      <pane ySplit="3" topLeftCell="A4" activePane="bottomLeft" state="frozenSplit"/>
      <selection pane="bottomLeft" activeCell="E10" sqref="E10"/>
    </sheetView>
  </sheetViews>
  <sheetFormatPr baseColWidth="10" defaultColWidth="11.44140625" defaultRowHeight="14.4" x14ac:dyDescent="0.3"/>
  <cols>
    <col min="1" max="1" width="33.88671875" style="9" customWidth="1"/>
    <col min="2" max="2" width="21.88671875" style="15" customWidth="1"/>
    <col min="3" max="3" width="24.33203125" style="15" bestFit="1" customWidth="1"/>
    <col min="4" max="4" width="14.88671875" style="15" customWidth="1"/>
    <col min="5" max="5" width="41.44140625" style="9" customWidth="1"/>
    <col min="6" max="6" width="21" style="36" customWidth="1"/>
    <col min="7" max="7" width="18.33203125" style="15" customWidth="1"/>
    <col min="8" max="8" width="17.44140625" style="15" bestFit="1" customWidth="1"/>
    <col min="9" max="9" width="26.109375" style="9" bestFit="1" customWidth="1"/>
    <col min="10" max="10" width="24.109375" style="15" customWidth="1"/>
    <col min="11" max="16384" width="11.44140625" style="9"/>
  </cols>
  <sheetData>
    <row r="1" spans="1:10" s="18" customFormat="1" ht="25.5" customHeight="1" x14ac:dyDescent="0.3">
      <c r="A1" s="19" t="s">
        <v>64</v>
      </c>
      <c r="B1" s="16"/>
      <c r="C1" s="17"/>
      <c r="D1" s="20" t="s">
        <v>8</v>
      </c>
      <c r="F1" s="21" t="str">
        <f>IF(A4&lt;&gt;0,A4,"")</f>
        <v>Consorci Museu d'Art Contemporani de Barcelona (MACBA)</v>
      </c>
      <c r="G1" s="16"/>
      <c r="H1" s="16"/>
      <c r="J1" s="16"/>
    </row>
    <row r="2" spans="1:10" ht="5.4" customHeight="1" x14ac:dyDescent="0.3">
      <c r="A2" s="8"/>
      <c r="B2" s="11"/>
      <c r="C2" s="14"/>
      <c r="F2" s="9"/>
    </row>
    <row r="3" spans="1:10" s="12" customFormat="1" ht="45" customHeight="1" x14ac:dyDescent="0.3">
      <c r="A3" s="13" t="s">
        <v>63</v>
      </c>
      <c r="B3" s="29" t="s">
        <v>7</v>
      </c>
      <c r="C3" s="30" t="s">
        <v>0</v>
      </c>
      <c r="D3" s="30" t="s">
        <v>1</v>
      </c>
      <c r="E3" s="31" t="s">
        <v>2</v>
      </c>
      <c r="F3" s="31" t="s">
        <v>3</v>
      </c>
      <c r="G3" s="30" t="s">
        <v>5</v>
      </c>
      <c r="H3" s="30" t="s">
        <v>6</v>
      </c>
      <c r="I3" s="31" t="s">
        <v>4</v>
      </c>
      <c r="J3" s="30" t="s">
        <v>65</v>
      </c>
    </row>
    <row r="4" spans="1:10" ht="28.8" x14ac:dyDescent="0.3">
      <c r="A4" s="22" t="s">
        <v>37</v>
      </c>
      <c r="B4" s="32" t="s">
        <v>847</v>
      </c>
      <c r="C4" s="32">
        <v>56716</v>
      </c>
      <c r="D4" s="32">
        <v>2022</v>
      </c>
      <c r="E4" s="32" t="s">
        <v>100</v>
      </c>
      <c r="F4" s="35">
        <v>958.32</v>
      </c>
      <c r="G4" s="33">
        <v>44608</v>
      </c>
      <c r="H4" s="33"/>
      <c r="I4" s="32" t="s">
        <v>456</v>
      </c>
      <c r="J4" s="32" t="s">
        <v>687</v>
      </c>
    </row>
    <row r="5" spans="1:10" ht="28.8" x14ac:dyDescent="0.3">
      <c r="A5" s="22" t="s">
        <v>37</v>
      </c>
      <c r="B5" s="32" t="s">
        <v>847</v>
      </c>
      <c r="C5" s="32">
        <v>56224</v>
      </c>
      <c r="D5" s="32">
        <v>2022</v>
      </c>
      <c r="E5" s="32" t="s">
        <v>101</v>
      </c>
      <c r="F5" s="35">
        <v>907.5</v>
      </c>
      <c r="G5" s="33">
        <v>44834</v>
      </c>
      <c r="H5" s="33"/>
      <c r="I5" s="32" t="s">
        <v>457</v>
      </c>
      <c r="J5" s="32" t="s">
        <v>688</v>
      </c>
    </row>
    <row r="6" spans="1:10" ht="28.8" x14ac:dyDescent="0.3">
      <c r="A6" s="22" t="s">
        <v>37</v>
      </c>
      <c r="B6" s="32" t="s">
        <v>847</v>
      </c>
      <c r="C6" s="32">
        <v>56954</v>
      </c>
      <c r="D6" s="32">
        <v>2022</v>
      </c>
      <c r="E6" s="32" t="s">
        <v>103</v>
      </c>
      <c r="F6" s="35">
        <v>4651.34</v>
      </c>
      <c r="G6" s="33">
        <v>44637</v>
      </c>
      <c r="H6" s="33"/>
      <c r="I6" s="32" t="s">
        <v>459</v>
      </c>
      <c r="J6" s="32" t="s">
        <v>690</v>
      </c>
    </row>
    <row r="7" spans="1:10" ht="28.8" x14ac:dyDescent="0.3">
      <c r="A7" s="22" t="s">
        <v>37</v>
      </c>
      <c r="B7" s="32" t="s">
        <v>848</v>
      </c>
      <c r="C7" s="32">
        <v>56425</v>
      </c>
      <c r="D7" s="32">
        <v>2022</v>
      </c>
      <c r="E7" s="32" t="s">
        <v>104</v>
      </c>
      <c r="F7" s="35">
        <v>363</v>
      </c>
      <c r="G7" s="33">
        <v>44593</v>
      </c>
      <c r="H7" s="33"/>
      <c r="I7" s="32" t="s">
        <v>460</v>
      </c>
      <c r="J7" s="32" t="s">
        <v>691</v>
      </c>
    </row>
    <row r="8" spans="1:10" ht="28.8" x14ac:dyDescent="0.3">
      <c r="A8" s="22" t="s">
        <v>37</v>
      </c>
      <c r="B8" s="32" t="s">
        <v>848</v>
      </c>
      <c r="C8" s="32">
        <v>56450</v>
      </c>
      <c r="D8" s="32">
        <v>2022</v>
      </c>
      <c r="E8" s="32" t="s">
        <v>105</v>
      </c>
      <c r="F8" s="35">
        <v>405.85</v>
      </c>
      <c r="G8" s="33">
        <v>44628</v>
      </c>
      <c r="H8" s="33"/>
      <c r="I8" s="32" t="s">
        <v>461</v>
      </c>
      <c r="J8" s="32" t="s">
        <v>686</v>
      </c>
    </row>
    <row r="9" spans="1:10" ht="28.8" x14ac:dyDescent="0.3">
      <c r="A9" s="22" t="s">
        <v>37</v>
      </c>
      <c r="B9" s="32" t="s">
        <v>851</v>
      </c>
      <c r="C9" s="32">
        <v>57002</v>
      </c>
      <c r="D9" s="32">
        <v>2022</v>
      </c>
      <c r="E9" s="32" t="s">
        <v>106</v>
      </c>
      <c r="F9" s="35">
        <v>1295.9100000000001</v>
      </c>
      <c r="G9" s="33">
        <v>44642</v>
      </c>
      <c r="H9" s="33"/>
      <c r="I9" s="32" t="s">
        <v>462</v>
      </c>
      <c r="J9" s="32" t="s">
        <v>692</v>
      </c>
    </row>
    <row r="10" spans="1:10" ht="28.8" x14ac:dyDescent="0.3">
      <c r="A10" s="22" t="s">
        <v>37</v>
      </c>
      <c r="B10" s="32" t="s">
        <v>848</v>
      </c>
      <c r="C10" s="32">
        <v>56706</v>
      </c>
      <c r="D10" s="32">
        <v>2022</v>
      </c>
      <c r="E10" s="32" t="s">
        <v>107</v>
      </c>
      <c r="F10" s="35">
        <v>726</v>
      </c>
      <c r="G10" s="33">
        <v>44615</v>
      </c>
      <c r="H10" s="33"/>
      <c r="I10" s="32" t="s">
        <v>463</v>
      </c>
      <c r="J10" s="32" t="s">
        <v>686</v>
      </c>
    </row>
    <row r="11" spans="1:10" ht="43.2" x14ac:dyDescent="0.3">
      <c r="A11" s="22" t="s">
        <v>37</v>
      </c>
      <c r="B11" s="32" t="s">
        <v>847</v>
      </c>
      <c r="C11" s="32">
        <v>56937</v>
      </c>
      <c r="D11" s="32">
        <v>2022</v>
      </c>
      <c r="E11" s="32" t="s">
        <v>853</v>
      </c>
      <c r="F11" s="35">
        <v>18029</v>
      </c>
      <c r="G11" s="33">
        <v>44643</v>
      </c>
      <c r="H11" s="33"/>
      <c r="I11" s="32" t="s">
        <v>464</v>
      </c>
      <c r="J11" s="32" t="s">
        <v>693</v>
      </c>
    </row>
    <row r="12" spans="1:10" ht="28.8" x14ac:dyDescent="0.3">
      <c r="A12" s="22" t="s">
        <v>37</v>
      </c>
      <c r="B12" s="32" t="s">
        <v>848</v>
      </c>
      <c r="C12" s="32">
        <v>56433</v>
      </c>
      <c r="D12" s="32">
        <v>2022</v>
      </c>
      <c r="E12" s="32" t="s">
        <v>108</v>
      </c>
      <c r="F12" s="35">
        <v>363</v>
      </c>
      <c r="G12" s="33">
        <v>44610</v>
      </c>
      <c r="H12" s="33"/>
      <c r="I12" s="32" t="s">
        <v>465</v>
      </c>
      <c r="J12" s="32" t="s">
        <v>686</v>
      </c>
    </row>
    <row r="13" spans="1:10" ht="28.8" x14ac:dyDescent="0.3">
      <c r="A13" s="22" t="s">
        <v>37</v>
      </c>
      <c r="B13" s="32" t="s">
        <v>847</v>
      </c>
      <c r="C13" s="32">
        <v>57104</v>
      </c>
      <c r="D13" s="32">
        <v>2022</v>
      </c>
      <c r="E13" s="32" t="s">
        <v>109</v>
      </c>
      <c r="F13" s="35">
        <v>142.77000000000001</v>
      </c>
      <c r="G13" s="33">
        <v>44651</v>
      </c>
      <c r="H13" s="33"/>
      <c r="I13" s="32" t="s">
        <v>466</v>
      </c>
      <c r="J13" s="32" t="s">
        <v>694</v>
      </c>
    </row>
    <row r="14" spans="1:10" ht="28.8" x14ac:dyDescent="0.3">
      <c r="A14" s="22" t="s">
        <v>37</v>
      </c>
      <c r="B14" s="32" t="s">
        <v>847</v>
      </c>
      <c r="C14" s="32">
        <v>56778</v>
      </c>
      <c r="D14" s="32">
        <v>2022</v>
      </c>
      <c r="E14" s="32" t="s">
        <v>110</v>
      </c>
      <c r="F14" s="35">
        <v>169.4</v>
      </c>
      <c r="G14" s="33">
        <v>44620</v>
      </c>
      <c r="H14" s="33"/>
      <c r="I14" s="32" t="s">
        <v>467</v>
      </c>
      <c r="J14" s="32" t="s">
        <v>686</v>
      </c>
    </row>
    <row r="15" spans="1:10" ht="28.8" x14ac:dyDescent="0.3">
      <c r="A15" s="22" t="s">
        <v>37</v>
      </c>
      <c r="B15" s="32" t="s">
        <v>848</v>
      </c>
      <c r="C15" s="32">
        <v>56545</v>
      </c>
      <c r="D15" s="32">
        <v>2022</v>
      </c>
      <c r="E15" s="32" t="s">
        <v>111</v>
      </c>
      <c r="F15" s="35">
        <v>968</v>
      </c>
      <c r="G15" s="33">
        <v>44599</v>
      </c>
      <c r="H15" s="33"/>
      <c r="I15" s="32" t="s">
        <v>468</v>
      </c>
      <c r="J15" s="32" t="s">
        <v>686</v>
      </c>
    </row>
    <row r="16" spans="1:10" ht="28.8" x14ac:dyDescent="0.3">
      <c r="A16" s="22" t="s">
        <v>37</v>
      </c>
      <c r="B16" s="32" t="s">
        <v>847</v>
      </c>
      <c r="C16" s="32">
        <v>56462</v>
      </c>
      <c r="D16" s="32">
        <v>2022</v>
      </c>
      <c r="E16" s="32" t="s">
        <v>854</v>
      </c>
      <c r="F16" s="35">
        <v>7608.4800000000005</v>
      </c>
      <c r="G16" s="33">
        <v>44587</v>
      </c>
      <c r="H16" s="33"/>
      <c r="I16" s="32" t="s">
        <v>469</v>
      </c>
      <c r="J16" s="32" t="s">
        <v>686</v>
      </c>
    </row>
    <row r="17" spans="1:10" ht="28.8" x14ac:dyDescent="0.3">
      <c r="A17" s="22" t="s">
        <v>37</v>
      </c>
      <c r="B17" s="32" t="s">
        <v>847</v>
      </c>
      <c r="C17" s="32">
        <v>56855</v>
      </c>
      <c r="D17" s="32">
        <v>2022</v>
      </c>
      <c r="E17" s="32" t="s">
        <v>113</v>
      </c>
      <c r="F17" s="35">
        <v>484</v>
      </c>
      <c r="G17" s="33">
        <v>44626</v>
      </c>
      <c r="H17" s="33"/>
      <c r="I17" s="32" t="s">
        <v>471</v>
      </c>
      <c r="J17" s="32" t="s">
        <v>686</v>
      </c>
    </row>
    <row r="18" spans="1:10" ht="28.8" x14ac:dyDescent="0.3">
      <c r="A18" s="22" t="s">
        <v>37</v>
      </c>
      <c r="B18" s="32" t="s">
        <v>848</v>
      </c>
      <c r="C18" s="32">
        <v>56375</v>
      </c>
      <c r="D18" s="32">
        <v>2022</v>
      </c>
      <c r="E18" s="32" t="s">
        <v>112</v>
      </c>
      <c r="F18" s="35">
        <v>968</v>
      </c>
      <c r="G18" s="33">
        <v>44578</v>
      </c>
      <c r="H18" s="33"/>
      <c r="I18" s="32" t="s">
        <v>470</v>
      </c>
      <c r="J18" s="32" t="s">
        <v>686</v>
      </c>
    </row>
    <row r="19" spans="1:10" ht="43.2" x14ac:dyDescent="0.3">
      <c r="A19" s="22" t="s">
        <v>37</v>
      </c>
      <c r="B19" s="32" t="s">
        <v>848</v>
      </c>
      <c r="C19" s="32">
        <v>56571</v>
      </c>
      <c r="D19" s="32">
        <v>2022</v>
      </c>
      <c r="E19" s="32" t="s">
        <v>114</v>
      </c>
      <c r="F19" s="35">
        <v>907.5</v>
      </c>
      <c r="G19" s="33">
        <v>44628</v>
      </c>
      <c r="H19" s="33"/>
      <c r="I19" s="32" t="s">
        <v>472</v>
      </c>
      <c r="J19" s="32" t="s">
        <v>686</v>
      </c>
    </row>
    <row r="20" spans="1:10" ht="28.8" x14ac:dyDescent="0.3">
      <c r="A20" s="22" t="s">
        <v>37</v>
      </c>
      <c r="B20" s="32" t="s">
        <v>848</v>
      </c>
      <c r="C20" s="32">
        <v>56303</v>
      </c>
      <c r="D20" s="32">
        <v>2022</v>
      </c>
      <c r="E20" s="32" t="s">
        <v>855</v>
      </c>
      <c r="F20" s="35">
        <v>1815</v>
      </c>
      <c r="G20" s="33">
        <v>44574</v>
      </c>
      <c r="H20" s="33"/>
      <c r="I20" s="32" t="s">
        <v>473</v>
      </c>
      <c r="J20" s="32" t="s">
        <v>686</v>
      </c>
    </row>
    <row r="21" spans="1:10" ht="28.8" x14ac:dyDescent="0.3">
      <c r="A21" s="22" t="s">
        <v>37</v>
      </c>
      <c r="B21" s="32" t="s">
        <v>848</v>
      </c>
      <c r="C21" s="32">
        <v>56569</v>
      </c>
      <c r="D21" s="32">
        <v>2022</v>
      </c>
      <c r="E21" s="32" t="s">
        <v>102</v>
      </c>
      <c r="F21" s="35">
        <v>363</v>
      </c>
      <c r="G21" s="33">
        <v>44601</v>
      </c>
      <c r="H21" s="33"/>
      <c r="I21" s="32" t="s">
        <v>458</v>
      </c>
      <c r="J21" s="32" t="s">
        <v>689</v>
      </c>
    </row>
    <row r="22" spans="1:10" ht="28.8" x14ac:dyDescent="0.3">
      <c r="A22" s="22" t="s">
        <v>37</v>
      </c>
      <c r="B22" s="32" t="s">
        <v>847</v>
      </c>
      <c r="C22" s="32">
        <v>57066</v>
      </c>
      <c r="D22" s="32">
        <v>2022</v>
      </c>
      <c r="E22" s="32" t="s">
        <v>115</v>
      </c>
      <c r="F22" s="35">
        <v>448.07</v>
      </c>
      <c r="G22" s="33">
        <v>44648</v>
      </c>
      <c r="H22" s="33"/>
      <c r="I22" s="32" t="s">
        <v>474</v>
      </c>
      <c r="J22" s="32" t="s">
        <v>686</v>
      </c>
    </row>
    <row r="23" spans="1:10" ht="28.8" x14ac:dyDescent="0.3">
      <c r="A23" s="22" t="s">
        <v>37</v>
      </c>
      <c r="B23" s="32" t="s">
        <v>849</v>
      </c>
      <c r="C23" s="32">
        <v>56200</v>
      </c>
      <c r="D23" s="32">
        <v>2022</v>
      </c>
      <c r="E23" s="32" t="s">
        <v>116</v>
      </c>
      <c r="F23" s="35">
        <v>15338.59</v>
      </c>
      <c r="G23" s="33">
        <v>44854</v>
      </c>
      <c r="H23" s="33"/>
      <c r="I23" s="32" t="s">
        <v>475</v>
      </c>
      <c r="J23" s="32" t="s">
        <v>695</v>
      </c>
    </row>
    <row r="24" spans="1:10" ht="28.8" x14ac:dyDescent="0.3">
      <c r="A24" s="22" t="s">
        <v>37</v>
      </c>
      <c r="B24" s="32" t="s">
        <v>847</v>
      </c>
      <c r="C24" s="32">
        <v>56585</v>
      </c>
      <c r="D24" s="32">
        <v>2022</v>
      </c>
      <c r="E24" s="32" t="s">
        <v>117</v>
      </c>
      <c r="F24" s="35">
        <v>302.5</v>
      </c>
      <c r="G24" s="33">
        <v>44595</v>
      </c>
      <c r="H24" s="33"/>
      <c r="I24" s="32" t="s">
        <v>476</v>
      </c>
      <c r="J24" s="32" t="s">
        <v>686</v>
      </c>
    </row>
    <row r="25" spans="1:10" ht="28.8" x14ac:dyDescent="0.3">
      <c r="A25" s="22" t="s">
        <v>37</v>
      </c>
      <c r="B25" s="32" t="s">
        <v>851</v>
      </c>
      <c r="C25" s="32">
        <v>56697</v>
      </c>
      <c r="D25" s="32">
        <v>2022</v>
      </c>
      <c r="E25" s="32" t="s">
        <v>119</v>
      </c>
      <c r="F25" s="35">
        <v>472.87</v>
      </c>
      <c r="G25" s="33">
        <v>44609</v>
      </c>
      <c r="H25" s="33"/>
      <c r="I25" s="32" t="s">
        <v>477</v>
      </c>
      <c r="J25" s="32" t="s">
        <v>696</v>
      </c>
    </row>
    <row r="26" spans="1:10" ht="28.8" x14ac:dyDescent="0.3">
      <c r="A26" s="22" t="s">
        <v>37</v>
      </c>
      <c r="B26" s="32" t="s">
        <v>851</v>
      </c>
      <c r="C26" s="32">
        <v>56762</v>
      </c>
      <c r="D26" s="32">
        <v>2022</v>
      </c>
      <c r="E26" s="32" t="s">
        <v>118</v>
      </c>
      <c r="F26" s="35">
        <v>79.53</v>
      </c>
      <c r="G26" s="33">
        <v>44621</v>
      </c>
      <c r="H26" s="33"/>
      <c r="I26" s="32" t="s">
        <v>477</v>
      </c>
      <c r="J26" s="32" t="s">
        <v>696</v>
      </c>
    </row>
    <row r="27" spans="1:10" ht="28.8" x14ac:dyDescent="0.3">
      <c r="A27" s="22" t="s">
        <v>37</v>
      </c>
      <c r="B27" s="32" t="s">
        <v>851</v>
      </c>
      <c r="C27" s="32">
        <v>56865</v>
      </c>
      <c r="D27" s="32">
        <v>2022</v>
      </c>
      <c r="E27" s="32" t="s">
        <v>120</v>
      </c>
      <c r="F27" s="35">
        <v>150</v>
      </c>
      <c r="G27" s="33">
        <v>44627</v>
      </c>
      <c r="H27" s="33"/>
      <c r="I27" s="32" t="s">
        <v>478</v>
      </c>
      <c r="J27" s="32" t="s">
        <v>697</v>
      </c>
    </row>
    <row r="28" spans="1:10" ht="28.8" x14ac:dyDescent="0.3">
      <c r="A28" s="22" t="s">
        <v>37</v>
      </c>
      <c r="B28" s="32" t="s">
        <v>847</v>
      </c>
      <c r="C28" s="32">
        <v>56699</v>
      </c>
      <c r="D28" s="32">
        <v>2022</v>
      </c>
      <c r="E28" s="32" t="s">
        <v>122</v>
      </c>
      <c r="F28" s="35">
        <v>726</v>
      </c>
      <c r="G28" s="33">
        <v>44608</v>
      </c>
      <c r="H28" s="33"/>
      <c r="I28" s="32" t="s">
        <v>479</v>
      </c>
      <c r="J28" s="32" t="s">
        <v>698</v>
      </c>
    </row>
    <row r="29" spans="1:10" ht="28.8" x14ac:dyDescent="0.3">
      <c r="A29" s="22" t="s">
        <v>37</v>
      </c>
      <c r="B29" s="32" t="s">
        <v>847</v>
      </c>
      <c r="C29" s="32">
        <v>56745</v>
      </c>
      <c r="D29" s="32">
        <v>2022</v>
      </c>
      <c r="E29" s="32" t="s">
        <v>121</v>
      </c>
      <c r="F29" s="35">
        <v>2117.5</v>
      </c>
      <c r="G29" s="34">
        <v>44622</v>
      </c>
      <c r="H29" s="34"/>
      <c r="I29" s="32" t="s">
        <v>479</v>
      </c>
      <c r="J29" s="32" t="s">
        <v>698</v>
      </c>
    </row>
    <row r="30" spans="1:10" ht="28.8" x14ac:dyDescent="0.3">
      <c r="A30" s="22" t="s">
        <v>37</v>
      </c>
      <c r="B30" s="32" t="s">
        <v>847</v>
      </c>
      <c r="C30" s="32">
        <v>56281</v>
      </c>
      <c r="D30" s="32">
        <v>2022</v>
      </c>
      <c r="E30" s="32" t="s">
        <v>123</v>
      </c>
      <c r="F30" s="35">
        <v>1524.6000000000001</v>
      </c>
      <c r="G30" s="34">
        <v>44574</v>
      </c>
      <c r="H30" s="34"/>
      <c r="I30" s="32" t="s">
        <v>480</v>
      </c>
      <c r="J30" s="32" t="s">
        <v>699</v>
      </c>
    </row>
    <row r="31" spans="1:10" ht="43.2" x14ac:dyDescent="0.3">
      <c r="A31" s="22" t="s">
        <v>37</v>
      </c>
      <c r="B31" s="32" t="s">
        <v>852</v>
      </c>
      <c r="C31" s="32">
        <v>56430</v>
      </c>
      <c r="D31" s="32">
        <v>2022</v>
      </c>
      <c r="E31" s="32" t="s">
        <v>124</v>
      </c>
      <c r="F31" s="35">
        <v>72.010000000000005</v>
      </c>
      <c r="G31" s="33">
        <v>44580</v>
      </c>
      <c r="H31" s="33"/>
      <c r="I31" s="32" t="s">
        <v>481</v>
      </c>
      <c r="J31" s="32" t="s">
        <v>700</v>
      </c>
    </row>
    <row r="32" spans="1:10" ht="28.8" x14ac:dyDescent="0.3">
      <c r="A32" s="22" t="s">
        <v>37</v>
      </c>
      <c r="B32" s="32" t="s">
        <v>851</v>
      </c>
      <c r="C32" s="32">
        <v>57033</v>
      </c>
      <c r="D32" s="32">
        <v>2022</v>
      </c>
      <c r="E32" s="32" t="s">
        <v>125</v>
      </c>
      <c r="F32" s="35">
        <v>55</v>
      </c>
      <c r="G32" s="34">
        <v>44644</v>
      </c>
      <c r="H32" s="34"/>
      <c r="I32" s="32" t="s">
        <v>482</v>
      </c>
      <c r="J32" s="32" t="s">
        <v>701</v>
      </c>
    </row>
    <row r="33" spans="1:10" ht="28.8" x14ac:dyDescent="0.3">
      <c r="A33" s="22" t="s">
        <v>37</v>
      </c>
      <c r="B33" s="32" t="s">
        <v>847</v>
      </c>
      <c r="C33" s="32">
        <v>56948</v>
      </c>
      <c r="D33" s="32">
        <v>2022</v>
      </c>
      <c r="E33" s="32" t="s">
        <v>127</v>
      </c>
      <c r="F33" s="35">
        <v>350.90000000000003</v>
      </c>
      <c r="G33" s="33">
        <v>44636</v>
      </c>
      <c r="H33" s="33"/>
      <c r="I33" s="32" t="s">
        <v>483</v>
      </c>
      <c r="J33" s="32" t="s">
        <v>702</v>
      </c>
    </row>
    <row r="34" spans="1:10" ht="28.8" x14ac:dyDescent="0.3">
      <c r="A34" s="22" t="s">
        <v>37</v>
      </c>
      <c r="B34" s="32" t="s">
        <v>847</v>
      </c>
      <c r="C34" s="32">
        <v>57020</v>
      </c>
      <c r="D34" s="32">
        <v>2022</v>
      </c>
      <c r="E34" s="32" t="s">
        <v>126</v>
      </c>
      <c r="F34" s="35">
        <v>350.90000000000003</v>
      </c>
      <c r="G34" s="33">
        <v>44645</v>
      </c>
      <c r="H34" s="33"/>
      <c r="I34" s="32" t="s">
        <v>483</v>
      </c>
      <c r="J34" s="32" t="s">
        <v>702</v>
      </c>
    </row>
    <row r="35" spans="1:10" ht="28.8" x14ac:dyDescent="0.3">
      <c r="A35" s="22" t="s">
        <v>37</v>
      </c>
      <c r="B35" s="32" t="s">
        <v>848</v>
      </c>
      <c r="C35" s="32">
        <v>56713</v>
      </c>
      <c r="D35" s="32">
        <v>2022</v>
      </c>
      <c r="E35" s="32" t="s">
        <v>128</v>
      </c>
      <c r="F35" s="35">
        <v>3872</v>
      </c>
      <c r="G35" s="34">
        <v>44615</v>
      </c>
      <c r="H35" s="34"/>
      <c r="I35" s="32" t="s">
        <v>484</v>
      </c>
      <c r="J35" s="32" t="s">
        <v>703</v>
      </c>
    </row>
    <row r="36" spans="1:10" ht="57.6" x14ac:dyDescent="0.3">
      <c r="A36" s="22" t="s">
        <v>37</v>
      </c>
      <c r="B36" s="32" t="s">
        <v>848</v>
      </c>
      <c r="C36" s="32">
        <v>56705</v>
      </c>
      <c r="D36" s="32">
        <v>2022</v>
      </c>
      <c r="E36" s="32" t="s">
        <v>130</v>
      </c>
      <c r="F36" s="35">
        <v>181.5</v>
      </c>
      <c r="G36" s="34">
        <v>44637</v>
      </c>
      <c r="H36" s="34"/>
      <c r="I36" s="32" t="s">
        <v>485</v>
      </c>
      <c r="J36" s="32" t="s">
        <v>704</v>
      </c>
    </row>
    <row r="37" spans="1:10" ht="57.6" x14ac:dyDescent="0.3">
      <c r="A37" s="22" t="s">
        <v>37</v>
      </c>
      <c r="B37" s="32" t="s">
        <v>847</v>
      </c>
      <c r="C37" s="32">
        <v>56854</v>
      </c>
      <c r="D37" s="32">
        <v>2022</v>
      </c>
      <c r="E37" s="32" t="s">
        <v>129</v>
      </c>
      <c r="F37" s="35">
        <v>242</v>
      </c>
      <c r="G37" s="33">
        <v>44626</v>
      </c>
      <c r="H37" s="33"/>
      <c r="I37" s="32" t="s">
        <v>485</v>
      </c>
      <c r="J37" s="32" t="s">
        <v>704</v>
      </c>
    </row>
    <row r="38" spans="1:10" ht="28.8" x14ac:dyDescent="0.3">
      <c r="A38" s="22" t="s">
        <v>37</v>
      </c>
      <c r="B38" s="32" t="s">
        <v>848</v>
      </c>
      <c r="C38" s="32">
        <v>56817</v>
      </c>
      <c r="D38" s="32">
        <v>2022</v>
      </c>
      <c r="E38" s="32" t="s">
        <v>131</v>
      </c>
      <c r="F38" s="35">
        <v>121</v>
      </c>
      <c r="G38" s="33">
        <v>44628</v>
      </c>
      <c r="H38" s="33"/>
      <c r="I38" s="32" t="s">
        <v>486</v>
      </c>
      <c r="J38" s="32" t="s">
        <v>686</v>
      </c>
    </row>
    <row r="39" spans="1:10" ht="28.8" x14ac:dyDescent="0.3">
      <c r="A39" s="22" t="s">
        <v>37</v>
      </c>
      <c r="B39" s="32" t="s">
        <v>848</v>
      </c>
      <c r="C39" s="32">
        <v>56497</v>
      </c>
      <c r="D39" s="32">
        <v>2022</v>
      </c>
      <c r="E39" s="32" t="s">
        <v>132</v>
      </c>
      <c r="F39" s="35">
        <v>605</v>
      </c>
      <c r="G39" s="33">
        <v>44595</v>
      </c>
      <c r="H39" s="33"/>
      <c r="I39" s="32" t="s">
        <v>487</v>
      </c>
      <c r="J39" s="32" t="s">
        <v>686</v>
      </c>
    </row>
    <row r="40" spans="1:10" ht="28.8" x14ac:dyDescent="0.3">
      <c r="A40" s="22" t="s">
        <v>37</v>
      </c>
      <c r="B40" s="32" t="s">
        <v>851</v>
      </c>
      <c r="C40" s="32">
        <v>56652</v>
      </c>
      <c r="D40" s="32">
        <v>2022</v>
      </c>
      <c r="E40" s="32" t="s">
        <v>133</v>
      </c>
      <c r="F40" s="35">
        <v>4747.4400000000005</v>
      </c>
      <c r="G40" s="34">
        <v>44602</v>
      </c>
      <c r="H40" s="34"/>
      <c r="I40" s="32" t="s">
        <v>488</v>
      </c>
      <c r="J40" s="32" t="s">
        <v>705</v>
      </c>
    </row>
    <row r="41" spans="1:10" ht="28.8" x14ac:dyDescent="0.3">
      <c r="A41" s="22" t="s">
        <v>37</v>
      </c>
      <c r="B41" s="32" t="s">
        <v>847</v>
      </c>
      <c r="C41" s="32">
        <v>56236</v>
      </c>
      <c r="D41" s="32">
        <v>2022</v>
      </c>
      <c r="E41" s="32" t="s">
        <v>148</v>
      </c>
      <c r="F41" s="35">
        <v>211.96</v>
      </c>
      <c r="G41" s="33">
        <v>44571</v>
      </c>
      <c r="H41" s="33"/>
      <c r="I41" s="32" t="s">
        <v>491</v>
      </c>
      <c r="J41" s="32" t="s">
        <v>708</v>
      </c>
    </row>
    <row r="42" spans="1:10" ht="28.8" x14ac:dyDescent="0.3">
      <c r="A42" s="22" t="s">
        <v>37</v>
      </c>
      <c r="B42" s="32" t="s">
        <v>847</v>
      </c>
      <c r="C42" s="32">
        <v>56563</v>
      </c>
      <c r="D42" s="32">
        <v>2022</v>
      </c>
      <c r="E42" s="32" t="s">
        <v>147</v>
      </c>
      <c r="F42" s="35">
        <v>251.56</v>
      </c>
      <c r="G42" s="33">
        <v>44595</v>
      </c>
      <c r="H42" s="33"/>
      <c r="I42" s="32" t="s">
        <v>491</v>
      </c>
      <c r="J42" s="32" t="s">
        <v>708</v>
      </c>
    </row>
    <row r="43" spans="1:10" ht="28.8" x14ac:dyDescent="0.3">
      <c r="A43" s="22" t="s">
        <v>37</v>
      </c>
      <c r="B43" s="32" t="s">
        <v>847</v>
      </c>
      <c r="C43" s="32">
        <v>56838</v>
      </c>
      <c r="D43" s="32">
        <v>2022</v>
      </c>
      <c r="E43" s="32" t="s">
        <v>146</v>
      </c>
      <c r="F43" s="35">
        <v>286.61</v>
      </c>
      <c r="G43" s="33">
        <v>44631</v>
      </c>
      <c r="H43" s="33"/>
      <c r="I43" s="32" t="s">
        <v>491</v>
      </c>
      <c r="J43" s="32" t="s">
        <v>708</v>
      </c>
    </row>
    <row r="44" spans="1:10" ht="28.8" x14ac:dyDescent="0.3">
      <c r="A44" s="22" t="s">
        <v>37</v>
      </c>
      <c r="B44" s="32" t="s">
        <v>847</v>
      </c>
      <c r="C44" s="32">
        <v>56626</v>
      </c>
      <c r="D44" s="32">
        <v>2022</v>
      </c>
      <c r="E44" s="32" t="s">
        <v>136</v>
      </c>
      <c r="F44" s="35">
        <v>1700.2</v>
      </c>
      <c r="G44" s="33">
        <v>44886</v>
      </c>
      <c r="H44" s="33"/>
      <c r="I44" s="32" t="s">
        <v>489</v>
      </c>
      <c r="J44" s="32" t="s">
        <v>706</v>
      </c>
    </row>
    <row r="45" spans="1:10" ht="28.8" x14ac:dyDescent="0.3">
      <c r="A45" s="22" t="s">
        <v>37</v>
      </c>
      <c r="B45" s="32" t="s">
        <v>851</v>
      </c>
      <c r="C45" s="32">
        <v>56780</v>
      </c>
      <c r="D45" s="32">
        <v>2022</v>
      </c>
      <c r="E45" s="32" t="s">
        <v>135</v>
      </c>
      <c r="F45" s="35">
        <v>1108.3600000000001</v>
      </c>
      <c r="G45" s="33">
        <v>44621</v>
      </c>
      <c r="H45" s="33"/>
      <c r="I45" s="32" t="s">
        <v>489</v>
      </c>
      <c r="J45" s="32" t="s">
        <v>706</v>
      </c>
    </row>
    <row r="46" spans="1:10" ht="28.8" x14ac:dyDescent="0.3">
      <c r="A46" s="22" t="s">
        <v>37</v>
      </c>
      <c r="B46" s="32" t="s">
        <v>851</v>
      </c>
      <c r="C46" s="32">
        <v>56897</v>
      </c>
      <c r="D46" s="32">
        <v>2022</v>
      </c>
      <c r="E46" s="32" t="s">
        <v>134</v>
      </c>
      <c r="F46" s="35">
        <v>118.5</v>
      </c>
      <c r="G46" s="33">
        <v>44833</v>
      </c>
      <c r="H46" s="33"/>
      <c r="I46" s="32" t="s">
        <v>489</v>
      </c>
      <c r="J46" s="32" t="s">
        <v>706</v>
      </c>
    </row>
    <row r="47" spans="1:10" ht="28.8" x14ac:dyDescent="0.3">
      <c r="A47" s="22" t="s">
        <v>37</v>
      </c>
      <c r="B47" s="32" t="s">
        <v>851</v>
      </c>
      <c r="C47" s="32">
        <v>56542</v>
      </c>
      <c r="D47" s="32">
        <v>2022</v>
      </c>
      <c r="E47" s="32" t="s">
        <v>150</v>
      </c>
      <c r="F47" s="35">
        <v>81.84</v>
      </c>
      <c r="G47" s="33">
        <v>44599</v>
      </c>
      <c r="H47" s="33"/>
      <c r="I47" s="32" t="s">
        <v>492</v>
      </c>
      <c r="J47" s="32" t="s">
        <v>709</v>
      </c>
    </row>
    <row r="48" spans="1:10" ht="28.8" x14ac:dyDescent="0.3">
      <c r="A48" s="22" t="s">
        <v>37</v>
      </c>
      <c r="B48" s="32" t="s">
        <v>851</v>
      </c>
      <c r="C48" s="32">
        <v>56621</v>
      </c>
      <c r="D48" s="32">
        <v>2022</v>
      </c>
      <c r="E48" s="32" t="s">
        <v>149</v>
      </c>
      <c r="F48" s="35">
        <v>409.22</v>
      </c>
      <c r="G48" s="33">
        <v>44599</v>
      </c>
      <c r="H48" s="33"/>
      <c r="I48" s="32" t="s">
        <v>492</v>
      </c>
      <c r="J48" s="32" t="s">
        <v>709</v>
      </c>
    </row>
    <row r="49" spans="1:10" ht="28.8" x14ac:dyDescent="0.3">
      <c r="A49" s="22" t="s">
        <v>37</v>
      </c>
      <c r="B49" s="32" t="s">
        <v>847</v>
      </c>
      <c r="C49" s="32">
        <v>56459</v>
      </c>
      <c r="D49" s="32">
        <v>2022</v>
      </c>
      <c r="E49" s="32" t="s">
        <v>145</v>
      </c>
      <c r="F49" s="35">
        <v>25.8</v>
      </c>
      <c r="G49" s="33">
        <v>44715</v>
      </c>
      <c r="H49" s="33"/>
      <c r="I49" s="32" t="s">
        <v>490</v>
      </c>
      <c r="J49" s="32" t="s">
        <v>707</v>
      </c>
    </row>
    <row r="50" spans="1:10" ht="28.8" x14ac:dyDescent="0.3">
      <c r="A50" s="22" t="s">
        <v>37</v>
      </c>
      <c r="B50" s="32" t="s">
        <v>847</v>
      </c>
      <c r="C50" s="32">
        <v>56583</v>
      </c>
      <c r="D50" s="32">
        <v>2022</v>
      </c>
      <c r="E50" s="32" t="s">
        <v>144</v>
      </c>
      <c r="F50" s="35">
        <v>7.63</v>
      </c>
      <c r="G50" s="33">
        <v>44726</v>
      </c>
      <c r="H50" s="33"/>
      <c r="I50" s="32" t="s">
        <v>490</v>
      </c>
      <c r="J50" s="32" t="s">
        <v>707</v>
      </c>
    </row>
    <row r="51" spans="1:10" ht="28.8" x14ac:dyDescent="0.3">
      <c r="A51" s="22" t="s">
        <v>37</v>
      </c>
      <c r="B51" s="32" t="s">
        <v>847</v>
      </c>
      <c r="C51" s="32">
        <v>56709</v>
      </c>
      <c r="D51" s="32">
        <v>2022</v>
      </c>
      <c r="E51" s="32" t="s">
        <v>143</v>
      </c>
      <c r="F51" s="35">
        <v>204.70000000000002</v>
      </c>
      <c r="G51" s="33">
        <v>44729</v>
      </c>
      <c r="H51" s="33"/>
      <c r="I51" s="32" t="s">
        <v>490</v>
      </c>
      <c r="J51" s="32" t="s">
        <v>707</v>
      </c>
    </row>
    <row r="52" spans="1:10" ht="57.6" x14ac:dyDescent="0.3">
      <c r="A52" s="22" t="s">
        <v>37</v>
      </c>
      <c r="B52" s="32" t="s">
        <v>847</v>
      </c>
      <c r="C52" s="32">
        <v>56732</v>
      </c>
      <c r="D52" s="32">
        <v>2022</v>
      </c>
      <c r="E52" s="32" t="s">
        <v>142</v>
      </c>
      <c r="F52" s="35">
        <v>7.5600000000000005</v>
      </c>
      <c r="G52" s="33">
        <v>44651</v>
      </c>
      <c r="H52" s="33"/>
      <c r="I52" s="32" t="s">
        <v>490</v>
      </c>
      <c r="J52" s="32" t="s">
        <v>707</v>
      </c>
    </row>
    <row r="53" spans="1:10" ht="28.8" x14ac:dyDescent="0.3">
      <c r="A53" s="22" t="s">
        <v>37</v>
      </c>
      <c r="B53" s="32" t="s">
        <v>847</v>
      </c>
      <c r="C53" s="32">
        <v>56900</v>
      </c>
      <c r="D53" s="32">
        <v>2022</v>
      </c>
      <c r="E53" s="32" t="s">
        <v>141</v>
      </c>
      <c r="F53" s="35">
        <v>24.42</v>
      </c>
      <c r="G53" s="33">
        <v>44844</v>
      </c>
      <c r="H53" s="33"/>
      <c r="I53" s="32" t="s">
        <v>490</v>
      </c>
      <c r="J53" s="32" t="s">
        <v>707</v>
      </c>
    </row>
    <row r="54" spans="1:10" ht="28.8" x14ac:dyDescent="0.3">
      <c r="A54" s="22" t="s">
        <v>37</v>
      </c>
      <c r="B54" s="32" t="s">
        <v>847</v>
      </c>
      <c r="C54" s="32">
        <v>56938</v>
      </c>
      <c r="D54" s="32">
        <v>2022</v>
      </c>
      <c r="E54" s="32" t="s">
        <v>140</v>
      </c>
      <c r="F54" s="35">
        <v>287.98</v>
      </c>
      <c r="G54" s="33">
        <v>44638</v>
      </c>
      <c r="H54" s="33"/>
      <c r="I54" s="32" t="s">
        <v>490</v>
      </c>
      <c r="J54" s="32" t="s">
        <v>707</v>
      </c>
    </row>
    <row r="55" spans="1:10" ht="28.8" x14ac:dyDescent="0.3">
      <c r="A55" s="22" t="s">
        <v>37</v>
      </c>
      <c r="B55" s="32" t="s">
        <v>847</v>
      </c>
      <c r="C55" s="32">
        <v>56943</v>
      </c>
      <c r="D55" s="32">
        <v>2022</v>
      </c>
      <c r="E55" s="32" t="s">
        <v>139</v>
      </c>
      <c r="F55" s="35">
        <v>22.18</v>
      </c>
      <c r="G55" s="33">
        <v>44729</v>
      </c>
      <c r="H55" s="33"/>
      <c r="I55" s="32" t="s">
        <v>490</v>
      </c>
      <c r="J55" s="32" t="s">
        <v>707</v>
      </c>
    </row>
    <row r="56" spans="1:10" ht="28.8" x14ac:dyDescent="0.3">
      <c r="A56" s="22" t="s">
        <v>37</v>
      </c>
      <c r="B56" s="32" t="s">
        <v>847</v>
      </c>
      <c r="C56" s="32">
        <v>57022</v>
      </c>
      <c r="D56" s="32">
        <v>2022</v>
      </c>
      <c r="E56" s="32" t="s">
        <v>137</v>
      </c>
      <c r="F56" s="35">
        <v>22.94</v>
      </c>
      <c r="G56" s="33">
        <v>44645</v>
      </c>
      <c r="H56" s="33"/>
      <c r="I56" s="32" t="s">
        <v>490</v>
      </c>
      <c r="J56" s="32" t="s">
        <v>707</v>
      </c>
    </row>
    <row r="57" spans="1:10" ht="28.8" x14ac:dyDescent="0.3">
      <c r="A57" s="22" t="s">
        <v>37</v>
      </c>
      <c r="B57" s="32" t="s">
        <v>847</v>
      </c>
      <c r="C57" s="32">
        <v>57021</v>
      </c>
      <c r="D57" s="32">
        <v>2022</v>
      </c>
      <c r="E57" s="32" t="s">
        <v>138</v>
      </c>
      <c r="F57" s="35">
        <v>21.31</v>
      </c>
      <c r="G57" s="33">
        <v>44645</v>
      </c>
      <c r="H57" s="33"/>
      <c r="I57" s="32" t="s">
        <v>490</v>
      </c>
      <c r="J57" s="32" t="s">
        <v>707</v>
      </c>
    </row>
    <row r="58" spans="1:10" ht="28.8" x14ac:dyDescent="0.3">
      <c r="A58" s="22" t="s">
        <v>37</v>
      </c>
      <c r="B58" s="32" t="s">
        <v>847</v>
      </c>
      <c r="C58" s="32">
        <v>56278</v>
      </c>
      <c r="D58" s="32">
        <v>2022</v>
      </c>
      <c r="E58" s="32" t="s">
        <v>151</v>
      </c>
      <c r="F58" s="35">
        <v>17424</v>
      </c>
      <c r="G58" s="33">
        <v>44571</v>
      </c>
      <c r="H58" s="33"/>
      <c r="I58" s="32" t="s">
        <v>493</v>
      </c>
      <c r="J58" s="32" t="s">
        <v>710</v>
      </c>
    </row>
    <row r="59" spans="1:10" ht="28.8" x14ac:dyDescent="0.3">
      <c r="A59" s="22" t="s">
        <v>37</v>
      </c>
      <c r="B59" s="32" t="s">
        <v>847</v>
      </c>
      <c r="C59" s="32">
        <v>56961</v>
      </c>
      <c r="D59" s="32">
        <v>2022</v>
      </c>
      <c r="E59" s="32" t="s">
        <v>152</v>
      </c>
      <c r="F59" s="35">
        <v>18119.75</v>
      </c>
      <c r="G59" s="33">
        <v>44643</v>
      </c>
      <c r="H59" s="33"/>
      <c r="I59" s="32" t="s">
        <v>494</v>
      </c>
      <c r="J59" s="32" t="s">
        <v>711</v>
      </c>
    </row>
    <row r="60" spans="1:10" ht="28.8" x14ac:dyDescent="0.3">
      <c r="A60" s="22" t="s">
        <v>37</v>
      </c>
      <c r="B60" s="32" t="s">
        <v>847</v>
      </c>
      <c r="C60" s="32">
        <v>56529</v>
      </c>
      <c r="D60" s="32">
        <v>2022</v>
      </c>
      <c r="E60" s="32" t="s">
        <v>153</v>
      </c>
      <c r="F60" s="35">
        <v>1799.88</v>
      </c>
      <c r="G60" s="33">
        <v>44610</v>
      </c>
      <c r="H60" s="33"/>
      <c r="I60" s="32" t="s">
        <v>495</v>
      </c>
      <c r="J60" s="32" t="s">
        <v>712</v>
      </c>
    </row>
    <row r="61" spans="1:10" ht="28.8" x14ac:dyDescent="0.3">
      <c r="A61" s="22" t="s">
        <v>37</v>
      </c>
      <c r="B61" s="32" t="s">
        <v>847</v>
      </c>
      <c r="C61" s="32">
        <v>57050</v>
      </c>
      <c r="D61" s="32">
        <v>2022</v>
      </c>
      <c r="E61" s="32" t="s">
        <v>154</v>
      </c>
      <c r="F61" s="35">
        <v>1306.8</v>
      </c>
      <c r="G61" s="33">
        <v>44649</v>
      </c>
      <c r="H61" s="33"/>
      <c r="I61" s="32" t="s">
        <v>496</v>
      </c>
      <c r="J61" s="32" t="s">
        <v>713</v>
      </c>
    </row>
    <row r="62" spans="1:10" ht="28.8" x14ac:dyDescent="0.3">
      <c r="A62" s="22" t="s">
        <v>37</v>
      </c>
      <c r="B62" s="32" t="s">
        <v>847</v>
      </c>
      <c r="C62" s="32">
        <v>56867</v>
      </c>
      <c r="D62" s="32">
        <v>2022</v>
      </c>
      <c r="E62" s="32" t="s">
        <v>155</v>
      </c>
      <c r="F62" s="35">
        <v>238.38</v>
      </c>
      <c r="G62" s="33">
        <v>44627</v>
      </c>
      <c r="H62" s="33"/>
      <c r="I62" s="32" t="s">
        <v>497</v>
      </c>
      <c r="J62" s="32" t="s">
        <v>714</v>
      </c>
    </row>
    <row r="63" spans="1:10" ht="28.8" x14ac:dyDescent="0.3">
      <c r="A63" s="22" t="s">
        <v>37</v>
      </c>
      <c r="B63" s="32" t="s">
        <v>847</v>
      </c>
      <c r="C63" s="32">
        <v>56915</v>
      </c>
      <c r="D63" s="32">
        <v>2022</v>
      </c>
      <c r="E63" s="32" t="s">
        <v>156</v>
      </c>
      <c r="F63" s="35">
        <v>1115.29</v>
      </c>
      <c r="G63" s="33">
        <v>44838</v>
      </c>
      <c r="H63" s="33"/>
      <c r="I63" s="32" t="s">
        <v>498</v>
      </c>
      <c r="J63" s="32" t="s">
        <v>715</v>
      </c>
    </row>
    <row r="64" spans="1:10" ht="28.8" x14ac:dyDescent="0.3">
      <c r="A64" s="22" t="s">
        <v>37</v>
      </c>
      <c r="B64" s="32" t="s">
        <v>851</v>
      </c>
      <c r="C64" s="32">
        <v>56755</v>
      </c>
      <c r="D64" s="32">
        <v>2022</v>
      </c>
      <c r="E64" s="32" t="s">
        <v>157</v>
      </c>
      <c r="F64" s="35">
        <v>50</v>
      </c>
      <c r="G64" s="33">
        <v>44614</v>
      </c>
      <c r="H64" s="33"/>
      <c r="I64" s="32" t="s">
        <v>499</v>
      </c>
      <c r="J64" s="32" t="s">
        <v>716</v>
      </c>
    </row>
    <row r="65" spans="1:10" ht="28.8" x14ac:dyDescent="0.3">
      <c r="A65" s="22" t="s">
        <v>37</v>
      </c>
      <c r="B65" s="32" t="s">
        <v>847</v>
      </c>
      <c r="C65" s="32">
        <v>56693</v>
      </c>
      <c r="D65" s="32">
        <v>2022</v>
      </c>
      <c r="E65" s="32" t="s">
        <v>160</v>
      </c>
      <c r="F65" s="35">
        <v>310.37</v>
      </c>
      <c r="G65" s="33">
        <v>44614</v>
      </c>
      <c r="H65" s="33"/>
      <c r="I65" s="32" t="s">
        <v>500</v>
      </c>
      <c r="J65" s="32" t="s">
        <v>717</v>
      </c>
    </row>
    <row r="66" spans="1:10" ht="28.8" x14ac:dyDescent="0.3">
      <c r="A66" s="22" t="s">
        <v>37</v>
      </c>
      <c r="B66" s="32" t="s">
        <v>847</v>
      </c>
      <c r="C66" s="32">
        <v>56813</v>
      </c>
      <c r="D66" s="32">
        <v>2022</v>
      </c>
      <c r="E66" s="32" t="s">
        <v>159</v>
      </c>
      <c r="F66" s="35">
        <v>4.3600000000000003</v>
      </c>
      <c r="G66" s="33">
        <v>44622</v>
      </c>
      <c r="H66" s="33"/>
      <c r="I66" s="32" t="s">
        <v>500</v>
      </c>
      <c r="J66" s="32" t="s">
        <v>717</v>
      </c>
    </row>
    <row r="67" spans="1:10" ht="28.8" x14ac:dyDescent="0.3">
      <c r="A67" s="22" t="s">
        <v>37</v>
      </c>
      <c r="B67" s="32" t="s">
        <v>847</v>
      </c>
      <c r="C67" s="32">
        <v>56895</v>
      </c>
      <c r="D67" s="32">
        <v>2022</v>
      </c>
      <c r="E67" s="32" t="s">
        <v>158</v>
      </c>
      <c r="F67" s="35">
        <v>190.58</v>
      </c>
      <c r="G67" s="33">
        <v>44634</v>
      </c>
      <c r="H67" s="33"/>
      <c r="I67" s="32" t="s">
        <v>500</v>
      </c>
      <c r="J67" s="32" t="s">
        <v>717</v>
      </c>
    </row>
    <row r="68" spans="1:10" ht="28.8" x14ac:dyDescent="0.3">
      <c r="A68" s="22" t="s">
        <v>37</v>
      </c>
      <c r="B68" s="32" t="s">
        <v>847</v>
      </c>
      <c r="C68" s="32">
        <v>56841</v>
      </c>
      <c r="D68" s="32">
        <v>2022</v>
      </c>
      <c r="E68" s="32" t="s">
        <v>161</v>
      </c>
      <c r="F68" s="35">
        <v>707.22</v>
      </c>
      <c r="G68" s="33">
        <v>44624</v>
      </c>
      <c r="H68" s="33"/>
      <c r="I68" s="32" t="s">
        <v>501</v>
      </c>
      <c r="J68" s="32" t="s">
        <v>686</v>
      </c>
    </row>
    <row r="69" spans="1:10" ht="28.8" x14ac:dyDescent="0.3">
      <c r="A69" s="22" t="s">
        <v>37</v>
      </c>
      <c r="B69" s="32" t="s">
        <v>847</v>
      </c>
      <c r="C69" s="32">
        <v>56760</v>
      </c>
      <c r="D69" s="32">
        <v>2022</v>
      </c>
      <c r="E69" s="32" t="s">
        <v>167</v>
      </c>
      <c r="F69" s="35">
        <v>620.85</v>
      </c>
      <c r="G69" s="33">
        <v>44614</v>
      </c>
      <c r="H69" s="33"/>
      <c r="I69" s="32" t="s">
        <v>503</v>
      </c>
      <c r="J69" s="32" t="s">
        <v>719</v>
      </c>
    </row>
    <row r="70" spans="1:10" ht="28.8" x14ac:dyDescent="0.3">
      <c r="A70" s="22" t="s">
        <v>37</v>
      </c>
      <c r="B70" s="32" t="s">
        <v>851</v>
      </c>
      <c r="C70" s="32">
        <v>56893</v>
      </c>
      <c r="D70" s="32">
        <v>2022</v>
      </c>
      <c r="E70" s="32" t="s">
        <v>165</v>
      </c>
      <c r="F70" s="35">
        <v>3738.9</v>
      </c>
      <c r="G70" s="33">
        <v>44635</v>
      </c>
      <c r="H70" s="33"/>
      <c r="I70" s="32" t="s">
        <v>503</v>
      </c>
      <c r="J70" s="32" t="s">
        <v>719</v>
      </c>
    </row>
    <row r="71" spans="1:10" ht="43.2" x14ac:dyDescent="0.3">
      <c r="A71" s="22" t="s">
        <v>37</v>
      </c>
      <c r="B71" s="32" t="s">
        <v>847</v>
      </c>
      <c r="C71" s="32">
        <v>56884</v>
      </c>
      <c r="D71" s="32">
        <v>2022</v>
      </c>
      <c r="E71" s="32" t="s">
        <v>166</v>
      </c>
      <c r="F71" s="35">
        <v>5110.33</v>
      </c>
      <c r="G71" s="33">
        <v>44838</v>
      </c>
      <c r="H71" s="33"/>
      <c r="I71" s="32" t="s">
        <v>503</v>
      </c>
      <c r="J71" s="32" t="s">
        <v>719</v>
      </c>
    </row>
    <row r="72" spans="1:10" ht="28.8" x14ac:dyDescent="0.3">
      <c r="A72" s="22" t="s">
        <v>37</v>
      </c>
      <c r="B72" s="32" t="s">
        <v>847</v>
      </c>
      <c r="C72" s="32">
        <v>56898</v>
      </c>
      <c r="D72" s="32">
        <v>2022</v>
      </c>
      <c r="E72" s="32" t="s">
        <v>164</v>
      </c>
      <c r="F72" s="35">
        <v>1324.95</v>
      </c>
      <c r="G72" s="33">
        <v>44634</v>
      </c>
      <c r="H72" s="33"/>
      <c r="I72" s="32" t="s">
        <v>503</v>
      </c>
      <c r="J72" s="32" t="s">
        <v>719</v>
      </c>
    </row>
    <row r="73" spans="1:10" ht="28.8" x14ac:dyDescent="0.3">
      <c r="A73" s="22" t="s">
        <v>37</v>
      </c>
      <c r="B73" s="32" t="s">
        <v>847</v>
      </c>
      <c r="C73" s="32">
        <v>56904</v>
      </c>
      <c r="D73" s="32">
        <v>2022</v>
      </c>
      <c r="E73" s="32" t="s">
        <v>163</v>
      </c>
      <c r="F73" s="35">
        <v>211.75</v>
      </c>
      <c r="G73" s="33">
        <v>44634</v>
      </c>
      <c r="H73" s="33"/>
      <c r="I73" s="32" t="s">
        <v>503</v>
      </c>
      <c r="J73" s="32" t="s">
        <v>719</v>
      </c>
    </row>
    <row r="74" spans="1:10" ht="28.8" x14ac:dyDescent="0.3">
      <c r="A74" s="22" t="s">
        <v>37</v>
      </c>
      <c r="B74" s="32" t="s">
        <v>847</v>
      </c>
      <c r="C74" s="32">
        <v>57043</v>
      </c>
      <c r="D74" s="32">
        <v>2022</v>
      </c>
      <c r="E74" s="32" t="s">
        <v>162</v>
      </c>
      <c r="F74" s="35">
        <v>12483.68</v>
      </c>
      <c r="G74" s="33">
        <v>44651</v>
      </c>
      <c r="H74" s="33"/>
      <c r="I74" s="32" t="s">
        <v>502</v>
      </c>
      <c r="J74" s="32" t="s">
        <v>718</v>
      </c>
    </row>
    <row r="75" spans="1:10" ht="28.8" x14ac:dyDescent="0.3">
      <c r="A75" s="22" t="s">
        <v>37</v>
      </c>
      <c r="B75" s="32" t="s">
        <v>847</v>
      </c>
      <c r="C75" s="32">
        <v>56077</v>
      </c>
      <c r="D75" s="32">
        <v>2022</v>
      </c>
      <c r="E75" s="32" t="s">
        <v>168</v>
      </c>
      <c r="F75" s="35">
        <v>5138.29</v>
      </c>
      <c r="G75" s="33">
        <v>44571</v>
      </c>
      <c r="H75" s="33"/>
      <c r="I75" s="32" t="s">
        <v>504</v>
      </c>
      <c r="J75" s="32" t="s">
        <v>720</v>
      </c>
    </row>
    <row r="76" spans="1:10" ht="28.8" x14ac:dyDescent="0.3">
      <c r="A76" s="22" t="s">
        <v>37</v>
      </c>
      <c r="B76" s="32" t="s">
        <v>847</v>
      </c>
      <c r="C76" s="32">
        <v>56470</v>
      </c>
      <c r="D76" s="32">
        <v>2022</v>
      </c>
      <c r="E76" s="32" t="s">
        <v>170</v>
      </c>
      <c r="F76" s="35">
        <v>36.300000000000004</v>
      </c>
      <c r="G76" s="33">
        <v>44587</v>
      </c>
      <c r="H76" s="33"/>
      <c r="I76" s="32" t="s">
        <v>505</v>
      </c>
      <c r="J76" s="32" t="s">
        <v>721</v>
      </c>
    </row>
    <row r="77" spans="1:10" ht="28.8" x14ac:dyDescent="0.3">
      <c r="A77" s="22" t="s">
        <v>37</v>
      </c>
      <c r="B77" s="32" t="s">
        <v>847</v>
      </c>
      <c r="C77" s="32">
        <v>56736</v>
      </c>
      <c r="D77" s="32">
        <v>2022</v>
      </c>
      <c r="E77" s="32" t="s">
        <v>169</v>
      </c>
      <c r="F77" s="35">
        <v>36.300000000000004</v>
      </c>
      <c r="G77" s="33">
        <v>44614</v>
      </c>
      <c r="H77" s="33"/>
      <c r="I77" s="32" t="s">
        <v>505</v>
      </c>
      <c r="J77" s="32" t="s">
        <v>721</v>
      </c>
    </row>
    <row r="78" spans="1:10" ht="28.8" x14ac:dyDescent="0.3">
      <c r="A78" s="22" t="s">
        <v>37</v>
      </c>
      <c r="B78" s="32" t="s">
        <v>847</v>
      </c>
      <c r="C78" s="32">
        <v>56213</v>
      </c>
      <c r="D78" s="32">
        <v>2022</v>
      </c>
      <c r="E78" s="32" t="s">
        <v>171</v>
      </c>
      <c r="F78" s="35">
        <v>6121.63</v>
      </c>
      <c r="G78" s="33">
        <v>44571</v>
      </c>
      <c r="H78" s="33"/>
      <c r="I78" s="32" t="s">
        <v>506</v>
      </c>
      <c r="J78" s="32" t="s">
        <v>722</v>
      </c>
    </row>
    <row r="79" spans="1:10" ht="28.8" x14ac:dyDescent="0.3">
      <c r="A79" s="22" t="s">
        <v>37</v>
      </c>
      <c r="B79" s="32" t="s">
        <v>847</v>
      </c>
      <c r="C79" s="32">
        <v>56801</v>
      </c>
      <c r="D79" s="32">
        <v>2022</v>
      </c>
      <c r="E79" s="32" t="s">
        <v>856</v>
      </c>
      <c r="F79" s="35">
        <v>1452</v>
      </c>
      <c r="G79" s="33">
        <v>44623</v>
      </c>
      <c r="H79" s="33"/>
      <c r="I79" s="32" t="s">
        <v>507</v>
      </c>
      <c r="J79" s="32" t="s">
        <v>723</v>
      </c>
    </row>
    <row r="80" spans="1:10" ht="28.8" x14ac:dyDescent="0.3">
      <c r="A80" s="22" t="s">
        <v>37</v>
      </c>
      <c r="B80" s="32" t="s">
        <v>847</v>
      </c>
      <c r="C80" s="32">
        <v>56370</v>
      </c>
      <c r="D80" s="32">
        <v>2022</v>
      </c>
      <c r="E80" s="32" t="s">
        <v>172</v>
      </c>
      <c r="F80" s="35">
        <v>595.32000000000005</v>
      </c>
      <c r="G80" s="33">
        <v>44575</v>
      </c>
      <c r="H80" s="33"/>
      <c r="I80" s="32" t="s">
        <v>508</v>
      </c>
      <c r="J80" s="32" t="s">
        <v>724</v>
      </c>
    </row>
    <row r="81" spans="1:10" ht="43.2" x14ac:dyDescent="0.3">
      <c r="A81" s="22" t="s">
        <v>37</v>
      </c>
      <c r="B81" s="32" t="s">
        <v>847</v>
      </c>
      <c r="C81" s="32">
        <v>56084</v>
      </c>
      <c r="D81" s="32">
        <v>2022</v>
      </c>
      <c r="E81" s="32" t="s">
        <v>173</v>
      </c>
      <c r="F81" s="35">
        <v>873.62</v>
      </c>
      <c r="G81" s="34">
        <v>44571</v>
      </c>
      <c r="H81" s="34"/>
      <c r="I81" s="32" t="s">
        <v>509</v>
      </c>
      <c r="J81" s="32" t="s">
        <v>725</v>
      </c>
    </row>
    <row r="82" spans="1:10" ht="28.8" x14ac:dyDescent="0.3">
      <c r="A82" s="22" t="s">
        <v>37</v>
      </c>
      <c r="B82" s="32" t="s">
        <v>847</v>
      </c>
      <c r="C82" s="32">
        <v>56720</v>
      </c>
      <c r="D82" s="32">
        <v>2022</v>
      </c>
      <c r="E82" s="32" t="s">
        <v>175</v>
      </c>
      <c r="F82" s="35">
        <v>2129.6</v>
      </c>
      <c r="G82" s="33">
        <v>44608</v>
      </c>
      <c r="H82" s="33"/>
      <c r="I82" s="32" t="s">
        <v>511</v>
      </c>
      <c r="J82" s="32" t="s">
        <v>727</v>
      </c>
    </row>
    <row r="83" spans="1:10" ht="28.8" x14ac:dyDescent="0.3">
      <c r="A83" s="22" t="s">
        <v>37</v>
      </c>
      <c r="B83" s="32" t="s">
        <v>847</v>
      </c>
      <c r="C83" s="32">
        <v>56763</v>
      </c>
      <c r="D83" s="32">
        <v>2022</v>
      </c>
      <c r="E83" s="32" t="s">
        <v>174</v>
      </c>
      <c r="F83" s="35">
        <v>665.5</v>
      </c>
      <c r="G83" s="33">
        <v>44615</v>
      </c>
      <c r="H83" s="33"/>
      <c r="I83" s="32" t="s">
        <v>510</v>
      </c>
      <c r="J83" s="32" t="s">
        <v>726</v>
      </c>
    </row>
    <row r="84" spans="1:10" ht="28.8" x14ac:dyDescent="0.3">
      <c r="A84" s="22" t="s">
        <v>37</v>
      </c>
      <c r="B84" s="32" t="s">
        <v>847</v>
      </c>
      <c r="C84" s="32">
        <v>56452</v>
      </c>
      <c r="D84" s="32">
        <v>2022</v>
      </c>
      <c r="E84" s="32" t="s">
        <v>178</v>
      </c>
      <c r="F84" s="35">
        <v>475.65000000000003</v>
      </c>
      <c r="G84" s="33">
        <v>44582</v>
      </c>
      <c r="H84" s="33"/>
      <c r="I84" s="32" t="s">
        <v>512</v>
      </c>
      <c r="J84" s="32" t="s">
        <v>728</v>
      </c>
    </row>
    <row r="85" spans="1:10" ht="28.8" x14ac:dyDescent="0.3">
      <c r="A85" s="22" t="s">
        <v>37</v>
      </c>
      <c r="B85" s="32" t="s">
        <v>848</v>
      </c>
      <c r="C85" s="32">
        <v>56860</v>
      </c>
      <c r="D85" s="32">
        <v>2022</v>
      </c>
      <c r="E85" s="32" t="s">
        <v>177</v>
      </c>
      <c r="F85" s="35">
        <v>464.64</v>
      </c>
      <c r="G85" s="33">
        <v>44629</v>
      </c>
      <c r="H85" s="33"/>
      <c r="I85" s="32" t="s">
        <v>512</v>
      </c>
      <c r="J85" s="32" t="s">
        <v>728</v>
      </c>
    </row>
    <row r="86" spans="1:10" ht="28.8" x14ac:dyDescent="0.3">
      <c r="A86" s="22" t="s">
        <v>37</v>
      </c>
      <c r="B86" s="32" t="s">
        <v>848</v>
      </c>
      <c r="C86" s="32">
        <v>56902</v>
      </c>
      <c r="D86" s="32">
        <v>2022</v>
      </c>
      <c r="E86" s="32" t="s">
        <v>176</v>
      </c>
      <c r="F86" s="35">
        <v>4461.2700000000004</v>
      </c>
      <c r="G86" s="34">
        <v>44636</v>
      </c>
      <c r="H86" s="34"/>
      <c r="I86" s="32" t="s">
        <v>512</v>
      </c>
      <c r="J86" s="32" t="s">
        <v>728</v>
      </c>
    </row>
    <row r="87" spans="1:10" ht="57.6" x14ac:dyDescent="0.3">
      <c r="A87" s="22" t="s">
        <v>37</v>
      </c>
      <c r="B87" s="32" t="s">
        <v>847</v>
      </c>
      <c r="C87" s="32">
        <v>56835</v>
      </c>
      <c r="D87" s="32">
        <v>2022</v>
      </c>
      <c r="E87" s="32" t="s">
        <v>179</v>
      </c>
      <c r="F87" s="35">
        <v>605</v>
      </c>
      <c r="G87" s="33">
        <v>44637</v>
      </c>
      <c r="H87" s="33"/>
      <c r="I87" s="32" t="s">
        <v>513</v>
      </c>
      <c r="J87" s="32" t="s">
        <v>686</v>
      </c>
    </row>
    <row r="88" spans="1:10" ht="28.8" x14ac:dyDescent="0.3">
      <c r="A88" s="22" t="s">
        <v>37</v>
      </c>
      <c r="B88" s="32" t="s">
        <v>848</v>
      </c>
      <c r="C88" s="32">
        <v>56638</v>
      </c>
      <c r="D88" s="32">
        <v>2022</v>
      </c>
      <c r="E88" s="32" t="s">
        <v>180</v>
      </c>
      <c r="F88" s="35">
        <v>363</v>
      </c>
      <c r="G88" s="33">
        <v>44645</v>
      </c>
      <c r="H88" s="33"/>
      <c r="I88" s="32" t="s">
        <v>514</v>
      </c>
      <c r="J88" s="32" t="s">
        <v>686</v>
      </c>
    </row>
    <row r="89" spans="1:10" ht="28.8" x14ac:dyDescent="0.3">
      <c r="A89" s="22" t="s">
        <v>37</v>
      </c>
      <c r="B89" s="32" t="s">
        <v>848</v>
      </c>
      <c r="C89" s="32">
        <v>56957</v>
      </c>
      <c r="D89" s="32">
        <v>2022</v>
      </c>
      <c r="E89" s="32" t="s">
        <v>181</v>
      </c>
      <c r="F89" s="35">
        <v>968</v>
      </c>
      <c r="G89" s="33">
        <v>44649</v>
      </c>
      <c r="H89" s="33"/>
      <c r="I89" s="32" t="s">
        <v>515</v>
      </c>
      <c r="J89" s="32" t="s">
        <v>729</v>
      </c>
    </row>
    <row r="90" spans="1:10" ht="28.8" x14ac:dyDescent="0.3">
      <c r="A90" s="22" t="s">
        <v>37</v>
      </c>
      <c r="B90" s="32" t="s">
        <v>847</v>
      </c>
      <c r="C90" s="32">
        <v>56499</v>
      </c>
      <c r="D90" s="32">
        <v>2022</v>
      </c>
      <c r="E90" s="32" t="s">
        <v>185</v>
      </c>
      <c r="F90" s="35">
        <v>722.32</v>
      </c>
      <c r="G90" s="33">
        <v>44592</v>
      </c>
      <c r="H90" s="33"/>
      <c r="I90" s="32" t="s">
        <v>516</v>
      </c>
      <c r="J90" s="32" t="s">
        <v>686</v>
      </c>
    </row>
    <row r="91" spans="1:10" ht="28.8" x14ac:dyDescent="0.3">
      <c r="A91" s="22" t="s">
        <v>37</v>
      </c>
      <c r="B91" s="32" t="s">
        <v>847</v>
      </c>
      <c r="C91" s="32">
        <v>56781</v>
      </c>
      <c r="D91" s="32">
        <v>2022</v>
      </c>
      <c r="E91" s="32" t="s">
        <v>184</v>
      </c>
      <c r="F91" s="35">
        <v>334.58</v>
      </c>
      <c r="G91" s="33">
        <v>44623</v>
      </c>
      <c r="H91" s="33"/>
      <c r="I91" s="32" t="s">
        <v>516</v>
      </c>
      <c r="J91" s="32" t="s">
        <v>686</v>
      </c>
    </row>
    <row r="92" spans="1:10" ht="43.2" x14ac:dyDescent="0.3">
      <c r="A92" s="22" t="s">
        <v>37</v>
      </c>
      <c r="B92" s="32" t="s">
        <v>847</v>
      </c>
      <c r="C92" s="32">
        <v>56889</v>
      </c>
      <c r="D92" s="32">
        <v>2022</v>
      </c>
      <c r="E92" s="32" t="s">
        <v>183</v>
      </c>
      <c r="F92" s="35">
        <v>337</v>
      </c>
      <c r="G92" s="33">
        <v>44634</v>
      </c>
      <c r="H92" s="33"/>
      <c r="I92" s="32" t="s">
        <v>516</v>
      </c>
      <c r="J92" s="32" t="s">
        <v>686</v>
      </c>
    </row>
    <row r="93" spans="1:10" ht="28.8" x14ac:dyDescent="0.3">
      <c r="A93" s="22" t="s">
        <v>37</v>
      </c>
      <c r="B93" s="32" t="s">
        <v>847</v>
      </c>
      <c r="C93" s="32">
        <v>57093</v>
      </c>
      <c r="D93" s="32">
        <v>2022</v>
      </c>
      <c r="E93" s="32" t="s">
        <v>182</v>
      </c>
      <c r="F93" s="35">
        <v>516.09</v>
      </c>
      <c r="G93" s="33">
        <v>44651</v>
      </c>
      <c r="H93" s="33"/>
      <c r="I93" s="32" t="s">
        <v>516</v>
      </c>
      <c r="J93" s="32" t="s">
        <v>686</v>
      </c>
    </row>
    <row r="94" spans="1:10" ht="28.8" x14ac:dyDescent="0.3">
      <c r="A94" s="22" t="s">
        <v>37</v>
      </c>
      <c r="B94" s="32" t="s">
        <v>847</v>
      </c>
      <c r="C94" s="32">
        <v>56386</v>
      </c>
      <c r="D94" s="32">
        <v>2022</v>
      </c>
      <c r="E94" s="32" t="s">
        <v>186</v>
      </c>
      <c r="F94" s="35">
        <v>2722.5</v>
      </c>
      <c r="G94" s="33">
        <v>44834</v>
      </c>
      <c r="H94" s="33"/>
      <c r="I94" s="32" t="s">
        <v>517</v>
      </c>
      <c r="J94" s="32" t="s">
        <v>730</v>
      </c>
    </row>
    <row r="95" spans="1:10" ht="28.8" x14ac:dyDescent="0.3">
      <c r="A95" s="22" t="s">
        <v>37</v>
      </c>
      <c r="B95" s="32" t="s">
        <v>847</v>
      </c>
      <c r="C95" s="32">
        <v>56511</v>
      </c>
      <c r="D95" s="32">
        <v>2022</v>
      </c>
      <c r="E95" s="32" t="s">
        <v>187</v>
      </c>
      <c r="F95" s="35">
        <v>1254.1000000000001</v>
      </c>
      <c r="G95" s="33">
        <v>44592</v>
      </c>
      <c r="H95" s="33"/>
      <c r="I95" s="32" t="s">
        <v>518</v>
      </c>
      <c r="J95" s="32" t="s">
        <v>731</v>
      </c>
    </row>
    <row r="96" spans="1:10" ht="28.8" x14ac:dyDescent="0.3">
      <c r="A96" s="22" t="s">
        <v>37</v>
      </c>
      <c r="B96" s="32" t="s">
        <v>847</v>
      </c>
      <c r="C96" s="32">
        <v>56282</v>
      </c>
      <c r="D96" s="32">
        <v>2022</v>
      </c>
      <c r="E96" s="32" t="s">
        <v>189</v>
      </c>
      <c r="F96" s="35">
        <v>6965.67</v>
      </c>
      <c r="G96" s="33">
        <v>44571</v>
      </c>
      <c r="H96" s="33"/>
      <c r="I96" s="32" t="s">
        <v>519</v>
      </c>
      <c r="J96" s="32" t="s">
        <v>732</v>
      </c>
    </row>
    <row r="97" spans="1:10" ht="28.8" x14ac:dyDescent="0.3">
      <c r="A97" s="22" t="s">
        <v>37</v>
      </c>
      <c r="B97" s="32" t="s">
        <v>847</v>
      </c>
      <c r="C97" s="32">
        <v>56228</v>
      </c>
      <c r="D97" s="32">
        <v>2022</v>
      </c>
      <c r="E97" s="32" t="s">
        <v>190</v>
      </c>
      <c r="F97" s="35">
        <v>3063.7200000000003</v>
      </c>
      <c r="G97" s="33">
        <v>44571</v>
      </c>
      <c r="H97" s="33"/>
      <c r="I97" s="32" t="s">
        <v>519</v>
      </c>
      <c r="J97" s="32" t="s">
        <v>732</v>
      </c>
    </row>
    <row r="98" spans="1:10" ht="28.8" x14ac:dyDescent="0.3">
      <c r="A98" s="22" t="s">
        <v>37</v>
      </c>
      <c r="B98" s="32" t="s">
        <v>847</v>
      </c>
      <c r="C98" s="32">
        <v>56753</v>
      </c>
      <c r="D98" s="32">
        <v>2022</v>
      </c>
      <c r="E98" s="32" t="s">
        <v>188</v>
      </c>
      <c r="F98" s="35">
        <v>1275.3399999999999</v>
      </c>
      <c r="G98" s="33">
        <v>44614</v>
      </c>
      <c r="H98" s="33"/>
      <c r="I98" s="32" t="s">
        <v>519</v>
      </c>
      <c r="J98" s="32" t="s">
        <v>732</v>
      </c>
    </row>
    <row r="99" spans="1:10" ht="28.8" x14ac:dyDescent="0.3">
      <c r="A99" s="22" t="s">
        <v>37</v>
      </c>
      <c r="B99" s="32" t="s">
        <v>847</v>
      </c>
      <c r="C99" s="32">
        <v>56417</v>
      </c>
      <c r="D99" s="32">
        <v>2022</v>
      </c>
      <c r="E99" s="32" t="s">
        <v>191</v>
      </c>
      <c r="F99" s="35">
        <v>8375.6200000000008</v>
      </c>
      <c r="G99" s="33">
        <v>44580</v>
      </c>
      <c r="H99" s="33"/>
      <c r="I99" s="32" t="s">
        <v>520</v>
      </c>
      <c r="J99" s="32" t="s">
        <v>733</v>
      </c>
    </row>
    <row r="100" spans="1:10" ht="28.8" x14ac:dyDescent="0.3">
      <c r="A100" s="22" t="s">
        <v>37</v>
      </c>
      <c r="B100" s="32" t="s">
        <v>847</v>
      </c>
      <c r="C100" s="32">
        <v>56266</v>
      </c>
      <c r="D100" s="32">
        <v>2022</v>
      </c>
      <c r="E100" s="32" t="s">
        <v>198</v>
      </c>
      <c r="F100" s="35">
        <v>1815</v>
      </c>
      <c r="G100" s="33">
        <v>44571</v>
      </c>
      <c r="H100" s="33"/>
      <c r="I100" s="32" t="s">
        <v>525</v>
      </c>
      <c r="J100" s="32" t="s">
        <v>738</v>
      </c>
    </row>
    <row r="101" spans="1:10" ht="28.8" x14ac:dyDescent="0.3">
      <c r="A101" s="22" t="s">
        <v>37</v>
      </c>
      <c r="B101" s="32" t="s">
        <v>847</v>
      </c>
      <c r="C101" s="32">
        <v>56265</v>
      </c>
      <c r="D101" s="32">
        <v>2022</v>
      </c>
      <c r="E101" s="32" t="s">
        <v>199</v>
      </c>
      <c r="F101" s="35">
        <v>2420</v>
      </c>
      <c r="G101" s="33">
        <v>44602</v>
      </c>
      <c r="H101" s="33"/>
      <c r="I101" s="32" t="s">
        <v>525</v>
      </c>
      <c r="J101" s="32" t="s">
        <v>738</v>
      </c>
    </row>
    <row r="102" spans="1:10" ht="28.8" x14ac:dyDescent="0.3">
      <c r="A102" s="22" t="s">
        <v>37</v>
      </c>
      <c r="B102" s="32" t="s">
        <v>848</v>
      </c>
      <c r="C102" s="32">
        <v>56773</v>
      </c>
      <c r="D102" s="32">
        <v>2022</v>
      </c>
      <c r="E102" s="32" t="s">
        <v>197</v>
      </c>
      <c r="F102" s="35">
        <v>450</v>
      </c>
      <c r="G102" s="33">
        <v>44616</v>
      </c>
      <c r="H102" s="33"/>
      <c r="I102" s="32" t="s">
        <v>525</v>
      </c>
      <c r="J102" s="32" t="s">
        <v>738</v>
      </c>
    </row>
    <row r="103" spans="1:10" ht="28.8" x14ac:dyDescent="0.3">
      <c r="A103" s="22" t="s">
        <v>37</v>
      </c>
      <c r="B103" s="32" t="s">
        <v>852</v>
      </c>
      <c r="C103" s="32">
        <v>56413</v>
      </c>
      <c r="D103" s="32">
        <v>2022</v>
      </c>
      <c r="E103" s="32" t="s">
        <v>195</v>
      </c>
      <c r="F103" s="35">
        <v>312</v>
      </c>
      <c r="G103" s="33">
        <v>44579</v>
      </c>
      <c r="H103" s="33"/>
      <c r="I103" s="32" t="s">
        <v>523</v>
      </c>
      <c r="J103" s="32" t="s">
        <v>736</v>
      </c>
    </row>
    <row r="104" spans="1:10" ht="28.8" x14ac:dyDescent="0.3">
      <c r="A104" s="22" t="s">
        <v>37</v>
      </c>
      <c r="B104" s="32" t="s">
        <v>847</v>
      </c>
      <c r="C104" s="32">
        <v>56235</v>
      </c>
      <c r="D104" s="32">
        <v>2022</v>
      </c>
      <c r="E104" s="32" t="s">
        <v>196</v>
      </c>
      <c r="F104" s="35">
        <v>4083.75</v>
      </c>
      <c r="G104" s="33">
        <v>44565</v>
      </c>
      <c r="H104" s="33"/>
      <c r="I104" s="32" t="s">
        <v>524</v>
      </c>
      <c r="J104" s="32" t="s">
        <v>737</v>
      </c>
    </row>
    <row r="105" spans="1:10" ht="28.8" x14ac:dyDescent="0.3">
      <c r="A105" s="22" t="s">
        <v>37</v>
      </c>
      <c r="B105" s="32" t="s">
        <v>851</v>
      </c>
      <c r="C105" s="32">
        <v>56421</v>
      </c>
      <c r="D105" s="32">
        <v>2022</v>
      </c>
      <c r="E105" s="32" t="s">
        <v>200</v>
      </c>
      <c r="F105" s="35">
        <v>1900.25</v>
      </c>
      <c r="G105" s="33">
        <v>44839</v>
      </c>
      <c r="H105" s="33"/>
      <c r="I105" s="32" t="s">
        <v>526</v>
      </c>
      <c r="J105" s="32" t="s">
        <v>739</v>
      </c>
    </row>
    <row r="106" spans="1:10" ht="28.8" x14ac:dyDescent="0.3">
      <c r="A106" s="22" t="s">
        <v>37</v>
      </c>
      <c r="B106" s="32" t="s">
        <v>847</v>
      </c>
      <c r="C106" s="32">
        <v>56526</v>
      </c>
      <c r="D106" s="32">
        <v>2022</v>
      </c>
      <c r="E106" s="32" t="s">
        <v>192</v>
      </c>
      <c r="F106" s="35">
        <v>4850.8900000000003</v>
      </c>
      <c r="G106" s="33">
        <v>44595</v>
      </c>
      <c r="H106" s="33"/>
      <c r="I106" s="32" t="s">
        <v>521</v>
      </c>
      <c r="J106" s="32" t="s">
        <v>734</v>
      </c>
    </row>
    <row r="107" spans="1:10" ht="28.8" x14ac:dyDescent="0.3">
      <c r="A107" s="22" t="s">
        <v>37</v>
      </c>
      <c r="B107" s="32" t="s">
        <v>847</v>
      </c>
      <c r="C107" s="32">
        <v>56859</v>
      </c>
      <c r="D107" s="32">
        <v>2022</v>
      </c>
      <c r="E107" s="32" t="s">
        <v>194</v>
      </c>
      <c r="F107" s="35">
        <v>127.05</v>
      </c>
      <c r="G107" s="33">
        <v>44628</v>
      </c>
      <c r="H107" s="33"/>
      <c r="I107" s="32" t="s">
        <v>522</v>
      </c>
      <c r="J107" s="32" t="s">
        <v>735</v>
      </c>
    </row>
    <row r="108" spans="1:10" ht="28.8" x14ac:dyDescent="0.3">
      <c r="A108" s="22" t="s">
        <v>37</v>
      </c>
      <c r="B108" s="32" t="s">
        <v>847</v>
      </c>
      <c r="C108" s="32">
        <v>56940</v>
      </c>
      <c r="D108" s="32">
        <v>2022</v>
      </c>
      <c r="E108" s="32" t="s">
        <v>193</v>
      </c>
      <c r="F108" s="35">
        <v>21.59</v>
      </c>
      <c r="G108" s="33">
        <v>44638</v>
      </c>
      <c r="H108" s="33"/>
      <c r="I108" s="32" t="s">
        <v>522</v>
      </c>
      <c r="J108" s="32" t="s">
        <v>735</v>
      </c>
    </row>
    <row r="109" spans="1:10" ht="28.8" x14ac:dyDescent="0.3">
      <c r="A109" s="22" t="s">
        <v>37</v>
      </c>
      <c r="B109" s="32" t="s">
        <v>847</v>
      </c>
      <c r="C109" s="32">
        <v>56225</v>
      </c>
      <c r="D109" s="32">
        <v>2022</v>
      </c>
      <c r="E109" s="32" t="s">
        <v>201</v>
      </c>
      <c r="F109" s="35">
        <v>1296.94</v>
      </c>
      <c r="G109" s="33">
        <v>44592</v>
      </c>
      <c r="H109" s="33"/>
      <c r="I109" s="32" t="s">
        <v>527</v>
      </c>
      <c r="J109" s="32" t="s">
        <v>740</v>
      </c>
    </row>
    <row r="110" spans="1:10" ht="28.8" x14ac:dyDescent="0.3">
      <c r="A110" s="22" t="s">
        <v>37</v>
      </c>
      <c r="B110" s="32" t="s">
        <v>847</v>
      </c>
      <c r="C110" s="32">
        <v>56521</v>
      </c>
      <c r="D110" s="32">
        <v>2022</v>
      </c>
      <c r="E110" s="32" t="s">
        <v>202</v>
      </c>
      <c r="F110" s="35">
        <v>3120.35</v>
      </c>
      <c r="G110" s="33">
        <v>44593</v>
      </c>
      <c r="H110" s="33"/>
      <c r="I110" s="32" t="s">
        <v>528</v>
      </c>
      <c r="J110" s="32" t="s">
        <v>741</v>
      </c>
    </row>
    <row r="111" spans="1:10" ht="28.8" x14ac:dyDescent="0.3">
      <c r="A111" s="22" t="s">
        <v>37</v>
      </c>
      <c r="B111" s="32" t="s">
        <v>847</v>
      </c>
      <c r="C111" s="32">
        <v>56520</v>
      </c>
      <c r="D111" s="32">
        <v>2022</v>
      </c>
      <c r="E111" s="32" t="s">
        <v>203</v>
      </c>
      <c r="F111" s="35">
        <v>2393.7000000000003</v>
      </c>
      <c r="G111" s="33">
        <v>44593</v>
      </c>
      <c r="H111" s="33"/>
      <c r="I111" s="32" t="s">
        <v>528</v>
      </c>
      <c r="J111" s="32" t="s">
        <v>741</v>
      </c>
    </row>
    <row r="112" spans="1:10" ht="28.8" x14ac:dyDescent="0.3">
      <c r="A112" s="22" t="s">
        <v>37</v>
      </c>
      <c r="B112" s="32" t="s">
        <v>848</v>
      </c>
      <c r="C112" s="32">
        <v>56793</v>
      </c>
      <c r="D112" s="32">
        <v>2022</v>
      </c>
      <c r="E112" s="32" t="s">
        <v>197</v>
      </c>
      <c r="F112" s="35">
        <v>481.65000000000003</v>
      </c>
      <c r="G112" s="34">
        <v>44841</v>
      </c>
      <c r="H112" s="34"/>
      <c r="I112" s="32" t="s">
        <v>528</v>
      </c>
      <c r="J112" s="32" t="s">
        <v>741</v>
      </c>
    </row>
    <row r="113" spans="1:10" ht="28.8" x14ac:dyDescent="0.3">
      <c r="A113" s="22" t="s">
        <v>37</v>
      </c>
      <c r="B113" s="32" t="s">
        <v>847</v>
      </c>
      <c r="C113" s="32">
        <v>56454</v>
      </c>
      <c r="D113" s="32">
        <v>2022</v>
      </c>
      <c r="E113" s="32" t="s">
        <v>204</v>
      </c>
      <c r="F113" s="35">
        <v>1766.6000000000001</v>
      </c>
      <c r="G113" s="33">
        <v>44582</v>
      </c>
      <c r="H113" s="33"/>
      <c r="I113" s="32" t="s">
        <v>529</v>
      </c>
      <c r="J113" s="32" t="s">
        <v>742</v>
      </c>
    </row>
    <row r="114" spans="1:10" ht="28.8" x14ac:dyDescent="0.3">
      <c r="A114" s="22" t="s">
        <v>37</v>
      </c>
      <c r="B114" s="32" t="s">
        <v>851</v>
      </c>
      <c r="C114" s="32">
        <v>56963</v>
      </c>
      <c r="D114" s="32">
        <v>2022</v>
      </c>
      <c r="E114" s="32" t="s">
        <v>205</v>
      </c>
      <c r="F114" s="35">
        <v>633.08000000000004</v>
      </c>
      <c r="G114" s="33">
        <v>44637</v>
      </c>
      <c r="H114" s="33"/>
      <c r="I114" s="32" t="s">
        <v>530</v>
      </c>
      <c r="J114" s="32" t="s">
        <v>743</v>
      </c>
    </row>
    <row r="115" spans="1:10" ht="28.8" x14ac:dyDescent="0.3">
      <c r="A115" s="22" t="s">
        <v>37</v>
      </c>
      <c r="B115" s="32" t="s">
        <v>851</v>
      </c>
      <c r="C115" s="32">
        <v>56918</v>
      </c>
      <c r="D115" s="32">
        <v>2022</v>
      </c>
      <c r="E115" s="32" t="s">
        <v>206</v>
      </c>
      <c r="F115" s="35">
        <v>161.20000000000002</v>
      </c>
      <c r="G115" s="33">
        <v>44634</v>
      </c>
      <c r="H115" s="33"/>
      <c r="I115" s="32" t="s">
        <v>531</v>
      </c>
      <c r="J115" s="32" t="s">
        <v>744</v>
      </c>
    </row>
    <row r="116" spans="1:10" ht="28.8" x14ac:dyDescent="0.3">
      <c r="A116" s="22" t="s">
        <v>37</v>
      </c>
      <c r="B116" s="32" t="s">
        <v>851</v>
      </c>
      <c r="C116" s="32">
        <v>56510</v>
      </c>
      <c r="D116" s="32">
        <v>2022</v>
      </c>
      <c r="E116" s="32" t="s">
        <v>207</v>
      </c>
      <c r="F116" s="35">
        <v>2237.83</v>
      </c>
      <c r="G116" s="33">
        <v>44590</v>
      </c>
      <c r="H116" s="33"/>
      <c r="I116" s="32" t="s">
        <v>532</v>
      </c>
      <c r="J116" s="32" t="s">
        <v>745</v>
      </c>
    </row>
    <row r="117" spans="1:10" ht="28.8" x14ac:dyDescent="0.3">
      <c r="A117" s="22" t="s">
        <v>37</v>
      </c>
      <c r="B117" s="32" t="s">
        <v>847</v>
      </c>
      <c r="C117" s="32">
        <v>56612</v>
      </c>
      <c r="D117" s="32">
        <v>2022</v>
      </c>
      <c r="E117" s="32" t="s">
        <v>208</v>
      </c>
      <c r="F117" s="35">
        <v>16753.830000000002</v>
      </c>
      <c r="G117" s="33">
        <v>44615</v>
      </c>
      <c r="H117" s="33"/>
      <c r="I117" s="32" t="s">
        <v>533</v>
      </c>
      <c r="J117" s="32" t="s">
        <v>746</v>
      </c>
    </row>
    <row r="118" spans="1:10" ht="28.8" x14ac:dyDescent="0.3">
      <c r="A118" s="22" t="s">
        <v>37</v>
      </c>
      <c r="B118" s="32" t="s">
        <v>847</v>
      </c>
      <c r="C118" s="32">
        <v>56287</v>
      </c>
      <c r="D118" s="32">
        <v>2022</v>
      </c>
      <c r="E118" s="32" t="s">
        <v>857</v>
      </c>
      <c r="F118" s="35">
        <v>7245.4800000000005</v>
      </c>
      <c r="G118" s="33">
        <v>44595</v>
      </c>
      <c r="H118" s="33"/>
      <c r="I118" s="32" t="s">
        <v>534</v>
      </c>
      <c r="J118" s="32" t="s">
        <v>747</v>
      </c>
    </row>
    <row r="119" spans="1:10" ht="28.8" x14ac:dyDescent="0.3">
      <c r="A119" s="22" t="s">
        <v>37</v>
      </c>
      <c r="B119" s="32" t="s">
        <v>851</v>
      </c>
      <c r="C119" s="32">
        <v>56285</v>
      </c>
      <c r="D119" s="32">
        <v>2022</v>
      </c>
      <c r="E119" s="32" t="s">
        <v>209</v>
      </c>
      <c r="F119" s="35">
        <v>5216.3100000000004</v>
      </c>
      <c r="G119" s="33">
        <v>44571</v>
      </c>
      <c r="H119" s="33"/>
      <c r="I119" s="32" t="s">
        <v>534</v>
      </c>
      <c r="J119" s="32" t="s">
        <v>747</v>
      </c>
    </row>
    <row r="120" spans="1:10" ht="28.8" x14ac:dyDescent="0.3">
      <c r="A120" s="22" t="s">
        <v>37</v>
      </c>
      <c r="B120" s="32" t="s">
        <v>847</v>
      </c>
      <c r="C120" s="32">
        <v>56756</v>
      </c>
      <c r="D120" s="32">
        <v>2022</v>
      </c>
      <c r="E120" s="32" t="s">
        <v>210</v>
      </c>
      <c r="F120" s="35">
        <v>168</v>
      </c>
      <c r="G120" s="34">
        <v>44614</v>
      </c>
      <c r="H120" s="34"/>
      <c r="I120" s="32" t="s">
        <v>535</v>
      </c>
      <c r="J120" s="32" t="s">
        <v>748</v>
      </c>
    </row>
    <row r="121" spans="1:10" ht="43.2" x14ac:dyDescent="0.3">
      <c r="A121" s="22" t="s">
        <v>37</v>
      </c>
      <c r="B121" s="32" t="s">
        <v>847</v>
      </c>
      <c r="C121" s="32">
        <v>56818</v>
      </c>
      <c r="D121" s="32">
        <v>2022</v>
      </c>
      <c r="E121" s="32" t="s">
        <v>211</v>
      </c>
      <c r="F121" s="35">
        <v>2486.5500000000002</v>
      </c>
      <c r="G121" s="33">
        <v>44848</v>
      </c>
      <c r="H121" s="33"/>
      <c r="I121" s="32" t="s">
        <v>536</v>
      </c>
      <c r="J121" s="32" t="s">
        <v>749</v>
      </c>
    </row>
    <row r="122" spans="1:10" ht="28.8" x14ac:dyDescent="0.3">
      <c r="A122" s="22" t="s">
        <v>37</v>
      </c>
      <c r="B122" s="32" t="s">
        <v>847</v>
      </c>
      <c r="C122" s="32">
        <v>56369</v>
      </c>
      <c r="D122" s="32">
        <v>2022</v>
      </c>
      <c r="E122" s="32" t="s">
        <v>218</v>
      </c>
      <c r="F122" s="35">
        <v>55.550000000000004</v>
      </c>
      <c r="G122" s="33">
        <v>44573</v>
      </c>
      <c r="H122" s="33"/>
      <c r="I122" s="32" t="s">
        <v>861</v>
      </c>
      <c r="J122" s="32" t="s">
        <v>862</v>
      </c>
    </row>
    <row r="123" spans="1:10" ht="28.8" x14ac:dyDescent="0.3">
      <c r="A123" s="22" t="s">
        <v>37</v>
      </c>
      <c r="B123" s="32" t="s">
        <v>847</v>
      </c>
      <c r="C123" s="32">
        <v>56790</v>
      </c>
      <c r="D123" s="32">
        <v>2022</v>
      </c>
      <c r="E123" s="32" t="s">
        <v>217</v>
      </c>
      <c r="F123" s="35">
        <v>88.600000000000009</v>
      </c>
      <c r="G123" s="33">
        <v>44831</v>
      </c>
      <c r="H123" s="33"/>
      <c r="I123" s="32" t="s">
        <v>861</v>
      </c>
      <c r="J123" s="32" t="s">
        <v>862</v>
      </c>
    </row>
    <row r="124" spans="1:10" ht="28.8" x14ac:dyDescent="0.3">
      <c r="A124" s="22" t="s">
        <v>37</v>
      </c>
      <c r="B124" s="32" t="s">
        <v>847</v>
      </c>
      <c r="C124" s="32">
        <v>56833</v>
      </c>
      <c r="D124" s="32">
        <v>2022</v>
      </c>
      <c r="E124" s="32" t="s">
        <v>216</v>
      </c>
      <c r="F124" s="35">
        <v>81.88</v>
      </c>
      <c r="G124" s="33">
        <v>44624</v>
      </c>
      <c r="H124" s="33"/>
      <c r="I124" s="32" t="s">
        <v>861</v>
      </c>
      <c r="J124" s="32" t="s">
        <v>862</v>
      </c>
    </row>
    <row r="125" spans="1:10" ht="28.8" x14ac:dyDescent="0.3">
      <c r="A125" s="22" t="s">
        <v>37</v>
      </c>
      <c r="B125" s="32" t="s">
        <v>847</v>
      </c>
      <c r="C125" s="32">
        <v>57018</v>
      </c>
      <c r="D125" s="32">
        <v>2022</v>
      </c>
      <c r="E125" s="32" t="s">
        <v>215</v>
      </c>
      <c r="F125" s="35">
        <v>56.19</v>
      </c>
      <c r="G125" s="33">
        <v>44643</v>
      </c>
      <c r="H125" s="33"/>
      <c r="I125" s="32" t="s">
        <v>861</v>
      </c>
      <c r="J125" s="32" t="s">
        <v>862</v>
      </c>
    </row>
    <row r="126" spans="1:10" ht="28.8" x14ac:dyDescent="0.3">
      <c r="A126" s="22" t="s">
        <v>37</v>
      </c>
      <c r="B126" s="32" t="s">
        <v>847</v>
      </c>
      <c r="C126" s="32">
        <v>57031</v>
      </c>
      <c r="D126" s="32">
        <v>2022</v>
      </c>
      <c r="E126" s="32" t="s">
        <v>214</v>
      </c>
      <c r="F126" s="35">
        <v>45.06</v>
      </c>
      <c r="G126" s="33">
        <v>44831</v>
      </c>
      <c r="H126" s="33"/>
      <c r="I126" s="32" t="s">
        <v>861</v>
      </c>
      <c r="J126" s="32" t="s">
        <v>862</v>
      </c>
    </row>
    <row r="127" spans="1:10" ht="28.8" x14ac:dyDescent="0.3">
      <c r="A127" s="22" t="s">
        <v>37</v>
      </c>
      <c r="B127" s="32" t="s">
        <v>848</v>
      </c>
      <c r="C127" s="32">
        <v>57019</v>
      </c>
      <c r="D127" s="32">
        <v>2022</v>
      </c>
      <c r="E127" s="32" t="s">
        <v>219</v>
      </c>
      <c r="F127" s="35">
        <v>2178</v>
      </c>
      <c r="G127" s="33">
        <v>44649</v>
      </c>
      <c r="H127" s="33"/>
      <c r="I127" s="32" t="s">
        <v>538</v>
      </c>
      <c r="J127" s="32" t="s">
        <v>686</v>
      </c>
    </row>
    <row r="128" spans="1:10" ht="28.8" x14ac:dyDescent="0.3">
      <c r="A128" s="22" t="s">
        <v>37</v>
      </c>
      <c r="B128" s="32" t="s">
        <v>847</v>
      </c>
      <c r="C128" s="32">
        <v>56455</v>
      </c>
      <c r="D128" s="32">
        <v>2022</v>
      </c>
      <c r="E128" s="32" t="s">
        <v>220</v>
      </c>
      <c r="F128" s="35">
        <v>4791.6000000000004</v>
      </c>
      <c r="G128" s="33">
        <v>44585</v>
      </c>
      <c r="H128" s="33"/>
      <c r="I128" s="32" t="s">
        <v>539</v>
      </c>
      <c r="J128" s="32" t="s">
        <v>752</v>
      </c>
    </row>
    <row r="129" spans="1:10" ht="28.8" x14ac:dyDescent="0.3">
      <c r="A129" s="22" t="s">
        <v>37</v>
      </c>
      <c r="B129" s="32" t="s">
        <v>847</v>
      </c>
      <c r="C129" s="32">
        <v>56506</v>
      </c>
      <c r="D129" s="32">
        <v>2022</v>
      </c>
      <c r="E129" s="32" t="s">
        <v>221</v>
      </c>
      <c r="F129" s="35">
        <v>5004.04</v>
      </c>
      <c r="G129" s="33">
        <v>44837</v>
      </c>
      <c r="H129" s="33"/>
      <c r="I129" s="32" t="s">
        <v>540</v>
      </c>
      <c r="J129" s="32" t="s">
        <v>753</v>
      </c>
    </row>
    <row r="130" spans="1:10" ht="28.8" x14ac:dyDescent="0.3">
      <c r="A130" s="22" t="s">
        <v>37</v>
      </c>
      <c r="B130" s="32" t="s">
        <v>847</v>
      </c>
      <c r="C130" s="32">
        <v>56486</v>
      </c>
      <c r="D130" s="32">
        <v>2022</v>
      </c>
      <c r="E130" s="32" t="s">
        <v>222</v>
      </c>
      <c r="F130" s="35">
        <v>16089.19</v>
      </c>
      <c r="G130" s="33">
        <v>44893</v>
      </c>
      <c r="H130" s="33"/>
      <c r="I130" s="32" t="s">
        <v>541</v>
      </c>
      <c r="J130" s="32" t="s">
        <v>754</v>
      </c>
    </row>
    <row r="131" spans="1:10" ht="28.8" x14ac:dyDescent="0.3">
      <c r="A131" s="22" t="s">
        <v>37</v>
      </c>
      <c r="B131" s="32" t="s">
        <v>848</v>
      </c>
      <c r="C131" s="32">
        <v>56410</v>
      </c>
      <c r="D131" s="32">
        <v>2022</v>
      </c>
      <c r="E131" s="32" t="s">
        <v>223</v>
      </c>
      <c r="F131" s="35">
        <v>968</v>
      </c>
      <c r="G131" s="33">
        <v>44588</v>
      </c>
      <c r="H131" s="33"/>
      <c r="I131" s="32" t="s">
        <v>542</v>
      </c>
      <c r="J131" s="32" t="s">
        <v>686</v>
      </c>
    </row>
    <row r="132" spans="1:10" ht="28.8" x14ac:dyDescent="0.3">
      <c r="A132" s="22" t="s">
        <v>37</v>
      </c>
      <c r="B132" s="32" t="s">
        <v>851</v>
      </c>
      <c r="C132" s="32">
        <v>56792</v>
      </c>
      <c r="D132" s="32">
        <v>2022</v>
      </c>
      <c r="E132" s="32" t="s">
        <v>224</v>
      </c>
      <c r="F132" s="35">
        <v>809.85</v>
      </c>
      <c r="G132" s="33">
        <v>44627</v>
      </c>
      <c r="H132" s="33"/>
      <c r="I132" s="32" t="s">
        <v>543</v>
      </c>
      <c r="J132" s="32" t="s">
        <v>686</v>
      </c>
    </row>
    <row r="133" spans="1:10" ht="28.8" x14ac:dyDescent="0.3">
      <c r="A133" s="22" t="s">
        <v>37</v>
      </c>
      <c r="B133" s="32" t="s">
        <v>848</v>
      </c>
      <c r="C133" s="32">
        <v>56466</v>
      </c>
      <c r="D133" s="32">
        <v>2022</v>
      </c>
      <c r="E133" s="32" t="s">
        <v>225</v>
      </c>
      <c r="F133" s="35">
        <v>363</v>
      </c>
      <c r="G133" s="33">
        <v>44588</v>
      </c>
      <c r="H133" s="33"/>
      <c r="I133" s="32" t="s">
        <v>544</v>
      </c>
      <c r="J133" s="32" t="s">
        <v>686</v>
      </c>
    </row>
    <row r="134" spans="1:10" ht="28.8" x14ac:dyDescent="0.3">
      <c r="A134" s="22" t="s">
        <v>37</v>
      </c>
      <c r="B134" s="32" t="s">
        <v>848</v>
      </c>
      <c r="C134" s="32">
        <v>56412</v>
      </c>
      <c r="D134" s="32">
        <v>2022</v>
      </c>
      <c r="E134" s="32" t="s">
        <v>212</v>
      </c>
      <c r="F134" s="35">
        <v>8369.27</v>
      </c>
      <c r="G134" s="33">
        <v>44579</v>
      </c>
      <c r="H134" s="33"/>
      <c r="I134" s="32" t="s">
        <v>537</v>
      </c>
      <c r="J134" s="32" t="s">
        <v>750</v>
      </c>
    </row>
    <row r="135" spans="1:10" ht="28.8" x14ac:dyDescent="0.3">
      <c r="A135" s="22" t="s">
        <v>37</v>
      </c>
      <c r="B135" s="32" t="s">
        <v>847</v>
      </c>
      <c r="C135" s="32">
        <v>56725</v>
      </c>
      <c r="D135" s="32">
        <v>2022</v>
      </c>
      <c r="E135" s="32" t="s">
        <v>226</v>
      </c>
      <c r="F135" s="35">
        <v>145.20000000000002</v>
      </c>
      <c r="G135" s="33">
        <v>44609</v>
      </c>
      <c r="H135" s="33"/>
      <c r="I135" s="32" t="s">
        <v>545</v>
      </c>
      <c r="J135" s="32" t="s">
        <v>755</v>
      </c>
    </row>
    <row r="136" spans="1:10" ht="28.8" x14ac:dyDescent="0.3">
      <c r="A136" s="22" t="s">
        <v>37</v>
      </c>
      <c r="B136" s="32" t="s">
        <v>847</v>
      </c>
      <c r="C136" s="32">
        <v>56828</v>
      </c>
      <c r="D136" s="32">
        <v>2022</v>
      </c>
      <c r="E136" s="32" t="s">
        <v>227</v>
      </c>
      <c r="F136" s="35">
        <v>109</v>
      </c>
      <c r="G136" s="33">
        <v>44623</v>
      </c>
      <c r="H136" s="33"/>
      <c r="I136" s="32" t="s">
        <v>546</v>
      </c>
      <c r="J136" s="32" t="s">
        <v>756</v>
      </c>
    </row>
    <row r="137" spans="1:10" ht="28.8" x14ac:dyDescent="0.3">
      <c r="A137" s="22" t="s">
        <v>37</v>
      </c>
      <c r="B137" s="32" t="s">
        <v>848</v>
      </c>
      <c r="C137" s="32">
        <v>56869</v>
      </c>
      <c r="D137" s="32">
        <v>2022</v>
      </c>
      <c r="E137" s="32" t="s">
        <v>228</v>
      </c>
      <c r="F137" s="35">
        <v>484</v>
      </c>
      <c r="G137" s="33">
        <v>44645</v>
      </c>
      <c r="H137" s="33"/>
      <c r="I137" s="32" t="s">
        <v>547</v>
      </c>
      <c r="J137" s="32" t="s">
        <v>686</v>
      </c>
    </row>
    <row r="138" spans="1:10" ht="28.8" x14ac:dyDescent="0.3">
      <c r="A138" s="22" t="s">
        <v>37</v>
      </c>
      <c r="B138" s="32" t="s">
        <v>848</v>
      </c>
      <c r="C138" s="32">
        <v>56291</v>
      </c>
      <c r="D138" s="32">
        <v>2022</v>
      </c>
      <c r="E138" s="32" t="s">
        <v>229</v>
      </c>
      <c r="F138" s="35">
        <v>363</v>
      </c>
      <c r="G138" s="33">
        <v>44578</v>
      </c>
      <c r="H138" s="33"/>
      <c r="I138" s="32" t="s">
        <v>548</v>
      </c>
      <c r="J138" s="32" t="s">
        <v>686</v>
      </c>
    </row>
    <row r="139" spans="1:10" ht="28.8" x14ac:dyDescent="0.3">
      <c r="A139" s="22" t="s">
        <v>37</v>
      </c>
      <c r="B139" s="32" t="s">
        <v>847</v>
      </c>
      <c r="C139" s="32">
        <v>56264</v>
      </c>
      <c r="D139" s="32">
        <v>2022</v>
      </c>
      <c r="E139" s="32" t="s">
        <v>230</v>
      </c>
      <c r="F139" s="35">
        <v>968</v>
      </c>
      <c r="G139" s="33">
        <v>44602</v>
      </c>
      <c r="H139" s="33"/>
      <c r="I139" s="32" t="s">
        <v>549</v>
      </c>
      <c r="J139" s="32" t="s">
        <v>686</v>
      </c>
    </row>
    <row r="140" spans="1:10" ht="28.8" x14ac:dyDescent="0.3">
      <c r="A140" s="22" t="s">
        <v>37</v>
      </c>
      <c r="B140" s="32" t="s">
        <v>847</v>
      </c>
      <c r="C140" s="32">
        <v>56508</v>
      </c>
      <c r="D140" s="32">
        <v>2022</v>
      </c>
      <c r="E140" s="32" t="s">
        <v>231</v>
      </c>
      <c r="F140" s="35">
        <v>14494.12</v>
      </c>
      <c r="G140" s="33">
        <v>44571</v>
      </c>
      <c r="H140" s="33"/>
      <c r="I140" s="32" t="s">
        <v>550</v>
      </c>
      <c r="J140" s="32" t="s">
        <v>757</v>
      </c>
    </row>
    <row r="141" spans="1:10" ht="28.8" x14ac:dyDescent="0.3">
      <c r="A141" s="22" t="s">
        <v>37</v>
      </c>
      <c r="B141" s="32" t="s">
        <v>847</v>
      </c>
      <c r="C141" s="32">
        <v>56673</v>
      </c>
      <c r="D141" s="32">
        <v>2022</v>
      </c>
      <c r="E141" s="32" t="s">
        <v>236</v>
      </c>
      <c r="F141" s="35">
        <v>656.82</v>
      </c>
      <c r="G141" s="33">
        <v>44602</v>
      </c>
      <c r="H141" s="33"/>
      <c r="I141" s="32" t="s">
        <v>554</v>
      </c>
      <c r="J141" s="32" t="s">
        <v>761</v>
      </c>
    </row>
    <row r="142" spans="1:10" ht="28.8" x14ac:dyDescent="0.3">
      <c r="A142" s="22" t="s">
        <v>37</v>
      </c>
      <c r="B142" s="32" t="s">
        <v>847</v>
      </c>
      <c r="C142" s="32">
        <v>56672</v>
      </c>
      <c r="D142" s="32">
        <v>2022</v>
      </c>
      <c r="E142" s="32" t="s">
        <v>237</v>
      </c>
      <c r="F142" s="35">
        <v>492.86</v>
      </c>
      <c r="G142" s="33">
        <v>44602</v>
      </c>
      <c r="H142" s="33"/>
      <c r="I142" s="32" t="s">
        <v>554</v>
      </c>
      <c r="J142" s="32" t="s">
        <v>761</v>
      </c>
    </row>
    <row r="143" spans="1:10" ht="28.8" x14ac:dyDescent="0.3">
      <c r="A143" s="22" t="s">
        <v>37</v>
      </c>
      <c r="B143" s="32" t="s">
        <v>847</v>
      </c>
      <c r="C143" s="32">
        <v>56701</v>
      </c>
      <c r="D143" s="32">
        <v>2022</v>
      </c>
      <c r="E143" s="32" t="s">
        <v>235</v>
      </c>
      <c r="F143" s="35">
        <v>521.86</v>
      </c>
      <c r="G143" s="33">
        <v>44608</v>
      </c>
      <c r="H143" s="33"/>
      <c r="I143" s="32" t="s">
        <v>554</v>
      </c>
      <c r="J143" s="32" t="s">
        <v>761</v>
      </c>
    </row>
    <row r="144" spans="1:10" ht="28.8" x14ac:dyDescent="0.3">
      <c r="A144" s="22" t="s">
        <v>37</v>
      </c>
      <c r="B144" s="32" t="s">
        <v>847</v>
      </c>
      <c r="C144" s="32">
        <v>56391</v>
      </c>
      <c r="D144" s="32">
        <v>2022</v>
      </c>
      <c r="E144" s="32" t="s">
        <v>232</v>
      </c>
      <c r="F144" s="35">
        <v>1210</v>
      </c>
      <c r="G144" s="33">
        <v>44576</v>
      </c>
      <c r="H144" s="33"/>
      <c r="I144" s="32" t="s">
        <v>551</v>
      </c>
      <c r="J144" s="32" t="s">
        <v>758</v>
      </c>
    </row>
    <row r="145" spans="1:10" ht="28.8" x14ac:dyDescent="0.3">
      <c r="A145" s="22" t="s">
        <v>37</v>
      </c>
      <c r="B145" s="32" t="s">
        <v>847</v>
      </c>
      <c r="C145" s="32">
        <v>56507</v>
      </c>
      <c r="D145" s="32">
        <v>2022</v>
      </c>
      <c r="E145" s="32" t="s">
        <v>233</v>
      </c>
      <c r="F145" s="35">
        <v>4245.41</v>
      </c>
      <c r="G145" s="33">
        <v>44915</v>
      </c>
      <c r="H145" s="33"/>
      <c r="I145" s="32" t="s">
        <v>552</v>
      </c>
      <c r="J145" s="32" t="s">
        <v>759</v>
      </c>
    </row>
    <row r="146" spans="1:10" ht="28.8" x14ac:dyDescent="0.3">
      <c r="A146" s="22" t="s">
        <v>37</v>
      </c>
      <c r="B146" s="32" t="s">
        <v>847</v>
      </c>
      <c r="C146" s="32">
        <v>56698</v>
      </c>
      <c r="D146" s="32">
        <v>2022</v>
      </c>
      <c r="E146" s="32" t="s">
        <v>234</v>
      </c>
      <c r="F146" s="35">
        <v>1100.3</v>
      </c>
      <c r="G146" s="33">
        <v>44606</v>
      </c>
      <c r="H146" s="33"/>
      <c r="I146" s="32" t="s">
        <v>553</v>
      </c>
      <c r="J146" s="32" t="s">
        <v>760</v>
      </c>
    </row>
    <row r="147" spans="1:10" ht="28.8" x14ac:dyDescent="0.3">
      <c r="A147" s="22" t="s">
        <v>37</v>
      </c>
      <c r="B147" s="32" t="s">
        <v>848</v>
      </c>
      <c r="C147" s="32">
        <v>55850</v>
      </c>
      <c r="D147" s="32">
        <v>2022</v>
      </c>
      <c r="E147" s="32" t="s">
        <v>238</v>
      </c>
      <c r="F147" s="35">
        <v>363</v>
      </c>
      <c r="G147" s="33">
        <v>44571</v>
      </c>
      <c r="H147" s="33"/>
      <c r="I147" s="32" t="s">
        <v>555</v>
      </c>
      <c r="J147" s="32" t="s">
        <v>686</v>
      </c>
    </row>
    <row r="148" spans="1:10" ht="28.8" x14ac:dyDescent="0.3">
      <c r="A148" s="22" t="s">
        <v>37</v>
      </c>
      <c r="B148" s="32" t="s">
        <v>852</v>
      </c>
      <c r="C148" s="32">
        <v>56518</v>
      </c>
      <c r="D148" s="32">
        <v>2022</v>
      </c>
      <c r="E148" s="32" t="s">
        <v>239</v>
      </c>
      <c r="F148" s="35">
        <v>97.5</v>
      </c>
      <c r="G148" s="33">
        <v>44593</v>
      </c>
      <c r="H148" s="33"/>
      <c r="I148" s="32" t="s">
        <v>556</v>
      </c>
      <c r="J148" s="32" t="s">
        <v>762</v>
      </c>
    </row>
    <row r="149" spans="1:10" ht="28.8" x14ac:dyDescent="0.3">
      <c r="A149" s="22" t="s">
        <v>37</v>
      </c>
      <c r="B149" s="32" t="s">
        <v>847</v>
      </c>
      <c r="C149" s="32">
        <v>56930</v>
      </c>
      <c r="D149" s="32">
        <v>2022</v>
      </c>
      <c r="E149" s="32" t="s">
        <v>240</v>
      </c>
      <c r="F149" s="35">
        <v>6830.89</v>
      </c>
      <c r="G149" s="33">
        <v>44635</v>
      </c>
      <c r="H149" s="33"/>
      <c r="I149" s="32" t="s">
        <v>557</v>
      </c>
      <c r="J149" s="32" t="s">
        <v>763</v>
      </c>
    </row>
    <row r="150" spans="1:10" ht="28.8" x14ac:dyDescent="0.3">
      <c r="A150" s="22" t="s">
        <v>37</v>
      </c>
      <c r="B150" s="32" t="s">
        <v>847</v>
      </c>
      <c r="C150" s="32">
        <v>56458</v>
      </c>
      <c r="D150" s="32">
        <v>2022</v>
      </c>
      <c r="E150" s="32" t="s">
        <v>245</v>
      </c>
      <c r="F150" s="35">
        <v>242</v>
      </c>
      <c r="G150" s="33">
        <v>44586</v>
      </c>
      <c r="H150" s="33"/>
      <c r="I150" s="32" t="s">
        <v>558</v>
      </c>
      <c r="J150" s="32" t="s">
        <v>764</v>
      </c>
    </row>
    <row r="151" spans="1:10" ht="28.8" x14ac:dyDescent="0.3">
      <c r="A151" s="22" t="s">
        <v>37</v>
      </c>
      <c r="B151" s="32" t="s">
        <v>847</v>
      </c>
      <c r="C151" s="32">
        <v>56726</v>
      </c>
      <c r="D151" s="32">
        <v>2022</v>
      </c>
      <c r="E151" s="32" t="s">
        <v>243</v>
      </c>
      <c r="F151" s="35">
        <v>121.99000000000001</v>
      </c>
      <c r="G151" s="33">
        <v>44609</v>
      </c>
      <c r="H151" s="33"/>
      <c r="I151" s="32" t="s">
        <v>558</v>
      </c>
      <c r="J151" s="32" t="s">
        <v>764</v>
      </c>
    </row>
    <row r="152" spans="1:10" ht="28.8" x14ac:dyDescent="0.3">
      <c r="A152" s="22" t="s">
        <v>37</v>
      </c>
      <c r="B152" s="32" t="s">
        <v>847</v>
      </c>
      <c r="C152" s="32">
        <v>56723</v>
      </c>
      <c r="D152" s="32">
        <v>2022</v>
      </c>
      <c r="E152" s="32" t="s">
        <v>244</v>
      </c>
      <c r="F152" s="35">
        <v>274.15000000000003</v>
      </c>
      <c r="G152" s="33">
        <v>44609</v>
      </c>
      <c r="H152" s="33"/>
      <c r="I152" s="32" t="s">
        <v>558</v>
      </c>
      <c r="J152" s="32" t="s">
        <v>764</v>
      </c>
    </row>
    <row r="153" spans="1:10" ht="28.8" x14ac:dyDescent="0.3">
      <c r="A153" s="22" t="s">
        <v>37</v>
      </c>
      <c r="B153" s="32" t="s">
        <v>847</v>
      </c>
      <c r="C153" s="32">
        <v>56767</v>
      </c>
      <c r="D153" s="32">
        <v>2022</v>
      </c>
      <c r="E153" s="32" t="s">
        <v>242</v>
      </c>
      <c r="F153" s="35">
        <v>89.84</v>
      </c>
      <c r="G153" s="33">
        <v>44616</v>
      </c>
      <c r="H153" s="33"/>
      <c r="I153" s="32" t="s">
        <v>558</v>
      </c>
      <c r="J153" s="32" t="s">
        <v>764</v>
      </c>
    </row>
    <row r="154" spans="1:10" ht="28.8" x14ac:dyDescent="0.3">
      <c r="A154" s="22" t="s">
        <v>37</v>
      </c>
      <c r="B154" s="32" t="s">
        <v>847</v>
      </c>
      <c r="C154" s="32">
        <v>57009</v>
      </c>
      <c r="D154" s="32">
        <v>2022</v>
      </c>
      <c r="E154" s="32" t="s">
        <v>241</v>
      </c>
      <c r="F154" s="35">
        <v>470</v>
      </c>
      <c r="G154" s="33">
        <v>44643</v>
      </c>
      <c r="H154" s="33"/>
      <c r="I154" s="32" t="s">
        <v>558</v>
      </c>
      <c r="J154" s="32" t="s">
        <v>764</v>
      </c>
    </row>
    <row r="155" spans="1:10" ht="28.8" x14ac:dyDescent="0.3">
      <c r="A155" s="22" t="s">
        <v>37</v>
      </c>
      <c r="B155" s="32" t="s">
        <v>847</v>
      </c>
      <c r="C155" s="32">
        <v>56496</v>
      </c>
      <c r="D155" s="32">
        <v>2022</v>
      </c>
      <c r="E155" s="32" t="s">
        <v>97</v>
      </c>
      <c r="F155" s="35">
        <v>18148.79</v>
      </c>
      <c r="G155" s="33">
        <v>44562</v>
      </c>
      <c r="H155" s="33"/>
      <c r="I155" s="32" t="s">
        <v>453</v>
      </c>
      <c r="J155" s="32" t="s">
        <v>685</v>
      </c>
    </row>
    <row r="156" spans="1:10" ht="28.8" x14ac:dyDescent="0.3">
      <c r="A156" s="22" t="s">
        <v>37</v>
      </c>
      <c r="B156" s="32" t="s">
        <v>847</v>
      </c>
      <c r="C156" s="32">
        <v>56783</v>
      </c>
      <c r="D156" s="32">
        <v>2022</v>
      </c>
      <c r="E156" s="32" t="s">
        <v>249</v>
      </c>
      <c r="F156" s="35">
        <v>227.04</v>
      </c>
      <c r="G156" s="33">
        <v>44617</v>
      </c>
      <c r="H156" s="33"/>
      <c r="I156" s="32" t="s">
        <v>559</v>
      </c>
      <c r="J156" s="32" t="s">
        <v>765</v>
      </c>
    </row>
    <row r="157" spans="1:10" ht="28.8" x14ac:dyDescent="0.3">
      <c r="A157" s="22" t="s">
        <v>37</v>
      </c>
      <c r="B157" s="32" t="s">
        <v>847</v>
      </c>
      <c r="C157" s="32">
        <v>56774</v>
      </c>
      <c r="D157" s="32">
        <v>2022</v>
      </c>
      <c r="E157" s="32" t="s">
        <v>250</v>
      </c>
      <c r="F157" s="35">
        <v>227.04</v>
      </c>
      <c r="G157" s="33">
        <v>44617</v>
      </c>
      <c r="H157" s="33"/>
      <c r="I157" s="32" t="s">
        <v>559</v>
      </c>
      <c r="J157" s="32" t="s">
        <v>765</v>
      </c>
    </row>
    <row r="158" spans="1:10" ht="28.8" x14ac:dyDescent="0.3">
      <c r="A158" s="22" t="s">
        <v>37</v>
      </c>
      <c r="B158" s="32" t="s">
        <v>847</v>
      </c>
      <c r="C158" s="32">
        <v>56803</v>
      </c>
      <c r="D158" s="32">
        <v>2022</v>
      </c>
      <c r="E158" s="32" t="s">
        <v>247</v>
      </c>
      <c r="F158" s="35">
        <v>302.79000000000002</v>
      </c>
      <c r="G158" s="33">
        <v>44838</v>
      </c>
      <c r="H158" s="33"/>
      <c r="I158" s="32" t="s">
        <v>559</v>
      </c>
      <c r="J158" s="32" t="s">
        <v>765</v>
      </c>
    </row>
    <row r="159" spans="1:10" ht="28.8" x14ac:dyDescent="0.3">
      <c r="A159" s="22" t="s">
        <v>37</v>
      </c>
      <c r="B159" s="32" t="s">
        <v>847</v>
      </c>
      <c r="C159" s="32">
        <v>56802</v>
      </c>
      <c r="D159" s="32">
        <v>2022</v>
      </c>
      <c r="E159" s="32" t="s">
        <v>248</v>
      </c>
      <c r="F159" s="35">
        <v>57.9</v>
      </c>
      <c r="G159" s="33">
        <v>44725</v>
      </c>
      <c r="H159" s="33"/>
      <c r="I159" s="32" t="s">
        <v>559</v>
      </c>
      <c r="J159" s="32" t="s">
        <v>765</v>
      </c>
    </row>
    <row r="160" spans="1:10" ht="28.8" x14ac:dyDescent="0.3">
      <c r="A160" s="22" t="s">
        <v>37</v>
      </c>
      <c r="B160" s="32" t="s">
        <v>847</v>
      </c>
      <c r="C160" s="32">
        <v>56917</v>
      </c>
      <c r="D160" s="32">
        <v>2022</v>
      </c>
      <c r="E160" s="32" t="s">
        <v>246</v>
      </c>
      <c r="F160" s="35">
        <v>270.53000000000003</v>
      </c>
      <c r="G160" s="33">
        <v>44725</v>
      </c>
      <c r="H160" s="33"/>
      <c r="I160" s="32" t="s">
        <v>559</v>
      </c>
      <c r="J160" s="32" t="s">
        <v>765</v>
      </c>
    </row>
    <row r="161" spans="1:10" ht="28.8" x14ac:dyDescent="0.3">
      <c r="A161" s="22" t="s">
        <v>37</v>
      </c>
      <c r="B161" s="32" t="s">
        <v>847</v>
      </c>
      <c r="C161" s="32">
        <v>56667</v>
      </c>
      <c r="D161" s="32">
        <v>2022</v>
      </c>
      <c r="E161" s="32" t="s">
        <v>252</v>
      </c>
      <c r="F161" s="35">
        <v>667.54</v>
      </c>
      <c r="G161" s="33">
        <v>44602</v>
      </c>
      <c r="H161" s="33"/>
      <c r="I161" s="32" t="s">
        <v>561</v>
      </c>
      <c r="J161" s="32" t="s">
        <v>767</v>
      </c>
    </row>
    <row r="162" spans="1:10" ht="28.8" x14ac:dyDescent="0.3">
      <c r="A162" s="22" t="s">
        <v>37</v>
      </c>
      <c r="B162" s="32" t="s">
        <v>847</v>
      </c>
      <c r="C162" s="32">
        <v>56288</v>
      </c>
      <c r="D162" s="32">
        <v>2022</v>
      </c>
      <c r="E162" s="32" t="s">
        <v>251</v>
      </c>
      <c r="F162" s="35">
        <v>7252.59</v>
      </c>
      <c r="G162" s="33">
        <v>44579</v>
      </c>
      <c r="H162" s="33"/>
      <c r="I162" s="32" t="s">
        <v>560</v>
      </c>
      <c r="J162" s="32" t="s">
        <v>766</v>
      </c>
    </row>
    <row r="163" spans="1:10" ht="28.8" x14ac:dyDescent="0.3">
      <c r="A163" s="22" t="s">
        <v>37</v>
      </c>
      <c r="B163" s="32" t="s">
        <v>847</v>
      </c>
      <c r="C163" s="32">
        <v>56387</v>
      </c>
      <c r="D163" s="32">
        <v>2022</v>
      </c>
      <c r="E163" s="32" t="s">
        <v>253</v>
      </c>
      <c r="F163" s="35">
        <v>3630.1</v>
      </c>
      <c r="G163" s="33">
        <v>44574</v>
      </c>
      <c r="H163" s="33"/>
      <c r="I163" s="32" t="s">
        <v>562</v>
      </c>
      <c r="J163" s="32" t="s">
        <v>768</v>
      </c>
    </row>
    <row r="164" spans="1:10" ht="28.8" x14ac:dyDescent="0.3">
      <c r="A164" s="22" t="s">
        <v>37</v>
      </c>
      <c r="B164" s="32" t="s">
        <v>847</v>
      </c>
      <c r="C164" s="32">
        <v>56891</v>
      </c>
      <c r="D164" s="32">
        <v>2022</v>
      </c>
      <c r="E164" s="32" t="s">
        <v>256</v>
      </c>
      <c r="F164" s="35">
        <v>18065.78</v>
      </c>
      <c r="G164" s="33">
        <v>44630</v>
      </c>
      <c r="H164" s="33"/>
      <c r="I164" s="32" t="s">
        <v>565</v>
      </c>
      <c r="J164" s="32" t="s">
        <v>771</v>
      </c>
    </row>
    <row r="165" spans="1:10" ht="28.8" x14ac:dyDescent="0.3">
      <c r="A165" s="22" t="s">
        <v>37</v>
      </c>
      <c r="B165" s="32" t="s">
        <v>847</v>
      </c>
      <c r="C165" s="32">
        <v>56227</v>
      </c>
      <c r="D165" s="32">
        <v>2022</v>
      </c>
      <c r="E165" s="32" t="s">
        <v>254</v>
      </c>
      <c r="F165" s="35">
        <v>5438.35</v>
      </c>
      <c r="G165" s="33">
        <v>44571</v>
      </c>
      <c r="H165" s="33"/>
      <c r="I165" s="32" t="s">
        <v>563</v>
      </c>
      <c r="J165" s="32" t="s">
        <v>769</v>
      </c>
    </row>
    <row r="166" spans="1:10" ht="28.8" x14ac:dyDescent="0.3">
      <c r="A166" s="22" t="s">
        <v>37</v>
      </c>
      <c r="B166" s="32" t="s">
        <v>847</v>
      </c>
      <c r="C166" s="32">
        <v>56861</v>
      </c>
      <c r="D166" s="32">
        <v>2022</v>
      </c>
      <c r="E166" s="32" t="s">
        <v>255</v>
      </c>
      <c r="F166" s="35">
        <v>986.15</v>
      </c>
      <c r="G166" s="33">
        <v>44628</v>
      </c>
      <c r="H166" s="33"/>
      <c r="I166" s="32" t="s">
        <v>564</v>
      </c>
      <c r="J166" s="32" t="s">
        <v>770</v>
      </c>
    </row>
    <row r="167" spans="1:10" ht="28.8" x14ac:dyDescent="0.3">
      <c r="A167" s="22" t="s">
        <v>37</v>
      </c>
      <c r="B167" s="32" t="s">
        <v>847</v>
      </c>
      <c r="C167" s="32">
        <v>56411</v>
      </c>
      <c r="D167" s="32">
        <v>2022</v>
      </c>
      <c r="E167" s="32" t="s">
        <v>257</v>
      </c>
      <c r="F167" s="35">
        <v>5749.92</v>
      </c>
      <c r="G167" s="33">
        <v>44579</v>
      </c>
      <c r="H167" s="33"/>
      <c r="I167" s="32" t="s">
        <v>566</v>
      </c>
      <c r="J167" s="32" t="s">
        <v>772</v>
      </c>
    </row>
    <row r="168" spans="1:10" ht="28.8" x14ac:dyDescent="0.3">
      <c r="A168" s="22" t="s">
        <v>37</v>
      </c>
      <c r="B168" s="32" t="s">
        <v>848</v>
      </c>
      <c r="C168" s="32">
        <v>56042</v>
      </c>
      <c r="D168" s="32">
        <v>2022</v>
      </c>
      <c r="E168" s="32" t="s">
        <v>258</v>
      </c>
      <c r="F168" s="35">
        <v>1250</v>
      </c>
      <c r="G168" s="33">
        <v>44637</v>
      </c>
      <c r="H168" s="33"/>
      <c r="I168" s="32" t="s">
        <v>567</v>
      </c>
      <c r="J168" s="32" t="s">
        <v>686</v>
      </c>
    </row>
    <row r="169" spans="1:10" ht="28.8" x14ac:dyDescent="0.3">
      <c r="A169" s="22" t="s">
        <v>37</v>
      </c>
      <c r="B169" s="32" t="s">
        <v>848</v>
      </c>
      <c r="C169" s="32">
        <v>56578</v>
      </c>
      <c r="D169" s="32">
        <v>2022</v>
      </c>
      <c r="E169" s="32" t="s">
        <v>259</v>
      </c>
      <c r="F169" s="35">
        <v>726</v>
      </c>
      <c r="G169" s="33">
        <v>44601</v>
      </c>
      <c r="H169" s="33"/>
      <c r="I169" s="32" t="s">
        <v>568</v>
      </c>
      <c r="J169" s="32" t="s">
        <v>686</v>
      </c>
    </row>
    <row r="170" spans="1:10" ht="28.8" x14ac:dyDescent="0.3">
      <c r="A170" s="22" t="s">
        <v>37</v>
      </c>
      <c r="B170" s="32" t="s">
        <v>848</v>
      </c>
      <c r="C170" s="32">
        <v>56480</v>
      </c>
      <c r="D170" s="32">
        <v>2022</v>
      </c>
      <c r="E170" s="32" t="s">
        <v>260</v>
      </c>
      <c r="F170" s="35">
        <v>452</v>
      </c>
      <c r="G170" s="33">
        <v>44587</v>
      </c>
      <c r="H170" s="33"/>
      <c r="I170" s="32" t="s">
        <v>569</v>
      </c>
      <c r="J170" s="32" t="s">
        <v>773</v>
      </c>
    </row>
    <row r="171" spans="1:10" ht="28.8" x14ac:dyDescent="0.3">
      <c r="A171" s="22" t="s">
        <v>37</v>
      </c>
      <c r="B171" s="32" t="s">
        <v>847</v>
      </c>
      <c r="C171" s="32">
        <v>56468</v>
      </c>
      <c r="D171" s="32">
        <v>2022</v>
      </c>
      <c r="E171" s="32" t="s">
        <v>262</v>
      </c>
      <c r="F171" s="35">
        <v>1916.64</v>
      </c>
      <c r="G171" s="33">
        <v>44587</v>
      </c>
      <c r="H171" s="33"/>
      <c r="I171" s="32" t="s">
        <v>571</v>
      </c>
      <c r="J171" s="32" t="s">
        <v>775</v>
      </c>
    </row>
    <row r="172" spans="1:10" ht="28.8" x14ac:dyDescent="0.3">
      <c r="A172" s="22" t="s">
        <v>37</v>
      </c>
      <c r="B172" s="32" t="s">
        <v>847</v>
      </c>
      <c r="C172" s="32">
        <v>56467</v>
      </c>
      <c r="D172" s="32">
        <v>2022</v>
      </c>
      <c r="E172" s="32" t="s">
        <v>263</v>
      </c>
      <c r="F172" s="35">
        <v>2003.76</v>
      </c>
      <c r="G172" s="33">
        <v>44587</v>
      </c>
      <c r="H172" s="33"/>
      <c r="I172" s="32" t="s">
        <v>571</v>
      </c>
      <c r="J172" s="32" t="s">
        <v>775</v>
      </c>
    </row>
    <row r="173" spans="1:10" ht="28.8" x14ac:dyDescent="0.3">
      <c r="A173" s="22" t="s">
        <v>37</v>
      </c>
      <c r="B173" s="32" t="s">
        <v>847</v>
      </c>
      <c r="C173" s="32">
        <v>56427</v>
      </c>
      <c r="D173" s="32">
        <v>2022</v>
      </c>
      <c r="E173" s="32" t="s">
        <v>264</v>
      </c>
      <c r="F173" s="35">
        <v>327.91</v>
      </c>
      <c r="G173" s="33">
        <v>44582</v>
      </c>
      <c r="H173" s="33"/>
      <c r="I173" s="32" t="s">
        <v>572</v>
      </c>
      <c r="J173" s="32" t="s">
        <v>776</v>
      </c>
    </row>
    <row r="174" spans="1:10" ht="28.8" x14ac:dyDescent="0.3">
      <c r="A174" s="22" t="s">
        <v>37</v>
      </c>
      <c r="B174" s="32" t="s">
        <v>847</v>
      </c>
      <c r="C174" s="32">
        <v>56426</v>
      </c>
      <c r="D174" s="32">
        <v>2022</v>
      </c>
      <c r="E174" s="32" t="s">
        <v>265</v>
      </c>
      <c r="F174" s="35">
        <v>3281.52</v>
      </c>
      <c r="G174" s="33">
        <v>44581</v>
      </c>
      <c r="H174" s="33"/>
      <c r="I174" s="32" t="s">
        <v>572</v>
      </c>
      <c r="J174" s="32" t="s">
        <v>776</v>
      </c>
    </row>
    <row r="175" spans="1:10" ht="28.8" x14ac:dyDescent="0.3">
      <c r="A175" s="22" t="s">
        <v>37</v>
      </c>
      <c r="B175" s="32" t="s">
        <v>847</v>
      </c>
      <c r="C175" s="32">
        <v>56901</v>
      </c>
      <c r="D175" s="32">
        <v>2022</v>
      </c>
      <c r="E175" s="32" t="s">
        <v>266</v>
      </c>
      <c r="F175" s="35">
        <v>2416.4900000000002</v>
      </c>
      <c r="G175" s="33">
        <v>44634</v>
      </c>
      <c r="H175" s="33"/>
      <c r="I175" s="32" t="s">
        <v>573</v>
      </c>
      <c r="J175" s="32" t="s">
        <v>777</v>
      </c>
    </row>
    <row r="176" spans="1:10" ht="28.8" x14ac:dyDescent="0.3">
      <c r="A176" s="22" t="s">
        <v>37</v>
      </c>
      <c r="B176" s="32" t="s">
        <v>848</v>
      </c>
      <c r="C176" s="32">
        <v>56292</v>
      </c>
      <c r="D176" s="32">
        <v>2022</v>
      </c>
      <c r="E176" s="32" t="s">
        <v>267</v>
      </c>
      <c r="F176" s="35">
        <v>363</v>
      </c>
      <c r="G176" s="33">
        <v>44574</v>
      </c>
      <c r="H176" s="33"/>
      <c r="I176" s="32" t="s">
        <v>574</v>
      </c>
      <c r="J176" s="32" t="s">
        <v>686</v>
      </c>
    </row>
    <row r="177" spans="1:10" ht="28.8" x14ac:dyDescent="0.3">
      <c r="A177" s="22" t="s">
        <v>37</v>
      </c>
      <c r="B177" s="32" t="s">
        <v>847</v>
      </c>
      <c r="C177" s="32">
        <v>56631</v>
      </c>
      <c r="D177" s="32">
        <v>2022</v>
      </c>
      <c r="E177" s="32" t="s">
        <v>268</v>
      </c>
      <c r="F177" s="35">
        <v>43.39</v>
      </c>
      <c r="G177" s="33">
        <v>44600</v>
      </c>
      <c r="H177" s="33"/>
      <c r="I177" s="32" t="s">
        <v>575</v>
      </c>
      <c r="J177" s="32" t="s">
        <v>778</v>
      </c>
    </row>
    <row r="178" spans="1:10" ht="28.8" x14ac:dyDescent="0.3">
      <c r="A178" s="22" t="s">
        <v>37</v>
      </c>
      <c r="B178" s="32" t="s">
        <v>847</v>
      </c>
      <c r="C178" s="32">
        <v>56075</v>
      </c>
      <c r="D178" s="32">
        <v>2022</v>
      </c>
      <c r="E178" s="32" t="s">
        <v>261</v>
      </c>
      <c r="F178" s="35">
        <v>1086.8600000000001</v>
      </c>
      <c r="G178" s="33">
        <v>44574</v>
      </c>
      <c r="H178" s="33"/>
      <c r="I178" s="32" t="s">
        <v>570</v>
      </c>
      <c r="J178" s="32" t="s">
        <v>774</v>
      </c>
    </row>
    <row r="179" spans="1:10" ht="28.8" x14ac:dyDescent="0.3">
      <c r="A179" s="22" t="s">
        <v>37</v>
      </c>
      <c r="B179" s="32" t="s">
        <v>848</v>
      </c>
      <c r="C179" s="32">
        <v>56515</v>
      </c>
      <c r="D179" s="32">
        <v>2022</v>
      </c>
      <c r="E179" s="32" t="s">
        <v>98</v>
      </c>
      <c r="F179" s="35">
        <v>6382.75</v>
      </c>
      <c r="G179" s="33">
        <v>44578</v>
      </c>
      <c r="H179" s="33"/>
      <c r="I179" s="32" t="s">
        <v>454</v>
      </c>
      <c r="J179" s="32" t="s">
        <v>686</v>
      </c>
    </row>
    <row r="180" spans="1:10" ht="28.8" x14ac:dyDescent="0.3">
      <c r="A180" s="22" t="s">
        <v>37</v>
      </c>
      <c r="B180" s="32" t="s">
        <v>851</v>
      </c>
      <c r="C180" s="32">
        <v>56735</v>
      </c>
      <c r="D180" s="32">
        <v>2022</v>
      </c>
      <c r="E180" s="32" t="s">
        <v>269</v>
      </c>
      <c r="F180" s="35">
        <v>84.17</v>
      </c>
      <c r="G180" s="33">
        <v>44621</v>
      </c>
      <c r="H180" s="33"/>
      <c r="I180" s="32" t="s">
        <v>576</v>
      </c>
      <c r="J180" s="32" t="s">
        <v>779</v>
      </c>
    </row>
    <row r="181" spans="1:10" ht="28.8" x14ac:dyDescent="0.3">
      <c r="A181" s="22" t="s">
        <v>37</v>
      </c>
      <c r="B181" s="32" t="s">
        <v>847</v>
      </c>
      <c r="C181" s="32">
        <v>56385</v>
      </c>
      <c r="D181" s="32">
        <v>2022</v>
      </c>
      <c r="E181" s="32" t="s">
        <v>270</v>
      </c>
      <c r="F181" s="35">
        <v>980.1</v>
      </c>
      <c r="G181" s="33">
        <v>44602</v>
      </c>
      <c r="H181" s="33"/>
      <c r="I181" s="32" t="s">
        <v>577</v>
      </c>
      <c r="J181" s="32" t="s">
        <v>686</v>
      </c>
    </row>
    <row r="182" spans="1:10" ht="28.8" x14ac:dyDescent="0.3">
      <c r="A182" s="22" t="s">
        <v>37</v>
      </c>
      <c r="B182" s="32" t="s">
        <v>852</v>
      </c>
      <c r="C182" s="32">
        <v>55241</v>
      </c>
      <c r="D182" s="32">
        <v>2022</v>
      </c>
      <c r="E182" s="32" t="s">
        <v>271</v>
      </c>
      <c r="F182" s="35">
        <v>14300</v>
      </c>
      <c r="G182" s="33">
        <v>44634</v>
      </c>
      <c r="H182" s="33"/>
      <c r="I182" s="32" t="s">
        <v>578</v>
      </c>
      <c r="J182" s="32" t="s">
        <v>686</v>
      </c>
    </row>
    <row r="183" spans="1:10" ht="28.8" x14ac:dyDescent="0.3">
      <c r="A183" s="22" t="s">
        <v>37</v>
      </c>
      <c r="B183" s="32" t="s">
        <v>847</v>
      </c>
      <c r="C183" s="32">
        <v>56896</v>
      </c>
      <c r="D183" s="32">
        <v>2022</v>
      </c>
      <c r="E183" s="32" t="s">
        <v>272</v>
      </c>
      <c r="F183" s="35">
        <v>363</v>
      </c>
      <c r="G183" s="33">
        <v>44645</v>
      </c>
      <c r="H183" s="33"/>
      <c r="I183" s="32" t="s">
        <v>579</v>
      </c>
      <c r="J183" s="32" t="s">
        <v>686</v>
      </c>
    </row>
    <row r="184" spans="1:10" ht="28.8" x14ac:dyDescent="0.3">
      <c r="A184" s="22" t="s">
        <v>37</v>
      </c>
      <c r="B184" s="32" t="s">
        <v>847</v>
      </c>
      <c r="C184" s="32">
        <v>56885</v>
      </c>
      <c r="D184" s="32">
        <v>2022</v>
      </c>
      <c r="E184" s="32" t="s">
        <v>273</v>
      </c>
      <c r="F184" s="35">
        <v>726</v>
      </c>
      <c r="G184" s="33">
        <v>44645</v>
      </c>
      <c r="H184" s="33"/>
      <c r="I184" s="32" t="s">
        <v>579</v>
      </c>
      <c r="J184" s="32" t="s">
        <v>686</v>
      </c>
    </row>
    <row r="185" spans="1:10" ht="28.8" x14ac:dyDescent="0.3">
      <c r="A185" s="22" t="s">
        <v>37</v>
      </c>
      <c r="B185" s="32" t="s">
        <v>847</v>
      </c>
      <c r="C185" s="32">
        <v>56546</v>
      </c>
      <c r="D185" s="32">
        <v>2022</v>
      </c>
      <c r="E185" s="32" t="s">
        <v>274</v>
      </c>
      <c r="F185" s="35">
        <v>250</v>
      </c>
      <c r="G185" s="33">
        <v>44594</v>
      </c>
      <c r="H185" s="33"/>
      <c r="I185" s="32" t="s">
        <v>580</v>
      </c>
      <c r="J185" s="32" t="s">
        <v>686</v>
      </c>
    </row>
    <row r="186" spans="1:10" ht="28.8" x14ac:dyDescent="0.3">
      <c r="A186" s="22" t="s">
        <v>37</v>
      </c>
      <c r="B186" s="32" t="s">
        <v>847</v>
      </c>
      <c r="C186" s="32">
        <v>56821</v>
      </c>
      <c r="D186" s="32">
        <v>2022</v>
      </c>
      <c r="E186" s="32" t="s">
        <v>277</v>
      </c>
      <c r="F186" s="35">
        <v>338.8</v>
      </c>
      <c r="G186" s="33">
        <v>44623</v>
      </c>
      <c r="H186" s="33"/>
      <c r="I186" s="32" t="s">
        <v>583</v>
      </c>
      <c r="J186" s="32" t="s">
        <v>686</v>
      </c>
    </row>
    <row r="187" spans="1:10" ht="28.8" x14ac:dyDescent="0.3">
      <c r="A187" s="22" t="s">
        <v>37</v>
      </c>
      <c r="B187" s="32" t="s">
        <v>848</v>
      </c>
      <c r="C187" s="32">
        <v>56610</v>
      </c>
      <c r="D187" s="32">
        <v>2022</v>
      </c>
      <c r="E187" s="32" t="s">
        <v>275</v>
      </c>
      <c r="F187" s="35">
        <v>3630</v>
      </c>
      <c r="G187" s="33">
        <v>44601</v>
      </c>
      <c r="H187" s="33"/>
      <c r="I187" s="32" t="s">
        <v>581</v>
      </c>
      <c r="J187" s="32" t="s">
        <v>686</v>
      </c>
    </row>
    <row r="188" spans="1:10" ht="28.8" x14ac:dyDescent="0.3">
      <c r="A188" s="22" t="s">
        <v>37</v>
      </c>
      <c r="B188" s="32" t="s">
        <v>847</v>
      </c>
      <c r="C188" s="32">
        <v>56639</v>
      </c>
      <c r="D188" s="32">
        <v>2022</v>
      </c>
      <c r="E188" s="32" t="s">
        <v>276</v>
      </c>
      <c r="F188" s="35">
        <v>181.5</v>
      </c>
      <c r="G188" s="33">
        <v>44601</v>
      </c>
      <c r="H188" s="33"/>
      <c r="I188" s="32" t="s">
        <v>582</v>
      </c>
      <c r="J188" s="32" t="s">
        <v>686</v>
      </c>
    </row>
    <row r="189" spans="1:10" ht="28.8" x14ac:dyDescent="0.3">
      <c r="A189" s="22" t="s">
        <v>37</v>
      </c>
      <c r="B189" s="32" t="s">
        <v>847</v>
      </c>
      <c r="C189" s="32">
        <v>56373</v>
      </c>
      <c r="D189" s="32">
        <v>2022</v>
      </c>
      <c r="E189" s="32" t="s">
        <v>284</v>
      </c>
      <c r="F189" s="35">
        <v>598.95000000000005</v>
      </c>
      <c r="G189" s="33">
        <v>44848</v>
      </c>
      <c r="H189" s="33"/>
      <c r="I189" s="32" t="s">
        <v>584</v>
      </c>
      <c r="J189" s="32" t="s">
        <v>686</v>
      </c>
    </row>
    <row r="190" spans="1:10" ht="28.8" x14ac:dyDescent="0.3">
      <c r="A190" s="22" t="s">
        <v>37</v>
      </c>
      <c r="B190" s="32" t="s">
        <v>847</v>
      </c>
      <c r="C190" s="32">
        <v>56689</v>
      </c>
      <c r="D190" s="32">
        <v>2022</v>
      </c>
      <c r="E190" s="32" t="s">
        <v>282</v>
      </c>
      <c r="F190" s="35">
        <v>350.90000000000003</v>
      </c>
      <c r="G190" s="33">
        <v>44606</v>
      </c>
      <c r="H190" s="33"/>
      <c r="I190" s="32" t="s">
        <v>584</v>
      </c>
      <c r="J190" s="32" t="s">
        <v>686</v>
      </c>
    </row>
    <row r="191" spans="1:10" ht="28.8" x14ac:dyDescent="0.3">
      <c r="A191" s="22" t="s">
        <v>37</v>
      </c>
      <c r="B191" s="32" t="s">
        <v>847</v>
      </c>
      <c r="C191" s="32">
        <v>56688</v>
      </c>
      <c r="D191" s="32">
        <v>2022</v>
      </c>
      <c r="E191" s="32" t="s">
        <v>283</v>
      </c>
      <c r="F191" s="35">
        <v>1663.75</v>
      </c>
      <c r="G191" s="33">
        <v>44606</v>
      </c>
      <c r="H191" s="33"/>
      <c r="I191" s="32" t="s">
        <v>584</v>
      </c>
      <c r="J191" s="32" t="s">
        <v>686</v>
      </c>
    </row>
    <row r="192" spans="1:10" ht="28.8" x14ac:dyDescent="0.3">
      <c r="A192" s="22" t="s">
        <v>37</v>
      </c>
      <c r="B192" s="32" t="s">
        <v>847</v>
      </c>
      <c r="C192" s="32">
        <v>56888</v>
      </c>
      <c r="D192" s="32">
        <v>2022</v>
      </c>
      <c r="E192" s="32" t="s">
        <v>281</v>
      </c>
      <c r="F192" s="35">
        <v>689.7</v>
      </c>
      <c r="G192" s="33">
        <v>44634</v>
      </c>
      <c r="H192" s="33"/>
      <c r="I192" s="32" t="s">
        <v>584</v>
      </c>
      <c r="J192" s="32" t="s">
        <v>686</v>
      </c>
    </row>
    <row r="193" spans="1:10" ht="28.8" x14ac:dyDescent="0.3">
      <c r="A193" s="22" t="s">
        <v>37</v>
      </c>
      <c r="B193" s="32" t="s">
        <v>847</v>
      </c>
      <c r="C193" s="32">
        <v>56924</v>
      </c>
      <c r="D193" s="32">
        <v>2022</v>
      </c>
      <c r="E193" s="32" t="s">
        <v>278</v>
      </c>
      <c r="F193" s="35">
        <v>193.6</v>
      </c>
      <c r="G193" s="33">
        <v>44634</v>
      </c>
      <c r="H193" s="33"/>
      <c r="I193" s="32" t="s">
        <v>584</v>
      </c>
      <c r="J193" s="32" t="s">
        <v>686</v>
      </c>
    </row>
    <row r="194" spans="1:10" ht="28.8" x14ac:dyDescent="0.3">
      <c r="A194" s="22" t="s">
        <v>37</v>
      </c>
      <c r="B194" s="32" t="s">
        <v>847</v>
      </c>
      <c r="C194" s="32">
        <v>56923</v>
      </c>
      <c r="D194" s="32">
        <v>2022</v>
      </c>
      <c r="E194" s="32" t="s">
        <v>279</v>
      </c>
      <c r="F194" s="35">
        <v>344.85</v>
      </c>
      <c r="G194" s="33">
        <v>44634</v>
      </c>
      <c r="H194" s="33"/>
      <c r="I194" s="32" t="s">
        <v>584</v>
      </c>
      <c r="J194" s="32" t="s">
        <v>686</v>
      </c>
    </row>
    <row r="195" spans="1:10" ht="28.8" x14ac:dyDescent="0.3">
      <c r="A195" s="22" t="s">
        <v>37</v>
      </c>
      <c r="B195" s="32" t="s">
        <v>847</v>
      </c>
      <c r="C195" s="32">
        <v>56922</v>
      </c>
      <c r="D195" s="32">
        <v>2022</v>
      </c>
      <c r="E195" s="32" t="s">
        <v>280</v>
      </c>
      <c r="F195" s="35">
        <v>302.5</v>
      </c>
      <c r="G195" s="33">
        <v>44634</v>
      </c>
      <c r="H195" s="33"/>
      <c r="I195" s="32" t="s">
        <v>584</v>
      </c>
      <c r="J195" s="32" t="s">
        <v>686</v>
      </c>
    </row>
    <row r="196" spans="1:10" ht="28.8" x14ac:dyDescent="0.3">
      <c r="A196" s="22" t="s">
        <v>37</v>
      </c>
      <c r="B196" s="32" t="s">
        <v>851</v>
      </c>
      <c r="C196" s="32">
        <v>56737</v>
      </c>
      <c r="D196" s="32">
        <v>2022</v>
      </c>
      <c r="E196" s="32" t="s">
        <v>287</v>
      </c>
      <c r="F196" s="35">
        <v>124.63000000000001</v>
      </c>
      <c r="G196" s="33">
        <v>44610</v>
      </c>
      <c r="H196" s="33"/>
      <c r="I196" s="32" t="s">
        <v>586</v>
      </c>
      <c r="J196" s="32" t="s">
        <v>781</v>
      </c>
    </row>
    <row r="197" spans="1:10" ht="28.8" x14ac:dyDescent="0.3">
      <c r="A197" s="22" t="s">
        <v>37</v>
      </c>
      <c r="B197" s="32" t="s">
        <v>851</v>
      </c>
      <c r="C197" s="32">
        <v>57118</v>
      </c>
      <c r="D197" s="32">
        <v>2022</v>
      </c>
      <c r="E197" s="32" t="s">
        <v>286</v>
      </c>
      <c r="F197" s="35">
        <v>555.39</v>
      </c>
      <c r="G197" s="33">
        <v>44651</v>
      </c>
      <c r="H197" s="33"/>
      <c r="I197" s="32" t="s">
        <v>586</v>
      </c>
      <c r="J197" s="32" t="s">
        <v>781</v>
      </c>
    </row>
    <row r="198" spans="1:10" ht="28.8" x14ac:dyDescent="0.3">
      <c r="A198" s="22" t="s">
        <v>37</v>
      </c>
      <c r="B198" s="32" t="s">
        <v>847</v>
      </c>
      <c r="C198" s="32">
        <v>56289</v>
      </c>
      <c r="D198" s="32">
        <v>2022</v>
      </c>
      <c r="E198" s="32" t="s">
        <v>288</v>
      </c>
      <c r="F198" s="35">
        <v>4663.5600000000004</v>
      </c>
      <c r="G198" s="33">
        <v>44571</v>
      </c>
      <c r="H198" s="33"/>
      <c r="I198" s="32" t="s">
        <v>587</v>
      </c>
      <c r="J198" s="32" t="s">
        <v>782</v>
      </c>
    </row>
    <row r="199" spans="1:10" ht="28.8" x14ac:dyDescent="0.3">
      <c r="A199" s="22" t="s">
        <v>37</v>
      </c>
      <c r="B199" s="32" t="s">
        <v>847</v>
      </c>
      <c r="C199" s="32">
        <v>56754</v>
      </c>
      <c r="D199" s="32">
        <v>2022</v>
      </c>
      <c r="E199" s="32" t="s">
        <v>290</v>
      </c>
      <c r="F199" s="35">
        <v>223.85</v>
      </c>
      <c r="G199" s="33">
        <v>44615</v>
      </c>
      <c r="H199" s="33"/>
      <c r="I199" s="32" t="s">
        <v>588</v>
      </c>
      <c r="J199" s="32" t="s">
        <v>783</v>
      </c>
    </row>
    <row r="200" spans="1:10" ht="28.8" x14ac:dyDescent="0.3">
      <c r="A200" s="22" t="s">
        <v>37</v>
      </c>
      <c r="B200" s="32" t="s">
        <v>847</v>
      </c>
      <c r="C200" s="32">
        <v>56870</v>
      </c>
      <c r="D200" s="32">
        <v>2022</v>
      </c>
      <c r="E200" s="32" t="s">
        <v>289</v>
      </c>
      <c r="F200" s="35">
        <v>1633.5</v>
      </c>
      <c r="G200" s="33">
        <v>44643</v>
      </c>
      <c r="H200" s="33"/>
      <c r="I200" s="32" t="s">
        <v>588</v>
      </c>
      <c r="J200" s="32" t="s">
        <v>783</v>
      </c>
    </row>
    <row r="201" spans="1:10" ht="28.8" x14ac:dyDescent="0.3">
      <c r="A201" s="22" t="s">
        <v>37</v>
      </c>
      <c r="B201" s="32" t="s">
        <v>851</v>
      </c>
      <c r="C201" s="32">
        <v>56653</v>
      </c>
      <c r="D201" s="32">
        <v>2022</v>
      </c>
      <c r="E201" s="32" t="s">
        <v>285</v>
      </c>
      <c r="F201" s="35">
        <v>299.60000000000002</v>
      </c>
      <c r="G201" s="33">
        <v>44601</v>
      </c>
      <c r="H201" s="33"/>
      <c r="I201" s="32" t="s">
        <v>585</v>
      </c>
      <c r="J201" s="32" t="s">
        <v>780</v>
      </c>
    </row>
    <row r="202" spans="1:10" ht="28.8" x14ac:dyDescent="0.3">
      <c r="A202" s="22" t="s">
        <v>37</v>
      </c>
      <c r="B202" s="32" t="s">
        <v>847</v>
      </c>
      <c r="C202" s="32">
        <v>56842</v>
      </c>
      <c r="D202" s="32">
        <v>2022</v>
      </c>
      <c r="E202" s="32" t="s">
        <v>293</v>
      </c>
      <c r="F202" s="35">
        <v>91.08</v>
      </c>
      <c r="G202" s="33">
        <v>44628</v>
      </c>
      <c r="H202" s="33"/>
      <c r="I202" s="32" t="s">
        <v>590</v>
      </c>
      <c r="J202" s="32" t="s">
        <v>785</v>
      </c>
    </row>
    <row r="203" spans="1:10" ht="28.8" x14ac:dyDescent="0.3">
      <c r="A203" s="22" t="s">
        <v>37</v>
      </c>
      <c r="B203" s="32" t="s">
        <v>847</v>
      </c>
      <c r="C203" s="32">
        <v>56965</v>
      </c>
      <c r="D203" s="32">
        <v>2022</v>
      </c>
      <c r="E203" s="32" t="s">
        <v>292</v>
      </c>
      <c r="F203" s="35">
        <v>42</v>
      </c>
      <c r="G203" s="34">
        <v>44638</v>
      </c>
      <c r="H203" s="34"/>
      <c r="I203" s="32" t="s">
        <v>590</v>
      </c>
      <c r="J203" s="32" t="s">
        <v>785</v>
      </c>
    </row>
    <row r="204" spans="1:10" ht="28.8" x14ac:dyDescent="0.3">
      <c r="A204" s="22" t="s">
        <v>37</v>
      </c>
      <c r="B204" s="32" t="s">
        <v>847</v>
      </c>
      <c r="C204" s="32">
        <v>56721</v>
      </c>
      <c r="D204" s="32">
        <v>2022</v>
      </c>
      <c r="E204" s="32" t="s">
        <v>297</v>
      </c>
      <c r="F204" s="35">
        <v>490.53000000000003</v>
      </c>
      <c r="G204" s="33">
        <v>44616</v>
      </c>
      <c r="H204" s="33"/>
      <c r="I204" s="32" t="s">
        <v>591</v>
      </c>
      <c r="J204" s="32" t="s">
        <v>786</v>
      </c>
    </row>
    <row r="205" spans="1:10" ht="28.8" x14ac:dyDescent="0.3">
      <c r="A205" s="22" t="s">
        <v>37</v>
      </c>
      <c r="B205" s="32" t="s">
        <v>847</v>
      </c>
      <c r="C205" s="32">
        <v>56785</v>
      </c>
      <c r="D205" s="32">
        <v>2022</v>
      </c>
      <c r="E205" s="32" t="s">
        <v>296</v>
      </c>
      <c r="F205" s="35">
        <v>933.73</v>
      </c>
      <c r="G205" s="33">
        <v>44627</v>
      </c>
      <c r="H205" s="33"/>
      <c r="I205" s="32" t="s">
        <v>591</v>
      </c>
      <c r="J205" s="32" t="s">
        <v>786</v>
      </c>
    </row>
    <row r="206" spans="1:10" ht="28.8" x14ac:dyDescent="0.3">
      <c r="A206" s="22" t="s">
        <v>37</v>
      </c>
      <c r="B206" s="32" t="s">
        <v>847</v>
      </c>
      <c r="C206" s="32">
        <v>56931</v>
      </c>
      <c r="D206" s="32">
        <v>2022</v>
      </c>
      <c r="E206" s="32" t="s">
        <v>295</v>
      </c>
      <c r="F206" s="35">
        <v>81.31</v>
      </c>
      <c r="G206" s="34">
        <v>44635</v>
      </c>
      <c r="H206" s="34"/>
      <c r="I206" s="32" t="s">
        <v>591</v>
      </c>
      <c r="J206" s="32" t="s">
        <v>786</v>
      </c>
    </row>
    <row r="207" spans="1:10" ht="28.8" x14ac:dyDescent="0.3">
      <c r="A207" s="22" t="s">
        <v>37</v>
      </c>
      <c r="B207" s="32" t="s">
        <v>847</v>
      </c>
      <c r="C207" s="32">
        <v>57015</v>
      </c>
      <c r="D207" s="32">
        <v>2022</v>
      </c>
      <c r="E207" s="32" t="s">
        <v>294</v>
      </c>
      <c r="F207" s="35">
        <v>76.59</v>
      </c>
      <c r="G207" s="33">
        <v>44643</v>
      </c>
      <c r="H207" s="33"/>
      <c r="I207" s="32" t="s">
        <v>591</v>
      </c>
      <c r="J207" s="32" t="s">
        <v>786</v>
      </c>
    </row>
    <row r="208" spans="1:10" ht="28.8" x14ac:dyDescent="0.3">
      <c r="A208" s="22" t="s">
        <v>37</v>
      </c>
      <c r="B208" s="32" t="s">
        <v>848</v>
      </c>
      <c r="C208" s="32">
        <v>56068</v>
      </c>
      <c r="D208" s="32">
        <v>2022</v>
      </c>
      <c r="E208" s="32" t="s">
        <v>258</v>
      </c>
      <c r="F208" s="35">
        <v>1250</v>
      </c>
      <c r="G208" s="33">
        <v>44637</v>
      </c>
      <c r="H208" s="33"/>
      <c r="I208" s="32" t="s">
        <v>592</v>
      </c>
      <c r="J208" s="32" t="s">
        <v>686</v>
      </c>
    </row>
    <row r="209" spans="1:10" ht="28.8" x14ac:dyDescent="0.3">
      <c r="A209" s="22" t="s">
        <v>37</v>
      </c>
      <c r="B209" s="32" t="s">
        <v>848</v>
      </c>
      <c r="C209" s="32">
        <v>56485</v>
      </c>
      <c r="D209" s="32">
        <v>2022</v>
      </c>
      <c r="E209" s="32" t="s">
        <v>298</v>
      </c>
      <c r="F209" s="35">
        <v>363</v>
      </c>
      <c r="G209" s="33">
        <v>44593</v>
      </c>
      <c r="H209" s="33"/>
      <c r="I209" s="32" t="s">
        <v>592</v>
      </c>
      <c r="J209" s="32" t="s">
        <v>686</v>
      </c>
    </row>
    <row r="210" spans="1:10" ht="28.8" x14ac:dyDescent="0.3">
      <c r="A210" s="22" t="s">
        <v>37</v>
      </c>
      <c r="B210" s="32" t="s">
        <v>852</v>
      </c>
      <c r="C210" s="32">
        <v>56588</v>
      </c>
      <c r="D210" s="32">
        <v>2022</v>
      </c>
      <c r="E210" s="32" t="s">
        <v>300</v>
      </c>
      <c r="F210" s="35">
        <v>14.02</v>
      </c>
      <c r="G210" s="33">
        <v>44596</v>
      </c>
      <c r="H210" s="33"/>
      <c r="I210" s="32" t="s">
        <v>593</v>
      </c>
      <c r="J210" s="32" t="s">
        <v>787</v>
      </c>
    </row>
    <row r="211" spans="1:10" ht="28.8" x14ac:dyDescent="0.3">
      <c r="A211" s="22" t="s">
        <v>37</v>
      </c>
      <c r="B211" s="32" t="s">
        <v>851</v>
      </c>
      <c r="C211" s="32">
        <v>57037</v>
      </c>
      <c r="D211" s="32">
        <v>2022</v>
      </c>
      <c r="E211" s="32" t="s">
        <v>299</v>
      </c>
      <c r="F211" s="35">
        <v>28.85</v>
      </c>
      <c r="G211" s="33">
        <v>44645</v>
      </c>
      <c r="H211" s="33"/>
      <c r="I211" s="32" t="s">
        <v>593</v>
      </c>
      <c r="J211" s="32" t="s">
        <v>787</v>
      </c>
    </row>
    <row r="212" spans="1:10" ht="43.2" x14ac:dyDescent="0.3">
      <c r="A212" s="22" t="s">
        <v>37</v>
      </c>
      <c r="B212" s="32" t="s">
        <v>852</v>
      </c>
      <c r="C212" s="32">
        <v>55475</v>
      </c>
      <c r="D212" s="32">
        <v>2022</v>
      </c>
      <c r="E212" s="32" t="s">
        <v>99</v>
      </c>
      <c r="F212" s="35">
        <v>2750</v>
      </c>
      <c r="G212" s="34">
        <v>44572</v>
      </c>
      <c r="H212" s="34"/>
      <c r="I212" s="32" t="s">
        <v>455</v>
      </c>
      <c r="J212" s="32" t="s">
        <v>686</v>
      </c>
    </row>
    <row r="213" spans="1:10" ht="28.8" x14ac:dyDescent="0.3">
      <c r="A213" s="22" t="s">
        <v>37</v>
      </c>
      <c r="B213" s="32" t="s">
        <v>852</v>
      </c>
      <c r="C213" s="32">
        <v>56302</v>
      </c>
      <c r="D213" s="32">
        <v>2022</v>
      </c>
      <c r="E213" s="32" t="s">
        <v>291</v>
      </c>
      <c r="F213" s="35">
        <v>65</v>
      </c>
      <c r="G213" s="33">
        <v>44571</v>
      </c>
      <c r="H213" s="33"/>
      <c r="I213" s="32" t="s">
        <v>589</v>
      </c>
      <c r="J213" s="32" t="s">
        <v>784</v>
      </c>
    </row>
    <row r="214" spans="1:10" ht="28.8" x14ac:dyDescent="0.3">
      <c r="A214" s="22" t="s">
        <v>37</v>
      </c>
      <c r="B214" s="32" t="s">
        <v>847</v>
      </c>
      <c r="C214" s="32">
        <v>56690</v>
      </c>
      <c r="D214" s="32">
        <v>2022</v>
      </c>
      <c r="E214" s="32" t="s">
        <v>301</v>
      </c>
      <c r="F214" s="35">
        <v>121</v>
      </c>
      <c r="G214" s="33">
        <v>44608</v>
      </c>
      <c r="H214" s="33"/>
      <c r="I214" s="32" t="s">
        <v>594</v>
      </c>
      <c r="J214" s="32" t="s">
        <v>686</v>
      </c>
    </row>
    <row r="215" spans="1:10" ht="43.2" x14ac:dyDescent="0.3">
      <c r="A215" s="22" t="s">
        <v>37</v>
      </c>
      <c r="B215" s="32" t="s">
        <v>848</v>
      </c>
      <c r="C215" s="32">
        <v>56407</v>
      </c>
      <c r="D215" s="32">
        <v>2022</v>
      </c>
      <c r="E215" s="32" t="s">
        <v>302</v>
      </c>
      <c r="F215" s="35">
        <v>201.82</v>
      </c>
      <c r="G215" s="33">
        <v>44578</v>
      </c>
      <c r="H215" s="33"/>
      <c r="I215" s="32" t="s">
        <v>595</v>
      </c>
      <c r="J215" s="32" t="s">
        <v>788</v>
      </c>
    </row>
    <row r="216" spans="1:10" ht="28.8" x14ac:dyDescent="0.3">
      <c r="A216" s="22" t="s">
        <v>37</v>
      </c>
      <c r="B216" s="32" t="s">
        <v>847</v>
      </c>
      <c r="C216" s="32">
        <v>56836</v>
      </c>
      <c r="D216" s="32">
        <v>2022</v>
      </c>
      <c r="E216" s="32" t="s">
        <v>304</v>
      </c>
      <c r="F216" s="35">
        <v>48.4</v>
      </c>
      <c r="G216" s="33">
        <v>44623</v>
      </c>
      <c r="H216" s="33"/>
      <c r="I216" s="32" t="s">
        <v>596</v>
      </c>
      <c r="J216" s="32" t="s">
        <v>686</v>
      </c>
    </row>
    <row r="217" spans="1:10" ht="28.8" x14ac:dyDescent="0.3">
      <c r="A217" s="22" t="s">
        <v>37</v>
      </c>
      <c r="B217" s="32" t="s">
        <v>847</v>
      </c>
      <c r="C217" s="32">
        <v>57075</v>
      </c>
      <c r="D217" s="32">
        <v>2022</v>
      </c>
      <c r="E217" s="32" t="s">
        <v>303</v>
      </c>
      <c r="F217" s="35">
        <v>48.4</v>
      </c>
      <c r="G217" s="33">
        <v>44649</v>
      </c>
      <c r="H217" s="33"/>
      <c r="I217" s="32" t="s">
        <v>596</v>
      </c>
      <c r="J217" s="32" t="s">
        <v>686</v>
      </c>
    </row>
    <row r="218" spans="1:10" ht="28.8" x14ac:dyDescent="0.3">
      <c r="A218" s="22" t="s">
        <v>37</v>
      </c>
      <c r="B218" s="32" t="s">
        <v>851</v>
      </c>
      <c r="C218" s="32">
        <v>56634</v>
      </c>
      <c r="D218" s="32">
        <v>2022</v>
      </c>
      <c r="E218" s="32" t="s">
        <v>309</v>
      </c>
      <c r="F218" s="35">
        <v>110.91</v>
      </c>
      <c r="G218" s="33">
        <v>44602</v>
      </c>
      <c r="H218" s="33"/>
      <c r="I218" s="32" t="s">
        <v>597</v>
      </c>
      <c r="J218" s="32" t="s">
        <v>789</v>
      </c>
    </row>
    <row r="219" spans="1:10" ht="28.8" x14ac:dyDescent="0.3">
      <c r="A219" s="22" t="s">
        <v>37</v>
      </c>
      <c r="B219" s="32" t="s">
        <v>851</v>
      </c>
      <c r="C219" s="32">
        <v>56749</v>
      </c>
      <c r="D219" s="32">
        <v>2022</v>
      </c>
      <c r="E219" s="32" t="s">
        <v>308</v>
      </c>
      <c r="F219" s="35">
        <v>258.53000000000003</v>
      </c>
      <c r="G219" s="33">
        <v>44616</v>
      </c>
      <c r="H219" s="33"/>
      <c r="I219" s="32" t="s">
        <v>597</v>
      </c>
      <c r="J219" s="32" t="s">
        <v>789</v>
      </c>
    </row>
    <row r="220" spans="1:10" ht="28.8" x14ac:dyDescent="0.3">
      <c r="A220" s="22" t="s">
        <v>37</v>
      </c>
      <c r="B220" s="32" t="s">
        <v>851</v>
      </c>
      <c r="C220" s="32">
        <v>56864</v>
      </c>
      <c r="D220" s="32">
        <v>2022</v>
      </c>
      <c r="E220" s="32" t="s">
        <v>307</v>
      </c>
      <c r="F220" s="35">
        <v>680.07</v>
      </c>
      <c r="G220" s="33">
        <v>44631</v>
      </c>
      <c r="H220" s="33"/>
      <c r="I220" s="32" t="s">
        <v>597</v>
      </c>
      <c r="J220" s="32" t="s">
        <v>789</v>
      </c>
    </row>
    <row r="221" spans="1:10" ht="28.8" x14ac:dyDescent="0.3">
      <c r="A221" s="22" t="s">
        <v>37</v>
      </c>
      <c r="B221" s="32" t="s">
        <v>851</v>
      </c>
      <c r="C221" s="32">
        <v>56878</v>
      </c>
      <c r="D221" s="32">
        <v>2022</v>
      </c>
      <c r="E221" s="32" t="s">
        <v>306</v>
      </c>
      <c r="F221" s="35">
        <v>264.99</v>
      </c>
      <c r="G221" s="33">
        <v>44631</v>
      </c>
      <c r="H221" s="33"/>
      <c r="I221" s="32" t="s">
        <v>597</v>
      </c>
      <c r="J221" s="32" t="s">
        <v>789</v>
      </c>
    </row>
    <row r="222" spans="1:10" ht="28.8" x14ac:dyDescent="0.3">
      <c r="A222" s="22" t="s">
        <v>37</v>
      </c>
      <c r="B222" s="32" t="s">
        <v>851</v>
      </c>
      <c r="C222" s="32">
        <v>57073</v>
      </c>
      <c r="D222" s="32">
        <v>2022</v>
      </c>
      <c r="E222" s="32" t="s">
        <v>305</v>
      </c>
      <c r="F222" s="35">
        <v>69.55</v>
      </c>
      <c r="G222" s="33">
        <v>44650</v>
      </c>
      <c r="H222" s="33"/>
      <c r="I222" s="32" t="s">
        <v>597</v>
      </c>
      <c r="J222" s="32" t="s">
        <v>789</v>
      </c>
    </row>
    <row r="223" spans="1:10" ht="28.8" x14ac:dyDescent="0.3">
      <c r="A223" s="22" t="s">
        <v>37</v>
      </c>
      <c r="B223" s="32" t="s">
        <v>847</v>
      </c>
      <c r="C223" s="32">
        <v>56746</v>
      </c>
      <c r="D223" s="32">
        <v>2022</v>
      </c>
      <c r="E223" s="32" t="s">
        <v>339</v>
      </c>
      <c r="F223" s="35">
        <v>1295</v>
      </c>
      <c r="G223" s="33">
        <v>44615</v>
      </c>
      <c r="H223" s="33"/>
      <c r="I223" s="32" t="s">
        <v>615</v>
      </c>
      <c r="J223" s="32" t="s">
        <v>686</v>
      </c>
    </row>
    <row r="224" spans="1:10" ht="28.8" x14ac:dyDescent="0.3">
      <c r="A224" s="22" t="s">
        <v>37</v>
      </c>
      <c r="B224" s="32" t="s">
        <v>847</v>
      </c>
      <c r="C224" s="32">
        <v>56739</v>
      </c>
      <c r="D224" s="32">
        <v>2022</v>
      </c>
      <c r="E224" s="32" t="s">
        <v>340</v>
      </c>
      <c r="F224" s="35">
        <v>80</v>
      </c>
      <c r="G224" s="33">
        <v>44616</v>
      </c>
      <c r="H224" s="33"/>
      <c r="I224" s="32" t="s">
        <v>615</v>
      </c>
      <c r="J224" s="32" t="s">
        <v>686</v>
      </c>
    </row>
    <row r="225" spans="1:10" ht="28.8" x14ac:dyDescent="0.3">
      <c r="A225" s="22" t="s">
        <v>37</v>
      </c>
      <c r="B225" s="32" t="s">
        <v>847</v>
      </c>
      <c r="C225" s="32">
        <v>56637</v>
      </c>
      <c r="D225" s="32">
        <v>2022</v>
      </c>
      <c r="E225" s="32" t="s">
        <v>310</v>
      </c>
      <c r="F225" s="35">
        <v>7865</v>
      </c>
      <c r="G225" s="33">
        <v>44609</v>
      </c>
      <c r="H225" s="33"/>
      <c r="I225" s="32" t="s">
        <v>598</v>
      </c>
      <c r="J225" s="32" t="s">
        <v>790</v>
      </c>
    </row>
    <row r="226" spans="1:10" ht="43.2" x14ac:dyDescent="0.3">
      <c r="A226" s="22" t="s">
        <v>37</v>
      </c>
      <c r="B226" s="32" t="s">
        <v>847</v>
      </c>
      <c r="C226" s="32">
        <v>56568</v>
      </c>
      <c r="D226" s="32">
        <v>2022</v>
      </c>
      <c r="E226" s="32" t="s">
        <v>311</v>
      </c>
      <c r="F226" s="35">
        <v>6050</v>
      </c>
      <c r="G226" s="34">
        <v>44594</v>
      </c>
      <c r="H226" s="34"/>
      <c r="I226" s="32" t="s">
        <v>599</v>
      </c>
      <c r="J226" s="32" t="s">
        <v>686</v>
      </c>
    </row>
    <row r="227" spans="1:10" ht="28.8" x14ac:dyDescent="0.3">
      <c r="A227" s="22" t="s">
        <v>37</v>
      </c>
      <c r="B227" s="32" t="s">
        <v>847</v>
      </c>
      <c r="C227" s="32">
        <v>56217</v>
      </c>
      <c r="D227" s="32">
        <v>2022</v>
      </c>
      <c r="E227" s="32" t="s">
        <v>856</v>
      </c>
      <c r="F227" s="35">
        <v>1452</v>
      </c>
      <c r="G227" s="33">
        <v>44616</v>
      </c>
      <c r="H227" s="33"/>
      <c r="I227" s="32" t="s">
        <v>600</v>
      </c>
      <c r="J227" s="32" t="s">
        <v>791</v>
      </c>
    </row>
    <row r="228" spans="1:10" ht="28.8" x14ac:dyDescent="0.3">
      <c r="A228" s="22" t="s">
        <v>37</v>
      </c>
      <c r="B228" s="32" t="s">
        <v>851</v>
      </c>
      <c r="C228" s="32">
        <v>56532</v>
      </c>
      <c r="D228" s="32">
        <v>2022</v>
      </c>
      <c r="E228" s="32" t="s">
        <v>316</v>
      </c>
      <c r="F228" s="35">
        <v>25</v>
      </c>
      <c r="G228" s="33">
        <v>44593</v>
      </c>
      <c r="H228" s="33"/>
      <c r="I228" s="32" t="s">
        <v>601</v>
      </c>
      <c r="J228" s="32" t="s">
        <v>686</v>
      </c>
    </row>
    <row r="229" spans="1:10" ht="28.8" x14ac:dyDescent="0.3">
      <c r="A229" s="22" t="s">
        <v>37</v>
      </c>
      <c r="B229" s="32" t="s">
        <v>851</v>
      </c>
      <c r="C229" s="32">
        <v>56679</v>
      </c>
      <c r="D229" s="32">
        <v>2022</v>
      </c>
      <c r="E229" s="32" t="s">
        <v>315</v>
      </c>
      <c r="F229" s="35">
        <v>315.23</v>
      </c>
      <c r="G229" s="33">
        <v>44606</v>
      </c>
      <c r="H229" s="33"/>
      <c r="I229" s="32" t="s">
        <v>601</v>
      </c>
      <c r="J229" s="32" t="s">
        <v>686</v>
      </c>
    </row>
    <row r="230" spans="1:10" ht="28.8" x14ac:dyDescent="0.3">
      <c r="A230" s="22" t="s">
        <v>37</v>
      </c>
      <c r="B230" s="32" t="s">
        <v>851</v>
      </c>
      <c r="C230" s="32">
        <v>56800</v>
      </c>
      <c r="D230" s="32">
        <v>2022</v>
      </c>
      <c r="E230" s="32" t="s">
        <v>314</v>
      </c>
      <c r="F230" s="35">
        <v>297.20999999999998</v>
      </c>
      <c r="G230" s="33">
        <v>44621</v>
      </c>
      <c r="H230" s="33"/>
      <c r="I230" s="32" t="s">
        <v>601</v>
      </c>
      <c r="J230" s="32" t="s">
        <v>686</v>
      </c>
    </row>
    <row r="231" spans="1:10" ht="28.8" x14ac:dyDescent="0.3">
      <c r="A231" s="22" t="s">
        <v>37</v>
      </c>
      <c r="B231" s="32" t="s">
        <v>851</v>
      </c>
      <c r="C231" s="32">
        <v>56819</v>
      </c>
      <c r="D231" s="32">
        <v>2022</v>
      </c>
      <c r="E231" s="32" t="s">
        <v>313</v>
      </c>
      <c r="F231" s="35">
        <v>185.4</v>
      </c>
      <c r="G231" s="33">
        <v>44833</v>
      </c>
      <c r="H231" s="33"/>
      <c r="I231" s="32" t="s">
        <v>601</v>
      </c>
      <c r="J231" s="32" t="s">
        <v>686</v>
      </c>
    </row>
    <row r="232" spans="1:10" ht="28.8" x14ac:dyDescent="0.3">
      <c r="A232" s="22" t="s">
        <v>37</v>
      </c>
      <c r="B232" s="32" t="s">
        <v>851</v>
      </c>
      <c r="C232" s="32">
        <v>57113</v>
      </c>
      <c r="D232" s="32">
        <v>2022</v>
      </c>
      <c r="E232" s="32" t="s">
        <v>312</v>
      </c>
      <c r="F232" s="35">
        <v>25.080000000000002</v>
      </c>
      <c r="G232" s="33">
        <v>44833</v>
      </c>
      <c r="H232" s="33"/>
      <c r="I232" s="32" t="s">
        <v>601</v>
      </c>
      <c r="J232" s="32" t="s">
        <v>686</v>
      </c>
    </row>
    <row r="233" spans="1:10" ht="28.8" x14ac:dyDescent="0.3">
      <c r="A233" s="22" t="s">
        <v>37</v>
      </c>
      <c r="B233" s="32" t="s">
        <v>847</v>
      </c>
      <c r="C233" s="32">
        <v>56995</v>
      </c>
      <c r="D233" s="32">
        <v>2022</v>
      </c>
      <c r="E233" s="32" t="s">
        <v>317</v>
      </c>
      <c r="F233" s="35">
        <v>2420</v>
      </c>
      <c r="G233" s="33">
        <v>44638</v>
      </c>
      <c r="H233" s="33"/>
      <c r="I233" s="32" t="s">
        <v>602</v>
      </c>
      <c r="J233" s="32" t="s">
        <v>686</v>
      </c>
    </row>
    <row r="234" spans="1:10" ht="28.8" x14ac:dyDescent="0.3">
      <c r="A234" s="22" t="s">
        <v>37</v>
      </c>
      <c r="B234" s="32" t="s">
        <v>848</v>
      </c>
      <c r="C234" s="32">
        <v>56874</v>
      </c>
      <c r="D234" s="32">
        <v>2022</v>
      </c>
      <c r="E234" s="32" t="s">
        <v>318</v>
      </c>
      <c r="F234" s="35">
        <v>786.5</v>
      </c>
      <c r="G234" s="33">
        <v>44637</v>
      </c>
      <c r="H234" s="33"/>
      <c r="I234" s="32" t="s">
        <v>603</v>
      </c>
      <c r="J234" s="32" t="s">
        <v>686</v>
      </c>
    </row>
    <row r="235" spans="1:10" ht="28.8" x14ac:dyDescent="0.3">
      <c r="A235" s="22" t="s">
        <v>37</v>
      </c>
      <c r="B235" s="32" t="s">
        <v>848</v>
      </c>
      <c r="C235" s="32">
        <v>57048</v>
      </c>
      <c r="D235" s="32">
        <v>2022</v>
      </c>
      <c r="E235" s="32" t="s">
        <v>319</v>
      </c>
      <c r="F235" s="35">
        <v>100</v>
      </c>
      <c r="G235" s="33">
        <v>44650</v>
      </c>
      <c r="H235" s="33"/>
      <c r="I235" s="32" t="s">
        <v>604</v>
      </c>
      <c r="J235" s="32" t="s">
        <v>686</v>
      </c>
    </row>
    <row r="236" spans="1:10" ht="28.8" x14ac:dyDescent="0.3">
      <c r="A236" s="22" t="s">
        <v>37</v>
      </c>
      <c r="B236" s="32" t="s">
        <v>848</v>
      </c>
      <c r="C236" s="32">
        <v>56734</v>
      </c>
      <c r="D236" s="32">
        <v>2022</v>
      </c>
      <c r="E236" s="32" t="s">
        <v>320</v>
      </c>
      <c r="F236" s="35">
        <v>338.8</v>
      </c>
      <c r="G236" s="33">
        <v>44615</v>
      </c>
      <c r="H236" s="33"/>
      <c r="I236" s="32" t="s">
        <v>605</v>
      </c>
      <c r="J236" s="32" t="s">
        <v>686</v>
      </c>
    </row>
    <row r="237" spans="1:10" ht="43.2" x14ac:dyDescent="0.3">
      <c r="A237" s="22" t="s">
        <v>37</v>
      </c>
      <c r="B237" s="32" t="s">
        <v>848</v>
      </c>
      <c r="C237" s="32">
        <v>56910</v>
      </c>
      <c r="D237" s="32">
        <v>2022</v>
      </c>
      <c r="E237" s="32" t="s">
        <v>321</v>
      </c>
      <c r="F237" s="35">
        <v>907.5</v>
      </c>
      <c r="G237" s="33">
        <v>44649</v>
      </c>
      <c r="H237" s="33"/>
      <c r="I237" s="32" t="s">
        <v>606</v>
      </c>
      <c r="J237" s="32" t="s">
        <v>686</v>
      </c>
    </row>
    <row r="238" spans="1:10" ht="28.8" x14ac:dyDescent="0.3">
      <c r="A238" s="22" t="s">
        <v>37</v>
      </c>
      <c r="B238" s="32" t="s">
        <v>851</v>
      </c>
      <c r="C238" s="32">
        <v>56849</v>
      </c>
      <c r="D238" s="32">
        <v>2022</v>
      </c>
      <c r="E238" s="32" t="s">
        <v>341</v>
      </c>
      <c r="F238" s="35">
        <v>134.87</v>
      </c>
      <c r="G238" s="33">
        <v>44833</v>
      </c>
      <c r="H238" s="33"/>
      <c r="I238" s="32" t="s">
        <v>616</v>
      </c>
      <c r="J238" s="32" t="s">
        <v>797</v>
      </c>
    </row>
    <row r="239" spans="1:10" ht="28.8" x14ac:dyDescent="0.3">
      <c r="A239" s="22" t="s">
        <v>37</v>
      </c>
      <c r="B239" s="32" t="s">
        <v>847</v>
      </c>
      <c r="C239" s="32">
        <v>56384</v>
      </c>
      <c r="D239" s="32">
        <v>2022</v>
      </c>
      <c r="E239" s="32" t="s">
        <v>322</v>
      </c>
      <c r="F239" s="35">
        <v>2178</v>
      </c>
      <c r="G239" s="33">
        <v>44574</v>
      </c>
      <c r="H239" s="33"/>
      <c r="I239" s="32" t="s">
        <v>607</v>
      </c>
      <c r="J239" s="32" t="s">
        <v>792</v>
      </c>
    </row>
    <row r="240" spans="1:10" ht="28.8" x14ac:dyDescent="0.3">
      <c r="A240" s="22" t="s">
        <v>37</v>
      </c>
      <c r="B240" s="32" t="s">
        <v>851</v>
      </c>
      <c r="C240" s="32">
        <v>56662</v>
      </c>
      <c r="D240" s="32">
        <v>2022</v>
      </c>
      <c r="E240" s="32" t="s">
        <v>328</v>
      </c>
      <c r="F240" s="35">
        <v>1696.8</v>
      </c>
      <c r="G240" s="33">
        <v>44642</v>
      </c>
      <c r="H240" s="33"/>
      <c r="I240" s="32" t="s">
        <v>608</v>
      </c>
      <c r="J240" s="32" t="s">
        <v>793</v>
      </c>
    </row>
    <row r="241" spans="1:10" ht="28.8" x14ac:dyDescent="0.3">
      <c r="A241" s="22" t="s">
        <v>37</v>
      </c>
      <c r="B241" s="32" t="s">
        <v>851</v>
      </c>
      <c r="C241" s="32">
        <v>56719</v>
      </c>
      <c r="D241" s="32">
        <v>2022</v>
      </c>
      <c r="E241" s="32" t="s">
        <v>327</v>
      </c>
      <c r="F241" s="35">
        <v>2335.3000000000002</v>
      </c>
      <c r="G241" s="33">
        <v>44638</v>
      </c>
      <c r="H241" s="33"/>
      <c r="I241" s="32" t="s">
        <v>608</v>
      </c>
      <c r="J241" s="32" t="s">
        <v>793</v>
      </c>
    </row>
    <row r="242" spans="1:10" ht="28.8" x14ac:dyDescent="0.3">
      <c r="A242" s="22" t="s">
        <v>37</v>
      </c>
      <c r="B242" s="32" t="s">
        <v>851</v>
      </c>
      <c r="C242" s="32">
        <v>56997</v>
      </c>
      <c r="D242" s="32">
        <v>2022</v>
      </c>
      <c r="E242" s="32" t="s">
        <v>326</v>
      </c>
      <c r="F242" s="35">
        <v>373.89</v>
      </c>
      <c r="G242" s="34">
        <v>44642</v>
      </c>
      <c r="H242" s="34"/>
      <c r="I242" s="32" t="s">
        <v>608</v>
      </c>
      <c r="J242" s="32" t="s">
        <v>793</v>
      </c>
    </row>
    <row r="243" spans="1:10" ht="28.8" x14ac:dyDescent="0.3">
      <c r="A243" s="22" t="s">
        <v>37</v>
      </c>
      <c r="B243" s="32" t="s">
        <v>847</v>
      </c>
      <c r="C243" s="32">
        <v>57003</v>
      </c>
      <c r="D243" s="32">
        <v>2022</v>
      </c>
      <c r="E243" s="32" t="s">
        <v>325</v>
      </c>
      <c r="F243" s="35">
        <v>1167.6500000000001</v>
      </c>
      <c r="G243" s="34">
        <v>44642</v>
      </c>
      <c r="H243" s="34"/>
      <c r="I243" s="32" t="s">
        <v>608</v>
      </c>
      <c r="J243" s="32" t="s">
        <v>793</v>
      </c>
    </row>
    <row r="244" spans="1:10" ht="28.8" x14ac:dyDescent="0.3">
      <c r="A244" s="22" t="s">
        <v>37</v>
      </c>
      <c r="B244" s="32" t="s">
        <v>847</v>
      </c>
      <c r="C244" s="32">
        <v>57025</v>
      </c>
      <c r="D244" s="32">
        <v>2022</v>
      </c>
      <c r="E244" s="32" t="s">
        <v>324</v>
      </c>
      <c r="F244" s="35">
        <v>4356</v>
      </c>
      <c r="G244" s="33">
        <v>44643</v>
      </c>
      <c r="H244" s="33"/>
      <c r="I244" s="32" t="s">
        <v>608</v>
      </c>
      <c r="J244" s="32" t="s">
        <v>793</v>
      </c>
    </row>
    <row r="245" spans="1:10" ht="28.8" x14ac:dyDescent="0.3">
      <c r="A245" s="22" t="s">
        <v>37</v>
      </c>
      <c r="B245" s="32" t="s">
        <v>851</v>
      </c>
      <c r="C245" s="32">
        <v>57119</v>
      </c>
      <c r="D245" s="32">
        <v>2022</v>
      </c>
      <c r="E245" s="32" t="s">
        <v>323</v>
      </c>
      <c r="F245" s="35">
        <v>274.40000000000003</v>
      </c>
      <c r="G245" s="33">
        <v>44833</v>
      </c>
      <c r="H245" s="33"/>
      <c r="I245" s="32" t="s">
        <v>608</v>
      </c>
      <c r="J245" s="32" t="s">
        <v>793</v>
      </c>
    </row>
    <row r="246" spans="1:10" ht="28.8" x14ac:dyDescent="0.3">
      <c r="A246" s="22" t="s">
        <v>37</v>
      </c>
      <c r="B246" s="32" t="s">
        <v>847</v>
      </c>
      <c r="C246" s="32">
        <v>56671</v>
      </c>
      <c r="D246" s="32">
        <v>2022</v>
      </c>
      <c r="E246" s="32" t="s">
        <v>329</v>
      </c>
      <c r="F246" s="35">
        <v>4840</v>
      </c>
      <c r="G246" s="33">
        <v>44628</v>
      </c>
      <c r="H246" s="33"/>
      <c r="I246" s="32" t="s">
        <v>609</v>
      </c>
      <c r="J246" s="32" t="s">
        <v>794</v>
      </c>
    </row>
    <row r="247" spans="1:10" ht="28.8" x14ac:dyDescent="0.3">
      <c r="A247" s="22" t="s">
        <v>37</v>
      </c>
      <c r="B247" s="32" t="s">
        <v>847</v>
      </c>
      <c r="C247" s="32">
        <v>56461</v>
      </c>
      <c r="D247" s="32">
        <v>2022</v>
      </c>
      <c r="E247" s="32" t="s">
        <v>213</v>
      </c>
      <c r="F247" s="35">
        <v>5664.96</v>
      </c>
      <c r="G247" s="33">
        <v>44586</v>
      </c>
      <c r="H247" s="33"/>
      <c r="I247" s="32" t="s">
        <v>863</v>
      </c>
      <c r="J247" s="32" t="s">
        <v>751</v>
      </c>
    </row>
    <row r="248" spans="1:10" ht="28.8" x14ac:dyDescent="0.3">
      <c r="A248" s="22" t="s">
        <v>37</v>
      </c>
      <c r="B248" s="32" t="s">
        <v>847</v>
      </c>
      <c r="C248" s="32">
        <v>56392</v>
      </c>
      <c r="D248" s="32">
        <v>2022</v>
      </c>
      <c r="E248" s="32" t="s">
        <v>330</v>
      </c>
      <c r="F248" s="35">
        <v>3783.36</v>
      </c>
      <c r="G248" s="33">
        <v>44578</v>
      </c>
      <c r="H248" s="33"/>
      <c r="I248" s="32" t="s">
        <v>610</v>
      </c>
      <c r="J248" s="32" t="s">
        <v>795</v>
      </c>
    </row>
    <row r="249" spans="1:10" ht="28.8" x14ac:dyDescent="0.3">
      <c r="A249" s="22" t="s">
        <v>37</v>
      </c>
      <c r="B249" s="32" t="s">
        <v>848</v>
      </c>
      <c r="C249" s="32">
        <v>56906</v>
      </c>
      <c r="D249" s="32">
        <v>2022</v>
      </c>
      <c r="E249" s="32" t="s">
        <v>331</v>
      </c>
      <c r="F249" s="35">
        <v>2100</v>
      </c>
      <c r="G249" s="33">
        <v>44649</v>
      </c>
      <c r="H249" s="33"/>
      <c r="I249" s="32" t="s">
        <v>611</v>
      </c>
      <c r="J249" s="32" t="s">
        <v>686</v>
      </c>
    </row>
    <row r="250" spans="1:10" ht="28.8" x14ac:dyDescent="0.3">
      <c r="A250" s="22" t="s">
        <v>37</v>
      </c>
      <c r="B250" s="32" t="s">
        <v>847</v>
      </c>
      <c r="C250" s="32">
        <v>56522</v>
      </c>
      <c r="D250" s="32">
        <v>2022</v>
      </c>
      <c r="E250" s="32" t="s">
        <v>333</v>
      </c>
      <c r="F250" s="35">
        <v>605</v>
      </c>
      <c r="G250" s="33">
        <v>44609</v>
      </c>
      <c r="H250" s="33"/>
      <c r="I250" s="32" t="s">
        <v>612</v>
      </c>
      <c r="J250" s="32" t="s">
        <v>686</v>
      </c>
    </row>
    <row r="251" spans="1:10" ht="28.8" x14ac:dyDescent="0.3">
      <c r="A251" s="22" t="s">
        <v>37</v>
      </c>
      <c r="B251" s="32" t="s">
        <v>847</v>
      </c>
      <c r="C251" s="32">
        <v>56952</v>
      </c>
      <c r="D251" s="32">
        <v>2022</v>
      </c>
      <c r="E251" s="32" t="s">
        <v>332</v>
      </c>
      <c r="F251" s="35">
        <v>3575.8</v>
      </c>
      <c r="G251" s="33">
        <v>44636</v>
      </c>
      <c r="H251" s="33"/>
      <c r="I251" s="32" t="s">
        <v>612</v>
      </c>
      <c r="J251" s="32" t="s">
        <v>686</v>
      </c>
    </row>
    <row r="252" spans="1:10" ht="28.8" x14ac:dyDescent="0.3">
      <c r="A252" s="22" t="s">
        <v>37</v>
      </c>
      <c r="B252" s="32" t="s">
        <v>847</v>
      </c>
      <c r="C252" s="32">
        <v>56654</v>
      </c>
      <c r="D252" s="32">
        <v>2022</v>
      </c>
      <c r="E252" s="32" t="s">
        <v>337</v>
      </c>
      <c r="F252" s="35">
        <v>103</v>
      </c>
      <c r="G252" s="33">
        <v>44602</v>
      </c>
      <c r="H252" s="33"/>
      <c r="I252" s="32" t="s">
        <v>613</v>
      </c>
      <c r="J252" s="32" t="s">
        <v>686</v>
      </c>
    </row>
    <row r="253" spans="1:10" ht="28.8" x14ac:dyDescent="0.3">
      <c r="A253" s="22" t="s">
        <v>37</v>
      </c>
      <c r="B253" s="32" t="s">
        <v>847</v>
      </c>
      <c r="C253" s="32">
        <v>56676</v>
      </c>
      <c r="D253" s="32">
        <v>2022</v>
      </c>
      <c r="E253" s="32" t="s">
        <v>858</v>
      </c>
      <c r="F253" s="35">
        <v>151.38</v>
      </c>
      <c r="G253" s="33">
        <v>44732</v>
      </c>
      <c r="H253" s="33"/>
      <c r="I253" s="32" t="s">
        <v>613</v>
      </c>
      <c r="J253" s="32" t="s">
        <v>686</v>
      </c>
    </row>
    <row r="254" spans="1:10" ht="28.8" x14ac:dyDescent="0.3">
      <c r="A254" s="22" t="s">
        <v>37</v>
      </c>
      <c r="B254" s="32" t="s">
        <v>847</v>
      </c>
      <c r="C254" s="32">
        <v>56740</v>
      </c>
      <c r="D254" s="32">
        <v>2022</v>
      </c>
      <c r="E254" s="32" t="s">
        <v>336</v>
      </c>
      <c r="F254" s="35">
        <v>29.6</v>
      </c>
      <c r="G254" s="33">
        <v>44613</v>
      </c>
      <c r="H254" s="33"/>
      <c r="I254" s="32" t="s">
        <v>613</v>
      </c>
      <c r="J254" s="32" t="s">
        <v>686</v>
      </c>
    </row>
    <row r="255" spans="1:10" ht="28.8" x14ac:dyDescent="0.3">
      <c r="A255" s="22" t="s">
        <v>37</v>
      </c>
      <c r="B255" s="32" t="s">
        <v>851</v>
      </c>
      <c r="C255" s="32">
        <v>56837</v>
      </c>
      <c r="D255" s="32">
        <v>2022</v>
      </c>
      <c r="E255" s="32" t="s">
        <v>335</v>
      </c>
      <c r="F255" s="35">
        <v>49.300000000000004</v>
      </c>
      <c r="G255" s="33">
        <v>44631</v>
      </c>
      <c r="H255" s="33"/>
      <c r="I255" s="32" t="s">
        <v>613</v>
      </c>
      <c r="J255" s="32" t="s">
        <v>686</v>
      </c>
    </row>
    <row r="256" spans="1:10" ht="28.8" x14ac:dyDescent="0.3">
      <c r="A256" s="22" t="s">
        <v>37</v>
      </c>
      <c r="B256" s="32" t="s">
        <v>847</v>
      </c>
      <c r="C256" s="32">
        <v>56850</v>
      </c>
      <c r="D256" s="32">
        <v>2022</v>
      </c>
      <c r="E256" s="32" t="s">
        <v>858</v>
      </c>
      <c r="F256" s="35">
        <v>8.9500000000000011</v>
      </c>
      <c r="G256" s="33">
        <v>44627</v>
      </c>
      <c r="H256" s="33"/>
      <c r="I256" s="32" t="s">
        <v>613</v>
      </c>
      <c r="J256" s="32" t="s">
        <v>686</v>
      </c>
    </row>
    <row r="257" spans="1:10" ht="28.8" x14ac:dyDescent="0.3">
      <c r="A257" s="22" t="s">
        <v>37</v>
      </c>
      <c r="B257" s="32" t="s">
        <v>851</v>
      </c>
      <c r="C257" s="32">
        <v>56840</v>
      </c>
      <c r="D257" s="32">
        <v>2022</v>
      </c>
      <c r="E257" s="32" t="s">
        <v>334</v>
      </c>
      <c r="F257" s="35">
        <v>17.18</v>
      </c>
      <c r="G257" s="33">
        <v>44725</v>
      </c>
      <c r="H257" s="33"/>
      <c r="I257" s="32" t="s">
        <v>613</v>
      </c>
      <c r="J257" s="32" t="s">
        <v>686</v>
      </c>
    </row>
    <row r="258" spans="1:10" ht="28.8" x14ac:dyDescent="0.3">
      <c r="A258" s="22" t="s">
        <v>37</v>
      </c>
      <c r="B258" s="32" t="s">
        <v>847</v>
      </c>
      <c r="C258" s="32">
        <v>56703</v>
      </c>
      <c r="D258" s="32">
        <v>2022</v>
      </c>
      <c r="E258" s="32" t="s">
        <v>338</v>
      </c>
      <c r="F258" s="35">
        <v>302.5</v>
      </c>
      <c r="G258" s="33">
        <v>44609</v>
      </c>
      <c r="H258" s="33"/>
      <c r="I258" s="32" t="s">
        <v>614</v>
      </c>
      <c r="J258" s="32" t="s">
        <v>796</v>
      </c>
    </row>
    <row r="259" spans="1:10" ht="57.6" x14ac:dyDescent="0.3">
      <c r="A259" s="22" t="s">
        <v>37</v>
      </c>
      <c r="B259" s="32" t="s">
        <v>848</v>
      </c>
      <c r="C259" s="32">
        <v>56738</v>
      </c>
      <c r="D259" s="32">
        <v>2022</v>
      </c>
      <c r="E259" s="32" t="s">
        <v>342</v>
      </c>
      <c r="F259" s="35">
        <v>968</v>
      </c>
      <c r="G259" s="33">
        <v>44634</v>
      </c>
      <c r="H259" s="33"/>
      <c r="I259" s="32" t="s">
        <v>617</v>
      </c>
      <c r="J259" s="32" t="s">
        <v>686</v>
      </c>
    </row>
    <row r="260" spans="1:10" ht="28.8" x14ac:dyDescent="0.3">
      <c r="A260" s="22" t="s">
        <v>37</v>
      </c>
      <c r="B260" s="32" t="s">
        <v>847</v>
      </c>
      <c r="C260" s="32">
        <v>56418</v>
      </c>
      <c r="D260" s="32">
        <v>2022</v>
      </c>
      <c r="E260" s="32" t="s">
        <v>343</v>
      </c>
      <c r="F260" s="35">
        <v>18113.7</v>
      </c>
      <c r="G260" s="33">
        <v>44586</v>
      </c>
      <c r="H260" s="33"/>
      <c r="I260" s="32" t="s">
        <v>618</v>
      </c>
      <c r="J260" s="32" t="s">
        <v>798</v>
      </c>
    </row>
    <row r="261" spans="1:10" ht="28.8" x14ac:dyDescent="0.3">
      <c r="A261" s="22" t="s">
        <v>37</v>
      </c>
      <c r="B261" s="32" t="s">
        <v>848</v>
      </c>
      <c r="C261" s="32">
        <v>56420</v>
      </c>
      <c r="D261" s="32">
        <v>2022</v>
      </c>
      <c r="E261" s="32" t="s">
        <v>344</v>
      </c>
      <c r="F261" s="35">
        <v>900</v>
      </c>
      <c r="G261" s="33">
        <v>44588</v>
      </c>
      <c r="H261" s="33"/>
      <c r="I261" s="32" t="s">
        <v>619</v>
      </c>
      <c r="J261" s="32" t="s">
        <v>686</v>
      </c>
    </row>
    <row r="262" spans="1:10" ht="28.8" x14ac:dyDescent="0.3">
      <c r="A262" s="22" t="s">
        <v>37</v>
      </c>
      <c r="B262" s="32" t="s">
        <v>848</v>
      </c>
      <c r="C262" s="32">
        <v>57049</v>
      </c>
      <c r="D262" s="32">
        <v>2022</v>
      </c>
      <c r="E262" s="32" t="s">
        <v>319</v>
      </c>
      <c r="F262" s="35">
        <v>100</v>
      </c>
      <c r="G262" s="33">
        <v>44650</v>
      </c>
      <c r="H262" s="33"/>
      <c r="I262" s="32" t="s">
        <v>619</v>
      </c>
      <c r="J262" s="32" t="s">
        <v>686</v>
      </c>
    </row>
    <row r="263" spans="1:10" ht="28.8" x14ac:dyDescent="0.3">
      <c r="A263" s="22" t="s">
        <v>37</v>
      </c>
      <c r="B263" s="32" t="s">
        <v>852</v>
      </c>
      <c r="C263" s="32">
        <v>56614</v>
      </c>
      <c r="D263" s="32">
        <v>2022</v>
      </c>
      <c r="E263" s="32" t="s">
        <v>345</v>
      </c>
      <c r="F263" s="35">
        <v>52</v>
      </c>
      <c r="G263" s="33">
        <v>44596</v>
      </c>
      <c r="H263" s="33"/>
      <c r="I263" s="32" t="s">
        <v>620</v>
      </c>
      <c r="J263" s="32" t="s">
        <v>799</v>
      </c>
    </row>
    <row r="264" spans="1:10" ht="28.8" x14ac:dyDescent="0.3">
      <c r="A264" s="22" t="s">
        <v>37</v>
      </c>
      <c r="B264" s="32" t="s">
        <v>847</v>
      </c>
      <c r="C264" s="32">
        <v>56772</v>
      </c>
      <c r="D264" s="32">
        <v>2022</v>
      </c>
      <c r="E264" s="32" t="s">
        <v>346</v>
      </c>
      <c r="F264" s="35">
        <v>200</v>
      </c>
      <c r="G264" s="33">
        <v>44616</v>
      </c>
      <c r="H264" s="33"/>
      <c r="I264" s="32" t="s">
        <v>621</v>
      </c>
      <c r="J264" s="32" t="s">
        <v>686</v>
      </c>
    </row>
    <row r="265" spans="1:10" ht="28.8" x14ac:dyDescent="0.3">
      <c r="A265" s="22" t="s">
        <v>37</v>
      </c>
      <c r="B265" s="32" t="s">
        <v>847</v>
      </c>
      <c r="C265" s="32">
        <v>56279</v>
      </c>
      <c r="D265" s="32">
        <v>2022</v>
      </c>
      <c r="E265" s="32" t="s">
        <v>347</v>
      </c>
      <c r="F265" s="35">
        <v>2178</v>
      </c>
      <c r="G265" s="33">
        <v>44571</v>
      </c>
      <c r="H265" s="33"/>
      <c r="I265" s="32" t="s">
        <v>622</v>
      </c>
      <c r="J265" s="32" t="s">
        <v>686</v>
      </c>
    </row>
    <row r="266" spans="1:10" ht="28.8" x14ac:dyDescent="0.3">
      <c r="A266" s="22" t="s">
        <v>37</v>
      </c>
      <c r="B266" s="32" t="s">
        <v>848</v>
      </c>
      <c r="C266" s="32">
        <v>56993</v>
      </c>
      <c r="D266" s="32">
        <v>2022</v>
      </c>
      <c r="E266" s="32" t="s">
        <v>348</v>
      </c>
      <c r="F266" s="35">
        <v>326.7</v>
      </c>
      <c r="G266" s="33">
        <v>44649</v>
      </c>
      <c r="H266" s="33"/>
      <c r="I266" s="32" t="s">
        <v>623</v>
      </c>
      <c r="J266" s="32" t="s">
        <v>800</v>
      </c>
    </row>
    <row r="267" spans="1:10" ht="43.2" x14ac:dyDescent="0.3">
      <c r="A267" s="22" t="s">
        <v>37</v>
      </c>
      <c r="B267" s="32" t="s">
        <v>847</v>
      </c>
      <c r="C267" s="32">
        <v>56284</v>
      </c>
      <c r="D267" s="32">
        <v>2022</v>
      </c>
      <c r="E267" s="32" t="s">
        <v>350</v>
      </c>
      <c r="F267" s="35">
        <v>5231.37</v>
      </c>
      <c r="G267" s="33">
        <v>44571</v>
      </c>
      <c r="H267" s="33"/>
      <c r="I267" s="32" t="s">
        <v>624</v>
      </c>
      <c r="J267" s="32" t="s">
        <v>801</v>
      </c>
    </row>
    <row r="268" spans="1:10" ht="43.2" x14ac:dyDescent="0.3">
      <c r="A268" s="22" t="s">
        <v>37</v>
      </c>
      <c r="B268" s="32" t="s">
        <v>847</v>
      </c>
      <c r="C268" s="32">
        <v>56283</v>
      </c>
      <c r="D268" s="32">
        <v>2022</v>
      </c>
      <c r="E268" s="32" t="s">
        <v>351</v>
      </c>
      <c r="F268" s="35">
        <v>3847.8</v>
      </c>
      <c r="G268" s="33">
        <v>44571</v>
      </c>
      <c r="H268" s="33"/>
      <c r="I268" s="32" t="s">
        <v>624</v>
      </c>
      <c r="J268" s="32" t="s">
        <v>801</v>
      </c>
    </row>
    <row r="269" spans="1:10" ht="28.8" x14ac:dyDescent="0.3">
      <c r="A269" s="22" t="s">
        <v>37</v>
      </c>
      <c r="B269" s="32" t="s">
        <v>851</v>
      </c>
      <c r="C269" s="32">
        <v>56951</v>
      </c>
      <c r="D269" s="32">
        <v>2022</v>
      </c>
      <c r="E269" s="32" t="s">
        <v>349</v>
      </c>
      <c r="F269" s="35">
        <v>14754.14</v>
      </c>
      <c r="G269" s="33">
        <v>44637</v>
      </c>
      <c r="H269" s="33"/>
      <c r="I269" s="32" t="s">
        <v>624</v>
      </c>
      <c r="J269" s="32" t="s">
        <v>801</v>
      </c>
    </row>
    <row r="270" spans="1:10" ht="28.8" x14ac:dyDescent="0.3">
      <c r="A270" s="22" t="s">
        <v>37</v>
      </c>
      <c r="B270" s="32" t="s">
        <v>851</v>
      </c>
      <c r="C270" s="32">
        <v>56979</v>
      </c>
      <c r="D270" s="32">
        <v>2022</v>
      </c>
      <c r="E270" s="32" t="s">
        <v>352</v>
      </c>
      <c r="F270" s="35">
        <v>320.65000000000003</v>
      </c>
      <c r="G270" s="33">
        <v>44638</v>
      </c>
      <c r="H270" s="33"/>
      <c r="I270" s="32" t="s">
        <v>625</v>
      </c>
      <c r="J270" s="32" t="s">
        <v>802</v>
      </c>
    </row>
    <row r="271" spans="1:10" ht="28.8" x14ac:dyDescent="0.3">
      <c r="A271" s="22" t="s">
        <v>37</v>
      </c>
      <c r="B271" s="32" t="s">
        <v>847</v>
      </c>
      <c r="C271" s="32">
        <v>56306</v>
      </c>
      <c r="D271" s="32">
        <v>2022</v>
      </c>
      <c r="E271" s="32" t="s">
        <v>355</v>
      </c>
      <c r="F271" s="35">
        <v>1067.22</v>
      </c>
      <c r="G271" s="33">
        <v>44593</v>
      </c>
      <c r="H271" s="33"/>
      <c r="I271" s="32" t="s">
        <v>626</v>
      </c>
      <c r="J271" s="32" t="s">
        <v>803</v>
      </c>
    </row>
    <row r="272" spans="1:10" ht="28.8" x14ac:dyDescent="0.3">
      <c r="A272" s="22" t="s">
        <v>37</v>
      </c>
      <c r="B272" s="32" t="s">
        <v>847</v>
      </c>
      <c r="C272" s="32">
        <v>56305</v>
      </c>
      <c r="D272" s="32">
        <v>2022</v>
      </c>
      <c r="E272" s="32" t="s">
        <v>356</v>
      </c>
      <c r="F272" s="35">
        <v>904.79</v>
      </c>
      <c r="G272" s="33">
        <v>44607</v>
      </c>
      <c r="H272" s="33"/>
      <c r="I272" s="32" t="s">
        <v>626</v>
      </c>
      <c r="J272" s="32" t="s">
        <v>803</v>
      </c>
    </row>
    <row r="273" spans="1:10" ht="28.8" x14ac:dyDescent="0.3">
      <c r="A273" s="22" t="s">
        <v>37</v>
      </c>
      <c r="B273" s="32" t="s">
        <v>847</v>
      </c>
      <c r="C273" s="32">
        <v>56519</v>
      </c>
      <c r="D273" s="32">
        <v>2022</v>
      </c>
      <c r="E273" s="32" t="s">
        <v>354</v>
      </c>
      <c r="F273" s="35">
        <v>184.35</v>
      </c>
      <c r="G273" s="33">
        <v>44725</v>
      </c>
      <c r="H273" s="33"/>
      <c r="I273" s="32" t="s">
        <v>626</v>
      </c>
      <c r="J273" s="32" t="s">
        <v>803</v>
      </c>
    </row>
    <row r="274" spans="1:10" ht="28.8" x14ac:dyDescent="0.3">
      <c r="A274" s="22" t="s">
        <v>37</v>
      </c>
      <c r="B274" s="32" t="s">
        <v>847</v>
      </c>
      <c r="C274" s="32">
        <v>56796</v>
      </c>
      <c r="D274" s="32">
        <v>2022</v>
      </c>
      <c r="E274" s="32" t="s">
        <v>353</v>
      </c>
      <c r="F274" s="35">
        <v>359.37</v>
      </c>
      <c r="G274" s="33">
        <v>44621</v>
      </c>
      <c r="H274" s="33"/>
      <c r="I274" s="32" t="s">
        <v>626</v>
      </c>
      <c r="J274" s="32" t="s">
        <v>803</v>
      </c>
    </row>
    <row r="275" spans="1:10" ht="28.8" x14ac:dyDescent="0.3">
      <c r="A275" s="22" t="s">
        <v>37</v>
      </c>
      <c r="B275" s="32" t="s">
        <v>848</v>
      </c>
      <c r="C275" s="32">
        <v>55934</v>
      </c>
      <c r="D275" s="32">
        <v>2022</v>
      </c>
      <c r="E275" s="32" t="s">
        <v>357</v>
      </c>
      <c r="F275" s="35">
        <v>363</v>
      </c>
      <c r="G275" s="33">
        <v>44571</v>
      </c>
      <c r="H275" s="33"/>
      <c r="I275" s="32" t="s">
        <v>627</v>
      </c>
      <c r="J275" s="32" t="s">
        <v>686</v>
      </c>
    </row>
    <row r="276" spans="1:10" ht="28.8" x14ac:dyDescent="0.3">
      <c r="A276" s="22" t="s">
        <v>37</v>
      </c>
      <c r="B276" s="32" t="s">
        <v>851</v>
      </c>
      <c r="C276" s="32">
        <v>56651</v>
      </c>
      <c r="D276" s="32">
        <v>2022</v>
      </c>
      <c r="E276" s="32" t="s">
        <v>362</v>
      </c>
      <c r="F276" s="35">
        <v>215.86</v>
      </c>
      <c r="G276" s="33">
        <v>44601</v>
      </c>
      <c r="H276" s="33"/>
      <c r="I276" s="32" t="s">
        <v>628</v>
      </c>
      <c r="J276" s="32" t="s">
        <v>804</v>
      </c>
    </row>
    <row r="277" spans="1:10" ht="28.8" x14ac:dyDescent="0.3">
      <c r="A277" s="22" t="s">
        <v>37</v>
      </c>
      <c r="B277" s="32" t="s">
        <v>851</v>
      </c>
      <c r="C277" s="32">
        <v>56825</v>
      </c>
      <c r="D277" s="32">
        <v>2022</v>
      </c>
      <c r="E277" s="32" t="s">
        <v>361</v>
      </c>
      <c r="F277" s="35">
        <v>334.47</v>
      </c>
      <c r="G277" s="33">
        <v>44622</v>
      </c>
      <c r="H277" s="33"/>
      <c r="I277" s="32" t="s">
        <v>628</v>
      </c>
      <c r="J277" s="32" t="s">
        <v>804</v>
      </c>
    </row>
    <row r="278" spans="1:10" ht="28.8" x14ac:dyDescent="0.3">
      <c r="A278" s="22" t="s">
        <v>37</v>
      </c>
      <c r="B278" s="32" t="s">
        <v>851</v>
      </c>
      <c r="C278" s="32">
        <v>56834</v>
      </c>
      <c r="D278" s="32">
        <v>2022</v>
      </c>
      <c r="E278" s="32" t="s">
        <v>360</v>
      </c>
      <c r="F278" s="35">
        <v>357.40000000000003</v>
      </c>
      <c r="G278" s="33">
        <v>44623</v>
      </c>
      <c r="H278" s="33"/>
      <c r="I278" s="32" t="s">
        <v>628</v>
      </c>
      <c r="J278" s="32" t="s">
        <v>804</v>
      </c>
    </row>
    <row r="279" spans="1:10" ht="28.8" x14ac:dyDescent="0.3">
      <c r="A279" s="22" t="s">
        <v>37</v>
      </c>
      <c r="B279" s="32" t="s">
        <v>851</v>
      </c>
      <c r="C279" s="32">
        <v>56863</v>
      </c>
      <c r="D279" s="32">
        <v>2022</v>
      </c>
      <c r="E279" s="32" t="s">
        <v>359</v>
      </c>
      <c r="F279" s="35">
        <v>72.989999999999995</v>
      </c>
      <c r="G279" s="33">
        <v>44627</v>
      </c>
      <c r="H279" s="33"/>
      <c r="I279" s="32" t="s">
        <v>628</v>
      </c>
      <c r="J279" s="32" t="s">
        <v>804</v>
      </c>
    </row>
    <row r="280" spans="1:10" ht="28.8" x14ac:dyDescent="0.3">
      <c r="A280" s="22" t="s">
        <v>37</v>
      </c>
      <c r="B280" s="32" t="s">
        <v>851</v>
      </c>
      <c r="C280" s="32">
        <v>56879</v>
      </c>
      <c r="D280" s="32">
        <v>2022</v>
      </c>
      <c r="E280" s="32" t="s">
        <v>358</v>
      </c>
      <c r="F280" s="35">
        <v>142.96</v>
      </c>
      <c r="G280" s="33">
        <v>44635</v>
      </c>
      <c r="H280" s="33"/>
      <c r="I280" s="32" t="s">
        <v>628</v>
      </c>
      <c r="J280" s="32" t="s">
        <v>804</v>
      </c>
    </row>
    <row r="281" spans="1:10" ht="28.8" x14ac:dyDescent="0.3">
      <c r="A281" s="22" t="s">
        <v>37</v>
      </c>
      <c r="B281" s="32" t="s">
        <v>848</v>
      </c>
      <c r="C281" s="32">
        <v>56722</v>
      </c>
      <c r="D281" s="32">
        <v>2022</v>
      </c>
      <c r="E281" s="32" t="s">
        <v>363</v>
      </c>
      <c r="F281" s="35">
        <v>968</v>
      </c>
      <c r="G281" s="33">
        <v>44628</v>
      </c>
      <c r="H281" s="33"/>
      <c r="I281" s="32" t="s">
        <v>629</v>
      </c>
      <c r="J281" s="32" t="s">
        <v>686</v>
      </c>
    </row>
    <row r="282" spans="1:10" ht="28.8" x14ac:dyDescent="0.3">
      <c r="A282" s="22" t="s">
        <v>37</v>
      </c>
      <c r="B282" s="32" t="s">
        <v>847</v>
      </c>
      <c r="C282" s="32">
        <v>56517</v>
      </c>
      <c r="D282" s="32">
        <v>2022</v>
      </c>
      <c r="E282" s="32" t="s">
        <v>365</v>
      </c>
      <c r="F282" s="35">
        <v>5752.62</v>
      </c>
      <c r="G282" s="34">
        <v>44637</v>
      </c>
      <c r="H282" s="34"/>
      <c r="I282" s="32" t="s">
        <v>630</v>
      </c>
      <c r="J282" s="32" t="s">
        <v>686</v>
      </c>
    </row>
    <row r="283" spans="1:10" ht="28.8" x14ac:dyDescent="0.3">
      <c r="A283" s="22" t="s">
        <v>37</v>
      </c>
      <c r="B283" s="32" t="s">
        <v>847</v>
      </c>
      <c r="C283" s="32">
        <v>56932</v>
      </c>
      <c r="D283" s="32">
        <v>2022</v>
      </c>
      <c r="E283" s="32" t="s">
        <v>364</v>
      </c>
      <c r="F283" s="35">
        <v>305.77</v>
      </c>
      <c r="G283" s="33">
        <v>44635</v>
      </c>
      <c r="H283" s="33"/>
      <c r="I283" s="32" t="s">
        <v>630</v>
      </c>
      <c r="J283" s="32" t="s">
        <v>686</v>
      </c>
    </row>
    <row r="284" spans="1:10" ht="28.8" x14ac:dyDescent="0.3">
      <c r="A284" s="22" t="s">
        <v>37</v>
      </c>
      <c r="B284" s="32" t="s">
        <v>847</v>
      </c>
      <c r="C284" s="32">
        <v>56857</v>
      </c>
      <c r="D284" s="32">
        <v>2022</v>
      </c>
      <c r="E284" s="32" t="s">
        <v>366</v>
      </c>
      <c r="F284" s="35">
        <v>473.26</v>
      </c>
      <c r="G284" s="33">
        <v>44628</v>
      </c>
      <c r="H284" s="33"/>
      <c r="I284" s="32" t="s">
        <v>631</v>
      </c>
      <c r="J284" s="32" t="s">
        <v>805</v>
      </c>
    </row>
    <row r="285" spans="1:10" ht="28.8" x14ac:dyDescent="0.3">
      <c r="A285" s="22" t="s">
        <v>37</v>
      </c>
      <c r="B285" s="32" t="s">
        <v>847</v>
      </c>
      <c r="C285" s="32">
        <v>56541</v>
      </c>
      <c r="D285" s="32">
        <v>2022</v>
      </c>
      <c r="E285" s="32" t="s">
        <v>367</v>
      </c>
      <c r="F285" s="35">
        <v>1694</v>
      </c>
      <c r="G285" s="33">
        <v>44595</v>
      </c>
      <c r="H285" s="33"/>
      <c r="I285" s="32" t="s">
        <v>632</v>
      </c>
      <c r="J285" s="32" t="s">
        <v>806</v>
      </c>
    </row>
    <row r="286" spans="1:10" ht="28.8" x14ac:dyDescent="0.3">
      <c r="A286" s="22" t="s">
        <v>37</v>
      </c>
      <c r="B286" s="32" t="s">
        <v>847</v>
      </c>
      <c r="C286" s="32">
        <v>55994</v>
      </c>
      <c r="D286" s="32">
        <v>2022</v>
      </c>
      <c r="E286" s="32" t="s">
        <v>368</v>
      </c>
      <c r="F286" s="35">
        <v>1350.77</v>
      </c>
      <c r="G286" s="33">
        <v>44578</v>
      </c>
      <c r="H286" s="33"/>
      <c r="I286" s="32" t="s">
        <v>633</v>
      </c>
      <c r="J286" s="32" t="s">
        <v>807</v>
      </c>
    </row>
    <row r="287" spans="1:10" ht="28.8" x14ac:dyDescent="0.3">
      <c r="A287" s="22" t="s">
        <v>37</v>
      </c>
      <c r="B287" s="32" t="s">
        <v>851</v>
      </c>
      <c r="C287" s="32">
        <v>56866</v>
      </c>
      <c r="D287" s="32">
        <v>2022</v>
      </c>
      <c r="E287" s="32" t="s">
        <v>370</v>
      </c>
      <c r="F287" s="35">
        <v>233.65</v>
      </c>
      <c r="G287" s="33">
        <v>44627</v>
      </c>
      <c r="H287" s="33"/>
      <c r="I287" s="32" t="s">
        <v>634</v>
      </c>
      <c r="J287" s="32" t="s">
        <v>808</v>
      </c>
    </row>
    <row r="288" spans="1:10" ht="28.8" x14ac:dyDescent="0.3">
      <c r="A288" s="22" t="s">
        <v>37</v>
      </c>
      <c r="B288" s="32" t="s">
        <v>851</v>
      </c>
      <c r="C288" s="32">
        <v>57074</v>
      </c>
      <c r="D288" s="32">
        <v>2022</v>
      </c>
      <c r="E288" s="32" t="s">
        <v>369</v>
      </c>
      <c r="F288" s="35">
        <v>665.06000000000006</v>
      </c>
      <c r="G288" s="33">
        <v>44649</v>
      </c>
      <c r="H288" s="33"/>
      <c r="I288" s="32" t="s">
        <v>634</v>
      </c>
      <c r="J288" s="32" t="s">
        <v>808</v>
      </c>
    </row>
    <row r="289" spans="1:10" ht="28.8" x14ac:dyDescent="0.3">
      <c r="A289" s="22" t="s">
        <v>37</v>
      </c>
      <c r="B289" s="32" t="s">
        <v>848</v>
      </c>
      <c r="C289" s="32">
        <v>56620</v>
      </c>
      <c r="D289" s="32">
        <v>2022</v>
      </c>
      <c r="E289" s="32" t="s">
        <v>371</v>
      </c>
      <c r="F289" s="35">
        <v>1210</v>
      </c>
      <c r="G289" s="33">
        <v>44637</v>
      </c>
      <c r="H289" s="33"/>
      <c r="I289" s="32" t="s">
        <v>635</v>
      </c>
      <c r="J289" s="32" t="s">
        <v>686</v>
      </c>
    </row>
    <row r="290" spans="1:10" ht="28.8" x14ac:dyDescent="0.3">
      <c r="A290" s="22" t="s">
        <v>37</v>
      </c>
      <c r="B290" s="32" t="s">
        <v>847</v>
      </c>
      <c r="C290" s="32">
        <v>56615</v>
      </c>
      <c r="D290" s="32">
        <v>2022</v>
      </c>
      <c r="E290" s="32" t="s">
        <v>372</v>
      </c>
      <c r="F290" s="35">
        <v>356.95</v>
      </c>
      <c r="G290" s="33">
        <v>44600</v>
      </c>
      <c r="H290" s="33"/>
      <c r="I290" s="32" t="s">
        <v>636</v>
      </c>
      <c r="J290" s="32" t="s">
        <v>686</v>
      </c>
    </row>
    <row r="291" spans="1:10" ht="28.8" x14ac:dyDescent="0.3">
      <c r="A291" s="22" t="s">
        <v>37</v>
      </c>
      <c r="B291" s="32" t="s">
        <v>847</v>
      </c>
      <c r="C291" s="32">
        <v>56757</v>
      </c>
      <c r="D291" s="32">
        <v>2022</v>
      </c>
      <c r="E291" s="32" t="s">
        <v>373</v>
      </c>
      <c r="F291" s="35">
        <v>4840</v>
      </c>
      <c r="G291" s="34">
        <v>44643</v>
      </c>
      <c r="H291" s="34"/>
      <c r="I291" s="32" t="s">
        <v>637</v>
      </c>
      <c r="J291" s="32" t="s">
        <v>809</v>
      </c>
    </row>
    <row r="292" spans="1:10" ht="28.8" x14ac:dyDescent="0.3">
      <c r="A292" s="22" t="s">
        <v>37</v>
      </c>
      <c r="B292" s="32" t="s">
        <v>847</v>
      </c>
      <c r="C292" s="32">
        <v>56779</v>
      </c>
      <c r="D292" s="32">
        <v>2022</v>
      </c>
      <c r="E292" s="32" t="s">
        <v>374</v>
      </c>
      <c r="F292" s="35">
        <v>2686.21</v>
      </c>
      <c r="G292" s="34">
        <v>44726</v>
      </c>
      <c r="H292" s="34"/>
      <c r="I292" s="32" t="s">
        <v>638</v>
      </c>
      <c r="J292" s="32" t="s">
        <v>810</v>
      </c>
    </row>
    <row r="293" spans="1:10" ht="43.2" x14ac:dyDescent="0.3">
      <c r="A293" s="22" t="s">
        <v>37</v>
      </c>
      <c r="B293" s="32" t="s">
        <v>848</v>
      </c>
      <c r="C293" s="32">
        <v>56911</v>
      </c>
      <c r="D293" s="32">
        <v>2022</v>
      </c>
      <c r="E293" s="32" t="s">
        <v>321</v>
      </c>
      <c r="F293" s="35">
        <v>907.5</v>
      </c>
      <c r="G293" s="33">
        <v>44649</v>
      </c>
      <c r="H293" s="33"/>
      <c r="I293" s="32" t="s">
        <v>639</v>
      </c>
      <c r="J293" s="32" t="s">
        <v>686</v>
      </c>
    </row>
    <row r="294" spans="1:10" ht="28.8" x14ac:dyDescent="0.3">
      <c r="A294" s="22" t="s">
        <v>37</v>
      </c>
      <c r="B294" s="32" t="s">
        <v>847</v>
      </c>
      <c r="C294" s="32">
        <v>56650</v>
      </c>
      <c r="D294" s="32">
        <v>2022</v>
      </c>
      <c r="E294" s="32" t="s">
        <v>375</v>
      </c>
      <c r="F294" s="35">
        <v>2758.8</v>
      </c>
      <c r="G294" s="33">
        <v>44615</v>
      </c>
      <c r="H294" s="33"/>
      <c r="I294" s="32" t="s">
        <v>640</v>
      </c>
      <c r="J294" s="32" t="s">
        <v>811</v>
      </c>
    </row>
    <row r="295" spans="1:10" ht="28.8" x14ac:dyDescent="0.3">
      <c r="A295" s="22" t="s">
        <v>37</v>
      </c>
      <c r="B295" s="32" t="s">
        <v>849</v>
      </c>
      <c r="C295" s="32">
        <v>56290</v>
      </c>
      <c r="D295" s="32">
        <v>2022</v>
      </c>
      <c r="E295" s="32" t="s">
        <v>380</v>
      </c>
      <c r="F295" s="35">
        <v>4501.2</v>
      </c>
      <c r="G295" s="33">
        <v>44610</v>
      </c>
      <c r="H295" s="33"/>
      <c r="I295" s="32" t="s">
        <v>641</v>
      </c>
      <c r="J295" s="32" t="s">
        <v>812</v>
      </c>
    </row>
    <row r="296" spans="1:10" ht="28.8" x14ac:dyDescent="0.3">
      <c r="A296" s="22" t="s">
        <v>37</v>
      </c>
      <c r="B296" s="32" t="s">
        <v>847</v>
      </c>
      <c r="C296" s="32">
        <v>56442</v>
      </c>
      <c r="D296" s="32">
        <v>2022</v>
      </c>
      <c r="E296" s="32" t="s">
        <v>377</v>
      </c>
      <c r="F296" s="35">
        <v>7677.45</v>
      </c>
      <c r="G296" s="33">
        <v>44582</v>
      </c>
      <c r="H296" s="33"/>
      <c r="I296" s="32" t="s">
        <v>641</v>
      </c>
      <c r="J296" s="32" t="s">
        <v>812</v>
      </c>
    </row>
    <row r="297" spans="1:10" ht="28.8" x14ac:dyDescent="0.3">
      <c r="A297" s="22" t="s">
        <v>37</v>
      </c>
      <c r="B297" s="32" t="s">
        <v>847</v>
      </c>
      <c r="C297" s="32">
        <v>56436</v>
      </c>
      <c r="D297" s="32">
        <v>2022</v>
      </c>
      <c r="E297" s="32" t="s">
        <v>378</v>
      </c>
      <c r="F297" s="35">
        <v>617.29</v>
      </c>
      <c r="G297" s="33">
        <v>44839</v>
      </c>
      <c r="H297" s="33"/>
      <c r="I297" s="32" t="s">
        <v>641</v>
      </c>
      <c r="J297" s="32" t="s">
        <v>812</v>
      </c>
    </row>
    <row r="298" spans="1:10" ht="28.8" x14ac:dyDescent="0.3">
      <c r="A298" s="22" t="s">
        <v>37</v>
      </c>
      <c r="B298" s="32" t="s">
        <v>847</v>
      </c>
      <c r="C298" s="32">
        <v>56435</v>
      </c>
      <c r="D298" s="32">
        <v>2022</v>
      </c>
      <c r="E298" s="32" t="s">
        <v>379</v>
      </c>
      <c r="F298" s="35">
        <v>856.68000000000006</v>
      </c>
      <c r="G298" s="33">
        <v>44582</v>
      </c>
      <c r="H298" s="33"/>
      <c r="I298" s="32" t="s">
        <v>641</v>
      </c>
      <c r="J298" s="32" t="s">
        <v>812</v>
      </c>
    </row>
    <row r="299" spans="1:10" ht="28.8" x14ac:dyDescent="0.3">
      <c r="A299" s="22" t="s">
        <v>37</v>
      </c>
      <c r="B299" s="32" t="s">
        <v>848</v>
      </c>
      <c r="C299" s="32">
        <v>56504</v>
      </c>
      <c r="D299" s="32">
        <v>2022</v>
      </c>
      <c r="E299" s="32" t="s">
        <v>376</v>
      </c>
      <c r="F299" s="35">
        <v>796.18000000000006</v>
      </c>
      <c r="G299" s="33">
        <v>44818</v>
      </c>
      <c r="H299" s="33"/>
      <c r="I299" s="32" t="s">
        <v>641</v>
      </c>
      <c r="J299" s="32" t="s">
        <v>812</v>
      </c>
    </row>
    <row r="300" spans="1:10" ht="28.8" x14ac:dyDescent="0.3">
      <c r="A300" s="22" t="s">
        <v>37</v>
      </c>
      <c r="B300" s="32" t="s">
        <v>847</v>
      </c>
      <c r="C300" s="32">
        <v>56669</v>
      </c>
      <c r="D300" s="32">
        <v>2022</v>
      </c>
      <c r="E300" s="32" t="s">
        <v>381</v>
      </c>
      <c r="F300" s="35">
        <v>14883</v>
      </c>
      <c r="G300" s="33">
        <v>44602</v>
      </c>
      <c r="H300" s="33"/>
      <c r="I300" s="32" t="s">
        <v>642</v>
      </c>
      <c r="J300" s="32" t="s">
        <v>813</v>
      </c>
    </row>
    <row r="301" spans="1:10" ht="28.8" x14ac:dyDescent="0.3">
      <c r="A301" s="22" t="s">
        <v>37</v>
      </c>
      <c r="B301" s="32" t="s">
        <v>848</v>
      </c>
      <c r="C301" s="32">
        <v>56027</v>
      </c>
      <c r="D301" s="32">
        <v>2022</v>
      </c>
      <c r="E301" s="32" t="s">
        <v>387</v>
      </c>
      <c r="F301" s="35">
        <v>672.36</v>
      </c>
      <c r="G301" s="33">
        <v>44562</v>
      </c>
      <c r="H301" s="33"/>
      <c r="I301" s="32" t="s">
        <v>643</v>
      </c>
      <c r="J301" s="32" t="s">
        <v>814</v>
      </c>
    </row>
    <row r="302" spans="1:10" ht="28.8" x14ac:dyDescent="0.3">
      <c r="A302" s="22" t="s">
        <v>37</v>
      </c>
      <c r="B302" s="32" t="s">
        <v>848</v>
      </c>
      <c r="C302" s="32">
        <v>56239</v>
      </c>
      <c r="D302" s="32">
        <v>2022</v>
      </c>
      <c r="E302" s="32" t="s">
        <v>385</v>
      </c>
      <c r="F302" s="35">
        <v>2102.0300000000002</v>
      </c>
      <c r="G302" s="33">
        <v>44565</v>
      </c>
      <c r="H302" s="33"/>
      <c r="I302" s="32" t="s">
        <v>643</v>
      </c>
      <c r="J302" s="32" t="s">
        <v>814</v>
      </c>
    </row>
    <row r="303" spans="1:10" ht="28.8" x14ac:dyDescent="0.3">
      <c r="A303" s="22" t="s">
        <v>37</v>
      </c>
      <c r="B303" s="32" t="s">
        <v>848</v>
      </c>
      <c r="C303" s="32">
        <v>56238</v>
      </c>
      <c r="D303" s="32">
        <v>2022</v>
      </c>
      <c r="E303" s="32" t="s">
        <v>386</v>
      </c>
      <c r="F303" s="35">
        <v>603.56000000000006</v>
      </c>
      <c r="G303" s="33">
        <v>44565</v>
      </c>
      <c r="H303" s="33"/>
      <c r="I303" s="32" t="s">
        <v>643</v>
      </c>
      <c r="J303" s="32" t="s">
        <v>814</v>
      </c>
    </row>
    <row r="304" spans="1:10" ht="28.8" x14ac:dyDescent="0.3">
      <c r="A304" s="22" t="s">
        <v>37</v>
      </c>
      <c r="B304" s="32" t="s">
        <v>848</v>
      </c>
      <c r="C304" s="32">
        <v>56448</v>
      </c>
      <c r="D304" s="32">
        <v>2022</v>
      </c>
      <c r="E304" s="32" t="s">
        <v>384</v>
      </c>
      <c r="F304" s="35">
        <v>35.86</v>
      </c>
      <c r="G304" s="33">
        <v>44582</v>
      </c>
      <c r="H304" s="33"/>
      <c r="I304" s="32" t="s">
        <v>643</v>
      </c>
      <c r="J304" s="32" t="s">
        <v>814</v>
      </c>
    </row>
    <row r="305" spans="1:10" ht="28.8" x14ac:dyDescent="0.3">
      <c r="A305" s="22" t="s">
        <v>37</v>
      </c>
      <c r="B305" s="32" t="s">
        <v>848</v>
      </c>
      <c r="C305" s="32">
        <v>56832</v>
      </c>
      <c r="D305" s="32">
        <v>2022</v>
      </c>
      <c r="E305" s="32" t="s">
        <v>382</v>
      </c>
      <c r="F305" s="35">
        <v>11.4</v>
      </c>
      <c r="G305" s="33">
        <v>44631</v>
      </c>
      <c r="H305" s="33"/>
      <c r="I305" s="32" t="s">
        <v>643</v>
      </c>
      <c r="J305" s="32" t="s">
        <v>814</v>
      </c>
    </row>
    <row r="306" spans="1:10" ht="28.8" x14ac:dyDescent="0.3">
      <c r="A306" s="22" t="s">
        <v>37</v>
      </c>
      <c r="B306" s="32" t="s">
        <v>848</v>
      </c>
      <c r="C306" s="32">
        <v>56831</v>
      </c>
      <c r="D306" s="32">
        <v>2022</v>
      </c>
      <c r="E306" s="32" t="s">
        <v>383</v>
      </c>
      <c r="F306" s="35">
        <v>302.07</v>
      </c>
      <c r="G306" s="33">
        <v>44631</v>
      </c>
      <c r="H306" s="33"/>
      <c r="I306" s="32" t="s">
        <v>643</v>
      </c>
      <c r="J306" s="32" t="s">
        <v>814</v>
      </c>
    </row>
    <row r="307" spans="1:10" ht="28.8" x14ac:dyDescent="0.3">
      <c r="A307" s="22" t="s">
        <v>37</v>
      </c>
      <c r="B307" s="32" t="s">
        <v>848</v>
      </c>
      <c r="C307" s="32">
        <v>57053</v>
      </c>
      <c r="D307" s="32">
        <v>2022</v>
      </c>
      <c r="E307" s="32" t="s">
        <v>319</v>
      </c>
      <c r="F307" s="35">
        <v>121</v>
      </c>
      <c r="G307" s="33">
        <v>44650</v>
      </c>
      <c r="H307" s="33"/>
      <c r="I307" s="32" t="s">
        <v>650</v>
      </c>
      <c r="J307" s="32" t="s">
        <v>821</v>
      </c>
    </row>
    <row r="308" spans="1:10" ht="28.8" x14ac:dyDescent="0.3">
      <c r="A308" s="22" t="s">
        <v>37</v>
      </c>
      <c r="B308" s="32" t="s">
        <v>847</v>
      </c>
      <c r="C308" s="32">
        <v>56733</v>
      </c>
      <c r="D308" s="32">
        <v>2022</v>
      </c>
      <c r="E308" s="32" t="s">
        <v>389</v>
      </c>
      <c r="F308" s="35">
        <v>2557.94</v>
      </c>
      <c r="G308" s="33">
        <v>44609</v>
      </c>
      <c r="H308" s="33"/>
      <c r="I308" s="32" t="s">
        <v>644</v>
      </c>
      <c r="J308" s="32" t="s">
        <v>815</v>
      </c>
    </row>
    <row r="309" spans="1:10" ht="28.8" x14ac:dyDescent="0.3">
      <c r="A309" s="22" t="s">
        <v>37</v>
      </c>
      <c r="B309" s="32" t="s">
        <v>847</v>
      </c>
      <c r="C309" s="32">
        <v>56795</v>
      </c>
      <c r="D309" s="32">
        <v>2022</v>
      </c>
      <c r="E309" s="32" t="s">
        <v>388</v>
      </c>
      <c r="F309" s="35">
        <v>96.8</v>
      </c>
      <c r="G309" s="33">
        <v>44620</v>
      </c>
      <c r="H309" s="33"/>
      <c r="I309" s="32" t="s">
        <v>644</v>
      </c>
      <c r="J309" s="32" t="s">
        <v>815</v>
      </c>
    </row>
    <row r="310" spans="1:10" ht="28.8" x14ac:dyDescent="0.3">
      <c r="A310" s="22" t="s">
        <v>37</v>
      </c>
      <c r="B310" s="32" t="s">
        <v>847</v>
      </c>
      <c r="C310" s="32">
        <v>56589</v>
      </c>
      <c r="D310" s="32">
        <v>2022</v>
      </c>
      <c r="E310" s="32" t="s">
        <v>391</v>
      </c>
      <c r="F310" s="35">
        <v>15494.81</v>
      </c>
      <c r="G310" s="33">
        <v>44923</v>
      </c>
      <c r="H310" s="33"/>
      <c r="I310" s="32" t="s">
        <v>646</v>
      </c>
      <c r="J310" s="32" t="s">
        <v>817</v>
      </c>
    </row>
    <row r="311" spans="1:10" ht="28.8" x14ac:dyDescent="0.3">
      <c r="A311" s="22" t="s">
        <v>37</v>
      </c>
      <c r="B311" s="32" t="s">
        <v>847</v>
      </c>
      <c r="C311" s="32">
        <v>56769</v>
      </c>
      <c r="D311" s="32">
        <v>2022</v>
      </c>
      <c r="E311" s="32" t="s">
        <v>390</v>
      </c>
      <c r="F311" s="35">
        <v>128.32</v>
      </c>
      <c r="G311" s="33">
        <v>44634</v>
      </c>
      <c r="H311" s="33"/>
      <c r="I311" s="32" t="s">
        <v>645</v>
      </c>
      <c r="J311" s="32" t="s">
        <v>816</v>
      </c>
    </row>
    <row r="312" spans="1:10" ht="43.2" x14ac:dyDescent="0.3">
      <c r="A312" s="22" t="s">
        <v>37</v>
      </c>
      <c r="B312" s="32" t="s">
        <v>847</v>
      </c>
      <c r="C312" s="32">
        <v>56668</v>
      </c>
      <c r="D312" s="32">
        <v>2022</v>
      </c>
      <c r="E312" s="32" t="s">
        <v>392</v>
      </c>
      <c r="F312" s="35">
        <v>7201.92</v>
      </c>
      <c r="G312" s="33">
        <v>44602</v>
      </c>
      <c r="H312" s="33"/>
      <c r="I312" s="32" t="s">
        <v>647</v>
      </c>
      <c r="J312" s="32" t="s">
        <v>818</v>
      </c>
    </row>
    <row r="313" spans="1:10" ht="28.8" x14ac:dyDescent="0.3">
      <c r="A313" s="22" t="s">
        <v>37</v>
      </c>
      <c r="B313" s="32" t="s">
        <v>847</v>
      </c>
      <c r="C313" s="32">
        <v>56348</v>
      </c>
      <c r="D313" s="32">
        <v>2022</v>
      </c>
      <c r="E313" s="32" t="s">
        <v>393</v>
      </c>
      <c r="F313" s="35">
        <v>181.5</v>
      </c>
      <c r="G313" s="33">
        <v>44574</v>
      </c>
      <c r="H313" s="33"/>
      <c r="I313" s="32" t="s">
        <v>648</v>
      </c>
      <c r="J313" s="32" t="s">
        <v>819</v>
      </c>
    </row>
    <row r="314" spans="1:10" ht="28.8" x14ac:dyDescent="0.3">
      <c r="A314" s="22" t="s">
        <v>37</v>
      </c>
      <c r="B314" s="32" t="s">
        <v>847</v>
      </c>
      <c r="C314" s="32">
        <v>56347</v>
      </c>
      <c r="D314" s="32">
        <v>2022</v>
      </c>
      <c r="E314" s="32" t="s">
        <v>394</v>
      </c>
      <c r="F314" s="35">
        <v>181.5</v>
      </c>
      <c r="G314" s="33">
        <v>44574</v>
      </c>
      <c r="H314" s="33"/>
      <c r="I314" s="32" t="s">
        <v>648</v>
      </c>
      <c r="J314" s="32" t="s">
        <v>819</v>
      </c>
    </row>
    <row r="315" spans="1:10" ht="28.8" x14ac:dyDescent="0.3">
      <c r="A315" s="22" t="s">
        <v>37</v>
      </c>
      <c r="B315" s="32" t="s">
        <v>847</v>
      </c>
      <c r="C315" s="32">
        <v>56346</v>
      </c>
      <c r="D315" s="32">
        <v>2022</v>
      </c>
      <c r="E315" s="32" t="s">
        <v>395</v>
      </c>
      <c r="F315" s="35">
        <v>181.5</v>
      </c>
      <c r="G315" s="33">
        <v>44575</v>
      </c>
      <c r="H315" s="33"/>
      <c r="I315" s="32" t="s">
        <v>648</v>
      </c>
      <c r="J315" s="32" t="s">
        <v>819</v>
      </c>
    </row>
    <row r="316" spans="1:10" ht="28.8" x14ac:dyDescent="0.3">
      <c r="A316" s="22" t="s">
        <v>37</v>
      </c>
      <c r="B316" s="32" t="s">
        <v>847</v>
      </c>
      <c r="C316" s="32">
        <v>56344</v>
      </c>
      <c r="D316" s="32">
        <v>2022</v>
      </c>
      <c r="E316" s="32" t="s">
        <v>396</v>
      </c>
      <c r="F316" s="35">
        <v>181.5</v>
      </c>
      <c r="G316" s="34">
        <v>44574</v>
      </c>
      <c r="H316" s="34"/>
      <c r="I316" s="32" t="s">
        <v>648</v>
      </c>
      <c r="J316" s="32" t="s">
        <v>819</v>
      </c>
    </row>
    <row r="317" spans="1:10" ht="28.8" x14ac:dyDescent="0.3">
      <c r="A317" s="22" t="s">
        <v>37</v>
      </c>
      <c r="B317" s="32" t="s">
        <v>847</v>
      </c>
      <c r="C317" s="32">
        <v>56343</v>
      </c>
      <c r="D317" s="32">
        <v>2022</v>
      </c>
      <c r="E317" s="32" t="s">
        <v>397</v>
      </c>
      <c r="F317" s="35">
        <v>181.5</v>
      </c>
      <c r="G317" s="34">
        <v>44575</v>
      </c>
      <c r="H317" s="34"/>
      <c r="I317" s="32" t="s">
        <v>648</v>
      </c>
      <c r="J317" s="32" t="s">
        <v>819</v>
      </c>
    </row>
    <row r="318" spans="1:10" ht="28.8" x14ac:dyDescent="0.3">
      <c r="A318" s="22" t="s">
        <v>37</v>
      </c>
      <c r="B318" s="32" t="s">
        <v>847</v>
      </c>
      <c r="C318" s="32">
        <v>56342</v>
      </c>
      <c r="D318" s="32">
        <v>2022</v>
      </c>
      <c r="E318" s="32" t="s">
        <v>398</v>
      </c>
      <c r="F318" s="35">
        <v>181.5</v>
      </c>
      <c r="G318" s="33">
        <v>44575</v>
      </c>
      <c r="H318" s="33"/>
      <c r="I318" s="32" t="s">
        <v>648</v>
      </c>
      <c r="J318" s="32" t="s">
        <v>819</v>
      </c>
    </row>
    <row r="319" spans="1:10" ht="28.8" x14ac:dyDescent="0.3">
      <c r="A319" s="22" t="s">
        <v>37</v>
      </c>
      <c r="B319" s="32" t="s">
        <v>847</v>
      </c>
      <c r="C319" s="32">
        <v>56341</v>
      </c>
      <c r="D319" s="32">
        <v>2022</v>
      </c>
      <c r="E319" s="32" t="s">
        <v>399</v>
      </c>
      <c r="F319" s="35">
        <v>181.5</v>
      </c>
      <c r="G319" s="33">
        <v>44575</v>
      </c>
      <c r="H319" s="33"/>
      <c r="I319" s="32" t="s">
        <v>648</v>
      </c>
      <c r="J319" s="32" t="s">
        <v>819</v>
      </c>
    </row>
    <row r="320" spans="1:10" ht="28.8" x14ac:dyDescent="0.3">
      <c r="A320" s="22" t="s">
        <v>37</v>
      </c>
      <c r="B320" s="32" t="s">
        <v>847</v>
      </c>
      <c r="C320" s="32">
        <v>56340</v>
      </c>
      <c r="D320" s="32">
        <v>2022</v>
      </c>
      <c r="E320" s="32" t="s">
        <v>400</v>
      </c>
      <c r="F320" s="35">
        <v>181.5</v>
      </c>
      <c r="G320" s="33">
        <v>44574</v>
      </c>
      <c r="H320" s="33"/>
      <c r="I320" s="32" t="s">
        <v>648</v>
      </c>
      <c r="J320" s="32" t="s">
        <v>819</v>
      </c>
    </row>
    <row r="321" spans="1:10" ht="28.8" x14ac:dyDescent="0.3">
      <c r="A321" s="22" t="s">
        <v>37</v>
      </c>
      <c r="B321" s="32" t="s">
        <v>847</v>
      </c>
      <c r="C321" s="32">
        <v>56339</v>
      </c>
      <c r="D321" s="32">
        <v>2022</v>
      </c>
      <c r="E321" s="32" t="s">
        <v>401</v>
      </c>
      <c r="F321" s="35">
        <v>181.5</v>
      </c>
      <c r="G321" s="33">
        <v>44575</v>
      </c>
      <c r="H321" s="33"/>
      <c r="I321" s="32" t="s">
        <v>648</v>
      </c>
      <c r="J321" s="32" t="s">
        <v>819</v>
      </c>
    </row>
    <row r="322" spans="1:10" ht="28.8" x14ac:dyDescent="0.3">
      <c r="A322" s="22" t="s">
        <v>37</v>
      </c>
      <c r="B322" s="32" t="s">
        <v>847</v>
      </c>
      <c r="C322" s="32">
        <v>56338</v>
      </c>
      <c r="D322" s="32">
        <v>2022</v>
      </c>
      <c r="E322" s="32" t="s">
        <v>402</v>
      </c>
      <c r="F322" s="35">
        <v>181.5</v>
      </c>
      <c r="G322" s="33">
        <v>44574</v>
      </c>
      <c r="H322" s="33"/>
      <c r="I322" s="32" t="s">
        <v>648</v>
      </c>
      <c r="J322" s="32" t="s">
        <v>819</v>
      </c>
    </row>
    <row r="323" spans="1:10" ht="28.8" x14ac:dyDescent="0.3">
      <c r="A323" s="22" t="s">
        <v>37</v>
      </c>
      <c r="B323" s="32" t="s">
        <v>847</v>
      </c>
      <c r="C323" s="32">
        <v>56494</v>
      </c>
      <c r="D323" s="32">
        <v>2022</v>
      </c>
      <c r="E323" s="32" t="s">
        <v>403</v>
      </c>
      <c r="F323" s="35">
        <v>7205.1900000000005</v>
      </c>
      <c r="G323" s="33">
        <v>44725</v>
      </c>
      <c r="H323" s="33"/>
      <c r="I323" s="32" t="s">
        <v>649</v>
      </c>
      <c r="J323" s="32" t="s">
        <v>820</v>
      </c>
    </row>
    <row r="324" spans="1:10" ht="28.8" x14ac:dyDescent="0.3">
      <c r="A324" s="22" t="s">
        <v>37</v>
      </c>
      <c r="B324" s="32" t="s">
        <v>847</v>
      </c>
      <c r="C324" s="32">
        <v>56616</v>
      </c>
      <c r="D324" s="32">
        <v>2022</v>
      </c>
      <c r="E324" s="32" t="s">
        <v>404</v>
      </c>
      <c r="F324" s="35">
        <v>508.2</v>
      </c>
      <c r="G324" s="33">
        <v>44600</v>
      </c>
      <c r="H324" s="33"/>
      <c r="I324" s="32" t="s">
        <v>651</v>
      </c>
      <c r="J324" s="32" t="s">
        <v>686</v>
      </c>
    </row>
    <row r="325" spans="1:10" ht="28.8" x14ac:dyDescent="0.3">
      <c r="A325" s="22" t="s">
        <v>37</v>
      </c>
      <c r="B325" s="32" t="s">
        <v>847</v>
      </c>
      <c r="C325" s="32">
        <v>56829</v>
      </c>
      <c r="D325" s="32">
        <v>2022</v>
      </c>
      <c r="E325" s="32" t="s">
        <v>405</v>
      </c>
      <c r="F325" s="35">
        <v>580.80000000000007</v>
      </c>
      <c r="G325" s="33">
        <v>44645</v>
      </c>
      <c r="H325" s="33"/>
      <c r="I325" s="32" t="s">
        <v>652</v>
      </c>
      <c r="J325" s="32" t="s">
        <v>686</v>
      </c>
    </row>
    <row r="326" spans="1:10" ht="28.8" x14ac:dyDescent="0.3">
      <c r="A326" s="22" t="s">
        <v>37</v>
      </c>
      <c r="B326" s="32" t="s">
        <v>847</v>
      </c>
      <c r="C326" s="32">
        <v>56984</v>
      </c>
      <c r="D326" s="32">
        <v>2022</v>
      </c>
      <c r="E326" s="32" t="s">
        <v>332</v>
      </c>
      <c r="F326" s="35">
        <v>363</v>
      </c>
      <c r="G326" s="33">
        <v>44650</v>
      </c>
      <c r="H326" s="33"/>
      <c r="I326" s="32" t="s">
        <v>652</v>
      </c>
      <c r="J326" s="32" t="s">
        <v>686</v>
      </c>
    </row>
    <row r="327" spans="1:10" ht="28.8" x14ac:dyDescent="0.3">
      <c r="A327" s="22" t="s">
        <v>37</v>
      </c>
      <c r="B327" s="32" t="s">
        <v>847</v>
      </c>
      <c r="C327" s="32">
        <v>56514</v>
      </c>
      <c r="D327" s="32">
        <v>2022</v>
      </c>
      <c r="E327" s="32" t="s">
        <v>415</v>
      </c>
      <c r="F327" s="35">
        <v>3889.0499999999997</v>
      </c>
      <c r="G327" s="33">
        <v>44832</v>
      </c>
      <c r="H327" s="33"/>
      <c r="I327" s="32" t="s">
        <v>653</v>
      </c>
      <c r="J327" s="32" t="s">
        <v>822</v>
      </c>
    </row>
    <row r="328" spans="1:10" ht="28.8" x14ac:dyDescent="0.3">
      <c r="A328" s="22" t="s">
        <v>37</v>
      </c>
      <c r="B328" s="32" t="s">
        <v>847</v>
      </c>
      <c r="C328" s="32">
        <v>56543</v>
      </c>
      <c r="D328" s="32">
        <v>2022</v>
      </c>
      <c r="E328" s="32" t="s">
        <v>414</v>
      </c>
      <c r="F328" s="35">
        <v>161.45000000000002</v>
      </c>
      <c r="G328" s="33">
        <v>44732</v>
      </c>
      <c r="H328" s="33"/>
      <c r="I328" s="32" t="s">
        <v>653</v>
      </c>
      <c r="J328" s="32" t="s">
        <v>822</v>
      </c>
    </row>
    <row r="329" spans="1:10" ht="28.8" x14ac:dyDescent="0.3">
      <c r="A329" s="22" t="s">
        <v>37</v>
      </c>
      <c r="B329" s="32" t="s">
        <v>847</v>
      </c>
      <c r="C329" s="32">
        <v>56876</v>
      </c>
      <c r="D329" s="32">
        <v>2022</v>
      </c>
      <c r="E329" s="32" t="s">
        <v>413</v>
      </c>
      <c r="F329" s="35">
        <v>80.73</v>
      </c>
      <c r="G329" s="33">
        <v>44873</v>
      </c>
      <c r="H329" s="33"/>
      <c r="I329" s="32" t="s">
        <v>653</v>
      </c>
      <c r="J329" s="32" t="s">
        <v>822</v>
      </c>
    </row>
    <row r="330" spans="1:10" ht="28.8" x14ac:dyDescent="0.3">
      <c r="A330" s="22" t="s">
        <v>37</v>
      </c>
      <c r="B330" s="32" t="s">
        <v>847</v>
      </c>
      <c r="C330" s="32">
        <v>56875</v>
      </c>
      <c r="D330" s="32">
        <v>2022</v>
      </c>
      <c r="E330" s="32" t="s">
        <v>413</v>
      </c>
      <c r="F330" s="35">
        <v>242.18</v>
      </c>
      <c r="G330" s="33">
        <v>44873</v>
      </c>
      <c r="H330" s="33"/>
      <c r="I330" s="32" t="s">
        <v>653</v>
      </c>
      <c r="J330" s="32" t="s">
        <v>822</v>
      </c>
    </row>
    <row r="331" spans="1:10" ht="28.8" x14ac:dyDescent="0.3">
      <c r="A331" s="22" t="s">
        <v>37</v>
      </c>
      <c r="B331" s="32" t="s">
        <v>847</v>
      </c>
      <c r="C331" s="32">
        <v>56994</v>
      </c>
      <c r="D331" s="32">
        <v>2022</v>
      </c>
      <c r="E331" s="32" t="s">
        <v>406</v>
      </c>
      <c r="F331" s="35">
        <v>85.77</v>
      </c>
      <c r="G331" s="33">
        <v>44873</v>
      </c>
      <c r="H331" s="33"/>
      <c r="I331" s="32" t="s">
        <v>653</v>
      </c>
      <c r="J331" s="32" t="s">
        <v>822</v>
      </c>
    </row>
    <row r="332" spans="1:10" ht="28.8" x14ac:dyDescent="0.3">
      <c r="A332" s="22" t="s">
        <v>37</v>
      </c>
      <c r="B332" s="32" t="s">
        <v>847</v>
      </c>
      <c r="C332" s="32">
        <v>56990</v>
      </c>
      <c r="D332" s="32">
        <v>2022</v>
      </c>
      <c r="E332" s="32" t="s">
        <v>407</v>
      </c>
      <c r="F332" s="35">
        <v>201.82</v>
      </c>
      <c r="G332" s="33">
        <v>44873</v>
      </c>
      <c r="H332" s="33"/>
      <c r="I332" s="32" t="s">
        <v>653</v>
      </c>
      <c r="J332" s="32" t="s">
        <v>822</v>
      </c>
    </row>
    <row r="333" spans="1:10" ht="28.8" x14ac:dyDescent="0.3">
      <c r="A333" s="22" t="s">
        <v>37</v>
      </c>
      <c r="B333" s="32" t="s">
        <v>847</v>
      </c>
      <c r="C333" s="32">
        <v>56989</v>
      </c>
      <c r="D333" s="32">
        <v>2022</v>
      </c>
      <c r="E333" s="32" t="s">
        <v>408</v>
      </c>
      <c r="F333" s="35">
        <v>444.99</v>
      </c>
      <c r="G333" s="33">
        <v>44708</v>
      </c>
      <c r="H333" s="33"/>
      <c r="I333" s="32" t="s">
        <v>653</v>
      </c>
      <c r="J333" s="32" t="s">
        <v>822</v>
      </c>
    </row>
    <row r="334" spans="1:10" ht="28.8" x14ac:dyDescent="0.3">
      <c r="A334" s="22" t="s">
        <v>37</v>
      </c>
      <c r="B334" s="32" t="s">
        <v>847</v>
      </c>
      <c r="C334" s="32">
        <v>56988</v>
      </c>
      <c r="D334" s="32">
        <v>2022</v>
      </c>
      <c r="E334" s="32" t="s">
        <v>409</v>
      </c>
      <c r="F334" s="35">
        <v>343.09000000000003</v>
      </c>
      <c r="G334" s="33">
        <v>44873</v>
      </c>
      <c r="H334" s="33"/>
      <c r="I334" s="32" t="s">
        <v>653</v>
      </c>
      <c r="J334" s="32" t="s">
        <v>822</v>
      </c>
    </row>
    <row r="335" spans="1:10" ht="28.8" x14ac:dyDescent="0.3">
      <c r="A335" s="22" t="s">
        <v>37</v>
      </c>
      <c r="B335" s="32" t="s">
        <v>847</v>
      </c>
      <c r="C335" s="32">
        <v>56987</v>
      </c>
      <c r="D335" s="32">
        <v>2022</v>
      </c>
      <c r="E335" s="32" t="s">
        <v>410</v>
      </c>
      <c r="F335" s="35">
        <v>222</v>
      </c>
      <c r="G335" s="33">
        <v>44873</v>
      </c>
      <c r="H335" s="33"/>
      <c r="I335" s="32" t="s">
        <v>653</v>
      </c>
      <c r="J335" s="32" t="s">
        <v>822</v>
      </c>
    </row>
    <row r="336" spans="1:10" ht="28.8" x14ac:dyDescent="0.3">
      <c r="A336" s="22" t="s">
        <v>37</v>
      </c>
      <c r="B336" s="32" t="s">
        <v>847</v>
      </c>
      <c r="C336" s="32">
        <v>56986</v>
      </c>
      <c r="D336" s="32">
        <v>2022</v>
      </c>
      <c r="E336" s="32" t="s">
        <v>411</v>
      </c>
      <c r="F336" s="35">
        <v>302.73</v>
      </c>
      <c r="G336" s="33">
        <v>44873</v>
      </c>
      <c r="H336" s="33"/>
      <c r="I336" s="32" t="s">
        <v>653</v>
      </c>
      <c r="J336" s="32" t="s">
        <v>822</v>
      </c>
    </row>
    <row r="337" spans="1:10" ht="28.8" x14ac:dyDescent="0.3">
      <c r="A337" s="22" t="s">
        <v>37</v>
      </c>
      <c r="B337" s="32" t="s">
        <v>847</v>
      </c>
      <c r="C337" s="32">
        <v>56985</v>
      </c>
      <c r="D337" s="32">
        <v>2022</v>
      </c>
      <c r="E337" s="32" t="s">
        <v>412</v>
      </c>
      <c r="F337" s="35">
        <v>610.5</v>
      </c>
      <c r="G337" s="33">
        <v>44873</v>
      </c>
      <c r="H337" s="33"/>
      <c r="I337" s="32" t="s">
        <v>653</v>
      </c>
      <c r="J337" s="32" t="s">
        <v>822</v>
      </c>
    </row>
    <row r="338" spans="1:10" ht="28.8" x14ac:dyDescent="0.3">
      <c r="A338" s="22" t="s">
        <v>37</v>
      </c>
      <c r="B338" s="32" t="s">
        <v>851</v>
      </c>
      <c r="C338" s="32">
        <v>57071</v>
      </c>
      <c r="D338" s="32">
        <v>2022</v>
      </c>
      <c r="E338" s="32" t="s">
        <v>416</v>
      </c>
      <c r="F338" s="35">
        <v>2170.66</v>
      </c>
      <c r="G338" s="33">
        <v>44649</v>
      </c>
      <c r="H338" s="33"/>
      <c r="I338" s="32" t="s">
        <v>654</v>
      </c>
      <c r="J338" s="32" t="s">
        <v>823</v>
      </c>
    </row>
    <row r="339" spans="1:10" ht="28.8" x14ac:dyDescent="0.3">
      <c r="A339" s="22" t="s">
        <v>37</v>
      </c>
      <c r="B339" s="32" t="s">
        <v>848</v>
      </c>
      <c r="C339" s="32">
        <v>56223</v>
      </c>
      <c r="D339" s="32">
        <v>2022</v>
      </c>
      <c r="E339" s="32" t="s">
        <v>418</v>
      </c>
      <c r="F339" s="35">
        <v>1851.3</v>
      </c>
      <c r="G339" s="33">
        <v>44580</v>
      </c>
      <c r="H339" s="33"/>
      <c r="I339" s="32" t="s">
        <v>655</v>
      </c>
      <c r="J339" s="32" t="s">
        <v>824</v>
      </c>
    </row>
    <row r="340" spans="1:10" ht="28.8" x14ac:dyDescent="0.3">
      <c r="A340" s="22" t="s">
        <v>37</v>
      </c>
      <c r="B340" s="32" t="s">
        <v>848</v>
      </c>
      <c r="C340" s="32">
        <v>56807</v>
      </c>
      <c r="D340" s="32">
        <v>2022</v>
      </c>
      <c r="E340" s="32" t="s">
        <v>417</v>
      </c>
      <c r="F340" s="35">
        <v>133.1</v>
      </c>
      <c r="G340" s="33">
        <v>44628</v>
      </c>
      <c r="H340" s="33"/>
      <c r="I340" s="32" t="s">
        <v>655</v>
      </c>
      <c r="J340" s="32" t="s">
        <v>824</v>
      </c>
    </row>
    <row r="341" spans="1:10" ht="28.8" x14ac:dyDescent="0.3">
      <c r="A341" s="22" t="s">
        <v>37</v>
      </c>
      <c r="B341" s="32" t="s">
        <v>848</v>
      </c>
      <c r="C341" s="32">
        <v>56683</v>
      </c>
      <c r="D341" s="32">
        <v>2022</v>
      </c>
      <c r="E341" s="32" t="s">
        <v>859</v>
      </c>
      <c r="F341" s="35">
        <v>17343.5</v>
      </c>
      <c r="G341" s="33">
        <v>44889</v>
      </c>
      <c r="H341" s="33"/>
      <c r="I341" s="32" t="s">
        <v>656</v>
      </c>
      <c r="J341" s="32" t="s">
        <v>825</v>
      </c>
    </row>
    <row r="342" spans="1:10" ht="28.8" x14ac:dyDescent="0.3">
      <c r="A342" s="22" t="s">
        <v>37</v>
      </c>
      <c r="B342" s="32" t="s">
        <v>848</v>
      </c>
      <c r="C342" s="32">
        <v>56939</v>
      </c>
      <c r="D342" s="32">
        <v>2022</v>
      </c>
      <c r="E342" s="32" t="s">
        <v>860</v>
      </c>
      <c r="F342" s="35">
        <v>520.91</v>
      </c>
      <c r="G342" s="33">
        <v>44644</v>
      </c>
      <c r="H342" s="33"/>
      <c r="I342" s="32" t="s">
        <v>656</v>
      </c>
      <c r="J342" s="32" t="s">
        <v>825</v>
      </c>
    </row>
    <row r="343" spans="1:10" ht="43.2" x14ac:dyDescent="0.3">
      <c r="A343" s="22" t="s">
        <v>37</v>
      </c>
      <c r="B343" s="32" t="s">
        <v>848</v>
      </c>
      <c r="C343" s="32">
        <v>56572</v>
      </c>
      <c r="D343" s="32">
        <v>2022</v>
      </c>
      <c r="E343" s="32" t="s">
        <v>114</v>
      </c>
      <c r="F343" s="35">
        <v>907.5</v>
      </c>
      <c r="G343" s="33">
        <v>44629</v>
      </c>
      <c r="H343" s="33"/>
      <c r="I343" s="32" t="s">
        <v>657</v>
      </c>
      <c r="J343" s="32" t="s">
        <v>826</v>
      </c>
    </row>
    <row r="344" spans="1:10" ht="28.8" x14ac:dyDescent="0.3">
      <c r="A344" s="22" t="s">
        <v>37</v>
      </c>
      <c r="B344" s="32" t="s">
        <v>847</v>
      </c>
      <c r="C344" s="32">
        <v>56794</v>
      </c>
      <c r="D344" s="32">
        <v>2022</v>
      </c>
      <c r="E344" s="32" t="s">
        <v>419</v>
      </c>
      <c r="F344" s="35">
        <v>1043.3900000000001</v>
      </c>
      <c r="G344" s="33">
        <v>44620</v>
      </c>
      <c r="H344" s="33"/>
      <c r="I344" s="32" t="s">
        <v>658</v>
      </c>
      <c r="J344" s="32" t="s">
        <v>686</v>
      </c>
    </row>
    <row r="345" spans="1:10" ht="28.8" x14ac:dyDescent="0.3">
      <c r="A345" s="22" t="s">
        <v>37</v>
      </c>
      <c r="B345" s="32" t="s">
        <v>851</v>
      </c>
      <c r="C345" s="32">
        <v>56422</v>
      </c>
      <c r="D345" s="32">
        <v>2022</v>
      </c>
      <c r="E345" s="32" t="s">
        <v>424</v>
      </c>
      <c r="F345" s="35">
        <v>1803.19</v>
      </c>
      <c r="G345" s="33">
        <v>44582</v>
      </c>
      <c r="H345" s="33"/>
      <c r="I345" s="32" t="s">
        <v>659</v>
      </c>
      <c r="J345" s="32" t="s">
        <v>827</v>
      </c>
    </row>
    <row r="346" spans="1:10" ht="28.8" x14ac:dyDescent="0.3">
      <c r="A346" s="22" t="s">
        <v>37</v>
      </c>
      <c r="B346" s="32" t="s">
        <v>851</v>
      </c>
      <c r="C346" s="32">
        <v>56731</v>
      </c>
      <c r="D346" s="32">
        <v>2022</v>
      </c>
      <c r="E346" s="32" t="s">
        <v>422</v>
      </c>
      <c r="F346" s="35">
        <v>359.53000000000003</v>
      </c>
      <c r="G346" s="34">
        <v>44609</v>
      </c>
      <c r="H346" s="34"/>
      <c r="I346" s="32" t="s">
        <v>659</v>
      </c>
      <c r="J346" s="32" t="s">
        <v>827</v>
      </c>
    </row>
    <row r="347" spans="1:10" ht="43.2" x14ac:dyDescent="0.3">
      <c r="A347" s="22" t="s">
        <v>37</v>
      </c>
      <c r="B347" s="32" t="s">
        <v>851</v>
      </c>
      <c r="C347" s="32">
        <v>56730</v>
      </c>
      <c r="D347" s="32">
        <v>2022</v>
      </c>
      <c r="E347" s="32" t="s">
        <v>423</v>
      </c>
      <c r="F347" s="35">
        <v>902.88</v>
      </c>
      <c r="G347" s="33">
        <v>44617</v>
      </c>
      <c r="H347" s="33"/>
      <c r="I347" s="32" t="s">
        <v>659</v>
      </c>
      <c r="J347" s="32" t="s">
        <v>827</v>
      </c>
    </row>
    <row r="348" spans="1:10" ht="28.8" x14ac:dyDescent="0.3">
      <c r="A348" s="22" t="s">
        <v>37</v>
      </c>
      <c r="B348" s="32" t="s">
        <v>851</v>
      </c>
      <c r="C348" s="32">
        <v>56805</v>
      </c>
      <c r="D348" s="32">
        <v>2022</v>
      </c>
      <c r="E348" s="32" t="s">
        <v>421</v>
      </c>
      <c r="F348" s="35">
        <v>422.54</v>
      </c>
      <c r="G348" s="33">
        <v>44621</v>
      </c>
      <c r="H348" s="33"/>
      <c r="I348" s="32" t="s">
        <v>659</v>
      </c>
      <c r="J348" s="32" t="s">
        <v>827</v>
      </c>
    </row>
    <row r="349" spans="1:10" ht="28.8" x14ac:dyDescent="0.3">
      <c r="A349" s="22" t="s">
        <v>37</v>
      </c>
      <c r="B349" s="32" t="s">
        <v>851</v>
      </c>
      <c r="C349" s="32">
        <v>56958</v>
      </c>
      <c r="D349" s="32">
        <v>2022</v>
      </c>
      <c r="E349" s="32" t="s">
        <v>420</v>
      </c>
      <c r="F349" s="35">
        <v>1329.38</v>
      </c>
      <c r="G349" s="33">
        <v>44637</v>
      </c>
      <c r="H349" s="33"/>
      <c r="I349" s="32" t="s">
        <v>659</v>
      </c>
      <c r="J349" s="32" t="s">
        <v>827</v>
      </c>
    </row>
    <row r="350" spans="1:10" ht="28.8" x14ac:dyDescent="0.3">
      <c r="A350" s="22" t="s">
        <v>37</v>
      </c>
      <c r="B350" s="32" t="s">
        <v>847</v>
      </c>
      <c r="C350" s="32">
        <v>56782</v>
      </c>
      <c r="D350" s="32">
        <v>2022</v>
      </c>
      <c r="E350" s="32" t="s">
        <v>425</v>
      </c>
      <c r="F350" s="35">
        <v>717.53</v>
      </c>
      <c r="G350" s="33">
        <v>44621</v>
      </c>
      <c r="H350" s="33"/>
      <c r="I350" s="32" t="s">
        <v>660</v>
      </c>
      <c r="J350" s="32" t="s">
        <v>828</v>
      </c>
    </row>
    <row r="351" spans="1:10" ht="28.8" x14ac:dyDescent="0.3">
      <c r="A351" s="22" t="s">
        <v>37</v>
      </c>
      <c r="B351" s="32" t="s">
        <v>847</v>
      </c>
      <c r="C351" s="32">
        <v>56890</v>
      </c>
      <c r="D351" s="32">
        <v>2022</v>
      </c>
      <c r="E351" s="32" t="s">
        <v>426</v>
      </c>
      <c r="F351" s="35">
        <v>1049.72</v>
      </c>
      <c r="G351" s="33">
        <v>44630</v>
      </c>
      <c r="H351" s="33"/>
      <c r="I351" s="32" t="s">
        <v>661</v>
      </c>
      <c r="J351" s="32" t="s">
        <v>686</v>
      </c>
    </row>
    <row r="352" spans="1:10" ht="28.8" x14ac:dyDescent="0.3">
      <c r="A352" s="22" t="s">
        <v>37</v>
      </c>
      <c r="B352" s="32" t="s">
        <v>847</v>
      </c>
      <c r="C352" s="32">
        <v>56378</v>
      </c>
      <c r="D352" s="32">
        <v>2022</v>
      </c>
      <c r="E352" s="32" t="s">
        <v>427</v>
      </c>
      <c r="F352" s="35">
        <v>420.28000000000003</v>
      </c>
      <c r="G352" s="33">
        <v>44574</v>
      </c>
      <c r="H352" s="33"/>
      <c r="I352" s="32" t="s">
        <v>662</v>
      </c>
      <c r="J352" s="32" t="s">
        <v>829</v>
      </c>
    </row>
    <row r="353" spans="1:10" ht="43.2" x14ac:dyDescent="0.3">
      <c r="A353" s="22" t="s">
        <v>37</v>
      </c>
      <c r="B353" s="32" t="s">
        <v>847</v>
      </c>
      <c r="C353" s="32">
        <v>56702</v>
      </c>
      <c r="D353" s="32">
        <v>2022</v>
      </c>
      <c r="E353" s="32" t="s">
        <v>429</v>
      </c>
      <c r="F353" s="35">
        <v>181.5</v>
      </c>
      <c r="G353" s="33">
        <v>44609</v>
      </c>
      <c r="H353" s="33"/>
      <c r="I353" s="32" t="s">
        <v>664</v>
      </c>
      <c r="J353" s="32" t="s">
        <v>831</v>
      </c>
    </row>
    <row r="354" spans="1:10" ht="28.8" x14ac:dyDescent="0.3">
      <c r="A354" s="22" t="s">
        <v>37</v>
      </c>
      <c r="B354" s="32" t="s">
        <v>847</v>
      </c>
      <c r="C354" s="32">
        <v>56226</v>
      </c>
      <c r="D354" s="32">
        <v>2022</v>
      </c>
      <c r="E354" s="32" t="s">
        <v>430</v>
      </c>
      <c r="F354" s="35">
        <v>726</v>
      </c>
      <c r="G354" s="33">
        <v>44592</v>
      </c>
      <c r="H354" s="33"/>
      <c r="I354" s="32" t="s">
        <v>665</v>
      </c>
      <c r="J354" s="32" t="s">
        <v>832</v>
      </c>
    </row>
    <row r="355" spans="1:10" ht="28.8" x14ac:dyDescent="0.3">
      <c r="A355" s="22" t="s">
        <v>37</v>
      </c>
      <c r="B355" s="32" t="s">
        <v>847</v>
      </c>
      <c r="C355" s="32">
        <v>57028</v>
      </c>
      <c r="D355" s="32">
        <v>2022</v>
      </c>
      <c r="E355" s="32" t="s">
        <v>440</v>
      </c>
      <c r="F355" s="35">
        <v>1476.2</v>
      </c>
      <c r="G355" s="33">
        <v>44644</v>
      </c>
      <c r="H355" s="33"/>
      <c r="I355" s="32" t="s">
        <v>673</v>
      </c>
      <c r="J355" s="32" t="s">
        <v>839</v>
      </c>
    </row>
    <row r="356" spans="1:10" ht="28.8" x14ac:dyDescent="0.3">
      <c r="A356" s="22" t="s">
        <v>37</v>
      </c>
      <c r="B356" s="32" t="s">
        <v>848</v>
      </c>
      <c r="C356" s="32">
        <v>56887</v>
      </c>
      <c r="D356" s="32">
        <v>2022</v>
      </c>
      <c r="E356" s="32" t="s">
        <v>431</v>
      </c>
      <c r="F356" s="35">
        <v>423.5</v>
      </c>
      <c r="G356" s="33">
        <v>44636</v>
      </c>
      <c r="H356" s="33"/>
      <c r="I356" s="32" t="s">
        <v>666</v>
      </c>
      <c r="J356" s="32" t="s">
        <v>833</v>
      </c>
    </row>
    <row r="357" spans="1:10" ht="43.2" x14ac:dyDescent="0.3">
      <c r="A357" s="22" t="s">
        <v>37</v>
      </c>
      <c r="B357" s="32" t="s">
        <v>848</v>
      </c>
      <c r="C357" s="32">
        <v>56935</v>
      </c>
      <c r="D357" s="32">
        <v>2022</v>
      </c>
      <c r="E357" s="32" t="s">
        <v>432</v>
      </c>
      <c r="F357" s="35">
        <v>544.5</v>
      </c>
      <c r="G357" s="33">
        <v>44645</v>
      </c>
      <c r="H357" s="33"/>
      <c r="I357" s="32" t="s">
        <v>667</v>
      </c>
      <c r="J357" s="32" t="s">
        <v>686</v>
      </c>
    </row>
    <row r="358" spans="1:10" ht="28.8" x14ac:dyDescent="0.3">
      <c r="A358" s="22" t="s">
        <v>37</v>
      </c>
      <c r="B358" s="32" t="s">
        <v>851</v>
      </c>
      <c r="C358" s="32">
        <v>56776</v>
      </c>
      <c r="D358" s="32">
        <v>2022</v>
      </c>
      <c r="E358" s="32" t="s">
        <v>433</v>
      </c>
      <c r="F358" s="35">
        <v>68.040000000000006</v>
      </c>
      <c r="G358" s="33">
        <v>44617</v>
      </c>
      <c r="H358" s="33"/>
      <c r="I358" s="32" t="s">
        <v>668</v>
      </c>
      <c r="J358" s="32" t="s">
        <v>834</v>
      </c>
    </row>
    <row r="359" spans="1:10" ht="28.8" x14ac:dyDescent="0.3">
      <c r="A359" s="22" t="s">
        <v>37</v>
      </c>
      <c r="B359" s="32" t="s">
        <v>847</v>
      </c>
      <c r="C359" s="32">
        <v>56234</v>
      </c>
      <c r="D359" s="32">
        <v>2022</v>
      </c>
      <c r="E359" s="32" t="s">
        <v>434</v>
      </c>
      <c r="F359" s="35">
        <v>6050</v>
      </c>
      <c r="G359" s="33">
        <v>44918</v>
      </c>
      <c r="H359" s="33"/>
      <c r="I359" s="32" t="s">
        <v>669</v>
      </c>
      <c r="J359" s="32" t="s">
        <v>835</v>
      </c>
    </row>
    <row r="360" spans="1:10" ht="28.8" x14ac:dyDescent="0.3">
      <c r="A360" s="22" t="s">
        <v>37</v>
      </c>
      <c r="B360" s="32" t="s">
        <v>847</v>
      </c>
      <c r="C360" s="32">
        <v>56233</v>
      </c>
      <c r="D360" s="32">
        <v>2022</v>
      </c>
      <c r="E360" s="32" t="s">
        <v>435</v>
      </c>
      <c r="F360" s="35">
        <v>3743</v>
      </c>
      <c r="G360" s="33">
        <v>44565</v>
      </c>
      <c r="H360" s="33"/>
      <c r="I360" s="32" t="s">
        <v>669</v>
      </c>
      <c r="J360" s="32" t="s">
        <v>835</v>
      </c>
    </row>
    <row r="361" spans="1:10" ht="28.8" x14ac:dyDescent="0.3">
      <c r="A361" s="22" t="s">
        <v>37</v>
      </c>
      <c r="B361" s="32" t="s">
        <v>847</v>
      </c>
      <c r="C361" s="32">
        <v>56406</v>
      </c>
      <c r="D361" s="32">
        <v>2022</v>
      </c>
      <c r="E361" s="32" t="s">
        <v>428</v>
      </c>
      <c r="F361" s="35">
        <v>18085.82</v>
      </c>
      <c r="G361" s="33">
        <v>44579</v>
      </c>
      <c r="H361" s="33"/>
      <c r="I361" s="32" t="s">
        <v>663</v>
      </c>
      <c r="J361" s="32" t="s">
        <v>830</v>
      </c>
    </row>
    <row r="362" spans="1:10" ht="28.8" x14ac:dyDescent="0.3">
      <c r="A362" s="22" t="s">
        <v>37</v>
      </c>
      <c r="B362" s="32" t="s">
        <v>847</v>
      </c>
      <c r="C362" s="32">
        <v>56827</v>
      </c>
      <c r="D362" s="32">
        <v>2022</v>
      </c>
      <c r="E362" s="32" t="s">
        <v>437</v>
      </c>
      <c r="F362" s="35">
        <v>1055.24</v>
      </c>
      <c r="G362" s="33">
        <v>44622</v>
      </c>
      <c r="H362" s="33"/>
      <c r="I362" s="32" t="s">
        <v>670</v>
      </c>
      <c r="J362" s="32" t="s">
        <v>836</v>
      </c>
    </row>
    <row r="363" spans="1:10" ht="28.8" x14ac:dyDescent="0.3">
      <c r="A363" s="22" t="s">
        <v>37</v>
      </c>
      <c r="B363" s="32" t="s">
        <v>847</v>
      </c>
      <c r="C363" s="32">
        <v>56909</v>
      </c>
      <c r="D363" s="32">
        <v>2022</v>
      </c>
      <c r="E363" s="32" t="s">
        <v>436</v>
      </c>
      <c r="F363" s="35">
        <v>5507.68</v>
      </c>
      <c r="G363" s="33">
        <v>44634</v>
      </c>
      <c r="H363" s="33"/>
      <c r="I363" s="32" t="s">
        <v>670</v>
      </c>
      <c r="J363" s="32" t="s">
        <v>836</v>
      </c>
    </row>
    <row r="364" spans="1:10" ht="28.8" x14ac:dyDescent="0.3">
      <c r="A364" s="22" t="s">
        <v>37</v>
      </c>
      <c r="B364" s="32" t="s">
        <v>851</v>
      </c>
      <c r="C364" s="32">
        <v>57069</v>
      </c>
      <c r="D364" s="32">
        <v>2022</v>
      </c>
      <c r="E364" s="32" t="s">
        <v>438</v>
      </c>
      <c r="F364" s="35">
        <v>37.51</v>
      </c>
      <c r="G364" s="33">
        <v>44651</v>
      </c>
      <c r="H364" s="33"/>
      <c r="I364" s="32" t="s">
        <v>671</v>
      </c>
      <c r="J364" s="32" t="s">
        <v>837</v>
      </c>
    </row>
    <row r="365" spans="1:10" ht="28.8" x14ac:dyDescent="0.3">
      <c r="A365" s="22" t="s">
        <v>37</v>
      </c>
      <c r="B365" s="32" t="s">
        <v>847</v>
      </c>
      <c r="C365" s="32">
        <v>56916</v>
      </c>
      <c r="D365" s="32">
        <v>2022</v>
      </c>
      <c r="E365" s="32" t="s">
        <v>439</v>
      </c>
      <c r="F365" s="35">
        <v>1512.5</v>
      </c>
      <c r="G365" s="33">
        <v>44634</v>
      </c>
      <c r="H365" s="33"/>
      <c r="I365" s="32" t="s">
        <v>672</v>
      </c>
      <c r="J365" s="32" t="s">
        <v>838</v>
      </c>
    </row>
    <row r="366" spans="1:10" ht="28.8" x14ac:dyDescent="0.3">
      <c r="A366" s="22" t="s">
        <v>37</v>
      </c>
      <c r="B366" s="32" t="s">
        <v>848</v>
      </c>
      <c r="C366" s="32">
        <v>56956</v>
      </c>
      <c r="D366" s="32">
        <v>2022</v>
      </c>
      <c r="E366" s="32" t="s">
        <v>441</v>
      </c>
      <c r="F366" s="35">
        <v>1064.8</v>
      </c>
      <c r="G366" s="33">
        <v>44645</v>
      </c>
      <c r="H366" s="33"/>
      <c r="I366" s="32" t="s">
        <v>674</v>
      </c>
      <c r="J366" s="32" t="s">
        <v>840</v>
      </c>
    </row>
    <row r="367" spans="1:10" ht="28.8" x14ac:dyDescent="0.3">
      <c r="A367" s="22" t="s">
        <v>37</v>
      </c>
      <c r="B367" s="32" t="s">
        <v>848</v>
      </c>
      <c r="C367" s="32">
        <v>56955</v>
      </c>
      <c r="D367" s="32">
        <v>2022</v>
      </c>
      <c r="E367" s="32" t="s">
        <v>442</v>
      </c>
      <c r="F367" s="35">
        <v>2117.5</v>
      </c>
      <c r="G367" s="33">
        <v>44645</v>
      </c>
      <c r="H367" s="33"/>
      <c r="I367" s="32" t="s">
        <v>674</v>
      </c>
      <c r="J367" s="32" t="s">
        <v>840</v>
      </c>
    </row>
    <row r="368" spans="1:10" ht="28.8" x14ac:dyDescent="0.3">
      <c r="A368" s="22" t="s">
        <v>37</v>
      </c>
      <c r="B368" s="32" t="s">
        <v>847</v>
      </c>
      <c r="C368" s="32">
        <v>57095</v>
      </c>
      <c r="D368" s="32">
        <v>2022</v>
      </c>
      <c r="E368" s="32" t="s">
        <v>443</v>
      </c>
      <c r="F368" s="35">
        <v>4313.68</v>
      </c>
      <c r="G368" s="33">
        <v>44651</v>
      </c>
      <c r="H368" s="33"/>
      <c r="I368" s="32" t="s">
        <v>675</v>
      </c>
      <c r="J368" s="32" t="s">
        <v>841</v>
      </c>
    </row>
    <row r="369" spans="1:10" ht="28.8" x14ac:dyDescent="0.3">
      <c r="A369" s="22" t="s">
        <v>37</v>
      </c>
      <c r="B369" s="32" t="s">
        <v>847</v>
      </c>
      <c r="C369" s="32">
        <v>57080</v>
      </c>
      <c r="D369" s="32">
        <v>2022</v>
      </c>
      <c r="E369" s="32" t="s">
        <v>444</v>
      </c>
      <c r="F369" s="35">
        <v>1410.8600000000001</v>
      </c>
      <c r="G369" s="34">
        <v>44839</v>
      </c>
      <c r="H369" s="34"/>
      <c r="I369" s="32" t="s">
        <v>676</v>
      </c>
      <c r="J369" s="32" t="s">
        <v>842</v>
      </c>
    </row>
    <row r="370" spans="1:10" ht="28.8" x14ac:dyDescent="0.3">
      <c r="A370" s="22" t="s">
        <v>37</v>
      </c>
      <c r="B370" s="32" t="s">
        <v>847</v>
      </c>
      <c r="C370" s="32">
        <v>57117</v>
      </c>
      <c r="D370" s="32">
        <v>2022</v>
      </c>
      <c r="E370" s="32" t="s">
        <v>445</v>
      </c>
      <c r="F370" s="35">
        <v>274.8</v>
      </c>
      <c r="G370" s="33">
        <v>44833</v>
      </c>
      <c r="H370" s="33"/>
      <c r="I370" s="32" t="s">
        <v>677</v>
      </c>
      <c r="J370" s="32" t="s">
        <v>686</v>
      </c>
    </row>
    <row r="371" spans="1:10" ht="28.8" x14ac:dyDescent="0.3">
      <c r="A371" s="22" t="s">
        <v>37</v>
      </c>
      <c r="B371" s="32" t="s">
        <v>848</v>
      </c>
      <c r="C371" s="32">
        <v>56759</v>
      </c>
      <c r="D371" s="32">
        <v>2022</v>
      </c>
      <c r="E371" s="32" t="s">
        <v>448</v>
      </c>
      <c r="F371" s="35">
        <v>200</v>
      </c>
      <c r="G371" s="33">
        <v>44628</v>
      </c>
      <c r="H371" s="33"/>
      <c r="I371" s="32" t="s">
        <v>680</v>
      </c>
      <c r="J371" s="32" t="s">
        <v>686</v>
      </c>
    </row>
    <row r="372" spans="1:10" ht="28.8" x14ac:dyDescent="0.3">
      <c r="A372" s="22" t="s">
        <v>37</v>
      </c>
      <c r="B372" s="32" t="s">
        <v>847</v>
      </c>
      <c r="C372" s="32">
        <v>57076</v>
      </c>
      <c r="D372" s="32">
        <v>2022</v>
      </c>
      <c r="E372" s="32" t="s">
        <v>446</v>
      </c>
      <c r="F372" s="35">
        <v>4356</v>
      </c>
      <c r="G372" s="33">
        <v>44649</v>
      </c>
      <c r="H372" s="33"/>
      <c r="I372" s="32" t="s">
        <v>678</v>
      </c>
      <c r="J372" s="32" t="s">
        <v>686</v>
      </c>
    </row>
    <row r="373" spans="1:10" ht="28.8" x14ac:dyDescent="0.3">
      <c r="A373" s="22" t="s">
        <v>37</v>
      </c>
      <c r="B373" s="32" t="s">
        <v>847</v>
      </c>
      <c r="C373" s="32">
        <v>56681</v>
      </c>
      <c r="D373" s="32">
        <v>2022</v>
      </c>
      <c r="E373" s="32" t="s">
        <v>447</v>
      </c>
      <c r="F373" s="35">
        <v>452.44</v>
      </c>
      <c r="G373" s="33">
        <v>44603</v>
      </c>
      <c r="H373" s="33"/>
      <c r="I373" s="32" t="s">
        <v>679</v>
      </c>
      <c r="J373" s="32" t="s">
        <v>843</v>
      </c>
    </row>
    <row r="374" spans="1:10" ht="43.2" x14ac:dyDescent="0.3">
      <c r="A374" s="22" t="s">
        <v>37</v>
      </c>
      <c r="B374" s="32" t="s">
        <v>847</v>
      </c>
      <c r="C374" s="32">
        <v>57060</v>
      </c>
      <c r="D374" s="32">
        <v>2022</v>
      </c>
      <c r="E374" s="32" t="s">
        <v>449</v>
      </c>
      <c r="F374" s="35">
        <v>159.72</v>
      </c>
      <c r="G374" s="33">
        <v>44651</v>
      </c>
      <c r="H374" s="33"/>
      <c r="I374" s="32" t="s">
        <v>681</v>
      </c>
      <c r="J374" s="32" t="s">
        <v>844</v>
      </c>
    </row>
    <row r="375" spans="1:10" ht="28.8" x14ac:dyDescent="0.3">
      <c r="A375" s="22" t="s">
        <v>37</v>
      </c>
      <c r="B375" s="32" t="s">
        <v>847</v>
      </c>
      <c r="C375" s="32">
        <v>56959</v>
      </c>
      <c r="D375" s="32">
        <v>2022</v>
      </c>
      <c r="E375" s="32" t="s">
        <v>450</v>
      </c>
      <c r="F375" s="35">
        <v>2117.5</v>
      </c>
      <c r="G375" s="33">
        <v>44639</v>
      </c>
      <c r="H375" s="33"/>
      <c r="I375" s="32" t="s">
        <v>682</v>
      </c>
      <c r="J375" s="32" t="s">
        <v>845</v>
      </c>
    </row>
    <row r="376" spans="1:10" ht="28.8" x14ac:dyDescent="0.3">
      <c r="A376" s="22" t="s">
        <v>37</v>
      </c>
      <c r="B376" s="32" t="s">
        <v>847</v>
      </c>
      <c r="C376" s="32">
        <v>56848</v>
      </c>
      <c r="D376" s="32">
        <v>2022</v>
      </c>
      <c r="E376" s="32" t="s">
        <v>451</v>
      </c>
      <c r="F376" s="35">
        <v>522.72</v>
      </c>
      <c r="G376" s="33">
        <v>44634</v>
      </c>
      <c r="H376" s="33"/>
      <c r="I376" s="32" t="s">
        <v>683</v>
      </c>
      <c r="J376" s="32" t="s">
        <v>686</v>
      </c>
    </row>
    <row r="377" spans="1:10" ht="28.8" x14ac:dyDescent="0.3">
      <c r="A377" s="22" t="s">
        <v>37</v>
      </c>
      <c r="B377" s="32" t="s">
        <v>847</v>
      </c>
      <c r="C377" s="32">
        <v>56286</v>
      </c>
      <c r="D377" s="32">
        <v>2022</v>
      </c>
      <c r="E377" s="32" t="s">
        <v>452</v>
      </c>
      <c r="F377" s="35">
        <v>9444.07</v>
      </c>
      <c r="G377" s="33">
        <v>44571</v>
      </c>
      <c r="H377" s="33"/>
      <c r="I377" s="32" t="s">
        <v>684</v>
      </c>
      <c r="J377" s="32" t="s">
        <v>846</v>
      </c>
    </row>
  </sheetData>
  <sheetProtection formatCells="0" formatColumns="0" formatRows="0" insertRows="0" deleteRows="0" sort="0" autoFilter="0" pivotTables="0"/>
  <autoFilter ref="A3:J377" xr:uid="{00000000-0009-0000-0000-000000000000}"/>
  <sortState xmlns:xlrd2="http://schemas.microsoft.com/office/spreadsheetml/2017/richdata2" ref="A4:J377">
    <sortCondition ref="I4:I377"/>
  </sortState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 xr:uid="{9301B863-92B7-4E53-8E5C-425A099143C8}">
          <x14:formula1>
            <xm:f>'2022 Relació Aj BCN+Ens Grup'!$B$2:$B$77</xm:f>
          </x14:formula1>
          <xm:sqref>A4:A377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1"/>
  <sheetViews>
    <sheetView workbookViewId="0">
      <selection activeCell="C10" sqref="C10"/>
    </sheetView>
  </sheetViews>
  <sheetFormatPr baseColWidth="10" defaultColWidth="8.88671875" defaultRowHeight="14.4" x14ac:dyDescent="0.3"/>
  <cols>
    <col min="1" max="1" width="21" bestFit="1" customWidth="1"/>
    <col min="2" max="2" width="26.109375" bestFit="1" customWidth="1"/>
    <col min="3" max="3" width="20.109375" bestFit="1" customWidth="1"/>
  </cols>
  <sheetData>
    <row r="1" spans="1:4" x14ac:dyDescent="0.3">
      <c r="A1" s="27" t="s">
        <v>68</v>
      </c>
    </row>
    <row r="2" spans="1:4" x14ac:dyDescent="0.3">
      <c r="A2" s="28" t="s">
        <v>69</v>
      </c>
    </row>
    <row r="3" spans="1:4" x14ac:dyDescent="0.3">
      <c r="A3" s="28" t="s">
        <v>70</v>
      </c>
    </row>
    <row r="5" spans="1:4" s="26" customFormat="1" ht="46.2" customHeight="1" x14ac:dyDescent="0.3">
      <c r="A5" s="25" t="s">
        <v>850</v>
      </c>
      <c r="B5" s="26" t="s">
        <v>71</v>
      </c>
      <c r="C5" s="26" t="s">
        <v>67</v>
      </c>
      <c r="D5"/>
    </row>
    <row r="6" spans="1:4" x14ac:dyDescent="0.3">
      <c r="A6" s="23" t="s">
        <v>847</v>
      </c>
      <c r="B6" s="38">
        <v>241</v>
      </c>
      <c r="C6" s="24">
        <v>570449.98</v>
      </c>
    </row>
    <row r="7" spans="1:4" x14ac:dyDescent="0.3">
      <c r="A7" s="23" t="s">
        <v>848</v>
      </c>
      <c r="B7" s="38">
        <v>66</v>
      </c>
      <c r="C7" s="24">
        <v>86281.320000000022</v>
      </c>
    </row>
    <row r="8" spans="1:4" x14ac:dyDescent="0.3">
      <c r="A8" s="23" t="s">
        <v>849</v>
      </c>
      <c r="B8" s="38">
        <v>2</v>
      </c>
      <c r="C8" s="24">
        <v>19839.79</v>
      </c>
    </row>
    <row r="9" spans="1:4" x14ac:dyDescent="0.3">
      <c r="A9" s="23" t="s">
        <v>851</v>
      </c>
      <c r="B9" s="38">
        <v>57</v>
      </c>
      <c r="C9" s="24">
        <v>55663.35</v>
      </c>
    </row>
    <row r="10" spans="1:4" x14ac:dyDescent="0.3">
      <c r="A10" s="23" t="s">
        <v>852</v>
      </c>
      <c r="B10" s="38">
        <v>8</v>
      </c>
      <c r="C10" s="24">
        <v>17662.53</v>
      </c>
    </row>
    <row r="11" spans="1:4" x14ac:dyDescent="0.3">
      <c r="A11" s="23" t="s">
        <v>66</v>
      </c>
      <c r="B11" s="38">
        <v>374</v>
      </c>
      <c r="C11" s="24">
        <v>749896.97000000032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baseColWidth="10" defaultColWidth="9.109375" defaultRowHeight="14.4" x14ac:dyDescent="0.3"/>
  <cols>
    <col min="1" max="1" width="5.6640625" customWidth="1"/>
    <col min="2" max="2" width="59.5546875" customWidth="1"/>
  </cols>
  <sheetData>
    <row r="1" spans="1:4" s="3" customFormat="1" ht="45" customHeight="1" x14ac:dyDescent="0.3">
      <c r="A1" s="1" t="s">
        <v>9</v>
      </c>
      <c r="B1" s="2" t="s">
        <v>10</v>
      </c>
    </row>
    <row r="2" spans="1:4" x14ac:dyDescent="0.3">
      <c r="A2">
        <v>1</v>
      </c>
      <c r="B2" s="7" t="s">
        <v>22</v>
      </c>
      <c r="D2" s="3"/>
    </row>
    <row r="3" spans="1:4" x14ac:dyDescent="0.3">
      <c r="A3">
        <f>A2+1</f>
        <v>2</v>
      </c>
      <c r="B3" s="7" t="s">
        <v>23</v>
      </c>
      <c r="D3" s="3"/>
    </row>
    <row r="4" spans="1:4" x14ac:dyDescent="0.3">
      <c r="A4">
        <f t="shared" ref="A4:A68" si="0">A3+1</f>
        <v>3</v>
      </c>
      <c r="B4" s="7" t="s">
        <v>24</v>
      </c>
      <c r="D4" s="3"/>
    </row>
    <row r="5" spans="1:4" x14ac:dyDescent="0.3">
      <c r="A5">
        <f t="shared" si="0"/>
        <v>4</v>
      </c>
      <c r="B5" s="7" t="s">
        <v>25</v>
      </c>
      <c r="D5" s="3"/>
    </row>
    <row r="6" spans="1:4" x14ac:dyDescent="0.3">
      <c r="A6">
        <f t="shared" si="0"/>
        <v>5</v>
      </c>
      <c r="B6" s="7" t="s">
        <v>96</v>
      </c>
      <c r="D6" s="3"/>
    </row>
    <row r="7" spans="1:4" x14ac:dyDescent="0.3">
      <c r="A7">
        <f t="shared" si="0"/>
        <v>6</v>
      </c>
      <c r="B7" s="7" t="s">
        <v>26</v>
      </c>
      <c r="D7" s="3"/>
    </row>
    <row r="8" spans="1:4" x14ac:dyDescent="0.3">
      <c r="A8">
        <f t="shared" si="0"/>
        <v>7</v>
      </c>
      <c r="B8" s="4" t="s">
        <v>27</v>
      </c>
      <c r="D8" s="3"/>
    </row>
    <row r="9" spans="1:4" x14ac:dyDescent="0.3">
      <c r="A9">
        <f t="shared" si="0"/>
        <v>8</v>
      </c>
      <c r="B9" s="7" t="s">
        <v>28</v>
      </c>
      <c r="D9" s="3"/>
    </row>
    <row r="10" spans="1:4" x14ac:dyDescent="0.3">
      <c r="A10">
        <f t="shared" si="0"/>
        <v>9</v>
      </c>
      <c r="B10" s="4" t="s">
        <v>29</v>
      </c>
      <c r="D10" s="3"/>
    </row>
    <row r="11" spans="1:4" x14ac:dyDescent="0.3">
      <c r="A11">
        <f t="shared" si="0"/>
        <v>10</v>
      </c>
      <c r="B11" s="4" t="s">
        <v>30</v>
      </c>
      <c r="D11" s="3"/>
    </row>
    <row r="12" spans="1:4" x14ac:dyDescent="0.3">
      <c r="A12">
        <f t="shared" si="0"/>
        <v>11</v>
      </c>
      <c r="B12" s="7" t="s">
        <v>75</v>
      </c>
      <c r="D12" s="3"/>
    </row>
    <row r="13" spans="1:4" x14ac:dyDescent="0.3">
      <c r="A13">
        <f t="shared" si="0"/>
        <v>12</v>
      </c>
      <c r="B13" s="7" t="s">
        <v>31</v>
      </c>
      <c r="D13" s="3"/>
    </row>
    <row r="14" spans="1:4" x14ac:dyDescent="0.3">
      <c r="A14">
        <f t="shared" si="0"/>
        <v>13</v>
      </c>
      <c r="B14" s="7" t="s">
        <v>32</v>
      </c>
      <c r="D14" s="3"/>
    </row>
    <row r="15" spans="1:4" x14ac:dyDescent="0.3">
      <c r="A15">
        <f t="shared" si="0"/>
        <v>14</v>
      </c>
      <c r="B15" s="7" t="s">
        <v>33</v>
      </c>
      <c r="D15" s="3"/>
    </row>
    <row r="16" spans="1:4" x14ac:dyDescent="0.3">
      <c r="A16">
        <f t="shared" si="0"/>
        <v>15</v>
      </c>
      <c r="B16" s="7" t="s">
        <v>34</v>
      </c>
      <c r="D16" s="3"/>
    </row>
    <row r="17" spans="1:4" x14ac:dyDescent="0.3">
      <c r="A17">
        <f t="shared" si="0"/>
        <v>16</v>
      </c>
      <c r="B17" s="7" t="s">
        <v>35</v>
      </c>
      <c r="D17" s="3"/>
    </row>
    <row r="18" spans="1:4" x14ac:dyDescent="0.3">
      <c r="A18">
        <f t="shared" si="0"/>
        <v>17</v>
      </c>
      <c r="B18" s="7" t="s">
        <v>36</v>
      </c>
      <c r="D18" s="3"/>
    </row>
    <row r="19" spans="1:4" x14ac:dyDescent="0.3">
      <c r="A19">
        <f t="shared" si="0"/>
        <v>18</v>
      </c>
      <c r="B19" s="7" t="s">
        <v>37</v>
      </c>
      <c r="D19" s="3"/>
    </row>
    <row r="20" spans="1:4" x14ac:dyDescent="0.3">
      <c r="A20">
        <f t="shared" si="0"/>
        <v>19</v>
      </c>
      <c r="B20" s="7" t="s">
        <v>38</v>
      </c>
      <c r="D20" s="3"/>
    </row>
    <row r="21" spans="1:4" x14ac:dyDescent="0.3">
      <c r="A21">
        <f t="shared" si="0"/>
        <v>20</v>
      </c>
      <c r="B21" s="7" t="s">
        <v>61</v>
      </c>
      <c r="D21" s="3"/>
    </row>
    <row r="22" spans="1:4" x14ac:dyDescent="0.3">
      <c r="A22">
        <f t="shared" si="0"/>
        <v>21</v>
      </c>
      <c r="B22" s="7" t="s">
        <v>76</v>
      </c>
      <c r="D22" s="3"/>
    </row>
    <row r="23" spans="1:4" x14ac:dyDescent="0.3">
      <c r="A23">
        <f t="shared" si="0"/>
        <v>22</v>
      </c>
      <c r="B23" s="7" t="s">
        <v>39</v>
      </c>
      <c r="D23" s="3"/>
    </row>
    <row r="24" spans="1:4" x14ac:dyDescent="0.3">
      <c r="A24">
        <f t="shared" si="0"/>
        <v>23</v>
      </c>
      <c r="B24" s="4" t="s">
        <v>40</v>
      </c>
      <c r="D24" s="3"/>
    </row>
    <row r="25" spans="1:4" x14ac:dyDescent="0.3">
      <c r="A25">
        <f t="shared" si="0"/>
        <v>24</v>
      </c>
      <c r="B25" s="7" t="s">
        <v>41</v>
      </c>
      <c r="D25" s="3"/>
    </row>
    <row r="26" spans="1:4" x14ac:dyDescent="0.3">
      <c r="A26">
        <f t="shared" si="0"/>
        <v>25</v>
      </c>
      <c r="B26" s="7" t="s">
        <v>42</v>
      </c>
      <c r="D26" s="3"/>
    </row>
    <row r="27" spans="1:4" x14ac:dyDescent="0.3">
      <c r="A27">
        <f t="shared" si="0"/>
        <v>26</v>
      </c>
      <c r="B27" s="7" t="s">
        <v>43</v>
      </c>
      <c r="D27" s="3"/>
    </row>
    <row r="28" spans="1:4" x14ac:dyDescent="0.3">
      <c r="A28">
        <f t="shared" si="0"/>
        <v>27</v>
      </c>
      <c r="B28" s="7" t="s">
        <v>44</v>
      </c>
      <c r="D28" s="3"/>
    </row>
    <row r="29" spans="1:4" x14ac:dyDescent="0.3">
      <c r="A29">
        <f t="shared" si="0"/>
        <v>28</v>
      </c>
      <c r="B29" s="7" t="s">
        <v>78</v>
      </c>
      <c r="D29" s="3"/>
    </row>
    <row r="30" spans="1:4" x14ac:dyDescent="0.3">
      <c r="A30">
        <f t="shared" si="0"/>
        <v>29</v>
      </c>
      <c r="B30" s="7" t="s">
        <v>45</v>
      </c>
      <c r="D30" s="3"/>
    </row>
    <row r="31" spans="1:4" x14ac:dyDescent="0.3">
      <c r="A31">
        <f t="shared" si="0"/>
        <v>30</v>
      </c>
      <c r="B31" s="7" t="s">
        <v>46</v>
      </c>
      <c r="D31" s="3"/>
    </row>
    <row r="32" spans="1:4" x14ac:dyDescent="0.3">
      <c r="A32">
        <f t="shared" si="0"/>
        <v>31</v>
      </c>
      <c r="B32" s="7" t="s">
        <v>77</v>
      </c>
      <c r="D32" s="3"/>
    </row>
    <row r="33" spans="1:4" x14ac:dyDescent="0.3">
      <c r="A33">
        <f t="shared" si="0"/>
        <v>32</v>
      </c>
      <c r="B33" s="7" t="s">
        <v>47</v>
      </c>
      <c r="D33" s="3"/>
    </row>
    <row r="34" spans="1:4" x14ac:dyDescent="0.3">
      <c r="A34">
        <f t="shared" si="0"/>
        <v>33</v>
      </c>
      <c r="B34" s="7" t="s">
        <v>48</v>
      </c>
      <c r="D34" s="3"/>
    </row>
    <row r="35" spans="1:4" x14ac:dyDescent="0.3">
      <c r="A35">
        <f t="shared" si="0"/>
        <v>34</v>
      </c>
      <c r="B35" s="7" t="s">
        <v>49</v>
      </c>
      <c r="D35" s="3"/>
    </row>
    <row r="36" spans="1:4" x14ac:dyDescent="0.3">
      <c r="A36">
        <f t="shared" si="0"/>
        <v>35</v>
      </c>
      <c r="B36" s="7" t="s">
        <v>50</v>
      </c>
      <c r="D36" s="3"/>
    </row>
    <row r="37" spans="1:4" x14ac:dyDescent="0.3">
      <c r="A37">
        <f t="shared" si="0"/>
        <v>36</v>
      </c>
      <c r="B37" s="7" t="s">
        <v>51</v>
      </c>
      <c r="D37" s="3"/>
    </row>
    <row r="38" spans="1:4" x14ac:dyDescent="0.3">
      <c r="A38">
        <f t="shared" si="0"/>
        <v>37</v>
      </c>
      <c r="B38" s="7" t="s">
        <v>52</v>
      </c>
      <c r="D38" s="3"/>
    </row>
    <row r="39" spans="1:4" x14ac:dyDescent="0.3">
      <c r="A39">
        <f t="shared" si="0"/>
        <v>38</v>
      </c>
      <c r="B39" s="7" t="s">
        <v>53</v>
      </c>
      <c r="D39" s="3"/>
    </row>
    <row r="40" spans="1:4" x14ac:dyDescent="0.3">
      <c r="A40">
        <f t="shared" si="0"/>
        <v>39</v>
      </c>
      <c r="B40" s="4" t="s">
        <v>54</v>
      </c>
      <c r="D40" s="3"/>
    </row>
    <row r="41" spans="1:4" x14ac:dyDescent="0.3">
      <c r="A41">
        <f t="shared" si="0"/>
        <v>40</v>
      </c>
      <c r="B41" s="7" t="s">
        <v>55</v>
      </c>
      <c r="D41" s="3"/>
    </row>
    <row r="42" spans="1:4" x14ac:dyDescent="0.3">
      <c r="A42">
        <f t="shared" si="0"/>
        <v>41</v>
      </c>
      <c r="B42" s="7" t="s">
        <v>56</v>
      </c>
      <c r="D42" s="3"/>
    </row>
    <row r="43" spans="1:4" x14ac:dyDescent="0.3">
      <c r="A43">
        <f t="shared" si="0"/>
        <v>42</v>
      </c>
      <c r="B43" s="7" t="s">
        <v>57</v>
      </c>
      <c r="D43" s="3"/>
    </row>
    <row r="44" spans="1:4" x14ac:dyDescent="0.3">
      <c r="A44">
        <f t="shared" si="0"/>
        <v>43</v>
      </c>
      <c r="B44" s="7" t="s">
        <v>58</v>
      </c>
      <c r="D44" s="3"/>
    </row>
    <row r="45" spans="1:4" x14ac:dyDescent="0.3">
      <c r="A45">
        <f t="shared" si="0"/>
        <v>44</v>
      </c>
      <c r="B45" s="4" t="s">
        <v>59</v>
      </c>
      <c r="D45" s="3"/>
    </row>
    <row r="46" spans="1:4" x14ac:dyDescent="0.3">
      <c r="A46">
        <f t="shared" si="0"/>
        <v>45</v>
      </c>
      <c r="B46" s="4" t="s">
        <v>74</v>
      </c>
      <c r="D46" s="3"/>
    </row>
    <row r="47" spans="1:4" x14ac:dyDescent="0.3">
      <c r="A47">
        <f t="shared" si="0"/>
        <v>46</v>
      </c>
      <c r="B47" s="7" t="s">
        <v>73</v>
      </c>
      <c r="D47" s="3"/>
    </row>
    <row r="48" spans="1:4" x14ac:dyDescent="0.3">
      <c r="A48">
        <f t="shared" si="0"/>
        <v>47</v>
      </c>
      <c r="B48" s="7" t="s">
        <v>72</v>
      </c>
      <c r="D48" s="3"/>
    </row>
    <row r="49" spans="1:6" x14ac:dyDescent="0.3">
      <c r="A49">
        <f t="shared" si="0"/>
        <v>48</v>
      </c>
      <c r="B49" s="7" t="s">
        <v>60</v>
      </c>
      <c r="D49" s="3"/>
      <c r="F49" s="37"/>
    </row>
    <row r="50" spans="1:6" x14ac:dyDescent="0.3">
      <c r="A50">
        <f t="shared" si="0"/>
        <v>49</v>
      </c>
      <c r="B50" s="7" t="s">
        <v>62</v>
      </c>
      <c r="F50" s="5"/>
    </row>
    <row r="51" spans="1:6" x14ac:dyDescent="0.3">
      <c r="A51" s="5">
        <f t="shared" si="0"/>
        <v>50</v>
      </c>
      <c r="B51" s="5" t="s">
        <v>12</v>
      </c>
      <c r="F51" s="5"/>
    </row>
    <row r="52" spans="1:6" x14ac:dyDescent="0.3">
      <c r="A52" s="5">
        <f t="shared" si="0"/>
        <v>51</v>
      </c>
      <c r="B52" s="5" t="s">
        <v>13</v>
      </c>
      <c r="F52" s="5"/>
    </row>
    <row r="53" spans="1:6" x14ac:dyDescent="0.3">
      <c r="A53" s="5">
        <f t="shared" si="0"/>
        <v>52</v>
      </c>
      <c r="B53" s="5" t="s">
        <v>14</v>
      </c>
      <c r="F53" s="5"/>
    </row>
    <row r="54" spans="1:6" x14ac:dyDescent="0.3">
      <c r="A54" s="5">
        <f t="shared" si="0"/>
        <v>53</v>
      </c>
      <c r="B54" s="5" t="s">
        <v>15</v>
      </c>
      <c r="F54" s="5"/>
    </row>
    <row r="55" spans="1:6" x14ac:dyDescent="0.3">
      <c r="A55" s="5">
        <f t="shared" si="0"/>
        <v>54</v>
      </c>
      <c r="B55" s="5" t="s">
        <v>16</v>
      </c>
      <c r="F55" s="5"/>
    </row>
    <row r="56" spans="1:6" x14ac:dyDescent="0.3">
      <c r="A56" s="5">
        <f t="shared" si="0"/>
        <v>55</v>
      </c>
      <c r="B56" s="5" t="s">
        <v>17</v>
      </c>
      <c r="F56" s="5"/>
    </row>
    <row r="57" spans="1:6" x14ac:dyDescent="0.3">
      <c r="A57" s="5">
        <f t="shared" si="0"/>
        <v>56</v>
      </c>
      <c r="B57" s="5" t="s">
        <v>18</v>
      </c>
      <c r="F57" s="5"/>
    </row>
    <row r="58" spans="1:6" x14ac:dyDescent="0.3">
      <c r="A58" s="5">
        <f t="shared" si="0"/>
        <v>57</v>
      </c>
      <c r="B58" s="5" t="s">
        <v>19</v>
      </c>
      <c r="F58" s="5"/>
    </row>
    <row r="59" spans="1:6" x14ac:dyDescent="0.3">
      <c r="A59" s="5">
        <f t="shared" si="0"/>
        <v>58</v>
      </c>
      <c r="B59" s="5" t="s">
        <v>20</v>
      </c>
      <c r="F59" s="5"/>
    </row>
    <row r="60" spans="1:6" x14ac:dyDescent="0.3">
      <c r="A60" s="5">
        <f t="shared" si="0"/>
        <v>59</v>
      </c>
      <c r="B60" s="5" t="s">
        <v>21</v>
      </c>
      <c r="F60" s="10"/>
    </row>
    <row r="61" spans="1:6" x14ac:dyDescent="0.3">
      <c r="A61" s="5">
        <f t="shared" si="0"/>
        <v>60</v>
      </c>
      <c r="B61" s="10" t="s">
        <v>79</v>
      </c>
      <c r="F61" s="5"/>
    </row>
    <row r="62" spans="1:6" x14ac:dyDescent="0.3">
      <c r="A62" s="5">
        <f t="shared" si="0"/>
        <v>61</v>
      </c>
      <c r="B62" s="5" t="s">
        <v>80</v>
      </c>
      <c r="F62" s="10"/>
    </row>
    <row r="63" spans="1:6" x14ac:dyDescent="0.3">
      <c r="A63" s="5">
        <f t="shared" si="0"/>
        <v>62</v>
      </c>
      <c r="B63" s="10" t="s">
        <v>81</v>
      </c>
      <c r="F63" s="5"/>
    </row>
    <row r="64" spans="1:6" x14ac:dyDescent="0.3">
      <c r="A64" s="5">
        <f t="shared" si="0"/>
        <v>63</v>
      </c>
      <c r="B64" s="5" t="s">
        <v>82</v>
      </c>
      <c r="F64" s="10"/>
    </row>
    <row r="65" spans="1:6" x14ac:dyDescent="0.3">
      <c r="A65" s="5">
        <f t="shared" si="0"/>
        <v>64</v>
      </c>
      <c r="B65" s="10" t="s">
        <v>83</v>
      </c>
      <c r="F65" s="5"/>
    </row>
    <row r="66" spans="1:6" x14ac:dyDescent="0.3">
      <c r="A66" s="5">
        <f t="shared" si="0"/>
        <v>65</v>
      </c>
      <c r="B66" s="5" t="s">
        <v>84</v>
      </c>
      <c r="F66" s="10"/>
    </row>
    <row r="67" spans="1:6" x14ac:dyDescent="0.3">
      <c r="A67" s="5">
        <f t="shared" si="0"/>
        <v>66</v>
      </c>
      <c r="B67" s="10" t="s">
        <v>85</v>
      </c>
      <c r="F67" s="10"/>
    </row>
    <row r="68" spans="1:6" x14ac:dyDescent="0.3">
      <c r="A68" s="5">
        <f t="shared" si="0"/>
        <v>67</v>
      </c>
      <c r="B68" s="10" t="s">
        <v>86</v>
      </c>
      <c r="F68" s="5"/>
    </row>
    <row r="69" spans="1:6" x14ac:dyDescent="0.3">
      <c r="A69" s="5">
        <f t="shared" ref="A69:A77" si="1">A68+1</f>
        <v>68</v>
      </c>
      <c r="B69" s="5" t="s">
        <v>87</v>
      </c>
      <c r="F69" s="5"/>
    </row>
    <row r="70" spans="1:6" x14ac:dyDescent="0.3">
      <c r="A70" s="5">
        <f t="shared" si="1"/>
        <v>69</v>
      </c>
      <c r="B70" s="5" t="s">
        <v>88</v>
      </c>
      <c r="F70" s="5"/>
    </row>
    <row r="71" spans="1:6" x14ac:dyDescent="0.3">
      <c r="A71" s="5">
        <f t="shared" si="1"/>
        <v>70</v>
      </c>
      <c r="B71" s="5" t="s">
        <v>89</v>
      </c>
      <c r="F71" s="5"/>
    </row>
    <row r="72" spans="1:6" x14ac:dyDescent="0.3">
      <c r="A72" s="5">
        <f t="shared" si="1"/>
        <v>71</v>
      </c>
      <c r="B72" s="5" t="s">
        <v>90</v>
      </c>
      <c r="F72" s="10"/>
    </row>
    <row r="73" spans="1:6" x14ac:dyDescent="0.3">
      <c r="A73" s="5">
        <f t="shared" si="1"/>
        <v>72</v>
      </c>
      <c r="B73" s="10" t="s">
        <v>91</v>
      </c>
      <c r="F73" s="5"/>
    </row>
    <row r="74" spans="1:6" x14ac:dyDescent="0.3">
      <c r="A74" s="5">
        <f t="shared" si="1"/>
        <v>73</v>
      </c>
      <c r="B74" s="5" t="s">
        <v>92</v>
      </c>
      <c r="F74" s="5"/>
    </row>
    <row r="75" spans="1:6" x14ac:dyDescent="0.3">
      <c r="A75" s="5">
        <f t="shared" si="1"/>
        <v>74</v>
      </c>
      <c r="B75" s="5" t="s">
        <v>93</v>
      </c>
      <c r="F75" s="5"/>
    </row>
    <row r="76" spans="1:6" x14ac:dyDescent="0.3">
      <c r="A76" s="5">
        <f t="shared" si="1"/>
        <v>75</v>
      </c>
      <c r="B76" s="5" t="s">
        <v>94</v>
      </c>
      <c r="F76" s="10"/>
    </row>
    <row r="77" spans="1:6" x14ac:dyDescent="0.3">
      <c r="A77" s="5">
        <f t="shared" si="1"/>
        <v>76</v>
      </c>
      <c r="B77" s="10" t="s">
        <v>95</v>
      </c>
    </row>
    <row r="79" spans="1:6" x14ac:dyDescent="0.3">
      <c r="B79" s="6" t="s">
        <v>11</v>
      </c>
    </row>
  </sheetData>
  <autoFilter ref="A1:B67" xr:uid="{00000000-0009-0000-0000-000002000000}"/>
  <hyperlinks>
    <hyperlink ref="B79" r:id="rId1" xr:uid="{00000000-0004-0000-0200-000000000000}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Contractes Menors 2022-TR1</vt:lpstr>
      <vt:lpstr>Taula Dinàmica-Resum x TipusCte</vt:lpstr>
      <vt:lpstr>2022 Relació Aj BCN+Ens Grup</vt:lpstr>
      <vt:lpstr>'2022 Relació Aj BCN+Ens Grup'!Área_de_impresión</vt:lpstr>
    </vt:vector>
  </TitlesOfParts>
  <Company>HP 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Alba Canal</cp:lastModifiedBy>
  <cp:lastPrinted>2019-02-12T12:54:26Z</cp:lastPrinted>
  <dcterms:created xsi:type="dcterms:W3CDTF">2018-05-21T13:25:18Z</dcterms:created>
  <dcterms:modified xsi:type="dcterms:W3CDTF">2023-02-15T12:47:00Z</dcterms:modified>
</cp:coreProperties>
</file>