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https://tecnocampus-my.sharepoint.com/personal/iarus_tecnocampus_cat/Documents/SG/SGF/G01_RECURSOS_ECONOMICS/G01110_Contractes/1162_Menors/0001_Pub_agregades/2022/"/>
    </mc:Choice>
  </mc:AlternateContent>
  <xr:revisionPtr revIDLastSave="103" documentId="8_{7DC3DAC7-3CED-44A7-AD90-C419B83B103E}" xr6:coauthVersionLast="47" xr6:coauthVersionMax="47" xr10:uidLastSave="{7BAE310D-9BD5-43C8-8C3B-C439D03C0F4C}"/>
  <bookViews>
    <workbookView xWindow="28680" yWindow="-120" windowWidth="29040" windowHeight="15840" xr2:uid="{00000000-000D-0000-FFFF-FFFF00000000}"/>
  </bookViews>
  <sheets>
    <sheet name="1T_2022" sheetId="1" r:id="rId1"/>
  </sheets>
  <externalReferences>
    <externalReference r:id="rId2"/>
  </externalReferences>
  <definedNames>
    <definedName name="_xlnm._FilterDatabase" localSheetId="0" hidden="1">'1T_2022'!$A$1:$K$135</definedName>
    <definedName name="ADJUDICACIÓ">[1]LLlistes!$A$3:$A$14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3" i="1" l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2" i="1"/>
</calcChain>
</file>

<file path=xl/sharedStrings.xml><?xml version="1.0" encoding="utf-8"?>
<sst xmlns="http://schemas.openxmlformats.org/spreadsheetml/2006/main" count="988" uniqueCount="485">
  <si>
    <t>ANY</t>
  </si>
  <si>
    <t>Nº REGISTRE</t>
  </si>
  <si>
    <t>RAÓ SOCIAL PROVEÏDOR</t>
  </si>
  <si>
    <t>CIF</t>
  </si>
  <si>
    <t>TIPUS CONTRACTE
(servei, subm., obra)</t>
  </si>
  <si>
    <t>OBJECTE</t>
  </si>
  <si>
    <t>IMPORT ANUAL (IVA EXCLÒS)</t>
  </si>
  <si>
    <t>IMPORT ANUAL (IVA INCLÒS)</t>
  </si>
  <si>
    <t>DATA
SIGNATURA</t>
  </si>
  <si>
    <t>FINALITZACIÓ VIGÈNCIA</t>
  </si>
  <si>
    <t>B87838892</t>
  </si>
  <si>
    <t>B19500032</t>
  </si>
  <si>
    <t>Media Manga Mongotière SL</t>
  </si>
  <si>
    <t>Ñ CONSULTORIA EDUCATIVA CHINA ESPAÑA S.L</t>
  </si>
  <si>
    <t>Capgròs Comunicació, SL</t>
  </si>
  <si>
    <t>CONSULTING IMARNA2012, S.L</t>
  </si>
  <si>
    <t>B61809208</t>
  </si>
  <si>
    <t>B65078545</t>
  </si>
  <si>
    <t>Serveis</t>
  </si>
  <si>
    <t>Subministraments</t>
  </si>
  <si>
    <t>NORPRINT, S.L.</t>
  </si>
  <si>
    <t>B61285367</t>
  </si>
  <si>
    <t>294/2022</t>
  </si>
  <si>
    <t>ROUSAUD COSTAS DURAN SLP</t>
  </si>
  <si>
    <t>B63311898</t>
  </si>
  <si>
    <t>COMERCIAL CONTEL S.A</t>
  </si>
  <si>
    <t>A58026634</t>
  </si>
  <si>
    <t>AIRLAN S.A</t>
  </si>
  <si>
    <t>A48223689</t>
  </si>
  <si>
    <t>vdf TRATAMIENTOS DE AGUA VDF S.L</t>
  </si>
  <si>
    <t>B60326279</t>
  </si>
  <si>
    <t>GTT: Gabinete Técnico Telecomunicaciones</t>
  </si>
  <si>
    <t>B60816097</t>
  </si>
  <si>
    <t>LA FABRIKA LLIBRE BLANCH JORDI</t>
  </si>
  <si>
    <t>REFORMES INTEGRALES MORILLAS,SL</t>
  </si>
  <si>
    <t>B66135393</t>
  </si>
  <si>
    <t>CAN ANTAVIANA,S.L.</t>
  </si>
  <si>
    <t>B25490277</t>
  </si>
  <si>
    <t>NUPIERI, NATALIA ELIZABETH</t>
  </si>
  <si>
    <t>VERBAL, RODRIGO</t>
  </si>
  <si>
    <t>YUYI EDU IMEX INTERNACIONAL, S.L.</t>
  </si>
  <si>
    <t>B67296509</t>
  </si>
  <si>
    <t>CB DISTRIBUTION SOUTHERN EUROPE SL</t>
  </si>
  <si>
    <t>B85955102</t>
  </si>
  <si>
    <t>ASSOCIACIÓ ESPORTIVA ACTIVA T</t>
  </si>
  <si>
    <t>G66249590</t>
  </si>
  <si>
    <t>EDSI TREND S.L</t>
  </si>
  <si>
    <t>B87735460</t>
  </si>
  <si>
    <t>BCN HEALTH VENTURE PARTNERS S.L.</t>
  </si>
  <si>
    <t>B67282210</t>
  </si>
  <si>
    <t>MORGAN, KIRSTY</t>
  </si>
  <si>
    <t>PASSOLUTIONS SL</t>
  </si>
  <si>
    <t>B60749090</t>
  </si>
  <si>
    <t>MEDIA MARKT MATARO</t>
  </si>
  <si>
    <t>A62581830</t>
  </si>
  <si>
    <t>OLIVARES GINER, PILAR</t>
  </si>
  <si>
    <t>VERDE PROFILO SRL UNIPERSONALE</t>
  </si>
  <si>
    <t>06944710965</t>
  </si>
  <si>
    <t>GUIDONI, SL (COPYUS)</t>
  </si>
  <si>
    <t>B98207244</t>
  </si>
  <si>
    <t>BARTHOLOMEUS J F HUISKEN</t>
  </si>
  <si>
    <t>MIRABETE PIZARRO, SARA</t>
  </si>
  <si>
    <t>FIN4RETAIL SOLUTIONS, S.L.</t>
  </si>
  <si>
    <t>B95886289</t>
  </si>
  <si>
    <t>ECC TECHNOLOGY 2050 SL</t>
  </si>
  <si>
    <t>B66071143</t>
  </si>
  <si>
    <t>216/2022</t>
  </si>
  <si>
    <t>AELIS CONSULTING,S.L.</t>
  </si>
  <si>
    <t>B84416783</t>
  </si>
  <si>
    <t>EDICIÓ DE PREMSA PERIÒDIA ARA,SL</t>
  </si>
  <si>
    <t>B65258261</t>
  </si>
  <si>
    <t>SISTEMES AVANÇATS D'ENERGIA SOLAR TER SL</t>
  </si>
  <si>
    <t>F62787692</t>
  </si>
  <si>
    <t>210/2022</t>
  </si>
  <si>
    <t>EL CANAL SCCL</t>
  </si>
  <si>
    <t>F67494138</t>
  </si>
  <si>
    <t>209/2022</t>
  </si>
  <si>
    <t>PRAT OROZCO, JOSEP</t>
  </si>
  <si>
    <t>EMEDE: EMPRESA SERV.DE PROM.PUBL.EMEDE S</t>
  </si>
  <si>
    <t>B58624180</t>
  </si>
  <si>
    <t>204/2022</t>
  </si>
  <si>
    <t>BACH-IMPORT, S.A.</t>
  </si>
  <si>
    <t>A08718074</t>
  </si>
  <si>
    <t>203/2022</t>
  </si>
  <si>
    <t>CONSULPI PROPIEDAD INDUSTRIAL SL</t>
  </si>
  <si>
    <t>B66448549</t>
  </si>
  <si>
    <t>202/2022</t>
  </si>
  <si>
    <t>PERCAMLASER SL</t>
  </si>
  <si>
    <t>B64610504</t>
  </si>
  <si>
    <t>189/2022</t>
  </si>
  <si>
    <t>S3 ADVANCES ENGINEERING, S.L.</t>
  </si>
  <si>
    <t>B65326878</t>
  </si>
  <si>
    <t>188/2022</t>
  </si>
  <si>
    <t>ACTIVE CAMPAIGN, LLC</t>
  </si>
  <si>
    <t>AMBIT-BUILDINGS SOLUTIONS TOGETHER,</t>
  </si>
  <si>
    <t>A63069660</t>
  </si>
  <si>
    <t>SERVICIOS GENERALES DE GESTIÓN, S.L.U</t>
  </si>
  <si>
    <t>B83504761</t>
  </si>
  <si>
    <t>164/2022</t>
  </si>
  <si>
    <t>AVID TECHNOLOGY INTERNATIONAL BV</t>
  </si>
  <si>
    <t>IE9507181K</t>
  </si>
  <si>
    <t>152/2022</t>
  </si>
  <si>
    <t>REBOLD MARKETING AND COMMUNICATION, S.LU</t>
  </si>
  <si>
    <t>B59094870</t>
  </si>
  <si>
    <t>151/2022</t>
  </si>
  <si>
    <t>SOLFIX ENGINERING SL</t>
  </si>
  <si>
    <t>B88454624</t>
  </si>
  <si>
    <t>H2O COMUNICACIÓ</t>
  </si>
  <si>
    <t>B63583835</t>
  </si>
  <si>
    <t>148/2022</t>
  </si>
  <si>
    <t>C43CREA,S.L.</t>
  </si>
  <si>
    <t>B67144279</t>
  </si>
  <si>
    <t>147/2022</t>
  </si>
  <si>
    <t>BILBENY MOLLERA, MARIA CARMEN</t>
  </si>
  <si>
    <t>GARCIA CANDEL, GISELA</t>
  </si>
  <si>
    <t>XAVIER SALES I ASSOCIATS, SLP</t>
  </si>
  <si>
    <t>B64360282</t>
  </si>
  <si>
    <t>PULIDO VIDRES I ALUMINIS</t>
  </si>
  <si>
    <t>B66777954</t>
  </si>
  <si>
    <t>134/2022</t>
  </si>
  <si>
    <t>133/2022</t>
  </si>
  <si>
    <t>132/2022</t>
  </si>
  <si>
    <t>129/2022</t>
  </si>
  <si>
    <t>SOLÁ SANJUAN, NURIA</t>
  </si>
  <si>
    <t>126/2022</t>
  </si>
  <si>
    <t>FEDERACIO CATALANA DE VELA</t>
  </si>
  <si>
    <t>Q5856227C</t>
  </si>
  <si>
    <t>CLUB NÀUTIC EL MASNOU</t>
  </si>
  <si>
    <t>G08481707</t>
  </si>
  <si>
    <t>UNICAL GRAPHIC S.L</t>
  </si>
  <si>
    <t>B60670809</t>
  </si>
  <si>
    <t>NOVELEC MARESME S.L</t>
  </si>
  <si>
    <t>B65894842</t>
  </si>
  <si>
    <t>MILIWATTS ELECTRONICA SL</t>
  </si>
  <si>
    <t>B66420324</t>
  </si>
  <si>
    <t>119/2022</t>
  </si>
  <si>
    <t>SALTOKI GRANOLLERS SL</t>
  </si>
  <si>
    <t>B63377238</t>
  </si>
  <si>
    <t>118/2022</t>
  </si>
  <si>
    <t>117/2022</t>
  </si>
  <si>
    <t>116/2022</t>
  </si>
  <si>
    <t>MEILÁN PARGA, GERMÁN (Alfaled)</t>
  </si>
  <si>
    <t>115/2022</t>
  </si>
  <si>
    <t>114/2022</t>
  </si>
  <si>
    <t>DARA INFORMATICA S.L.U</t>
  </si>
  <si>
    <t>B79220919</t>
  </si>
  <si>
    <t>FILMOTECA DE CATALUNYA</t>
  </si>
  <si>
    <t>Q0801212B</t>
  </si>
  <si>
    <t>106/2022</t>
  </si>
  <si>
    <t>BESTOURS, S.A</t>
  </si>
  <si>
    <t>A58432469</t>
  </si>
  <si>
    <t>092/2022</t>
  </si>
  <si>
    <t>091/2022</t>
  </si>
  <si>
    <t>090/2022</t>
  </si>
  <si>
    <t>086/2022</t>
  </si>
  <si>
    <t>HOLMUSIC,S.L.U</t>
  </si>
  <si>
    <t>B66589961</t>
  </si>
  <si>
    <t>085/2022</t>
  </si>
  <si>
    <t>082/2022</t>
  </si>
  <si>
    <t>Office Mataró, SL</t>
  </si>
  <si>
    <t>B63596100</t>
  </si>
  <si>
    <t>078/2022</t>
  </si>
  <si>
    <t>MOBLES GRAU S.A.</t>
  </si>
  <si>
    <t>A08726556</t>
  </si>
  <si>
    <t>077/2022</t>
  </si>
  <si>
    <t>TTRCARD SOLUCIONES EN IDENTIFICACION SL</t>
  </si>
  <si>
    <t>B65156630</t>
  </si>
  <si>
    <t>075/2022</t>
  </si>
  <si>
    <t>SODEXO SOLUCIONES DE MOTIVACION ESPAÑA</t>
  </si>
  <si>
    <t>A78604113</t>
  </si>
  <si>
    <t>ACTURA 12 S.L</t>
  </si>
  <si>
    <t>B65758427</t>
  </si>
  <si>
    <t>068/2022</t>
  </si>
  <si>
    <t>067/2022</t>
  </si>
  <si>
    <t>SOLARWINDS SOFTWARE EUROPE LIMITED</t>
  </si>
  <si>
    <t>9652586C</t>
  </si>
  <si>
    <t>064/2022</t>
  </si>
  <si>
    <t>SMART DEPLAY</t>
  </si>
  <si>
    <t>063/2022</t>
  </si>
  <si>
    <t>LANSWEEPER CLEVERBRIDGE</t>
  </si>
  <si>
    <t>Premsa d'Osona SA</t>
  </si>
  <si>
    <t>A08447369</t>
  </si>
  <si>
    <t>060/2022</t>
  </si>
  <si>
    <t>EL PERIODICO DE CATALUNYA, S.L</t>
  </si>
  <si>
    <t>B66485343</t>
  </si>
  <si>
    <t>059/2022</t>
  </si>
  <si>
    <t>DESARROLLOS INFORMÁTICOS IUTTU, S.L.</t>
  </si>
  <si>
    <t>B65045817</t>
  </si>
  <si>
    <t>058/2022</t>
  </si>
  <si>
    <t>AMAZON EU (SUCURSAL EN ESPAÑA)</t>
  </si>
  <si>
    <t>W0184081H</t>
  </si>
  <si>
    <t>057/2022</t>
  </si>
  <si>
    <t>EL PERIODICO DE CATALUNYA, SLU</t>
  </si>
  <si>
    <t>G2 VISUAL GROUP ROTULOS G2</t>
  </si>
  <si>
    <t>B66871195</t>
  </si>
  <si>
    <t>MATARÓ AUDIOVISUAL E.P.E</t>
  </si>
  <si>
    <t>Q0801406J</t>
  </si>
  <si>
    <t>052/2022</t>
  </si>
  <si>
    <t>040/2022</t>
  </si>
  <si>
    <t>ATI ACCESORIOS TEXTILES E INDUSTRIALES</t>
  </si>
  <si>
    <t>A08150609</t>
  </si>
  <si>
    <t>039/2022</t>
  </si>
  <si>
    <t>038/2022</t>
  </si>
  <si>
    <t>POST PRINT SL</t>
  </si>
  <si>
    <t>B59386185</t>
  </si>
  <si>
    <t>037/2022</t>
  </si>
  <si>
    <t>SANROSAN S.A</t>
  </si>
  <si>
    <t>A28610889</t>
  </si>
  <si>
    <t>SJ LANGUAGE SERVICE</t>
  </si>
  <si>
    <t>AEROBIC AND FITNESS, SL</t>
  </si>
  <si>
    <t>B59202432</t>
  </si>
  <si>
    <t>009/2022</t>
  </si>
  <si>
    <t>TARINAS VILADRICH ADVOCATS SLP</t>
  </si>
  <si>
    <t>B62178231</t>
  </si>
  <si>
    <t>REHAB DIRECT, S.L.</t>
  </si>
  <si>
    <t>B63090427</t>
  </si>
  <si>
    <t>004/2022</t>
  </si>
  <si>
    <t>MC INGENIEROS S.L.U</t>
  </si>
  <si>
    <t>B63166854</t>
  </si>
  <si>
    <t>003/2022</t>
  </si>
  <si>
    <t>002/2022</t>
  </si>
  <si>
    <t>MARTIN BAEZ XAVIER</t>
  </si>
  <si>
    <t>001/2022</t>
  </si>
  <si>
    <t>ASS.CONC.INT.DE MÚSICA MARIA CANALS BCN</t>
  </si>
  <si>
    <t>G58415860</t>
  </si>
  <si>
    <t>Producció catàlegs ENGINYERIA INFORMÀTICA 250u</t>
  </si>
  <si>
    <t>Trens de ventilació per fancoils</t>
  </si>
  <si>
    <t>2 unitats Fonts d'aigua</t>
  </si>
  <si>
    <t>AULES - Làmpades projectors</t>
  </si>
  <si>
    <t>Subministrament de 10 armariets per aules segons el nostre model.</t>
  </si>
  <si>
    <t>Mueble para el nuevo Gym 6 del edificio del Rengle.</t>
  </si>
  <si>
    <t>Mobiliari de Local Formació permanent</t>
  </si>
  <si>
    <t>Personalització web Active Campaign 2022</t>
  </si>
  <si>
    <t>Col·laboració amb la Càtedra d'Economia Circular-Nati Nupieri</t>
  </si>
  <si>
    <t>Col·laboració amb la Càtedra d'Economia Circular-Rodrigo Verbal</t>
  </si>
  <si>
    <t>Serveis agència internacional per a la captació estudiants màsters universitaris</t>
  </si>
  <si>
    <t>Actualització llicencies OrCAD 2022 - 23</t>
  </si>
  <si>
    <t>Lloguer Cadires Rodes</t>
  </si>
  <si>
    <t>Contractació portal de producció científica anualitat 2022</t>
  </si>
  <si>
    <t>Traducció articles JoSSIT (2)</t>
  </si>
  <si>
    <t>iMac SQAI</t>
  </si>
  <si>
    <t>Mobiliari projecte reforma incubadora</t>
  </si>
  <si>
    <t>element de revestiment vertical vegetal</t>
  </si>
  <si>
    <t>COPY US 2022 - Comanda conjunta serveis varis</t>
  </si>
  <si>
    <t>10 bateries portàtils carros</t>
  </si>
  <si>
    <t>Solució  Tecnologica Plataforma financera Academica (any 2022) Import mensual 200+iva</t>
  </si>
  <si>
    <t>6 discs durs SSD d'1 Tb</t>
  </si>
  <si>
    <t>Inserció Anunci suplement especial Saló Ensenyament 2022 DIARI ARA</t>
  </si>
  <si>
    <t>Treballs Aiguasol per a l'Ajuntament de Martorell</t>
  </si>
  <si>
    <t>Ordinador portàtil GRACIS</t>
  </si>
  <si>
    <t>Anunci Diari El Canal 2022 Logística Master y Graus</t>
  </si>
  <si>
    <t>Tallers Inspira FEB 2022</t>
  </si>
  <si>
    <t>Catàlegs específics graus 2022</t>
  </si>
  <si>
    <t>Dessuadores marxandatge TecnoCampus 2022</t>
  </si>
  <si>
    <t>material llum Learnig LAB</t>
  </si>
  <si>
    <t>Registre de la marca HUB4T a la Unió Europea</t>
  </si>
  <si>
    <t>Reparació i posta a punt Talladora Laser</t>
  </si>
  <si>
    <t>Consultoria tecnològica per a la creació d'una incubadora de Manufactura Aditiva</t>
  </si>
  <si>
    <t>Material COPY US 2022 (CCPP, RRII, UACU, Alumni)</t>
  </si>
  <si>
    <t>Software Active Campaign 2022</t>
  </si>
  <si>
    <t>Formació interna: Pro Tools Post Production (Train-the-Trainer)</t>
  </si>
  <si>
    <t>Servei Clipping Premsa 2022</t>
  </si>
  <si>
    <t>Fulletons "Tot el que has de saber si vols estudiar a TecnoCampus '22" 5000u</t>
  </si>
  <si>
    <t>Mascaretes FFP2 i quirurgiques comanda de febrer</t>
  </si>
  <si>
    <t>Impresió catàlegs graus 2022 - 5000u</t>
  </si>
  <si>
    <t>Disseny gràfic Formació Permanent</t>
  </si>
  <si>
    <t>Servei de confecció de mostraris pel projecte Reiagine Textile 1r semestre  2022</t>
  </si>
  <si>
    <t>Servei de patronatge de mostraris pel projecte Reiagine Textile 1r semestre 2022</t>
  </si>
  <si>
    <t>Elaboració projecte bàsic edifici Hub del coneixement</t>
  </si>
  <si>
    <t>Suministro e instalación de puerta de dos hojas situada en serveis campus.</t>
  </si>
  <si>
    <t>Vinils per Local Formació HUB4T</t>
  </si>
  <si>
    <t>Repasos de suelo terrazo en pasillo planta 2 TCM1.</t>
  </si>
  <si>
    <t>colocación de bandeja de recogida por gotera en aula 205.</t>
  </si>
  <si>
    <t>Bugaderia Grau CAFE</t>
  </si>
  <si>
    <t>Nàutics I.Federació Catalana de Vela. 3er Trimestre 2021/22</t>
  </si>
  <si>
    <t>Nàutics I.Club Nàutic Al Masnou. 3er Trimestre 2021/22</t>
  </si>
  <si>
    <t>Panels mostra FineArt 2022</t>
  </si>
  <si>
    <t>Cable red y latiguillos lab info + aula formación continua</t>
  </si>
  <si>
    <t>Miliwatts varies instal·lacions</t>
  </si>
  <si>
    <t>Material instal·lació Formació continua,PIE, Polivalent.</t>
  </si>
  <si>
    <t>Projector amb HDBASET per aula 212 (SONY VPL-PHZ50​)</t>
  </si>
  <si>
    <t>Projector amb HDBASET per aula LAB.INF.1 (SONY VPL-PHZ50​)</t>
  </si>
  <si>
    <t>Iluminació HUB4T</t>
  </si>
  <si>
    <t>Ayudas en la colocación de las maderas del arrimadero de la sala Polivalente.</t>
  </si>
  <si>
    <t>Impresos exàmen lectura òptica</t>
  </si>
  <si>
    <t>Imatges Filmoteca</t>
  </si>
  <si>
    <t>Reunió EICAA a Antwerp WP3 (Viatge i allotjament)</t>
  </si>
  <si>
    <t>Mascaretes FFP2 Blanques</t>
  </si>
  <si>
    <t>2 iPhone 11 64GB</t>
  </si>
  <si>
    <t>Subministrament i col·locació de vinil glacejat en mampares noves de Gestió acadèmica i PIE.</t>
  </si>
  <si>
    <t>Bugaderia Grau Infermeria</t>
  </si>
  <si>
    <t>Fase 2 estudi enregistrament material audiovisual inversions</t>
  </si>
  <si>
    <t>Diversos adaptadors</t>
  </si>
  <si>
    <t>Paper A4 per estoc</t>
  </si>
  <si>
    <t>Envà de pladur Oficina Formació continua TCM3</t>
  </si>
  <si>
    <t>Taules Lab. Informatica</t>
  </si>
  <si>
    <t>Compra Portàtil Grup recerca AFIRS (Projecte PECT, FIS, etc)</t>
  </si>
  <si>
    <t>Carnets Estudiants nous</t>
  </si>
  <si>
    <t>Contracte de serveis per la Gestió de Retribució flexible gener 2022 a desembre 2022</t>
  </si>
  <si>
    <t>Gravació orquestra (Producció bandes sonores)</t>
  </si>
  <si>
    <t>Viatge NAFSA</t>
  </si>
  <si>
    <t>Suministro y colocación mampara sala de reuniones del PIE y cerramiento despacho Rosa Serra.</t>
  </si>
  <si>
    <t>Llicencies Web Help Desk (ticketing) 2022</t>
  </si>
  <si>
    <t>Smart Deploy software manteniment Aules i LABS 2022</t>
  </si>
  <si>
    <t>Suministro y colocación de mampara en el espacio HUB4T</t>
  </si>
  <si>
    <t>Anunci El9 mitja pàgina SETMANA INFORMATIVA DE GRAUS (Febrer'22)</t>
  </si>
  <si>
    <t>Publicitat digital segmentada a 'El Periódico' per JPO 2022</t>
  </si>
  <si>
    <t>Disseny web i manteniment web HUB4T 2022</t>
  </si>
  <si>
    <t>3 premis Xec regal 250€ AMAZON per 5è concurs CURTS de CIÈNCIES</t>
  </si>
  <si>
    <t>500 impresions Catàlegs Postgraus 2022</t>
  </si>
  <si>
    <t>Publicitat El Periódico 1/2 pàgina SALÓ ENSENYAMENT i Màters i Postgraus</t>
  </si>
  <si>
    <t>Vinils (impressió + muntatge) per la Fira Saló Futura</t>
  </si>
  <si>
    <t>Letras porexpan HUB4T</t>
  </si>
  <si>
    <t>​Video M1 tv del curs italent 2022</t>
  </si>
  <si>
    <t>Carrils d'iluminació i separadors d'ambient per HUB4T</t>
  </si>
  <si>
    <t>VOLS I AVIO CADIS celebración de las XX Jornadas de la CNDFF 5-6 Maig, Meritxell Puyané i Esther Mur</t>
  </si>
  <si>
    <t>3 tabletas WACOM cintiq16</t>
  </si>
  <si>
    <t>Equip combinat electroterapia  i ultrasons mod. COMBOREHAB</t>
  </si>
  <si>
    <t>LM2022-01- Targetes Steam</t>
  </si>
  <si>
    <t>Traducció articles JoSSIT (1)</t>
  </si>
  <si>
    <t>Comanda Aerobic and fitness Fisio</t>
  </si>
  <si>
    <t>Copy us FORMACIÓ PERMANENT 22-23</t>
  </si>
  <si>
    <t>Falques Flaixbac Portes Obertes 7 maig 2022</t>
  </si>
  <si>
    <t>Redacció Protocols LOPD</t>
  </si>
  <si>
    <t>Comanda Fisio Rehabmedic</t>
  </si>
  <si>
    <t>Càmera PTZ Atlona per aula LAB.INF.1 (AT-HDVS-CAM)</t>
  </si>
  <si>
    <t>Sustitución del cristal roto en el pasillo de TCM1 aulas 001 a 003.</t>
  </si>
  <si>
    <t>Disseny i direcció d'obra dels espais TrenLab</t>
  </si>
  <si>
    <t>Maria Canals porta cua 2021-22</t>
  </si>
  <si>
    <t>21%</t>
  </si>
  <si>
    <t>0%</t>
  </si>
  <si>
    <t>IVA aplicable</t>
  </si>
  <si>
    <t>DOMÍNGUEZ ORTEGA, PILAR</t>
  </si>
  <si>
    <t>NexTReT, SL</t>
  </si>
  <si>
    <t>B60345527</t>
  </si>
  <si>
    <t>ADOBE SYSTEMS SOFTWARE IRELAND LTD</t>
  </si>
  <si>
    <t>6364992H</t>
  </si>
  <si>
    <t>MICHAEL BUNN</t>
  </si>
  <si>
    <t>Nominalia Internet, S.L.</t>
  </si>
  <si>
    <t>B61553327</t>
  </si>
  <si>
    <t>HERAS VILA, IGNACIO</t>
  </si>
  <si>
    <t>Aton Systems</t>
  </si>
  <si>
    <t>B62485586</t>
  </si>
  <si>
    <t>ACCELERALIA, S.L.</t>
  </si>
  <si>
    <t>B01998426</t>
  </si>
  <si>
    <t>022/2022</t>
  </si>
  <si>
    <t>SANAHUJA CAMBRA, DOLORES</t>
  </si>
  <si>
    <t>Servei patronatge abril a juny 2022</t>
  </si>
  <si>
    <t>Suport resolució incidències informàtiques</t>
  </si>
  <si>
    <t>Evolutiu importació massiva analítica costos treballadors en excel</t>
  </si>
  <si>
    <t>Llicències Adobe Sign</t>
  </si>
  <si>
    <t>Traducció a l'anglès d'un article acadèmic</t>
  </si>
  <si>
    <t>Renovació dominis anual Nominalia 2022,</t>
  </si>
  <si>
    <t>Mentories en el marc del projecte StartHealth</t>
  </si>
  <si>
    <t>Bossa de 10h de serveis professionals</t>
  </si>
  <si>
    <t>Font d'alimentació per SW SSA1 ubicat al CPD2</t>
  </si>
  <si>
    <t>Prova pilot plataforma suport al desenvolupament del pla de negoci emprenedor</t>
  </si>
  <si>
    <t>Ampliació servei antivirus 3 messos</t>
  </si>
  <si>
    <t>Assessorament Starthealth a les startups Hoop diabetis -MDA - Oxeen</t>
  </si>
  <si>
    <t>Mentor del Programa Scale Up de la Incubadora Jordi Petit</t>
  </si>
  <si>
    <t>consultoria financera per l’empresa incubada Newex ( Alex Cerón, incubadora Reimagine Textile)</t>
  </si>
  <si>
    <t>Renovació Llicencia anual LANSWEEPER 2022</t>
  </si>
  <si>
    <t>Ordinadors portatils urgencia</t>
  </si>
  <si>
    <t>Contracte de prestació de serveis jurídics de l'àmbit laboral (650+iva mensual)</t>
  </si>
  <si>
    <t>2022</t>
  </si>
  <si>
    <t>006/2022</t>
  </si>
  <si>
    <t>008/2022</t>
  </si>
  <si>
    <t>011/2022</t>
  </si>
  <si>
    <t>013/2022</t>
  </si>
  <si>
    <t>014/2022</t>
  </si>
  <si>
    <t>016/2022</t>
  </si>
  <si>
    <t>025/2022</t>
  </si>
  <si>
    <t>026/2022</t>
  </si>
  <si>
    <t>028/2022</t>
  </si>
  <si>
    <t>029/2022</t>
  </si>
  <si>
    <t>030/2022</t>
  </si>
  <si>
    <t>NAVARRETE ARDANUY, MARTA</t>
  </si>
  <si>
    <t>035/2022</t>
  </si>
  <si>
    <t>036/2022</t>
  </si>
  <si>
    <t>041/2022</t>
  </si>
  <si>
    <t>042/2022</t>
  </si>
  <si>
    <t>043/2022</t>
  </si>
  <si>
    <t>044/2022</t>
  </si>
  <si>
    <t>045/2022</t>
  </si>
  <si>
    <t>046/2022</t>
  </si>
  <si>
    <t>047/2022</t>
  </si>
  <si>
    <t>048/2022</t>
  </si>
  <si>
    <t>050/2022</t>
  </si>
  <si>
    <t>051/2022</t>
  </si>
  <si>
    <t>071/2022</t>
  </si>
  <si>
    <t>072/2022</t>
  </si>
  <si>
    <t>073/2022</t>
  </si>
  <si>
    <t>AKERN, SRL</t>
  </si>
  <si>
    <t>080/2022</t>
  </si>
  <si>
    <t>087/2022</t>
  </si>
  <si>
    <t>088/2022</t>
  </si>
  <si>
    <t>089/2022</t>
  </si>
  <si>
    <t>093/2022</t>
  </si>
  <si>
    <t>096/2022</t>
  </si>
  <si>
    <t>097/2022</t>
  </si>
  <si>
    <t>099/2022</t>
  </si>
  <si>
    <t>102/2022</t>
  </si>
  <si>
    <t>103/2022</t>
  </si>
  <si>
    <t>104/2022</t>
  </si>
  <si>
    <t>105/2022</t>
  </si>
  <si>
    <t>COT CASANOVAS, IRENE</t>
  </si>
  <si>
    <t>107/2022</t>
  </si>
  <si>
    <t>108/2022</t>
  </si>
  <si>
    <t>109/2022</t>
  </si>
  <si>
    <t>110/2022</t>
  </si>
  <si>
    <t>INMOCLINIC SA</t>
  </si>
  <si>
    <t>A80780828</t>
  </si>
  <si>
    <t>123/2022</t>
  </si>
  <si>
    <t>127/2022</t>
  </si>
  <si>
    <t>128/2022</t>
  </si>
  <si>
    <t>PUBLICIDAD Y REGALOS.NET (PEREZ ANTOLINO</t>
  </si>
  <si>
    <t>130/2022</t>
  </si>
  <si>
    <t>144/2022</t>
  </si>
  <si>
    <t>GRAU LUMINOTECNIA SA</t>
  </si>
  <si>
    <t>145/2022</t>
  </si>
  <si>
    <t>153/2022</t>
  </si>
  <si>
    <t>154/2022</t>
  </si>
  <si>
    <t>155/2022</t>
  </si>
  <si>
    <t>156/2022</t>
  </si>
  <si>
    <t>157/2022</t>
  </si>
  <si>
    <t>159/2022</t>
  </si>
  <si>
    <t>160/2022</t>
  </si>
  <si>
    <t>162/2022</t>
  </si>
  <si>
    <t>163/2022</t>
  </si>
  <si>
    <t>165/2022</t>
  </si>
  <si>
    <t>166/2022</t>
  </si>
  <si>
    <t>167/2022</t>
  </si>
  <si>
    <t>168/2022</t>
  </si>
  <si>
    <t>173/2022</t>
  </si>
  <si>
    <t>174/2022</t>
  </si>
  <si>
    <t>179/2022</t>
  </si>
  <si>
    <t>180/2022</t>
  </si>
  <si>
    <t>181/2022</t>
  </si>
  <si>
    <t>191/2022</t>
  </si>
  <si>
    <t>193/2022</t>
  </si>
  <si>
    <t>194/2022</t>
  </si>
  <si>
    <t>195/2022</t>
  </si>
  <si>
    <t>196/2022</t>
  </si>
  <si>
    <t>197/2022</t>
  </si>
  <si>
    <t>198/2022</t>
  </si>
  <si>
    <t>199/2022</t>
  </si>
  <si>
    <t>205/2022</t>
  </si>
  <si>
    <t>206/2022</t>
  </si>
  <si>
    <t>296/2022</t>
  </si>
  <si>
    <t>298/2022</t>
  </si>
  <si>
    <t>428/2022</t>
  </si>
  <si>
    <t>429/2022</t>
  </si>
  <si>
    <t>CARBONELL DALMASES I CIA SRC</t>
  </si>
  <si>
    <t>C62355623</t>
  </si>
  <si>
    <t>431/2022</t>
  </si>
  <si>
    <t>432/2022</t>
  </si>
  <si>
    <t>433/2022</t>
  </si>
  <si>
    <t>BARROSO RODRIGUEZ, ANABEL</t>
  </si>
  <si>
    <t>434/2022</t>
  </si>
  <si>
    <t>435/2022</t>
  </si>
  <si>
    <t>436/2022</t>
  </si>
  <si>
    <t>437/2022</t>
  </si>
  <si>
    <t>438/2022</t>
  </si>
  <si>
    <t>440/2022</t>
  </si>
  <si>
    <t>442/2022</t>
  </si>
  <si>
    <t>Servei coaching laboral INDIVIDUAL gener-juliol 2022</t>
  </si>
  <si>
    <t>2 portàtils Lenovo Léonard Janer i Pere Barberan</t>
  </si>
  <si>
    <t>Akern Bioimpedancia</t>
  </si>
  <si>
    <t>Revisió Traducció anglés automàtica de la web</t>
  </si>
  <si>
    <t>18024 - Material Inmoclinic CSIS</t>
  </si>
  <si>
    <t>Bolígrafs merxandatge 2021</t>
  </si>
  <si>
    <t>Dessuadores i samarretes merxandatge 2021</t>
  </si>
  <si>
    <t>Kid de focus dedolight i lampades</t>
  </si>
  <si>
    <t>Manteniment equip  Cardio DEA. Import mensual 139.20+iva=169.61</t>
  </si>
  <si>
    <t>Assessorament en el marc del projecte TecnoCampus Salut a Hoop Diabetes (4h), Heuristik (16h)</t>
  </si>
  <si>
    <t>2 macs per l'SQAI</t>
  </si>
  <si>
    <t>Mobles serveis Campus "racó banc Sabadell"</t>
  </si>
  <si>
    <t>Projecte executiu instal·lacions Incubadora 3D Printing</t>
  </si>
  <si>
    <t xml:space="preserve">Revisió de l'anglès - Normativa de pràctiques </t>
  </si>
  <si>
    <t xml:space="preserve">10 PCS per LAB 1 Informàtica 1 </t>
  </si>
  <si>
    <t>Evolutiu càrrega distribució analítica per conceptes nòmina treballadors</t>
  </si>
  <si>
    <t xml:space="preserve">Assessorament en el marc del projecte TecnoCampus Salut </t>
  </si>
  <si>
    <t xml:space="preserve">Anuncis revista CAPGRÒS ACTES </t>
  </si>
  <si>
    <t>AnunciS MENSUALS Emprenedors a revista CAPGRÒS</t>
  </si>
  <si>
    <t>Projecte de reforma i implantació de la nova incubadora d'empreses i espai 3D Printer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</si>
</sst>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4" fontId="2" fillId="0" borderId="0" applyFont="0" applyFill="0" applyBorder="0" applyAlignment="0" applyProtection="0"/>
  </cellStyleXfs>
  <cellXfs count="23">
    <xf numFmtId="0" fontId="0" fillId="0" borderId="0" xfId="0"/>
    <xf numFmtId="164" fontId="0" fillId="0" borderId="0" xfId="0" applyNumberFormat="1"/>
    <xf numFmtId="0" fontId="3" fillId="0" borderId="0" xfId="0" applyFont="1"/>
    <xf numFmtId="0" fontId="0" fillId="0" borderId="0" xfId="0" applyAlignment="1">
      <alignment wrapText="1"/>
    </xf>
    <xf numFmtId="0" fontId="4" fillId="2" borderId="1" xfId="1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wrapText="1"/>
    </xf>
    <xf numFmtId="164" fontId="4" fillId="2" borderId="1" xfId="1" applyNumberFormat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0" fontId="5" fillId="0" borderId="1" xfId="1" applyFont="1" applyBorder="1" applyAlignment="1">
      <alignment horizontal="left" wrapText="1"/>
    </xf>
    <xf numFmtId="164" fontId="5" fillId="0" borderId="1" xfId="1" applyNumberFormat="1" applyFont="1" applyBorder="1" applyAlignment="1">
      <alignment horizontal="center"/>
    </xf>
    <xf numFmtId="14" fontId="5" fillId="0" borderId="1" xfId="1" applyNumberFormat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left" wrapText="1"/>
    </xf>
    <xf numFmtId="164" fontId="6" fillId="0" borderId="1" xfId="1" applyNumberFormat="1" applyFont="1" applyBorder="1" applyAlignment="1">
      <alignment horizontal="center"/>
    </xf>
    <xf numFmtId="14" fontId="6" fillId="0" borderId="1" xfId="1" applyNumberFormat="1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164" fontId="6" fillId="0" borderId="1" xfId="0" applyNumberFormat="1" applyFont="1" applyBorder="1"/>
    <xf numFmtId="14" fontId="4" fillId="2" borderId="1" xfId="1" applyNumberFormat="1" applyFont="1" applyFill="1" applyBorder="1" applyAlignment="1">
      <alignment horizontal="center" vertical="center" wrapText="1"/>
    </xf>
    <xf numFmtId="14" fontId="6" fillId="0" borderId="1" xfId="0" applyNumberFormat="1" applyFont="1" applyBorder="1"/>
    <xf numFmtId="14" fontId="0" fillId="0" borderId="0" xfId="0" applyNumberFormat="1"/>
  </cellXfs>
  <cellStyles count="3">
    <cellStyle name="Moneda 2" xfId="2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ntranet.tecnocampus.cat/Secretaria%20General/FUNDACI&#211;%20TCM/Registre%20contractes/Registre%20contractes%20Fundaci&#24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Ó"/>
      <sheetName val="BBDD CONTRACTES FUNDACIÓ"/>
      <sheetName val="Full1"/>
      <sheetName val="Dinàmica"/>
      <sheetName val="ESTADÍSTIQUES"/>
      <sheetName val="LLlistes"/>
    </sheetNames>
    <sheetDataSet>
      <sheetData sheetId="0"/>
      <sheetData sheetId="1"/>
      <sheetData sheetId="2"/>
      <sheetData sheetId="3"/>
      <sheetData sheetId="4"/>
      <sheetData sheetId="5">
        <row r="3">
          <cell r="A3" t="str">
            <v>Obert</v>
          </cell>
        </row>
        <row r="4">
          <cell r="A4" t="str">
            <v>Negociat amb publicitat</v>
          </cell>
        </row>
        <row r="5">
          <cell r="A5" t="str">
            <v>Negociat sense publicitat</v>
          </cell>
        </row>
        <row r="6">
          <cell r="A6" t="str">
            <v>Restringit</v>
          </cell>
        </row>
        <row r="7">
          <cell r="A7" t="str">
            <v>Harmonitzat</v>
          </cell>
        </row>
        <row r="8">
          <cell r="A8" t="str">
            <v>Acord Marc</v>
          </cell>
        </row>
        <row r="9">
          <cell r="A9" t="str">
            <v>Compra conjunta</v>
          </cell>
        </row>
        <row r="10">
          <cell r="A10" t="str">
            <v>No subjecte LCSP</v>
          </cell>
        </row>
        <row r="11">
          <cell r="A11" t="str">
            <v>Adjudicació directe</v>
          </cell>
        </row>
        <row r="12">
          <cell r="A12" t="str">
            <v>Contractació menor</v>
          </cell>
        </row>
        <row r="13">
          <cell r="A13" t="str">
            <v>Pròrroga</v>
          </cell>
        </row>
        <row r="14">
          <cell r="A14" t="str">
            <v>Addenda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5"/>
  <sheetViews>
    <sheetView tabSelected="1" workbookViewId="0">
      <selection activeCell="D3" sqref="D3"/>
    </sheetView>
  </sheetViews>
  <sheetFormatPr baseColWidth="10" defaultColWidth="11.5546875" defaultRowHeight="14.4" x14ac:dyDescent="0.3"/>
  <cols>
    <col min="3" max="3" width="35.6640625" bestFit="1" customWidth="1"/>
    <col min="5" max="5" width="15.6640625" bestFit="1" customWidth="1"/>
    <col min="6" max="6" width="78.5546875" style="3" bestFit="1" customWidth="1"/>
    <col min="7" max="7" width="11.5546875" style="1"/>
    <col min="9" max="9" width="11.5546875" style="1"/>
    <col min="10" max="11" width="11.5546875" style="22"/>
  </cols>
  <sheetData>
    <row r="1" spans="1:11" ht="41.4" x14ac:dyDescent="0.3">
      <c r="A1" s="4" t="s">
        <v>0</v>
      </c>
      <c r="B1" s="5" t="s">
        <v>1</v>
      </c>
      <c r="C1" s="6" t="s">
        <v>2</v>
      </c>
      <c r="D1" s="6" t="s">
        <v>3</v>
      </c>
      <c r="E1" s="7" t="s">
        <v>4</v>
      </c>
      <c r="F1" s="4" t="s">
        <v>5</v>
      </c>
      <c r="G1" s="8" t="s">
        <v>6</v>
      </c>
      <c r="H1" s="4" t="s">
        <v>331</v>
      </c>
      <c r="I1" s="8" t="s">
        <v>7</v>
      </c>
      <c r="J1" s="20" t="s">
        <v>8</v>
      </c>
      <c r="K1" s="20" t="s">
        <v>9</v>
      </c>
    </row>
    <row r="2" spans="1:11" x14ac:dyDescent="0.3">
      <c r="A2" s="9" t="s">
        <v>364</v>
      </c>
      <c r="B2" s="9" t="s">
        <v>222</v>
      </c>
      <c r="C2" s="9" t="s">
        <v>223</v>
      </c>
      <c r="D2" s="9" t="s">
        <v>224</v>
      </c>
      <c r="E2" s="9" t="s">
        <v>18</v>
      </c>
      <c r="F2" s="10" t="s">
        <v>328</v>
      </c>
      <c r="G2" s="11">
        <v>500</v>
      </c>
      <c r="H2" s="9" t="s">
        <v>330</v>
      </c>
      <c r="I2" s="11">
        <f>+G2*(1+H2)</f>
        <v>500</v>
      </c>
      <c r="J2" s="12">
        <v>44592</v>
      </c>
      <c r="K2" s="12">
        <v>44633</v>
      </c>
    </row>
    <row r="3" spans="1:11" x14ac:dyDescent="0.3">
      <c r="A3" s="9" t="s">
        <v>364</v>
      </c>
      <c r="B3" s="9" t="s">
        <v>220</v>
      </c>
      <c r="C3" s="9" t="s">
        <v>221</v>
      </c>
      <c r="D3" s="9"/>
      <c r="E3" s="9" t="s">
        <v>18</v>
      </c>
      <c r="F3" s="10" t="s">
        <v>327</v>
      </c>
      <c r="G3" s="11">
        <v>8600</v>
      </c>
      <c r="H3" s="9" t="s">
        <v>329</v>
      </c>
      <c r="I3" s="11">
        <f t="shared" ref="I3:I66" si="0">+G3*(1+H3)</f>
        <v>10406</v>
      </c>
      <c r="J3" s="12">
        <v>44593</v>
      </c>
      <c r="K3" s="12">
        <v>44712</v>
      </c>
    </row>
    <row r="4" spans="1:11" x14ac:dyDescent="0.3">
      <c r="A4" s="9" t="s">
        <v>364</v>
      </c>
      <c r="B4" s="9" t="s">
        <v>219</v>
      </c>
      <c r="C4" s="9" t="s">
        <v>117</v>
      </c>
      <c r="D4" s="9" t="s">
        <v>118</v>
      </c>
      <c r="E4" s="9" t="s">
        <v>19</v>
      </c>
      <c r="F4" s="10" t="s">
        <v>326</v>
      </c>
      <c r="G4" s="11">
        <v>8860</v>
      </c>
      <c r="H4" s="9" t="s">
        <v>329</v>
      </c>
      <c r="I4" s="11">
        <f t="shared" si="0"/>
        <v>10720.6</v>
      </c>
      <c r="J4" s="12">
        <v>44562</v>
      </c>
      <c r="K4" s="12">
        <v>44620</v>
      </c>
    </row>
    <row r="5" spans="1:11" x14ac:dyDescent="0.3">
      <c r="A5" s="9" t="s">
        <v>364</v>
      </c>
      <c r="B5" s="9" t="s">
        <v>216</v>
      </c>
      <c r="C5" s="9" t="s">
        <v>217</v>
      </c>
      <c r="D5" s="9" t="s">
        <v>218</v>
      </c>
      <c r="E5" s="9" t="s">
        <v>19</v>
      </c>
      <c r="F5" s="10" t="s">
        <v>325</v>
      </c>
      <c r="G5" s="11">
        <v>792.68</v>
      </c>
      <c r="H5" s="9" t="s">
        <v>329</v>
      </c>
      <c r="I5" s="11">
        <f t="shared" si="0"/>
        <v>959.14279999999997</v>
      </c>
      <c r="J5" s="12">
        <v>44642</v>
      </c>
      <c r="K5" s="12">
        <v>44728</v>
      </c>
    </row>
    <row r="6" spans="1:11" x14ac:dyDescent="0.3">
      <c r="A6" s="9" t="s">
        <v>364</v>
      </c>
      <c r="B6" s="9" t="s">
        <v>365</v>
      </c>
      <c r="C6" s="9" t="s">
        <v>214</v>
      </c>
      <c r="D6" s="9" t="s">
        <v>215</v>
      </c>
      <c r="E6" s="9" t="s">
        <v>19</v>
      </c>
      <c r="F6" s="10" t="s">
        <v>324</v>
      </c>
      <c r="G6" s="11">
        <v>541.05999999999995</v>
      </c>
      <c r="H6" s="9" t="s">
        <v>329</v>
      </c>
      <c r="I6" s="11">
        <f t="shared" si="0"/>
        <v>654.68259999999987</v>
      </c>
      <c r="J6" s="12">
        <v>44593</v>
      </c>
      <c r="K6" s="12">
        <v>44722</v>
      </c>
    </row>
    <row r="7" spans="1:11" x14ac:dyDescent="0.3">
      <c r="A7" s="9" t="s">
        <v>364</v>
      </c>
      <c r="B7" s="9" t="s">
        <v>366</v>
      </c>
      <c r="C7" s="9" t="s">
        <v>212</v>
      </c>
      <c r="D7" s="9" t="s">
        <v>213</v>
      </c>
      <c r="E7" s="9" t="s">
        <v>18</v>
      </c>
      <c r="F7" s="10" t="s">
        <v>323</v>
      </c>
      <c r="G7" s="11">
        <v>3950</v>
      </c>
      <c r="H7" s="9" t="s">
        <v>329</v>
      </c>
      <c r="I7" s="11">
        <f t="shared" si="0"/>
        <v>4779.5</v>
      </c>
      <c r="J7" s="12">
        <v>44593</v>
      </c>
      <c r="K7" s="12">
        <v>44617</v>
      </c>
    </row>
    <row r="8" spans="1:11" x14ac:dyDescent="0.3">
      <c r="A8" s="9" t="s">
        <v>364</v>
      </c>
      <c r="B8" s="9" t="s">
        <v>211</v>
      </c>
      <c r="C8" s="9" t="s">
        <v>12</v>
      </c>
      <c r="D8" s="9" t="s">
        <v>16</v>
      </c>
      <c r="E8" s="9" t="s">
        <v>18</v>
      </c>
      <c r="F8" s="10" t="s">
        <v>322</v>
      </c>
      <c r="G8" s="11">
        <v>6950</v>
      </c>
      <c r="H8" s="9" t="s">
        <v>329</v>
      </c>
      <c r="I8" s="11">
        <f t="shared" si="0"/>
        <v>8409.5</v>
      </c>
      <c r="J8" s="12">
        <v>44593.609027777777</v>
      </c>
      <c r="K8" s="12">
        <v>44688</v>
      </c>
    </row>
    <row r="9" spans="1:11" x14ac:dyDescent="0.3">
      <c r="A9" s="9" t="s">
        <v>364</v>
      </c>
      <c r="B9" s="9" t="s">
        <v>367</v>
      </c>
      <c r="C9" s="9" t="s">
        <v>58</v>
      </c>
      <c r="D9" s="9" t="s">
        <v>59</v>
      </c>
      <c r="E9" s="9" t="s">
        <v>19</v>
      </c>
      <c r="F9" s="10" t="s">
        <v>321</v>
      </c>
      <c r="G9" s="11">
        <v>1000</v>
      </c>
      <c r="H9" s="9" t="s">
        <v>329</v>
      </c>
      <c r="I9" s="11">
        <f t="shared" si="0"/>
        <v>1210</v>
      </c>
      <c r="J9" s="12">
        <v>44621</v>
      </c>
      <c r="K9" s="12">
        <v>44926</v>
      </c>
    </row>
    <row r="10" spans="1:11" x14ac:dyDescent="0.3">
      <c r="A10" s="9" t="s">
        <v>364</v>
      </c>
      <c r="B10" s="9" t="s">
        <v>368</v>
      </c>
      <c r="C10" s="9" t="s">
        <v>209</v>
      </c>
      <c r="D10" s="9" t="s">
        <v>210</v>
      </c>
      <c r="E10" s="9" t="s">
        <v>19</v>
      </c>
      <c r="F10" s="10" t="s">
        <v>320</v>
      </c>
      <c r="G10" s="11">
        <v>517.45000000000005</v>
      </c>
      <c r="H10" s="9" t="s">
        <v>329</v>
      </c>
      <c r="I10" s="11">
        <f t="shared" si="0"/>
        <v>626.11450000000002</v>
      </c>
      <c r="J10" s="12">
        <v>44594</v>
      </c>
      <c r="K10" s="12">
        <v>44610</v>
      </c>
    </row>
    <row r="11" spans="1:11" x14ac:dyDescent="0.3">
      <c r="A11" s="9" t="s">
        <v>364</v>
      </c>
      <c r="B11" s="9" t="s">
        <v>369</v>
      </c>
      <c r="C11" s="9" t="s">
        <v>208</v>
      </c>
      <c r="D11" s="9"/>
      <c r="E11" s="9" t="s">
        <v>18</v>
      </c>
      <c r="F11" s="10" t="s">
        <v>319</v>
      </c>
      <c r="G11" s="11">
        <v>1175</v>
      </c>
      <c r="H11" s="9" t="s">
        <v>329</v>
      </c>
      <c r="I11" s="11">
        <f t="shared" si="0"/>
        <v>1421.75</v>
      </c>
      <c r="J11" s="12">
        <v>44622</v>
      </c>
      <c r="K11" s="12">
        <v>44648</v>
      </c>
    </row>
    <row r="12" spans="1:11" x14ac:dyDescent="0.3">
      <c r="A12" s="9" t="s">
        <v>364</v>
      </c>
      <c r="B12" s="9" t="s">
        <v>370</v>
      </c>
      <c r="C12" s="9" t="s">
        <v>346</v>
      </c>
      <c r="D12" s="9"/>
      <c r="E12" s="9" t="s">
        <v>18</v>
      </c>
      <c r="F12" s="10" t="s">
        <v>363</v>
      </c>
      <c r="G12" s="11">
        <v>7800</v>
      </c>
      <c r="H12" s="9" t="s">
        <v>329</v>
      </c>
      <c r="I12" s="11">
        <f t="shared" si="0"/>
        <v>9438</v>
      </c>
      <c r="J12" s="12">
        <v>44597</v>
      </c>
      <c r="K12" s="12">
        <v>44985</v>
      </c>
    </row>
    <row r="13" spans="1:11" x14ac:dyDescent="0.3">
      <c r="A13" s="9" t="s">
        <v>364</v>
      </c>
      <c r="B13" s="9" t="s">
        <v>345</v>
      </c>
      <c r="C13" s="9" t="s">
        <v>53</v>
      </c>
      <c r="D13" s="9" t="s">
        <v>54</v>
      </c>
      <c r="E13" s="9" t="s">
        <v>19</v>
      </c>
      <c r="F13" s="10" t="s">
        <v>318</v>
      </c>
      <c r="G13" s="11">
        <v>1100</v>
      </c>
      <c r="H13" s="9" t="s">
        <v>329</v>
      </c>
      <c r="I13" s="11">
        <f t="shared" si="0"/>
        <v>1331</v>
      </c>
      <c r="J13" s="12">
        <v>44595</v>
      </c>
      <c r="K13" s="12">
        <v>44643</v>
      </c>
    </row>
    <row r="14" spans="1:11" s="2" customFormat="1" x14ac:dyDescent="0.3">
      <c r="A14" s="9" t="s">
        <v>364</v>
      </c>
      <c r="B14" s="13" t="s">
        <v>371</v>
      </c>
      <c r="C14" s="13" t="s">
        <v>206</v>
      </c>
      <c r="D14" s="13" t="s">
        <v>207</v>
      </c>
      <c r="E14" s="13" t="s">
        <v>19</v>
      </c>
      <c r="F14" s="14" t="s">
        <v>317</v>
      </c>
      <c r="G14" s="15">
        <v>940</v>
      </c>
      <c r="H14" s="13" t="s">
        <v>329</v>
      </c>
      <c r="I14" s="11">
        <f t="shared" si="0"/>
        <v>1137.3999999999999</v>
      </c>
      <c r="J14" s="16">
        <v>44596</v>
      </c>
      <c r="K14" s="16">
        <v>44621</v>
      </c>
    </row>
    <row r="15" spans="1:11" s="2" customFormat="1" ht="27.6" x14ac:dyDescent="0.3">
      <c r="A15" s="9" t="s">
        <v>364</v>
      </c>
      <c r="B15" s="13" t="s">
        <v>372</v>
      </c>
      <c r="C15" s="13" t="s">
        <v>149</v>
      </c>
      <c r="D15" s="13" t="s">
        <v>150</v>
      </c>
      <c r="E15" s="13" t="s">
        <v>18</v>
      </c>
      <c r="F15" s="14" t="s">
        <v>315</v>
      </c>
      <c r="G15" s="15">
        <v>600</v>
      </c>
      <c r="H15" s="13" t="s">
        <v>329</v>
      </c>
      <c r="I15" s="11">
        <f t="shared" si="0"/>
        <v>726</v>
      </c>
      <c r="J15" s="16">
        <v>44624</v>
      </c>
      <c r="K15" s="16">
        <v>44662</v>
      </c>
    </row>
    <row r="16" spans="1:11" x14ac:dyDescent="0.3">
      <c r="A16" s="9" t="s">
        <v>364</v>
      </c>
      <c r="B16" s="9" t="s">
        <v>373</v>
      </c>
      <c r="C16" s="9" t="s">
        <v>199</v>
      </c>
      <c r="D16" s="9" t="s">
        <v>200</v>
      </c>
      <c r="E16" s="9" t="s">
        <v>19</v>
      </c>
      <c r="F16" s="10" t="s">
        <v>314</v>
      </c>
      <c r="G16" s="11">
        <v>1293.32</v>
      </c>
      <c r="H16" s="9" t="s">
        <v>329</v>
      </c>
      <c r="I16" s="11">
        <f t="shared" si="0"/>
        <v>1564.9171999999999</v>
      </c>
      <c r="J16" s="12">
        <v>44624</v>
      </c>
      <c r="K16" s="12">
        <v>44708</v>
      </c>
    </row>
    <row r="17" spans="1:11" x14ac:dyDescent="0.3">
      <c r="A17" s="9" t="s">
        <v>364</v>
      </c>
      <c r="B17" s="9" t="s">
        <v>374</v>
      </c>
      <c r="C17" s="9" t="s">
        <v>203</v>
      </c>
      <c r="D17" s="9" t="s">
        <v>204</v>
      </c>
      <c r="E17" s="9" t="s">
        <v>19</v>
      </c>
      <c r="F17" s="10" t="s">
        <v>316</v>
      </c>
      <c r="G17" s="11">
        <v>1132.47</v>
      </c>
      <c r="H17" s="9" t="s">
        <v>329</v>
      </c>
      <c r="I17" s="11">
        <f t="shared" si="0"/>
        <v>1370.2887000000001</v>
      </c>
      <c r="J17" s="12">
        <v>44596</v>
      </c>
      <c r="K17" s="12">
        <v>44600</v>
      </c>
    </row>
    <row r="18" spans="1:11" x14ac:dyDescent="0.3">
      <c r="A18" s="9" t="s">
        <v>364</v>
      </c>
      <c r="B18" s="9" t="s">
        <v>375</v>
      </c>
      <c r="C18" s="9" t="s">
        <v>376</v>
      </c>
      <c r="D18" s="9"/>
      <c r="E18" s="9" t="s">
        <v>18</v>
      </c>
      <c r="F18" s="10" t="s">
        <v>465</v>
      </c>
      <c r="G18" s="11">
        <v>4000</v>
      </c>
      <c r="H18" s="9" t="s">
        <v>329</v>
      </c>
      <c r="I18" s="11">
        <f t="shared" si="0"/>
        <v>4840</v>
      </c>
      <c r="J18" s="12">
        <v>44533.45208333333</v>
      </c>
      <c r="K18" s="12">
        <v>44773</v>
      </c>
    </row>
    <row r="19" spans="1:11" x14ac:dyDescent="0.3">
      <c r="A19" s="9" t="s">
        <v>364</v>
      </c>
      <c r="B19" s="9" t="s">
        <v>377</v>
      </c>
      <c r="C19" s="9" t="s">
        <v>53</v>
      </c>
      <c r="D19" s="9" t="s">
        <v>54</v>
      </c>
      <c r="E19" s="9" t="s">
        <v>19</v>
      </c>
      <c r="F19" s="10" t="s">
        <v>362</v>
      </c>
      <c r="G19" s="11">
        <v>4885.95</v>
      </c>
      <c r="H19" s="9" t="s">
        <v>329</v>
      </c>
      <c r="I19" s="11">
        <f t="shared" si="0"/>
        <v>5911.9994999999999</v>
      </c>
      <c r="J19" s="12">
        <v>44627</v>
      </c>
      <c r="K19" s="12">
        <v>44651</v>
      </c>
    </row>
    <row r="20" spans="1:11" x14ac:dyDescent="0.3">
      <c r="A20" s="9" t="s">
        <v>364</v>
      </c>
      <c r="B20" s="9" t="s">
        <v>378</v>
      </c>
      <c r="C20" s="9" t="s">
        <v>195</v>
      </c>
      <c r="D20" s="9" t="s">
        <v>196</v>
      </c>
      <c r="E20" s="9" t="s">
        <v>18</v>
      </c>
      <c r="F20" s="10" t="s">
        <v>313</v>
      </c>
      <c r="G20" s="11">
        <v>1020</v>
      </c>
      <c r="H20" s="9" t="s">
        <v>329</v>
      </c>
      <c r="I20" s="11">
        <f t="shared" si="0"/>
        <v>1234.2</v>
      </c>
      <c r="J20" s="12">
        <v>44627</v>
      </c>
      <c r="K20" s="12">
        <v>44926</v>
      </c>
    </row>
    <row r="21" spans="1:11" x14ac:dyDescent="0.3">
      <c r="A21" s="9" t="s">
        <v>364</v>
      </c>
      <c r="B21" s="9" t="s">
        <v>205</v>
      </c>
      <c r="C21" s="9" t="s">
        <v>193</v>
      </c>
      <c r="D21" s="9" t="s">
        <v>194</v>
      </c>
      <c r="E21" s="9" t="s">
        <v>19</v>
      </c>
      <c r="F21" s="10" t="s">
        <v>312</v>
      </c>
      <c r="G21" s="11">
        <v>756.8</v>
      </c>
      <c r="H21" s="9" t="s">
        <v>329</v>
      </c>
      <c r="I21" s="11">
        <f t="shared" si="0"/>
        <v>915.72799999999995</v>
      </c>
      <c r="J21" s="12">
        <v>44627</v>
      </c>
      <c r="K21" s="12">
        <v>44643</v>
      </c>
    </row>
    <row r="22" spans="1:11" x14ac:dyDescent="0.3">
      <c r="A22" s="9" t="s">
        <v>364</v>
      </c>
      <c r="B22" s="9" t="s">
        <v>202</v>
      </c>
      <c r="C22" s="9" t="s">
        <v>33</v>
      </c>
      <c r="D22" s="9"/>
      <c r="E22" s="9" t="s">
        <v>19</v>
      </c>
      <c r="F22" s="10" t="s">
        <v>311</v>
      </c>
      <c r="G22" s="11">
        <v>900</v>
      </c>
      <c r="H22" s="9" t="s">
        <v>329</v>
      </c>
      <c r="I22" s="11">
        <f t="shared" si="0"/>
        <v>1089</v>
      </c>
      <c r="J22" s="12">
        <v>44627</v>
      </c>
      <c r="K22" s="12">
        <v>44643</v>
      </c>
    </row>
    <row r="23" spans="1:11" x14ac:dyDescent="0.3">
      <c r="A23" s="9" t="s">
        <v>364</v>
      </c>
      <c r="B23" s="9" t="s">
        <v>201</v>
      </c>
      <c r="C23" s="9" t="s">
        <v>192</v>
      </c>
      <c r="D23" s="9" t="s">
        <v>184</v>
      </c>
      <c r="E23" s="9" t="s">
        <v>18</v>
      </c>
      <c r="F23" s="10" t="s">
        <v>310</v>
      </c>
      <c r="G23" s="11">
        <v>2055.1799999999998</v>
      </c>
      <c r="H23" s="9" t="s">
        <v>329</v>
      </c>
      <c r="I23" s="11">
        <f t="shared" si="0"/>
        <v>2486.7677999999996</v>
      </c>
      <c r="J23" s="12">
        <v>44627</v>
      </c>
      <c r="K23" s="12">
        <v>44644</v>
      </c>
    </row>
    <row r="24" spans="1:11" x14ac:dyDescent="0.3">
      <c r="A24" s="9" t="s">
        <v>364</v>
      </c>
      <c r="B24" s="9" t="s">
        <v>198</v>
      </c>
      <c r="C24" s="9" t="s">
        <v>20</v>
      </c>
      <c r="D24" s="9" t="s">
        <v>21</v>
      </c>
      <c r="E24" s="9" t="s">
        <v>19</v>
      </c>
      <c r="F24" s="10" t="s">
        <v>309</v>
      </c>
      <c r="G24" s="11">
        <v>1014</v>
      </c>
      <c r="H24" s="9" t="s">
        <v>329</v>
      </c>
      <c r="I24" s="11">
        <f t="shared" si="0"/>
        <v>1226.94</v>
      </c>
      <c r="J24" s="12">
        <v>44627</v>
      </c>
      <c r="K24" s="12">
        <v>44627</v>
      </c>
    </row>
    <row r="25" spans="1:11" x14ac:dyDescent="0.3">
      <c r="A25" s="9" t="s">
        <v>364</v>
      </c>
      <c r="B25" s="9" t="s">
        <v>379</v>
      </c>
      <c r="C25" s="9" t="s">
        <v>189</v>
      </c>
      <c r="D25" s="9" t="s">
        <v>190</v>
      </c>
      <c r="E25" s="9" t="s">
        <v>19</v>
      </c>
      <c r="F25" s="10" t="s">
        <v>308</v>
      </c>
      <c r="G25" s="11">
        <v>750</v>
      </c>
      <c r="H25" s="9" t="s">
        <v>329</v>
      </c>
      <c r="I25" s="11">
        <f t="shared" si="0"/>
        <v>907.5</v>
      </c>
      <c r="J25" s="12">
        <v>44627</v>
      </c>
      <c r="K25" s="12">
        <v>44649</v>
      </c>
    </row>
    <row r="26" spans="1:11" x14ac:dyDescent="0.3">
      <c r="A26" s="9" t="s">
        <v>364</v>
      </c>
      <c r="B26" s="9" t="s">
        <v>380</v>
      </c>
      <c r="C26" s="9" t="s">
        <v>186</v>
      </c>
      <c r="D26" s="9" t="s">
        <v>187</v>
      </c>
      <c r="E26" s="9" t="s">
        <v>18</v>
      </c>
      <c r="F26" s="10" t="s">
        <v>307</v>
      </c>
      <c r="G26" s="11">
        <v>4000</v>
      </c>
      <c r="H26" s="9" t="s">
        <v>329</v>
      </c>
      <c r="I26" s="11">
        <f t="shared" si="0"/>
        <v>4840</v>
      </c>
      <c r="J26" s="12">
        <v>44627</v>
      </c>
      <c r="K26" s="12">
        <v>44958</v>
      </c>
    </row>
    <row r="27" spans="1:11" x14ac:dyDescent="0.3">
      <c r="A27" s="9" t="s">
        <v>364</v>
      </c>
      <c r="B27" s="9" t="s">
        <v>381</v>
      </c>
      <c r="C27" s="9" t="s">
        <v>183</v>
      </c>
      <c r="D27" s="9" t="s">
        <v>184</v>
      </c>
      <c r="E27" s="9" t="s">
        <v>18</v>
      </c>
      <c r="F27" s="10" t="s">
        <v>306</v>
      </c>
      <c r="G27" s="11">
        <v>1600</v>
      </c>
      <c r="H27" s="9" t="s">
        <v>329</v>
      </c>
      <c r="I27" s="11">
        <f t="shared" si="0"/>
        <v>1936</v>
      </c>
      <c r="J27" s="12">
        <v>44627</v>
      </c>
      <c r="K27" s="12">
        <v>44644</v>
      </c>
    </row>
    <row r="28" spans="1:11" x14ac:dyDescent="0.3">
      <c r="A28" s="9" t="s">
        <v>364</v>
      </c>
      <c r="B28" s="9" t="s">
        <v>382</v>
      </c>
      <c r="C28" s="9" t="s">
        <v>180</v>
      </c>
      <c r="D28" s="9" t="s">
        <v>181</v>
      </c>
      <c r="E28" s="9" t="s">
        <v>18</v>
      </c>
      <c r="F28" s="10" t="s">
        <v>305</v>
      </c>
      <c r="G28" s="11">
        <v>575</v>
      </c>
      <c r="H28" s="9" t="s">
        <v>329</v>
      </c>
      <c r="I28" s="11">
        <f t="shared" si="0"/>
        <v>695.75</v>
      </c>
      <c r="J28" s="12">
        <v>44627</v>
      </c>
      <c r="K28" s="12">
        <v>44576</v>
      </c>
    </row>
    <row r="29" spans="1:11" x14ac:dyDescent="0.3">
      <c r="A29" s="9" t="s">
        <v>364</v>
      </c>
      <c r="B29" s="9" t="s">
        <v>383</v>
      </c>
      <c r="C29" s="9" t="s">
        <v>117</v>
      </c>
      <c r="D29" s="9" t="s">
        <v>118</v>
      </c>
      <c r="E29" s="9" t="s">
        <v>19</v>
      </c>
      <c r="F29" s="10" t="s">
        <v>304</v>
      </c>
      <c r="G29" s="11">
        <v>2950</v>
      </c>
      <c r="H29" s="9" t="s">
        <v>329</v>
      </c>
      <c r="I29" s="11">
        <f t="shared" si="0"/>
        <v>3569.5</v>
      </c>
      <c r="J29" s="12">
        <v>44600</v>
      </c>
      <c r="K29" s="12">
        <v>44665</v>
      </c>
    </row>
    <row r="30" spans="1:11" x14ac:dyDescent="0.3">
      <c r="A30" s="9" t="s">
        <v>364</v>
      </c>
      <c r="B30" s="9" t="s">
        <v>384</v>
      </c>
      <c r="C30" s="9" t="s">
        <v>179</v>
      </c>
      <c r="D30" s="9"/>
      <c r="E30" s="9" t="s">
        <v>19</v>
      </c>
      <c r="F30" s="10" t="s">
        <v>361</v>
      </c>
      <c r="G30" s="11">
        <v>3000</v>
      </c>
      <c r="H30" s="9" t="s">
        <v>329</v>
      </c>
      <c r="I30" s="11">
        <f t="shared" si="0"/>
        <v>3630</v>
      </c>
      <c r="J30" s="12">
        <v>44600</v>
      </c>
      <c r="K30" s="12">
        <v>44616</v>
      </c>
    </row>
    <row r="31" spans="1:11" x14ac:dyDescent="0.3">
      <c r="A31" s="9" t="s">
        <v>364</v>
      </c>
      <c r="B31" s="9" t="s">
        <v>385</v>
      </c>
      <c r="C31" s="9" t="s">
        <v>177</v>
      </c>
      <c r="D31" s="9"/>
      <c r="E31" s="9" t="s">
        <v>19</v>
      </c>
      <c r="F31" s="10" t="s">
        <v>303</v>
      </c>
      <c r="G31" s="11">
        <v>4274</v>
      </c>
      <c r="H31" s="9" t="s">
        <v>329</v>
      </c>
      <c r="I31" s="11">
        <f t="shared" si="0"/>
        <v>5171.54</v>
      </c>
      <c r="J31" s="12">
        <v>44600</v>
      </c>
      <c r="K31" s="12">
        <v>44621</v>
      </c>
    </row>
    <row r="32" spans="1:11" x14ac:dyDescent="0.3">
      <c r="A32" s="9" t="s">
        <v>364</v>
      </c>
      <c r="B32" s="9" t="s">
        <v>386</v>
      </c>
      <c r="C32" s="9" t="s">
        <v>174</v>
      </c>
      <c r="D32" s="9" t="s">
        <v>175</v>
      </c>
      <c r="E32" s="9" t="s">
        <v>19</v>
      </c>
      <c r="F32" s="10" t="s">
        <v>302</v>
      </c>
      <c r="G32" s="11">
        <v>3680</v>
      </c>
      <c r="H32" s="9" t="s">
        <v>330</v>
      </c>
      <c r="I32" s="11">
        <f t="shared" si="0"/>
        <v>3680</v>
      </c>
      <c r="J32" s="12">
        <v>44600</v>
      </c>
      <c r="K32" s="12">
        <v>45010</v>
      </c>
    </row>
    <row r="33" spans="1:11" x14ac:dyDescent="0.3">
      <c r="A33" s="9" t="s">
        <v>364</v>
      </c>
      <c r="B33" s="9" t="s">
        <v>387</v>
      </c>
      <c r="C33" s="9" t="s">
        <v>117</v>
      </c>
      <c r="D33" s="9" t="s">
        <v>118</v>
      </c>
      <c r="E33" s="9" t="s">
        <v>19</v>
      </c>
      <c r="F33" s="10" t="s">
        <v>301</v>
      </c>
      <c r="G33" s="11">
        <v>4383.1499999999996</v>
      </c>
      <c r="H33" s="9" t="s">
        <v>329</v>
      </c>
      <c r="I33" s="11">
        <f t="shared" si="0"/>
        <v>5303.6114999999991</v>
      </c>
      <c r="J33" s="12">
        <v>44600</v>
      </c>
      <c r="K33" s="12">
        <v>44582</v>
      </c>
    </row>
    <row r="34" spans="1:11" x14ac:dyDescent="0.3">
      <c r="A34" s="9" t="s">
        <v>364</v>
      </c>
      <c r="B34" s="9" t="s">
        <v>388</v>
      </c>
      <c r="C34" s="9" t="s">
        <v>149</v>
      </c>
      <c r="D34" s="9" t="s">
        <v>150</v>
      </c>
      <c r="E34" s="9" t="s">
        <v>18</v>
      </c>
      <c r="F34" s="10" t="s">
        <v>300</v>
      </c>
      <c r="G34" s="11">
        <v>1133.8800000000001</v>
      </c>
      <c r="H34" s="9" t="s">
        <v>329</v>
      </c>
      <c r="I34" s="11">
        <f t="shared" si="0"/>
        <v>1371.9948000000002</v>
      </c>
      <c r="J34" s="12">
        <v>44601.542361111111</v>
      </c>
      <c r="K34" s="12">
        <v>44620</v>
      </c>
    </row>
    <row r="35" spans="1:11" x14ac:dyDescent="0.3">
      <c r="A35" s="9" t="s">
        <v>364</v>
      </c>
      <c r="B35" s="9" t="s">
        <v>197</v>
      </c>
      <c r="C35" s="9" t="s">
        <v>170</v>
      </c>
      <c r="D35" s="9" t="s">
        <v>171</v>
      </c>
      <c r="E35" s="9" t="s">
        <v>18</v>
      </c>
      <c r="F35" s="10" t="s">
        <v>299</v>
      </c>
      <c r="G35" s="11">
        <v>800</v>
      </c>
      <c r="H35" s="9" t="s">
        <v>329</v>
      </c>
      <c r="I35" s="11">
        <f t="shared" si="0"/>
        <v>968</v>
      </c>
      <c r="J35" s="12">
        <v>44629</v>
      </c>
      <c r="K35" s="12">
        <v>44627</v>
      </c>
    </row>
    <row r="36" spans="1:11" x14ac:dyDescent="0.3">
      <c r="A36" s="9" t="s">
        <v>364</v>
      </c>
      <c r="B36" s="9" t="s">
        <v>191</v>
      </c>
      <c r="C36" s="9" t="s">
        <v>168</v>
      </c>
      <c r="D36" s="9" t="s">
        <v>169</v>
      </c>
      <c r="E36" s="9" t="s">
        <v>18</v>
      </c>
      <c r="F36" s="10" t="s">
        <v>298</v>
      </c>
      <c r="G36" s="11">
        <v>503.05</v>
      </c>
      <c r="H36" s="9" t="s">
        <v>329</v>
      </c>
      <c r="I36" s="11">
        <f t="shared" si="0"/>
        <v>608.69050000000004</v>
      </c>
      <c r="J36" s="12">
        <v>44571</v>
      </c>
      <c r="K36" s="12">
        <v>44926</v>
      </c>
    </row>
    <row r="37" spans="1:11" x14ac:dyDescent="0.3">
      <c r="A37" s="9" t="s">
        <v>364</v>
      </c>
      <c r="B37" s="9" t="s">
        <v>188</v>
      </c>
      <c r="C37" s="9" t="s">
        <v>165</v>
      </c>
      <c r="D37" s="9" t="s">
        <v>166</v>
      </c>
      <c r="E37" s="9" t="s">
        <v>19</v>
      </c>
      <c r="F37" s="10" t="s">
        <v>297</v>
      </c>
      <c r="G37" s="11">
        <v>674</v>
      </c>
      <c r="H37" s="9" t="s">
        <v>329</v>
      </c>
      <c r="I37" s="11">
        <f t="shared" si="0"/>
        <v>815.54</v>
      </c>
      <c r="J37" s="12">
        <v>44571</v>
      </c>
      <c r="K37" s="12">
        <v>44607</v>
      </c>
    </row>
    <row r="38" spans="1:11" x14ac:dyDescent="0.3">
      <c r="A38" s="9" t="s">
        <v>364</v>
      </c>
      <c r="B38" s="9" t="s">
        <v>185</v>
      </c>
      <c r="C38" s="9" t="s">
        <v>53</v>
      </c>
      <c r="D38" s="9" t="s">
        <v>54</v>
      </c>
      <c r="E38" s="9" t="s">
        <v>19</v>
      </c>
      <c r="F38" s="10" t="s">
        <v>296</v>
      </c>
      <c r="G38" s="11">
        <v>1345.44</v>
      </c>
      <c r="H38" s="9" t="s">
        <v>329</v>
      </c>
      <c r="I38" s="11">
        <f t="shared" si="0"/>
        <v>1627.9824000000001</v>
      </c>
      <c r="J38" s="12">
        <v>44571</v>
      </c>
      <c r="K38" s="12">
        <v>44572</v>
      </c>
    </row>
    <row r="39" spans="1:11" x14ac:dyDescent="0.3">
      <c r="A39" s="9" t="s">
        <v>364</v>
      </c>
      <c r="B39" s="9" t="s">
        <v>182</v>
      </c>
      <c r="C39" s="9" t="s">
        <v>162</v>
      </c>
      <c r="D39" s="9" t="s">
        <v>163</v>
      </c>
      <c r="E39" s="9" t="s">
        <v>19</v>
      </c>
      <c r="F39" s="10" t="s">
        <v>295</v>
      </c>
      <c r="G39" s="11">
        <v>4815.72</v>
      </c>
      <c r="H39" s="9" t="s">
        <v>329</v>
      </c>
      <c r="I39" s="11">
        <f t="shared" si="0"/>
        <v>5827.0212000000001</v>
      </c>
      <c r="J39" s="12">
        <v>44571</v>
      </c>
      <c r="K39" s="12">
        <v>44620</v>
      </c>
    </row>
    <row r="40" spans="1:11" x14ac:dyDescent="0.3">
      <c r="A40" s="9" t="s">
        <v>364</v>
      </c>
      <c r="B40" s="9" t="s">
        <v>178</v>
      </c>
      <c r="C40" s="9" t="s">
        <v>34</v>
      </c>
      <c r="D40" s="9" t="s">
        <v>35</v>
      </c>
      <c r="E40" s="9" t="s">
        <v>19</v>
      </c>
      <c r="F40" s="10" t="s">
        <v>294</v>
      </c>
      <c r="G40" s="11">
        <v>1960</v>
      </c>
      <c r="H40" s="9" t="s">
        <v>329</v>
      </c>
      <c r="I40" s="11">
        <f t="shared" si="0"/>
        <v>2371.6</v>
      </c>
      <c r="J40" s="12">
        <v>44572</v>
      </c>
      <c r="K40" s="12">
        <v>44561</v>
      </c>
    </row>
    <row r="41" spans="1:11" x14ac:dyDescent="0.3">
      <c r="A41" s="9" t="s">
        <v>364</v>
      </c>
      <c r="B41" s="9" t="s">
        <v>176</v>
      </c>
      <c r="C41" s="9" t="s">
        <v>159</v>
      </c>
      <c r="D41" s="9" t="s">
        <v>160</v>
      </c>
      <c r="E41" s="9" t="s">
        <v>19</v>
      </c>
      <c r="F41" s="10" t="s">
        <v>293</v>
      </c>
      <c r="G41" s="11">
        <v>1053</v>
      </c>
      <c r="H41" s="9" t="s">
        <v>329</v>
      </c>
      <c r="I41" s="11">
        <f t="shared" si="0"/>
        <v>1274.1299999999999</v>
      </c>
      <c r="J41" s="12">
        <v>44572</v>
      </c>
      <c r="K41" s="12">
        <v>44571</v>
      </c>
    </row>
    <row r="42" spans="1:11" x14ac:dyDescent="0.3">
      <c r="A42" s="9" t="s">
        <v>364</v>
      </c>
      <c r="B42" s="9" t="s">
        <v>173</v>
      </c>
      <c r="C42" s="9" t="s">
        <v>51</v>
      </c>
      <c r="D42" s="9" t="s">
        <v>52</v>
      </c>
      <c r="E42" s="9" t="s">
        <v>19</v>
      </c>
      <c r="F42" s="10" t="s">
        <v>292</v>
      </c>
      <c r="G42" s="11">
        <v>674.74</v>
      </c>
      <c r="H42" s="9" t="s">
        <v>329</v>
      </c>
      <c r="I42" s="11">
        <f t="shared" si="0"/>
        <v>816.43539999999996</v>
      </c>
      <c r="J42" s="12">
        <v>44572</v>
      </c>
      <c r="K42" s="12">
        <v>44580</v>
      </c>
    </row>
    <row r="43" spans="1:11" x14ac:dyDescent="0.3">
      <c r="A43" s="9" t="s">
        <v>364</v>
      </c>
      <c r="B43" s="9" t="s">
        <v>172</v>
      </c>
      <c r="C43" s="9" t="s">
        <v>155</v>
      </c>
      <c r="D43" s="9" t="s">
        <v>156</v>
      </c>
      <c r="E43" s="9" t="s">
        <v>19</v>
      </c>
      <c r="F43" s="10" t="s">
        <v>291</v>
      </c>
      <c r="G43" s="11">
        <v>13614.04</v>
      </c>
      <c r="H43" s="9" t="s">
        <v>329</v>
      </c>
      <c r="I43" s="11">
        <f t="shared" si="0"/>
        <v>16472.988400000002</v>
      </c>
      <c r="J43" s="12">
        <v>44603.443749999999</v>
      </c>
      <c r="K43" s="12">
        <v>44651</v>
      </c>
    </row>
    <row r="44" spans="1:11" x14ac:dyDescent="0.3">
      <c r="A44" s="9" t="s">
        <v>364</v>
      </c>
      <c r="B44" s="9" t="s">
        <v>389</v>
      </c>
      <c r="C44" s="9" t="s">
        <v>123</v>
      </c>
      <c r="D44" s="9"/>
      <c r="E44" s="9" t="s">
        <v>18</v>
      </c>
      <c r="F44" s="10" t="s">
        <v>290</v>
      </c>
      <c r="G44" s="11">
        <v>1900</v>
      </c>
      <c r="H44" s="9" t="s">
        <v>329</v>
      </c>
      <c r="I44" s="11">
        <f t="shared" si="0"/>
        <v>2299</v>
      </c>
      <c r="J44" s="12">
        <v>44573</v>
      </c>
      <c r="K44" s="12">
        <v>44926</v>
      </c>
    </row>
    <row r="45" spans="1:11" x14ac:dyDescent="0.3">
      <c r="A45" s="9" t="s">
        <v>364</v>
      </c>
      <c r="B45" s="9" t="s">
        <v>390</v>
      </c>
      <c r="C45" s="9" t="s">
        <v>33</v>
      </c>
      <c r="D45" s="9"/>
      <c r="E45" s="9" t="s">
        <v>19</v>
      </c>
      <c r="F45" s="10" t="s">
        <v>289</v>
      </c>
      <c r="G45" s="11">
        <v>745</v>
      </c>
      <c r="H45" s="9" t="s">
        <v>329</v>
      </c>
      <c r="I45" s="11">
        <f t="shared" si="0"/>
        <v>901.44999999999993</v>
      </c>
      <c r="J45" s="12">
        <v>44573</v>
      </c>
      <c r="K45" s="12">
        <v>44566</v>
      </c>
    </row>
    <row r="46" spans="1:11" x14ac:dyDescent="0.3">
      <c r="A46" s="9" t="s">
        <v>364</v>
      </c>
      <c r="B46" s="9" t="s">
        <v>391</v>
      </c>
      <c r="C46" s="9" t="s">
        <v>53</v>
      </c>
      <c r="D46" s="9" t="s">
        <v>54</v>
      </c>
      <c r="E46" s="9" t="s">
        <v>19</v>
      </c>
      <c r="F46" s="10" t="s">
        <v>288</v>
      </c>
      <c r="G46" s="11">
        <v>973.56</v>
      </c>
      <c r="H46" s="9" t="s">
        <v>329</v>
      </c>
      <c r="I46" s="11">
        <f t="shared" si="0"/>
        <v>1178.0075999999999</v>
      </c>
      <c r="J46" s="12">
        <v>44573</v>
      </c>
      <c r="K46" s="12">
        <v>44575</v>
      </c>
    </row>
    <row r="47" spans="1:11" x14ac:dyDescent="0.3">
      <c r="A47" s="9" t="s">
        <v>364</v>
      </c>
      <c r="B47" s="9" t="s">
        <v>167</v>
      </c>
      <c r="C47" s="9" t="s">
        <v>51</v>
      </c>
      <c r="D47" s="9" t="s">
        <v>52</v>
      </c>
      <c r="E47" s="9" t="s">
        <v>19</v>
      </c>
      <c r="F47" s="10" t="s">
        <v>466</v>
      </c>
      <c r="G47" s="11">
        <v>6282.02</v>
      </c>
      <c r="H47" s="9" t="s">
        <v>329</v>
      </c>
      <c r="I47" s="11">
        <f t="shared" si="0"/>
        <v>7601.2442000000001</v>
      </c>
      <c r="J47" s="12">
        <v>44512</v>
      </c>
      <c r="K47" s="12">
        <v>44561</v>
      </c>
    </row>
    <row r="48" spans="1:11" x14ac:dyDescent="0.3">
      <c r="A48" s="9" t="s">
        <v>364</v>
      </c>
      <c r="B48" s="9" t="s">
        <v>164</v>
      </c>
      <c r="C48" s="9" t="s">
        <v>105</v>
      </c>
      <c r="D48" s="9" t="s">
        <v>106</v>
      </c>
      <c r="E48" s="9" t="s">
        <v>19</v>
      </c>
      <c r="F48" s="10" t="s">
        <v>287</v>
      </c>
      <c r="G48" s="11">
        <v>517.5</v>
      </c>
      <c r="H48" s="9" t="s">
        <v>329</v>
      </c>
      <c r="I48" s="11">
        <f t="shared" si="0"/>
        <v>626.17499999999995</v>
      </c>
      <c r="J48" s="12">
        <v>44574</v>
      </c>
      <c r="K48" s="12">
        <v>44572</v>
      </c>
    </row>
    <row r="49" spans="1:11" x14ac:dyDescent="0.3">
      <c r="A49" s="9" t="s">
        <v>364</v>
      </c>
      <c r="B49" s="9" t="s">
        <v>161</v>
      </c>
      <c r="C49" s="9" t="s">
        <v>392</v>
      </c>
      <c r="D49" s="9"/>
      <c r="E49" s="9" t="s">
        <v>19</v>
      </c>
      <c r="F49" s="10" t="s">
        <v>467</v>
      </c>
      <c r="G49" s="11">
        <v>2700</v>
      </c>
      <c r="H49" s="9" t="s">
        <v>330</v>
      </c>
      <c r="I49" s="11">
        <f t="shared" si="0"/>
        <v>2700</v>
      </c>
      <c r="J49" s="12">
        <v>44543</v>
      </c>
      <c r="K49" s="12">
        <v>44332</v>
      </c>
    </row>
    <row r="50" spans="1:11" x14ac:dyDescent="0.3">
      <c r="A50" s="9" t="s">
        <v>364</v>
      </c>
      <c r="B50" s="9" t="s">
        <v>393</v>
      </c>
      <c r="C50" s="9" t="s">
        <v>149</v>
      </c>
      <c r="D50" s="9" t="s">
        <v>150</v>
      </c>
      <c r="E50" s="9" t="s">
        <v>18</v>
      </c>
      <c r="F50" s="10" t="s">
        <v>286</v>
      </c>
      <c r="G50" s="11">
        <v>813.56</v>
      </c>
      <c r="H50" s="9" t="s">
        <v>329</v>
      </c>
      <c r="I50" s="11">
        <f t="shared" si="0"/>
        <v>984.40759999999989</v>
      </c>
      <c r="J50" s="12">
        <v>44606</v>
      </c>
      <c r="K50" s="12">
        <v>44649</v>
      </c>
    </row>
    <row r="51" spans="1:11" x14ac:dyDescent="0.3">
      <c r="A51" s="9" t="s">
        <v>364</v>
      </c>
      <c r="B51" s="9" t="s">
        <v>158</v>
      </c>
      <c r="C51" s="9" t="s">
        <v>146</v>
      </c>
      <c r="D51" s="9" t="s">
        <v>147</v>
      </c>
      <c r="E51" s="9" t="s">
        <v>19</v>
      </c>
      <c r="F51" s="10" t="s">
        <v>285</v>
      </c>
      <c r="G51" s="11">
        <v>1067</v>
      </c>
      <c r="H51" s="9" t="s">
        <v>329</v>
      </c>
      <c r="I51" s="11">
        <f t="shared" si="0"/>
        <v>1291.07</v>
      </c>
      <c r="J51" s="12">
        <v>44607</v>
      </c>
      <c r="K51" s="12">
        <v>44677</v>
      </c>
    </row>
    <row r="52" spans="1:11" x14ac:dyDescent="0.3">
      <c r="A52" s="9" t="s">
        <v>364</v>
      </c>
      <c r="B52" s="9" t="s">
        <v>157</v>
      </c>
      <c r="C52" s="9" t="s">
        <v>144</v>
      </c>
      <c r="D52" s="9" t="s">
        <v>145</v>
      </c>
      <c r="E52" s="9" t="s">
        <v>19</v>
      </c>
      <c r="F52" s="10" t="s">
        <v>284</v>
      </c>
      <c r="G52" s="11">
        <v>615</v>
      </c>
      <c r="H52" s="9" t="s">
        <v>329</v>
      </c>
      <c r="I52" s="11">
        <f t="shared" si="0"/>
        <v>744.15</v>
      </c>
      <c r="J52" s="12">
        <v>44635</v>
      </c>
      <c r="K52" s="12">
        <v>44733</v>
      </c>
    </row>
    <row r="53" spans="1:11" x14ac:dyDescent="0.3">
      <c r="A53" s="9" t="s">
        <v>364</v>
      </c>
      <c r="B53" s="9" t="s">
        <v>154</v>
      </c>
      <c r="C53" s="9" t="s">
        <v>34</v>
      </c>
      <c r="D53" s="9" t="s">
        <v>35</v>
      </c>
      <c r="E53" s="9" t="s">
        <v>18</v>
      </c>
      <c r="F53" s="10" t="s">
        <v>283</v>
      </c>
      <c r="G53" s="11">
        <v>1215</v>
      </c>
      <c r="H53" s="9" t="s">
        <v>329</v>
      </c>
      <c r="I53" s="11">
        <f t="shared" si="0"/>
        <v>1470.1499999999999</v>
      </c>
      <c r="J53" s="12">
        <v>44635</v>
      </c>
      <c r="K53" s="12">
        <v>44616</v>
      </c>
    </row>
    <row r="54" spans="1:11" x14ac:dyDescent="0.3">
      <c r="A54" s="9" t="s">
        <v>364</v>
      </c>
      <c r="B54" s="9" t="s">
        <v>394</v>
      </c>
      <c r="C54" s="9" t="s">
        <v>141</v>
      </c>
      <c r="D54" s="9"/>
      <c r="E54" s="9" t="s">
        <v>19</v>
      </c>
      <c r="F54" s="10" t="s">
        <v>282</v>
      </c>
      <c r="G54" s="11">
        <v>681</v>
      </c>
      <c r="H54" s="9" t="s">
        <v>329</v>
      </c>
      <c r="I54" s="11">
        <f t="shared" si="0"/>
        <v>824.01</v>
      </c>
      <c r="J54" s="12">
        <v>44635</v>
      </c>
      <c r="K54" s="12">
        <v>44636</v>
      </c>
    </row>
    <row r="55" spans="1:11" x14ac:dyDescent="0.3">
      <c r="A55" s="9" t="s">
        <v>364</v>
      </c>
      <c r="B55" s="9" t="s">
        <v>395</v>
      </c>
      <c r="C55" s="9" t="s">
        <v>31</v>
      </c>
      <c r="D55" s="9" t="s">
        <v>32</v>
      </c>
      <c r="E55" s="9" t="s">
        <v>19</v>
      </c>
      <c r="F55" s="10" t="s">
        <v>281</v>
      </c>
      <c r="G55" s="11">
        <v>1770</v>
      </c>
      <c r="H55" s="9" t="s">
        <v>329</v>
      </c>
      <c r="I55" s="11">
        <f t="shared" si="0"/>
        <v>2141.6999999999998</v>
      </c>
      <c r="J55" s="12">
        <v>44635</v>
      </c>
      <c r="K55" s="12">
        <v>44641</v>
      </c>
    </row>
    <row r="56" spans="1:11" x14ac:dyDescent="0.3">
      <c r="A56" s="9" t="s">
        <v>364</v>
      </c>
      <c r="B56" s="9" t="s">
        <v>396</v>
      </c>
      <c r="C56" s="9" t="s">
        <v>31</v>
      </c>
      <c r="D56" s="9" t="s">
        <v>32</v>
      </c>
      <c r="E56" s="9" t="s">
        <v>19</v>
      </c>
      <c r="F56" s="10" t="s">
        <v>280</v>
      </c>
      <c r="G56" s="11">
        <v>1770</v>
      </c>
      <c r="H56" s="9" t="s">
        <v>329</v>
      </c>
      <c r="I56" s="11">
        <f t="shared" si="0"/>
        <v>2141.6999999999998</v>
      </c>
      <c r="J56" s="12">
        <v>44635</v>
      </c>
      <c r="K56" s="12">
        <v>44641</v>
      </c>
    </row>
    <row r="57" spans="1:11" x14ac:dyDescent="0.3">
      <c r="A57" s="9" t="s">
        <v>364</v>
      </c>
      <c r="B57" s="9" t="s">
        <v>153</v>
      </c>
      <c r="C57" s="9" t="s">
        <v>136</v>
      </c>
      <c r="D57" s="9" t="s">
        <v>137</v>
      </c>
      <c r="E57" s="9" t="s">
        <v>19</v>
      </c>
      <c r="F57" s="10" t="s">
        <v>279</v>
      </c>
      <c r="G57" s="11">
        <v>515.07000000000005</v>
      </c>
      <c r="H57" s="9" t="s">
        <v>329</v>
      </c>
      <c r="I57" s="11">
        <f t="shared" si="0"/>
        <v>623.23470000000009</v>
      </c>
      <c r="J57" s="12">
        <v>44635</v>
      </c>
      <c r="K57" s="12">
        <v>44652</v>
      </c>
    </row>
    <row r="58" spans="1:11" x14ac:dyDescent="0.3">
      <c r="A58" s="9" t="s">
        <v>364</v>
      </c>
      <c r="B58" s="9" t="s">
        <v>152</v>
      </c>
      <c r="C58" s="9" t="s">
        <v>133</v>
      </c>
      <c r="D58" s="9" t="s">
        <v>134</v>
      </c>
      <c r="E58" s="9" t="s">
        <v>19</v>
      </c>
      <c r="F58" s="10" t="s">
        <v>278</v>
      </c>
      <c r="G58" s="11">
        <v>634.38</v>
      </c>
      <c r="H58" s="9" t="s">
        <v>329</v>
      </c>
      <c r="I58" s="11">
        <f t="shared" si="0"/>
        <v>767.59979999999996</v>
      </c>
      <c r="J58" s="12">
        <v>44635</v>
      </c>
      <c r="K58" s="12">
        <v>44270</v>
      </c>
    </row>
    <row r="59" spans="1:11" x14ac:dyDescent="0.3">
      <c r="A59" s="9" t="s">
        <v>364</v>
      </c>
      <c r="B59" s="9" t="s">
        <v>151</v>
      </c>
      <c r="C59" s="9" t="s">
        <v>131</v>
      </c>
      <c r="D59" s="9" t="s">
        <v>132</v>
      </c>
      <c r="E59" s="9" t="s">
        <v>19</v>
      </c>
      <c r="F59" s="10" t="s">
        <v>277</v>
      </c>
      <c r="G59" s="11">
        <v>721.67</v>
      </c>
      <c r="H59" s="9" t="s">
        <v>329</v>
      </c>
      <c r="I59" s="11">
        <f t="shared" si="0"/>
        <v>873.22069999999997</v>
      </c>
      <c r="J59" s="12">
        <v>44635</v>
      </c>
      <c r="K59" s="12">
        <v>44679</v>
      </c>
    </row>
    <row r="60" spans="1:11" x14ac:dyDescent="0.3">
      <c r="A60" s="9" t="s">
        <v>364</v>
      </c>
      <c r="B60" s="9" t="s">
        <v>397</v>
      </c>
      <c r="C60" s="9" t="s">
        <v>129</v>
      </c>
      <c r="D60" s="9" t="s">
        <v>130</v>
      </c>
      <c r="E60" s="9" t="s">
        <v>19</v>
      </c>
      <c r="F60" s="10" t="s">
        <v>276</v>
      </c>
      <c r="G60" s="11">
        <v>525</v>
      </c>
      <c r="H60" s="9" t="s">
        <v>329</v>
      </c>
      <c r="I60" s="11">
        <f t="shared" si="0"/>
        <v>635.25</v>
      </c>
      <c r="J60" s="12">
        <v>44608</v>
      </c>
      <c r="K60" s="12">
        <v>44607</v>
      </c>
    </row>
    <row r="61" spans="1:11" x14ac:dyDescent="0.3">
      <c r="A61" s="9" t="s">
        <v>364</v>
      </c>
      <c r="B61" s="9" t="s">
        <v>398</v>
      </c>
      <c r="C61" s="9" t="s">
        <v>127</v>
      </c>
      <c r="D61" s="9" t="s">
        <v>128</v>
      </c>
      <c r="E61" s="9" t="s">
        <v>18</v>
      </c>
      <c r="F61" s="10" t="s">
        <v>275</v>
      </c>
      <c r="G61" s="11">
        <v>1447.62</v>
      </c>
      <c r="H61" s="9" t="s">
        <v>329</v>
      </c>
      <c r="I61" s="11">
        <f t="shared" si="0"/>
        <v>1751.6201999999998</v>
      </c>
      <c r="J61" s="12">
        <v>44636</v>
      </c>
      <c r="K61" s="12">
        <v>44773</v>
      </c>
    </row>
    <row r="62" spans="1:11" x14ac:dyDescent="0.3">
      <c r="A62" s="9" t="s">
        <v>364</v>
      </c>
      <c r="B62" s="9" t="s">
        <v>399</v>
      </c>
      <c r="C62" s="9" t="s">
        <v>125</v>
      </c>
      <c r="D62" s="9" t="s">
        <v>126</v>
      </c>
      <c r="E62" s="9" t="s">
        <v>18</v>
      </c>
      <c r="F62" s="10" t="s">
        <v>274</v>
      </c>
      <c r="G62" s="11">
        <v>1482.81</v>
      </c>
      <c r="H62" s="9" t="s">
        <v>329</v>
      </c>
      <c r="I62" s="11">
        <f t="shared" si="0"/>
        <v>1794.2000999999998</v>
      </c>
      <c r="J62" s="12">
        <v>44636</v>
      </c>
      <c r="K62" s="12">
        <v>44773</v>
      </c>
    </row>
    <row r="63" spans="1:11" x14ac:dyDescent="0.3">
      <c r="A63" s="9" t="s">
        <v>364</v>
      </c>
      <c r="B63" s="9" t="s">
        <v>400</v>
      </c>
      <c r="C63" s="9" t="s">
        <v>123</v>
      </c>
      <c r="D63" s="9"/>
      <c r="E63" s="9" t="s">
        <v>18</v>
      </c>
      <c r="F63" s="10" t="s">
        <v>273</v>
      </c>
      <c r="G63" s="11">
        <v>500</v>
      </c>
      <c r="H63" s="9" t="s">
        <v>329</v>
      </c>
      <c r="I63" s="11">
        <f t="shared" si="0"/>
        <v>605</v>
      </c>
      <c r="J63" s="12">
        <v>44578</v>
      </c>
      <c r="K63" s="12">
        <v>44592</v>
      </c>
    </row>
    <row r="64" spans="1:11" x14ac:dyDescent="0.3">
      <c r="A64" s="9" t="s">
        <v>364</v>
      </c>
      <c r="B64" s="9" t="s">
        <v>401</v>
      </c>
      <c r="C64" s="9" t="s">
        <v>34</v>
      </c>
      <c r="D64" s="9" t="s">
        <v>35</v>
      </c>
      <c r="E64" s="9" t="s">
        <v>18</v>
      </c>
      <c r="F64" s="10" t="s">
        <v>272</v>
      </c>
      <c r="G64" s="11">
        <v>578</v>
      </c>
      <c r="H64" s="9" t="s">
        <v>329</v>
      </c>
      <c r="I64" s="11">
        <f t="shared" si="0"/>
        <v>699.38</v>
      </c>
      <c r="J64" s="12">
        <v>44578</v>
      </c>
      <c r="K64" s="12">
        <v>44561</v>
      </c>
    </row>
    <row r="65" spans="1:11" x14ac:dyDescent="0.3">
      <c r="A65" s="9" t="s">
        <v>364</v>
      </c>
      <c r="B65" s="9" t="s">
        <v>402</v>
      </c>
      <c r="C65" s="9" t="s">
        <v>34</v>
      </c>
      <c r="D65" s="9" t="s">
        <v>35</v>
      </c>
      <c r="E65" s="9" t="s">
        <v>18</v>
      </c>
      <c r="F65" s="10" t="s">
        <v>271</v>
      </c>
      <c r="G65" s="11">
        <v>550</v>
      </c>
      <c r="H65" s="9" t="s">
        <v>329</v>
      </c>
      <c r="I65" s="11">
        <f t="shared" si="0"/>
        <v>665.5</v>
      </c>
      <c r="J65" s="12">
        <v>44578</v>
      </c>
      <c r="K65" s="12">
        <v>44561</v>
      </c>
    </row>
    <row r="66" spans="1:11" x14ac:dyDescent="0.3">
      <c r="A66" s="9" t="s">
        <v>364</v>
      </c>
      <c r="B66" s="9" t="s">
        <v>403</v>
      </c>
      <c r="C66" s="9" t="s">
        <v>33</v>
      </c>
      <c r="D66" s="9"/>
      <c r="E66" s="9" t="s">
        <v>19</v>
      </c>
      <c r="F66" s="10" t="s">
        <v>270</v>
      </c>
      <c r="G66" s="11">
        <v>3041.8</v>
      </c>
      <c r="H66" s="9" t="s">
        <v>329</v>
      </c>
      <c r="I66" s="11">
        <f t="shared" si="0"/>
        <v>3680.578</v>
      </c>
      <c r="J66" s="12">
        <v>44609</v>
      </c>
      <c r="K66" s="12">
        <v>44630</v>
      </c>
    </row>
    <row r="67" spans="1:11" x14ac:dyDescent="0.3">
      <c r="A67" s="9" t="s">
        <v>364</v>
      </c>
      <c r="B67" s="9" t="s">
        <v>404</v>
      </c>
      <c r="C67" s="9" t="s">
        <v>117</v>
      </c>
      <c r="D67" s="9" t="s">
        <v>118</v>
      </c>
      <c r="E67" s="9" t="s">
        <v>19</v>
      </c>
      <c r="F67" s="10" t="s">
        <v>269</v>
      </c>
      <c r="G67" s="11">
        <v>2521</v>
      </c>
      <c r="H67" s="9" t="s">
        <v>329</v>
      </c>
      <c r="I67" s="11">
        <f t="shared" ref="I67:I129" si="1">+G67*(1+H67)</f>
        <v>3050.41</v>
      </c>
      <c r="J67" s="12">
        <v>44609</v>
      </c>
      <c r="K67" s="12">
        <v>44589</v>
      </c>
    </row>
    <row r="68" spans="1:11" x14ac:dyDescent="0.3">
      <c r="A68" s="9" t="s">
        <v>364</v>
      </c>
      <c r="B68" s="9" t="s">
        <v>148</v>
      </c>
      <c r="C68" s="9" t="s">
        <v>405</v>
      </c>
      <c r="D68" s="9"/>
      <c r="E68" s="9" t="s">
        <v>18</v>
      </c>
      <c r="F68" s="10" t="s">
        <v>468</v>
      </c>
      <c r="G68" s="11">
        <v>2000</v>
      </c>
      <c r="H68" s="9" t="s">
        <v>329</v>
      </c>
      <c r="I68" s="11">
        <f t="shared" si="1"/>
        <v>2420</v>
      </c>
      <c r="J68" s="12">
        <v>44272</v>
      </c>
      <c r="K68" s="12">
        <v>44572</v>
      </c>
    </row>
    <row r="69" spans="1:11" x14ac:dyDescent="0.3">
      <c r="A69" s="9" t="s">
        <v>364</v>
      </c>
      <c r="B69" s="9" t="s">
        <v>406</v>
      </c>
      <c r="C69" s="9" t="s">
        <v>115</v>
      </c>
      <c r="D69" s="9" t="s">
        <v>116</v>
      </c>
      <c r="E69" s="9" t="s">
        <v>18</v>
      </c>
      <c r="F69" s="10" t="s">
        <v>268</v>
      </c>
      <c r="G69" s="11">
        <v>14000</v>
      </c>
      <c r="H69" s="9" t="s">
        <v>329</v>
      </c>
      <c r="I69" s="11">
        <f t="shared" si="1"/>
        <v>16940</v>
      </c>
      <c r="J69" s="12">
        <v>44613.734722222223</v>
      </c>
      <c r="K69" s="12">
        <v>44681</v>
      </c>
    </row>
    <row r="70" spans="1:11" x14ac:dyDescent="0.3">
      <c r="A70" s="9" t="s">
        <v>364</v>
      </c>
      <c r="B70" s="9" t="s">
        <v>407</v>
      </c>
      <c r="C70" s="9" t="s">
        <v>114</v>
      </c>
      <c r="D70" s="9"/>
      <c r="E70" s="9" t="s">
        <v>18</v>
      </c>
      <c r="F70" s="10" t="s">
        <v>267</v>
      </c>
      <c r="G70" s="11">
        <v>6420</v>
      </c>
      <c r="H70" s="9" t="s">
        <v>329</v>
      </c>
      <c r="I70" s="11">
        <f t="shared" si="1"/>
        <v>7768.2</v>
      </c>
      <c r="J70" s="12">
        <v>44585.736805555556</v>
      </c>
      <c r="K70" s="12">
        <v>44742</v>
      </c>
    </row>
    <row r="71" spans="1:11" x14ac:dyDescent="0.3">
      <c r="A71" s="9" t="s">
        <v>364</v>
      </c>
      <c r="B71" s="9" t="s">
        <v>408</v>
      </c>
      <c r="C71" s="9" t="s">
        <v>113</v>
      </c>
      <c r="D71" s="9"/>
      <c r="E71" s="9" t="s">
        <v>18</v>
      </c>
      <c r="F71" s="10" t="s">
        <v>266</v>
      </c>
      <c r="G71" s="11">
        <v>6420</v>
      </c>
      <c r="H71" s="9" t="s">
        <v>329</v>
      </c>
      <c r="I71" s="11">
        <f t="shared" si="1"/>
        <v>7768.2</v>
      </c>
      <c r="J71" s="12">
        <v>44584.738194444442</v>
      </c>
      <c r="K71" s="12">
        <v>44742</v>
      </c>
    </row>
    <row r="72" spans="1:11" x14ac:dyDescent="0.3">
      <c r="A72" s="9" t="s">
        <v>364</v>
      </c>
      <c r="B72" s="9" t="s">
        <v>409</v>
      </c>
      <c r="C72" s="9" t="s">
        <v>410</v>
      </c>
      <c r="D72" s="9" t="s">
        <v>411</v>
      </c>
      <c r="E72" s="9" t="s">
        <v>19</v>
      </c>
      <c r="F72" s="10" t="s">
        <v>469</v>
      </c>
      <c r="G72" s="11">
        <v>2529.84</v>
      </c>
      <c r="H72" s="9" t="s">
        <v>329</v>
      </c>
      <c r="I72" s="11">
        <f t="shared" si="1"/>
        <v>3061.1064000000001</v>
      </c>
      <c r="J72" s="12">
        <v>44517</v>
      </c>
      <c r="K72" s="12">
        <v>44575</v>
      </c>
    </row>
    <row r="73" spans="1:11" x14ac:dyDescent="0.3">
      <c r="A73" s="9" t="s">
        <v>364</v>
      </c>
      <c r="B73" s="9" t="s">
        <v>143</v>
      </c>
      <c r="C73" s="9" t="s">
        <v>96</v>
      </c>
      <c r="D73" s="9" t="s">
        <v>97</v>
      </c>
      <c r="E73" s="9" t="s">
        <v>18</v>
      </c>
      <c r="F73" s="10" t="s">
        <v>360</v>
      </c>
      <c r="G73" s="11">
        <v>750</v>
      </c>
      <c r="H73" s="9" t="s">
        <v>329</v>
      </c>
      <c r="I73" s="11">
        <f t="shared" si="1"/>
        <v>907.5</v>
      </c>
      <c r="J73" s="12">
        <v>44579</v>
      </c>
      <c r="K73" s="12">
        <v>44742</v>
      </c>
    </row>
    <row r="74" spans="1:11" x14ac:dyDescent="0.3">
      <c r="A74" s="9" t="s">
        <v>364</v>
      </c>
      <c r="B74" s="9" t="s">
        <v>142</v>
      </c>
      <c r="C74" s="9" t="s">
        <v>110</v>
      </c>
      <c r="D74" s="9" t="s">
        <v>111</v>
      </c>
      <c r="E74" s="9" t="s">
        <v>18</v>
      </c>
      <c r="F74" s="10" t="s">
        <v>265</v>
      </c>
      <c r="G74" s="11">
        <v>6228</v>
      </c>
      <c r="H74" s="9" t="s">
        <v>329</v>
      </c>
      <c r="I74" s="11">
        <f t="shared" si="1"/>
        <v>7535.88</v>
      </c>
      <c r="J74" s="12">
        <v>44579.606249999997</v>
      </c>
      <c r="K74" s="12">
        <v>44926</v>
      </c>
    </row>
    <row r="75" spans="1:11" x14ac:dyDescent="0.3">
      <c r="A75" s="9" t="s">
        <v>364</v>
      </c>
      <c r="B75" s="9" t="s">
        <v>140</v>
      </c>
      <c r="C75" s="9" t="s">
        <v>107</v>
      </c>
      <c r="D75" s="9" t="s">
        <v>108</v>
      </c>
      <c r="E75" s="9" t="s">
        <v>19</v>
      </c>
      <c r="F75" s="10" t="s">
        <v>264</v>
      </c>
      <c r="G75" s="11">
        <v>2100</v>
      </c>
      <c r="H75" s="9" t="s">
        <v>329</v>
      </c>
      <c r="I75" s="11">
        <f t="shared" si="1"/>
        <v>2541</v>
      </c>
      <c r="J75" s="12">
        <v>44610</v>
      </c>
      <c r="K75" s="12">
        <v>44644</v>
      </c>
    </row>
    <row r="76" spans="1:11" x14ac:dyDescent="0.3">
      <c r="A76" s="9" t="s">
        <v>364</v>
      </c>
      <c r="B76" s="9" t="s">
        <v>139</v>
      </c>
      <c r="C76" s="9" t="s">
        <v>105</v>
      </c>
      <c r="D76" s="9" t="s">
        <v>106</v>
      </c>
      <c r="E76" s="9" t="s">
        <v>19</v>
      </c>
      <c r="F76" s="10" t="s">
        <v>263</v>
      </c>
      <c r="G76" s="11">
        <v>555</v>
      </c>
      <c r="H76" s="9" t="s">
        <v>329</v>
      </c>
      <c r="I76" s="11">
        <f t="shared" si="1"/>
        <v>671.55</v>
      </c>
      <c r="J76" s="12">
        <v>44610</v>
      </c>
      <c r="K76" s="12">
        <v>44621</v>
      </c>
    </row>
    <row r="77" spans="1:11" x14ac:dyDescent="0.3">
      <c r="A77" s="9" t="s">
        <v>364</v>
      </c>
      <c r="B77" s="9" t="s">
        <v>138</v>
      </c>
      <c r="C77" s="9" t="s">
        <v>20</v>
      </c>
      <c r="D77" s="9" t="s">
        <v>21</v>
      </c>
      <c r="E77" s="9" t="s">
        <v>18</v>
      </c>
      <c r="F77" s="10" t="s">
        <v>262</v>
      </c>
      <c r="G77" s="11">
        <v>877</v>
      </c>
      <c r="H77" s="9" t="s">
        <v>329</v>
      </c>
      <c r="I77" s="11">
        <f t="shared" si="1"/>
        <v>1061.17</v>
      </c>
      <c r="J77" s="12">
        <v>44610</v>
      </c>
      <c r="K77" s="12">
        <v>44644</v>
      </c>
    </row>
    <row r="78" spans="1:11" x14ac:dyDescent="0.3">
      <c r="A78" s="9" t="s">
        <v>364</v>
      </c>
      <c r="B78" s="9" t="s">
        <v>135</v>
      </c>
      <c r="C78" s="9" t="s">
        <v>102</v>
      </c>
      <c r="D78" s="9" t="s">
        <v>103</v>
      </c>
      <c r="E78" s="9" t="s">
        <v>18</v>
      </c>
      <c r="F78" s="10" t="s">
        <v>261</v>
      </c>
      <c r="G78" s="11">
        <v>4118.04</v>
      </c>
      <c r="H78" s="9" t="s">
        <v>329</v>
      </c>
      <c r="I78" s="11">
        <f t="shared" si="1"/>
        <v>4982.8283999999994</v>
      </c>
      <c r="J78" s="12">
        <v>44610</v>
      </c>
      <c r="K78" s="12">
        <v>44926</v>
      </c>
    </row>
    <row r="79" spans="1:11" x14ac:dyDescent="0.3">
      <c r="A79" s="9" t="s">
        <v>364</v>
      </c>
      <c r="B79" s="9" t="s">
        <v>412</v>
      </c>
      <c r="C79" s="9" t="s">
        <v>99</v>
      </c>
      <c r="D79" s="9" t="s">
        <v>100</v>
      </c>
      <c r="E79" s="9" t="s">
        <v>18</v>
      </c>
      <c r="F79" s="10" t="s">
        <v>260</v>
      </c>
      <c r="G79" s="11">
        <v>1312.55</v>
      </c>
      <c r="H79" s="9" t="s">
        <v>330</v>
      </c>
      <c r="I79" s="11">
        <f t="shared" si="1"/>
        <v>1312.55</v>
      </c>
      <c r="J79" s="12">
        <v>44581</v>
      </c>
      <c r="K79" s="12">
        <v>44615</v>
      </c>
    </row>
    <row r="80" spans="1:11" x14ac:dyDescent="0.3">
      <c r="A80" s="9" t="s">
        <v>364</v>
      </c>
      <c r="B80" s="9" t="s">
        <v>124</v>
      </c>
      <c r="C80" s="9" t="s">
        <v>96</v>
      </c>
      <c r="D80" s="9" t="s">
        <v>97</v>
      </c>
      <c r="E80" s="9" t="s">
        <v>18</v>
      </c>
      <c r="F80" s="10" t="s">
        <v>359</v>
      </c>
      <c r="G80" s="11">
        <v>750</v>
      </c>
      <c r="H80" s="9" t="s">
        <v>329</v>
      </c>
      <c r="I80" s="11">
        <f t="shared" si="1"/>
        <v>907.5</v>
      </c>
      <c r="J80" s="12">
        <v>44613</v>
      </c>
      <c r="K80" s="12">
        <v>44926</v>
      </c>
    </row>
    <row r="81" spans="1:11" x14ac:dyDescent="0.3">
      <c r="A81" s="9" t="s">
        <v>364</v>
      </c>
      <c r="B81" s="9" t="s">
        <v>413</v>
      </c>
      <c r="C81" s="9" t="s">
        <v>94</v>
      </c>
      <c r="D81" s="9" t="s">
        <v>95</v>
      </c>
      <c r="E81" s="9" t="s">
        <v>18</v>
      </c>
      <c r="F81" s="10" t="s">
        <v>358</v>
      </c>
      <c r="G81" s="11">
        <v>1200</v>
      </c>
      <c r="H81" s="9" t="s">
        <v>329</v>
      </c>
      <c r="I81" s="11">
        <f t="shared" si="1"/>
        <v>1452</v>
      </c>
      <c r="J81" s="12">
        <v>44613</v>
      </c>
      <c r="K81" s="12">
        <v>44650</v>
      </c>
    </row>
    <row r="82" spans="1:11" x14ac:dyDescent="0.3">
      <c r="A82" s="9" t="s">
        <v>364</v>
      </c>
      <c r="B82" s="9" t="s">
        <v>414</v>
      </c>
      <c r="C82" s="9" t="s">
        <v>51</v>
      </c>
      <c r="D82" s="9" t="s">
        <v>52</v>
      </c>
      <c r="E82" s="9" t="s">
        <v>19</v>
      </c>
      <c r="F82" s="10" t="s">
        <v>479</v>
      </c>
      <c r="G82" s="11">
        <v>5781</v>
      </c>
      <c r="H82" s="9" t="s">
        <v>329</v>
      </c>
      <c r="I82" s="11">
        <f t="shared" si="1"/>
        <v>6995.01</v>
      </c>
      <c r="J82" s="12">
        <v>44565.822222222225</v>
      </c>
      <c r="K82" s="12">
        <v>44568</v>
      </c>
    </row>
    <row r="83" spans="1:11" x14ac:dyDescent="0.3">
      <c r="A83" s="9" t="s">
        <v>364</v>
      </c>
      <c r="B83" s="9" t="s">
        <v>122</v>
      </c>
      <c r="C83" s="9" t="s">
        <v>415</v>
      </c>
      <c r="D83" s="9"/>
      <c r="E83" s="9" t="s">
        <v>19</v>
      </c>
      <c r="F83" s="10" t="s">
        <v>470</v>
      </c>
      <c r="G83" s="11">
        <v>2150</v>
      </c>
      <c r="H83" s="9" t="s">
        <v>329</v>
      </c>
      <c r="I83" s="11">
        <f t="shared" si="1"/>
        <v>2601.5</v>
      </c>
      <c r="J83" s="12">
        <v>44551</v>
      </c>
      <c r="K83" s="12">
        <v>44566</v>
      </c>
    </row>
    <row r="84" spans="1:11" x14ac:dyDescent="0.3">
      <c r="A84" s="9" t="s">
        <v>364</v>
      </c>
      <c r="B84" s="9" t="s">
        <v>416</v>
      </c>
      <c r="C84" s="9" t="s">
        <v>78</v>
      </c>
      <c r="D84" s="9" t="s">
        <v>79</v>
      </c>
      <c r="E84" s="9" t="s">
        <v>19</v>
      </c>
      <c r="F84" s="10" t="s">
        <v>471</v>
      </c>
      <c r="G84" s="11">
        <v>1472.4</v>
      </c>
      <c r="H84" s="9" t="s">
        <v>329</v>
      </c>
      <c r="I84" s="11">
        <f t="shared" si="1"/>
        <v>1781.604</v>
      </c>
      <c r="J84" s="12">
        <v>44551</v>
      </c>
      <c r="K84" s="12">
        <v>44588</v>
      </c>
    </row>
    <row r="85" spans="1:11" x14ac:dyDescent="0.3">
      <c r="A85" s="9" t="s">
        <v>364</v>
      </c>
      <c r="B85" s="9" t="s">
        <v>121</v>
      </c>
      <c r="C85" s="9" t="s">
        <v>93</v>
      </c>
      <c r="D85" s="9"/>
      <c r="E85" s="9" t="s">
        <v>19</v>
      </c>
      <c r="F85" s="10" t="s">
        <v>259</v>
      </c>
      <c r="G85" s="11">
        <v>3227.26</v>
      </c>
      <c r="H85" s="9" t="s">
        <v>329</v>
      </c>
      <c r="I85" s="11">
        <f t="shared" si="1"/>
        <v>3904.9846000000002</v>
      </c>
      <c r="J85" s="12">
        <v>44614</v>
      </c>
      <c r="K85" s="12">
        <v>44641</v>
      </c>
    </row>
    <row r="86" spans="1:11" x14ac:dyDescent="0.3">
      <c r="A86" s="9" t="s">
        <v>364</v>
      </c>
      <c r="B86" s="9" t="s">
        <v>120</v>
      </c>
      <c r="C86" s="9" t="s">
        <v>58</v>
      </c>
      <c r="D86" s="9" t="s">
        <v>59</v>
      </c>
      <c r="E86" s="9" t="s">
        <v>19</v>
      </c>
      <c r="F86" s="10" t="s">
        <v>258</v>
      </c>
      <c r="G86" s="11">
        <v>2066</v>
      </c>
      <c r="H86" s="9" t="s">
        <v>329</v>
      </c>
      <c r="I86" s="11">
        <f t="shared" si="1"/>
        <v>2499.86</v>
      </c>
      <c r="J86" s="12">
        <v>44614.702777777777</v>
      </c>
      <c r="K86" s="12">
        <v>44926</v>
      </c>
    </row>
    <row r="87" spans="1:11" x14ac:dyDescent="0.3">
      <c r="A87" s="9" t="s">
        <v>364</v>
      </c>
      <c r="B87" s="9" t="s">
        <v>119</v>
      </c>
      <c r="C87" s="9" t="s">
        <v>90</v>
      </c>
      <c r="D87" s="9" t="s">
        <v>91</v>
      </c>
      <c r="E87" s="9" t="s">
        <v>18</v>
      </c>
      <c r="F87" s="10" t="s">
        <v>257</v>
      </c>
      <c r="G87" s="11">
        <v>3200</v>
      </c>
      <c r="H87" s="9" t="s">
        <v>329</v>
      </c>
      <c r="I87" s="11">
        <f t="shared" si="1"/>
        <v>3872</v>
      </c>
      <c r="J87" s="12">
        <v>44621</v>
      </c>
      <c r="K87" s="12">
        <v>44681</v>
      </c>
    </row>
    <row r="88" spans="1:11" x14ac:dyDescent="0.3">
      <c r="A88" s="9" t="s">
        <v>364</v>
      </c>
      <c r="B88" s="9" t="s">
        <v>417</v>
      </c>
      <c r="C88" s="9" t="s">
        <v>418</v>
      </c>
      <c r="D88" s="9"/>
      <c r="E88" s="9" t="s">
        <v>19</v>
      </c>
      <c r="F88" s="10" t="s">
        <v>472</v>
      </c>
      <c r="G88" s="11">
        <v>1549.02</v>
      </c>
      <c r="H88" s="9" t="s">
        <v>329</v>
      </c>
      <c r="I88" s="11">
        <f t="shared" si="1"/>
        <v>1874.3142</v>
      </c>
      <c r="J88" s="12">
        <v>44522</v>
      </c>
      <c r="K88" s="12">
        <v>44591</v>
      </c>
    </row>
    <row r="89" spans="1:11" x14ac:dyDescent="0.3">
      <c r="A89" s="9" t="s">
        <v>364</v>
      </c>
      <c r="B89" s="9" t="s">
        <v>419</v>
      </c>
      <c r="C89" s="9" t="s">
        <v>87</v>
      </c>
      <c r="D89" s="9" t="s">
        <v>88</v>
      </c>
      <c r="E89" s="9" t="s">
        <v>18</v>
      </c>
      <c r="F89" s="10" t="s">
        <v>256</v>
      </c>
      <c r="G89" s="11">
        <v>820</v>
      </c>
      <c r="H89" s="9" t="s">
        <v>329</v>
      </c>
      <c r="I89" s="11">
        <f t="shared" si="1"/>
        <v>992.19999999999993</v>
      </c>
      <c r="J89" s="12">
        <v>44615</v>
      </c>
      <c r="K89" s="12">
        <v>44722</v>
      </c>
    </row>
    <row r="90" spans="1:11" x14ac:dyDescent="0.3">
      <c r="A90" s="9" t="s">
        <v>364</v>
      </c>
      <c r="B90" s="9" t="s">
        <v>112</v>
      </c>
      <c r="C90" s="9" t="s">
        <v>84</v>
      </c>
      <c r="D90" s="9" t="s">
        <v>85</v>
      </c>
      <c r="E90" s="9" t="s">
        <v>18</v>
      </c>
      <c r="F90" s="10" t="s">
        <v>255</v>
      </c>
      <c r="G90" s="11">
        <v>1500</v>
      </c>
      <c r="H90" s="9" t="s">
        <v>329</v>
      </c>
      <c r="I90" s="11">
        <f t="shared" si="1"/>
        <v>1815</v>
      </c>
      <c r="J90" s="12">
        <v>44615</v>
      </c>
      <c r="K90" s="12">
        <v>44648</v>
      </c>
    </row>
    <row r="91" spans="1:11" x14ac:dyDescent="0.3">
      <c r="A91" s="9" t="s">
        <v>364</v>
      </c>
      <c r="B91" s="9" t="s">
        <v>109</v>
      </c>
      <c r="C91" s="9" t="s">
        <v>81</v>
      </c>
      <c r="D91" s="9" t="s">
        <v>82</v>
      </c>
      <c r="E91" s="9" t="s">
        <v>19</v>
      </c>
      <c r="F91" s="10" t="s">
        <v>254</v>
      </c>
      <c r="G91" s="11">
        <v>1330.95</v>
      </c>
      <c r="H91" s="9" t="s">
        <v>329</v>
      </c>
      <c r="I91" s="11">
        <f t="shared" si="1"/>
        <v>1610.4494999999999</v>
      </c>
      <c r="J91" s="12">
        <v>44615</v>
      </c>
      <c r="K91" s="12">
        <v>44630</v>
      </c>
    </row>
    <row r="92" spans="1:11" x14ac:dyDescent="0.3">
      <c r="A92" s="9" t="s">
        <v>364</v>
      </c>
      <c r="B92" s="9" t="s">
        <v>104</v>
      </c>
      <c r="C92" s="9" t="s">
        <v>78</v>
      </c>
      <c r="D92" s="9" t="s">
        <v>79</v>
      </c>
      <c r="E92" s="9" t="s">
        <v>19</v>
      </c>
      <c r="F92" s="10" t="s">
        <v>253</v>
      </c>
      <c r="G92" s="11">
        <v>1847</v>
      </c>
      <c r="H92" s="9" t="s">
        <v>329</v>
      </c>
      <c r="I92" s="11">
        <f t="shared" si="1"/>
        <v>2234.87</v>
      </c>
      <c r="J92" s="12">
        <v>44643</v>
      </c>
      <c r="K92" s="12">
        <v>44676</v>
      </c>
    </row>
    <row r="93" spans="1:11" x14ac:dyDescent="0.3">
      <c r="A93" s="9" t="s">
        <v>364</v>
      </c>
      <c r="B93" s="9" t="s">
        <v>101</v>
      </c>
      <c r="C93" s="9" t="s">
        <v>20</v>
      </c>
      <c r="D93" s="9" t="s">
        <v>21</v>
      </c>
      <c r="E93" s="9" t="s">
        <v>19</v>
      </c>
      <c r="F93" s="10" t="s">
        <v>252</v>
      </c>
      <c r="G93" s="11">
        <v>3794</v>
      </c>
      <c r="H93" s="9" t="s">
        <v>329</v>
      </c>
      <c r="I93" s="11">
        <f t="shared" si="1"/>
        <v>4590.74</v>
      </c>
      <c r="J93" s="12">
        <v>44643</v>
      </c>
      <c r="K93" s="12">
        <v>44631</v>
      </c>
    </row>
    <row r="94" spans="1:11" x14ac:dyDescent="0.3">
      <c r="A94" s="9" t="s">
        <v>364</v>
      </c>
      <c r="B94" s="9" t="s">
        <v>420</v>
      </c>
      <c r="C94" s="9" t="s">
        <v>77</v>
      </c>
      <c r="D94" s="9"/>
      <c r="E94" s="9" t="s">
        <v>18</v>
      </c>
      <c r="F94" s="10" t="s">
        <v>251</v>
      </c>
      <c r="G94" s="11">
        <v>600</v>
      </c>
      <c r="H94" s="9" t="s">
        <v>329</v>
      </c>
      <c r="I94" s="11">
        <f t="shared" si="1"/>
        <v>726</v>
      </c>
      <c r="J94" s="12">
        <v>44643</v>
      </c>
      <c r="K94" s="12">
        <v>44645</v>
      </c>
    </row>
    <row r="95" spans="1:11" x14ac:dyDescent="0.3">
      <c r="A95" s="9" t="s">
        <v>364</v>
      </c>
      <c r="B95" s="9" t="s">
        <v>421</v>
      </c>
      <c r="C95" s="9" t="s">
        <v>74</v>
      </c>
      <c r="D95" s="9" t="s">
        <v>75</v>
      </c>
      <c r="E95" s="9" t="s">
        <v>18</v>
      </c>
      <c r="F95" s="10" t="s">
        <v>250</v>
      </c>
      <c r="G95" s="11">
        <v>875</v>
      </c>
      <c r="H95" s="9" t="s">
        <v>329</v>
      </c>
      <c r="I95" s="11">
        <f t="shared" si="1"/>
        <v>1058.75</v>
      </c>
      <c r="J95" s="12">
        <v>44643</v>
      </c>
      <c r="K95" s="12">
        <v>44651</v>
      </c>
    </row>
    <row r="96" spans="1:11" x14ac:dyDescent="0.3">
      <c r="A96" s="9" t="s">
        <v>364</v>
      </c>
      <c r="B96" s="9" t="s">
        <v>422</v>
      </c>
      <c r="C96" s="9" t="s">
        <v>51</v>
      </c>
      <c r="D96" s="9" t="s">
        <v>52</v>
      </c>
      <c r="E96" s="9" t="s">
        <v>19</v>
      </c>
      <c r="F96" s="10" t="s">
        <v>249</v>
      </c>
      <c r="G96" s="11">
        <v>789</v>
      </c>
      <c r="H96" s="9" t="s">
        <v>329</v>
      </c>
      <c r="I96" s="11">
        <f t="shared" si="1"/>
        <v>954.68999999999994</v>
      </c>
      <c r="J96" s="12">
        <v>44585</v>
      </c>
      <c r="K96" s="12">
        <v>44613</v>
      </c>
    </row>
    <row r="97" spans="1:11" x14ac:dyDescent="0.3">
      <c r="A97" s="9" t="s">
        <v>364</v>
      </c>
      <c r="B97" s="17" t="s">
        <v>423</v>
      </c>
      <c r="C97" s="17" t="s">
        <v>71</v>
      </c>
      <c r="D97" s="17" t="s">
        <v>72</v>
      </c>
      <c r="E97" s="17" t="s">
        <v>18</v>
      </c>
      <c r="F97" s="18" t="s">
        <v>248</v>
      </c>
      <c r="G97" s="19">
        <v>500</v>
      </c>
      <c r="H97" s="17" t="s">
        <v>329</v>
      </c>
      <c r="I97" s="11">
        <f t="shared" si="1"/>
        <v>605</v>
      </c>
      <c r="J97" s="21">
        <v>44616</v>
      </c>
      <c r="K97" s="21">
        <v>44615</v>
      </c>
    </row>
    <row r="98" spans="1:11" x14ac:dyDescent="0.3">
      <c r="A98" s="9" t="s">
        <v>364</v>
      </c>
      <c r="B98" s="17" t="s">
        <v>424</v>
      </c>
      <c r="C98" s="17" t="s">
        <v>69</v>
      </c>
      <c r="D98" s="17" t="s">
        <v>70</v>
      </c>
      <c r="E98" s="17" t="s">
        <v>18</v>
      </c>
      <c r="F98" s="18" t="s">
        <v>247</v>
      </c>
      <c r="G98" s="19">
        <v>600</v>
      </c>
      <c r="H98" s="17" t="s">
        <v>329</v>
      </c>
      <c r="I98" s="11">
        <f t="shared" si="1"/>
        <v>726</v>
      </c>
      <c r="J98" s="21">
        <v>44616</v>
      </c>
      <c r="K98" s="21">
        <v>44678</v>
      </c>
    </row>
    <row r="99" spans="1:11" x14ac:dyDescent="0.3">
      <c r="A99" s="9" t="s">
        <v>364</v>
      </c>
      <c r="B99" s="17" t="s">
        <v>425</v>
      </c>
      <c r="C99" s="17" t="s">
        <v>67</v>
      </c>
      <c r="D99" s="17" t="s">
        <v>68</v>
      </c>
      <c r="E99" s="17" t="s">
        <v>18</v>
      </c>
      <c r="F99" s="18" t="s">
        <v>480</v>
      </c>
      <c r="G99" s="19">
        <v>900</v>
      </c>
      <c r="H99" s="17" t="s">
        <v>329</v>
      </c>
      <c r="I99" s="11">
        <f t="shared" si="1"/>
        <v>1089</v>
      </c>
      <c r="J99" s="21">
        <v>44644</v>
      </c>
      <c r="K99" s="21">
        <v>44734</v>
      </c>
    </row>
    <row r="100" spans="1:11" x14ac:dyDescent="0.3">
      <c r="A100" s="9" t="s">
        <v>364</v>
      </c>
      <c r="B100" s="17" t="s">
        <v>426</v>
      </c>
      <c r="C100" s="17" t="s">
        <v>53</v>
      </c>
      <c r="D100" s="17" t="s">
        <v>54</v>
      </c>
      <c r="E100" s="17" t="s">
        <v>19</v>
      </c>
      <c r="F100" s="18" t="s">
        <v>246</v>
      </c>
      <c r="G100" s="19">
        <v>714.05</v>
      </c>
      <c r="H100" s="17" t="s">
        <v>329</v>
      </c>
      <c r="I100" s="11">
        <f t="shared" si="1"/>
        <v>864.00049999999987</v>
      </c>
      <c r="J100" s="21">
        <v>44644</v>
      </c>
      <c r="K100" s="21">
        <v>44650</v>
      </c>
    </row>
    <row r="101" spans="1:11" x14ac:dyDescent="0.3">
      <c r="A101" s="9" t="s">
        <v>364</v>
      </c>
      <c r="B101" s="17" t="s">
        <v>427</v>
      </c>
      <c r="C101" s="17" t="s">
        <v>64</v>
      </c>
      <c r="D101" s="17" t="s">
        <v>65</v>
      </c>
      <c r="E101" s="17" t="s">
        <v>18</v>
      </c>
      <c r="F101" s="18" t="s">
        <v>473</v>
      </c>
      <c r="G101" s="19">
        <v>1670.4</v>
      </c>
      <c r="H101" s="17" t="s">
        <v>330</v>
      </c>
      <c r="I101" s="11">
        <f t="shared" si="1"/>
        <v>1670.4</v>
      </c>
      <c r="J101" s="21">
        <v>44586</v>
      </c>
      <c r="K101" s="21">
        <v>44926</v>
      </c>
    </row>
    <row r="102" spans="1:11" x14ac:dyDescent="0.3">
      <c r="A102" s="9" t="s">
        <v>364</v>
      </c>
      <c r="B102" s="17" t="s">
        <v>428</v>
      </c>
      <c r="C102" s="17" t="s">
        <v>62</v>
      </c>
      <c r="D102" s="17" t="s">
        <v>63</v>
      </c>
      <c r="E102" s="17" t="s">
        <v>18</v>
      </c>
      <c r="F102" s="18" t="s">
        <v>245</v>
      </c>
      <c r="G102" s="19">
        <v>2400</v>
      </c>
      <c r="H102" s="17" t="s">
        <v>329</v>
      </c>
      <c r="I102" s="11">
        <f t="shared" si="1"/>
        <v>2904</v>
      </c>
      <c r="J102" s="21">
        <v>44586</v>
      </c>
      <c r="K102" s="21">
        <v>44926</v>
      </c>
    </row>
    <row r="103" spans="1:11" x14ac:dyDescent="0.3">
      <c r="A103" s="9" t="s">
        <v>364</v>
      </c>
      <c r="B103" s="17" t="s">
        <v>98</v>
      </c>
      <c r="C103" s="17" t="s">
        <v>61</v>
      </c>
      <c r="D103" s="17"/>
      <c r="E103" s="17" t="s">
        <v>18</v>
      </c>
      <c r="F103" s="18" t="s">
        <v>474</v>
      </c>
      <c r="G103" s="19">
        <v>1500</v>
      </c>
      <c r="H103" s="17" t="s">
        <v>329</v>
      </c>
      <c r="I103" s="11">
        <f t="shared" si="1"/>
        <v>1815</v>
      </c>
      <c r="J103" s="21">
        <v>44586</v>
      </c>
      <c r="K103" s="21">
        <v>44635</v>
      </c>
    </row>
    <row r="104" spans="1:11" x14ac:dyDescent="0.3">
      <c r="A104" s="9" t="s">
        <v>364</v>
      </c>
      <c r="B104" s="17" t="s">
        <v>429</v>
      </c>
      <c r="C104" s="17" t="s">
        <v>60</v>
      </c>
      <c r="D104" s="17"/>
      <c r="E104" s="17" t="s">
        <v>18</v>
      </c>
      <c r="F104" s="18" t="s">
        <v>481</v>
      </c>
      <c r="G104" s="19">
        <v>2700</v>
      </c>
      <c r="H104" s="17" t="s">
        <v>329</v>
      </c>
      <c r="I104" s="11">
        <f t="shared" si="1"/>
        <v>3267</v>
      </c>
      <c r="J104" s="21">
        <v>44586</v>
      </c>
      <c r="K104" s="21">
        <v>44648</v>
      </c>
    </row>
    <row r="105" spans="1:11" x14ac:dyDescent="0.3">
      <c r="A105" s="9" t="s">
        <v>364</v>
      </c>
      <c r="B105" s="17" t="s">
        <v>430</v>
      </c>
      <c r="C105" s="17" t="s">
        <v>51</v>
      </c>
      <c r="D105" s="17" t="s">
        <v>52</v>
      </c>
      <c r="E105" s="17" t="s">
        <v>19</v>
      </c>
      <c r="F105" s="18" t="s">
        <v>244</v>
      </c>
      <c r="G105" s="19">
        <v>693.5</v>
      </c>
      <c r="H105" s="17" t="s">
        <v>329</v>
      </c>
      <c r="I105" s="11">
        <f t="shared" si="1"/>
        <v>839.13499999999999</v>
      </c>
      <c r="J105" s="21">
        <v>44586</v>
      </c>
      <c r="K105" s="21">
        <v>44627</v>
      </c>
    </row>
    <row r="106" spans="1:11" x14ac:dyDescent="0.3">
      <c r="A106" s="9" t="s">
        <v>364</v>
      </c>
      <c r="B106" s="17" t="s">
        <v>431</v>
      </c>
      <c r="C106" s="17" t="s">
        <v>58</v>
      </c>
      <c r="D106" s="17" t="s">
        <v>59</v>
      </c>
      <c r="E106" s="17" t="s">
        <v>18</v>
      </c>
      <c r="F106" s="18" t="s">
        <v>243</v>
      </c>
      <c r="G106" s="19">
        <v>500</v>
      </c>
      <c r="H106" s="17" t="s">
        <v>329</v>
      </c>
      <c r="I106" s="11">
        <f t="shared" si="1"/>
        <v>605</v>
      </c>
      <c r="J106" s="21">
        <v>44617</v>
      </c>
      <c r="K106" s="21">
        <v>44742</v>
      </c>
    </row>
    <row r="107" spans="1:11" x14ac:dyDescent="0.3">
      <c r="A107" s="9" t="s">
        <v>364</v>
      </c>
      <c r="B107" s="17" t="s">
        <v>432</v>
      </c>
      <c r="C107" s="17" t="s">
        <v>53</v>
      </c>
      <c r="D107" s="17" t="s">
        <v>54</v>
      </c>
      <c r="E107" s="17" t="s">
        <v>19</v>
      </c>
      <c r="F107" s="18" t="s">
        <v>240</v>
      </c>
      <c r="G107" s="19">
        <v>1073.55</v>
      </c>
      <c r="H107" s="17" t="s">
        <v>329</v>
      </c>
      <c r="I107" s="11">
        <f t="shared" si="1"/>
        <v>1298.9955</v>
      </c>
      <c r="J107" s="21">
        <v>44645</v>
      </c>
      <c r="K107" s="21">
        <v>44678</v>
      </c>
    </row>
    <row r="108" spans="1:11" x14ac:dyDescent="0.3">
      <c r="A108" s="9" t="s">
        <v>364</v>
      </c>
      <c r="B108" s="17" t="s">
        <v>433</v>
      </c>
      <c r="C108" s="17" t="s">
        <v>51</v>
      </c>
      <c r="D108" s="17" t="s">
        <v>52</v>
      </c>
      <c r="E108" s="17" t="s">
        <v>19</v>
      </c>
      <c r="F108" s="18" t="s">
        <v>475</v>
      </c>
      <c r="G108" s="19">
        <v>2407.94</v>
      </c>
      <c r="H108" s="17" t="s">
        <v>329</v>
      </c>
      <c r="I108" s="11">
        <f t="shared" si="1"/>
        <v>2913.6073999999999</v>
      </c>
      <c r="J108" s="21">
        <v>44526</v>
      </c>
      <c r="K108" s="21">
        <v>44571</v>
      </c>
    </row>
    <row r="109" spans="1:11" x14ac:dyDescent="0.3">
      <c r="A109" s="9" t="s">
        <v>364</v>
      </c>
      <c r="B109" s="17" t="s">
        <v>434</v>
      </c>
      <c r="C109" s="17" t="s">
        <v>50</v>
      </c>
      <c r="D109" s="17"/>
      <c r="E109" s="17" t="s">
        <v>18</v>
      </c>
      <c r="F109" s="18" t="s">
        <v>239</v>
      </c>
      <c r="G109" s="19">
        <v>538</v>
      </c>
      <c r="H109" s="17" t="s">
        <v>329</v>
      </c>
      <c r="I109" s="11">
        <f t="shared" si="1"/>
        <v>650.98</v>
      </c>
      <c r="J109" s="21">
        <v>44588</v>
      </c>
      <c r="K109" s="21">
        <v>44588</v>
      </c>
    </row>
    <row r="110" spans="1:11" x14ac:dyDescent="0.3">
      <c r="A110" s="9" t="s">
        <v>364</v>
      </c>
      <c r="B110" s="17" t="s">
        <v>435</v>
      </c>
      <c r="C110" s="17" t="s">
        <v>48</v>
      </c>
      <c r="D110" s="17" t="s">
        <v>49</v>
      </c>
      <c r="E110" s="17" t="s">
        <v>18</v>
      </c>
      <c r="F110" s="18" t="s">
        <v>481</v>
      </c>
      <c r="G110" s="19">
        <v>1050</v>
      </c>
      <c r="H110" s="17" t="s">
        <v>329</v>
      </c>
      <c r="I110" s="11">
        <f t="shared" si="1"/>
        <v>1270.5</v>
      </c>
      <c r="J110" s="21">
        <v>44588</v>
      </c>
      <c r="K110" s="21">
        <v>44592</v>
      </c>
    </row>
    <row r="111" spans="1:11" x14ac:dyDescent="0.3">
      <c r="A111" s="9" t="s">
        <v>364</v>
      </c>
      <c r="B111" s="17" t="s">
        <v>436</v>
      </c>
      <c r="C111" s="17" t="s">
        <v>46</v>
      </c>
      <c r="D111" s="17" t="s">
        <v>47</v>
      </c>
      <c r="E111" s="17" t="s">
        <v>19</v>
      </c>
      <c r="F111" s="18" t="s">
        <v>357</v>
      </c>
      <c r="G111" s="19">
        <v>6557.28</v>
      </c>
      <c r="H111" s="17" t="s">
        <v>329</v>
      </c>
      <c r="I111" s="11">
        <f t="shared" si="1"/>
        <v>7934.3087999999998</v>
      </c>
      <c r="J111" s="21">
        <v>44588.472916666666</v>
      </c>
      <c r="K111" s="21">
        <v>44651</v>
      </c>
    </row>
    <row r="112" spans="1:11" x14ac:dyDescent="0.3">
      <c r="A112" s="9" t="s">
        <v>364</v>
      </c>
      <c r="B112" s="17" t="s">
        <v>437</v>
      </c>
      <c r="C112" s="17" t="s">
        <v>15</v>
      </c>
      <c r="D112" s="17" t="s">
        <v>11</v>
      </c>
      <c r="E112" s="17" t="s">
        <v>19</v>
      </c>
      <c r="F112" s="18" t="s">
        <v>238</v>
      </c>
      <c r="G112" s="19">
        <v>6800</v>
      </c>
      <c r="H112" s="17" t="s">
        <v>329</v>
      </c>
      <c r="I112" s="11">
        <f t="shared" si="1"/>
        <v>8228</v>
      </c>
      <c r="J112" s="21">
        <v>44588.473611111112</v>
      </c>
      <c r="K112" s="21">
        <v>44933</v>
      </c>
    </row>
    <row r="113" spans="1:11" x14ac:dyDescent="0.3">
      <c r="A113" s="9" t="s">
        <v>364</v>
      </c>
      <c r="B113" s="17" t="s">
        <v>92</v>
      </c>
      <c r="C113" s="17" t="s">
        <v>44</v>
      </c>
      <c r="D113" s="17" t="s">
        <v>45</v>
      </c>
      <c r="E113" s="17" t="s">
        <v>18</v>
      </c>
      <c r="F113" s="18" t="s">
        <v>237</v>
      </c>
      <c r="G113" s="19">
        <v>600</v>
      </c>
      <c r="H113" s="17" t="s">
        <v>330</v>
      </c>
      <c r="I113" s="11">
        <f t="shared" si="1"/>
        <v>600</v>
      </c>
      <c r="J113" s="21">
        <v>44620</v>
      </c>
      <c r="K113" s="21">
        <v>44596</v>
      </c>
    </row>
    <row r="114" spans="1:11" x14ac:dyDescent="0.3">
      <c r="A114" s="9" t="s">
        <v>364</v>
      </c>
      <c r="B114" s="17" t="s">
        <v>89</v>
      </c>
      <c r="C114" s="17" t="s">
        <v>42</v>
      </c>
      <c r="D114" s="17" t="s">
        <v>43</v>
      </c>
      <c r="E114" s="17" t="s">
        <v>19</v>
      </c>
      <c r="F114" s="18" t="s">
        <v>236</v>
      </c>
      <c r="G114" s="19">
        <v>525</v>
      </c>
      <c r="H114" s="17" t="s">
        <v>329</v>
      </c>
      <c r="I114" s="11">
        <f t="shared" si="1"/>
        <v>635.25</v>
      </c>
      <c r="J114" s="21">
        <v>44648</v>
      </c>
      <c r="K114" s="21">
        <v>44643</v>
      </c>
    </row>
    <row r="115" spans="1:11" x14ac:dyDescent="0.3">
      <c r="A115" s="9" t="s">
        <v>364</v>
      </c>
      <c r="B115" s="17" t="s">
        <v>438</v>
      </c>
      <c r="C115" s="17" t="s">
        <v>40</v>
      </c>
      <c r="D115" s="17" t="s">
        <v>41</v>
      </c>
      <c r="E115" s="17" t="s">
        <v>18</v>
      </c>
      <c r="F115" s="18" t="s">
        <v>235</v>
      </c>
      <c r="G115" s="19">
        <v>15000</v>
      </c>
      <c r="H115" s="17" t="s">
        <v>329</v>
      </c>
      <c r="I115" s="11">
        <f t="shared" si="1"/>
        <v>18150</v>
      </c>
      <c r="J115" s="21">
        <v>44648.481249999997</v>
      </c>
      <c r="K115" s="21">
        <v>44864</v>
      </c>
    </row>
    <row r="116" spans="1:11" x14ac:dyDescent="0.3">
      <c r="A116" s="9" t="s">
        <v>364</v>
      </c>
      <c r="B116" s="17" t="s">
        <v>439</v>
      </c>
      <c r="C116" s="17" t="s">
        <v>13</v>
      </c>
      <c r="D116" s="17" t="s">
        <v>10</v>
      </c>
      <c r="E116" s="17" t="s">
        <v>18</v>
      </c>
      <c r="F116" s="18" t="s">
        <v>235</v>
      </c>
      <c r="G116" s="19">
        <v>15000</v>
      </c>
      <c r="H116" s="17" t="s">
        <v>329</v>
      </c>
      <c r="I116" s="11">
        <f t="shared" si="1"/>
        <v>18150</v>
      </c>
      <c r="J116" s="21">
        <v>44648.484027777777</v>
      </c>
      <c r="K116" s="21">
        <v>44864</v>
      </c>
    </row>
    <row r="117" spans="1:11" x14ac:dyDescent="0.3">
      <c r="A117" s="9" t="s">
        <v>364</v>
      </c>
      <c r="B117" s="17" t="s">
        <v>440</v>
      </c>
      <c r="C117" s="17" t="s">
        <v>39</v>
      </c>
      <c r="D117" s="17"/>
      <c r="E117" s="17" t="s">
        <v>18</v>
      </c>
      <c r="F117" s="18" t="s">
        <v>234</v>
      </c>
      <c r="G117" s="19">
        <v>9000</v>
      </c>
      <c r="H117" s="17" t="s">
        <v>329</v>
      </c>
      <c r="I117" s="11">
        <f t="shared" si="1"/>
        <v>10890</v>
      </c>
      <c r="J117" s="21">
        <v>44648.595138888886</v>
      </c>
      <c r="K117" s="21">
        <v>44926</v>
      </c>
    </row>
    <row r="118" spans="1:11" x14ac:dyDescent="0.3">
      <c r="A118" s="9" t="s">
        <v>364</v>
      </c>
      <c r="B118" s="17" t="s">
        <v>441</v>
      </c>
      <c r="C118" s="17" t="s">
        <v>38</v>
      </c>
      <c r="D118" s="17"/>
      <c r="E118" s="17" t="s">
        <v>18</v>
      </c>
      <c r="F118" s="18" t="s">
        <v>233</v>
      </c>
      <c r="G118" s="19">
        <v>7100</v>
      </c>
      <c r="H118" s="17" t="s">
        <v>329</v>
      </c>
      <c r="I118" s="11">
        <f t="shared" si="1"/>
        <v>8591</v>
      </c>
      <c r="J118" s="21">
        <v>44648.595833333333</v>
      </c>
      <c r="K118" s="21">
        <v>44926</v>
      </c>
    </row>
    <row r="119" spans="1:11" x14ac:dyDescent="0.3">
      <c r="A119" s="9" t="s">
        <v>364</v>
      </c>
      <c r="B119" s="17" t="s">
        <v>442</v>
      </c>
      <c r="C119" s="17" t="s">
        <v>36</v>
      </c>
      <c r="D119" s="17" t="s">
        <v>37</v>
      </c>
      <c r="E119" s="17" t="s">
        <v>18</v>
      </c>
      <c r="F119" s="18" t="s">
        <v>232</v>
      </c>
      <c r="G119" s="19">
        <v>5500</v>
      </c>
      <c r="H119" s="17" t="s">
        <v>329</v>
      </c>
      <c r="I119" s="11">
        <f t="shared" si="1"/>
        <v>6655</v>
      </c>
      <c r="J119" s="21">
        <v>44648.595833333333</v>
      </c>
      <c r="K119" s="21">
        <v>44967</v>
      </c>
    </row>
    <row r="120" spans="1:11" x14ac:dyDescent="0.3">
      <c r="A120" s="9" t="s">
        <v>364</v>
      </c>
      <c r="B120" s="17" t="s">
        <v>443</v>
      </c>
      <c r="C120" s="17" t="s">
        <v>25</v>
      </c>
      <c r="D120" s="17" t="s">
        <v>26</v>
      </c>
      <c r="E120" s="17" t="s">
        <v>19</v>
      </c>
      <c r="F120" s="18" t="s">
        <v>231</v>
      </c>
      <c r="G120" s="19">
        <v>8587.7800000000007</v>
      </c>
      <c r="H120" s="17" t="s">
        <v>329</v>
      </c>
      <c r="I120" s="11">
        <f t="shared" si="1"/>
        <v>10391.213800000001</v>
      </c>
      <c r="J120" s="21">
        <v>44648.59652777778</v>
      </c>
      <c r="K120" s="21">
        <v>44621</v>
      </c>
    </row>
    <row r="121" spans="1:11" x14ac:dyDescent="0.3">
      <c r="A121" s="9" t="s">
        <v>364</v>
      </c>
      <c r="B121" s="17" t="s">
        <v>444</v>
      </c>
      <c r="C121" s="17" t="s">
        <v>14</v>
      </c>
      <c r="D121" s="17" t="s">
        <v>17</v>
      </c>
      <c r="E121" s="17" t="s">
        <v>18</v>
      </c>
      <c r="F121" s="18" t="s">
        <v>482</v>
      </c>
      <c r="G121" s="19">
        <v>3719</v>
      </c>
      <c r="H121" s="17" t="s">
        <v>329</v>
      </c>
      <c r="I121" s="11">
        <f t="shared" si="1"/>
        <v>4499.99</v>
      </c>
      <c r="J121" s="21">
        <v>44648.597222222219</v>
      </c>
      <c r="K121" s="21">
        <v>44926</v>
      </c>
    </row>
    <row r="122" spans="1:11" x14ac:dyDescent="0.3">
      <c r="A122" s="9" t="s">
        <v>364</v>
      </c>
      <c r="B122" s="17" t="s">
        <v>445</v>
      </c>
      <c r="C122" s="17" t="s">
        <v>14</v>
      </c>
      <c r="D122" s="17" t="s">
        <v>17</v>
      </c>
      <c r="E122" s="17" t="s">
        <v>18</v>
      </c>
      <c r="F122" s="18" t="s">
        <v>483</v>
      </c>
      <c r="G122" s="19">
        <v>3305.79</v>
      </c>
      <c r="H122" s="17" t="s">
        <v>329</v>
      </c>
      <c r="I122" s="11">
        <f t="shared" si="1"/>
        <v>4000.0058999999997</v>
      </c>
      <c r="J122" s="21">
        <v>44648.597916666666</v>
      </c>
      <c r="K122" s="21">
        <v>44926</v>
      </c>
    </row>
    <row r="123" spans="1:11" x14ac:dyDescent="0.3">
      <c r="A123" s="9" t="s">
        <v>364</v>
      </c>
      <c r="B123" s="17" t="s">
        <v>86</v>
      </c>
      <c r="C123" s="17" t="s">
        <v>33</v>
      </c>
      <c r="D123" s="17"/>
      <c r="E123" s="17" t="s">
        <v>19</v>
      </c>
      <c r="F123" s="18" t="s">
        <v>229</v>
      </c>
      <c r="G123" s="19">
        <v>1328.14</v>
      </c>
      <c r="H123" s="17" t="s">
        <v>329</v>
      </c>
      <c r="I123" s="11">
        <f t="shared" si="1"/>
        <v>1607.0494000000001</v>
      </c>
      <c r="J123" s="21">
        <v>44650</v>
      </c>
      <c r="K123" s="21">
        <v>44733</v>
      </c>
    </row>
    <row r="124" spans="1:11" x14ac:dyDescent="0.3">
      <c r="A124" s="9" t="s">
        <v>364</v>
      </c>
      <c r="B124" s="17" t="s">
        <v>83</v>
      </c>
      <c r="C124" s="17" t="s">
        <v>31</v>
      </c>
      <c r="D124" s="17" t="s">
        <v>32</v>
      </c>
      <c r="E124" s="17" t="s">
        <v>19</v>
      </c>
      <c r="F124" s="18" t="s">
        <v>228</v>
      </c>
      <c r="G124" s="19">
        <v>840</v>
      </c>
      <c r="H124" s="17" t="s">
        <v>329</v>
      </c>
      <c r="I124" s="11">
        <f t="shared" si="1"/>
        <v>1016.4</v>
      </c>
      <c r="J124" s="21">
        <v>44650</v>
      </c>
      <c r="K124" s="21">
        <v>44672</v>
      </c>
    </row>
    <row r="125" spans="1:11" x14ac:dyDescent="0.3">
      <c r="A125" s="9" t="s">
        <v>364</v>
      </c>
      <c r="B125" s="17" t="s">
        <v>80</v>
      </c>
      <c r="C125" s="17" t="s">
        <v>29</v>
      </c>
      <c r="D125" s="17" t="s">
        <v>30</v>
      </c>
      <c r="E125" s="17" t="s">
        <v>19</v>
      </c>
      <c r="F125" s="18" t="s">
        <v>227</v>
      </c>
      <c r="G125" s="19">
        <v>1851.24</v>
      </c>
      <c r="H125" s="17" t="s">
        <v>329</v>
      </c>
      <c r="I125" s="11">
        <f t="shared" si="1"/>
        <v>2240.0003999999999</v>
      </c>
      <c r="J125" s="21">
        <v>44650</v>
      </c>
      <c r="K125" s="21">
        <v>44674</v>
      </c>
    </row>
    <row r="126" spans="1:11" x14ac:dyDescent="0.3">
      <c r="A126" s="9" t="s">
        <v>364</v>
      </c>
      <c r="B126" s="17" t="s">
        <v>446</v>
      </c>
      <c r="C126" s="17" t="s">
        <v>27</v>
      </c>
      <c r="D126" s="17" t="s">
        <v>28</v>
      </c>
      <c r="E126" s="17" t="s">
        <v>19</v>
      </c>
      <c r="F126" s="18" t="s">
        <v>226</v>
      </c>
      <c r="G126" s="19">
        <v>1908.2</v>
      </c>
      <c r="H126" s="17" t="s">
        <v>329</v>
      </c>
      <c r="I126" s="11">
        <f t="shared" si="1"/>
        <v>2308.922</v>
      </c>
      <c r="J126" s="21">
        <v>44650</v>
      </c>
      <c r="K126" s="21">
        <v>44742</v>
      </c>
    </row>
    <row r="127" spans="1:11" x14ac:dyDescent="0.3">
      <c r="A127" s="9" t="s">
        <v>364</v>
      </c>
      <c r="B127" s="17" t="s">
        <v>447</v>
      </c>
      <c r="C127" s="17" t="s">
        <v>25</v>
      </c>
      <c r="D127" s="17" t="s">
        <v>26</v>
      </c>
      <c r="E127" s="17" t="s">
        <v>19</v>
      </c>
      <c r="F127" s="18" t="s">
        <v>476</v>
      </c>
      <c r="G127" s="19">
        <v>2338.4</v>
      </c>
      <c r="H127" s="17" t="s">
        <v>329</v>
      </c>
      <c r="I127" s="11">
        <f t="shared" si="1"/>
        <v>2829.4639999999999</v>
      </c>
      <c r="J127" s="21">
        <v>44560</v>
      </c>
      <c r="K127" s="21">
        <v>44552</v>
      </c>
    </row>
    <row r="128" spans="1:11" x14ac:dyDescent="0.3">
      <c r="A128" s="9" t="s">
        <v>364</v>
      </c>
      <c r="B128" s="17" t="s">
        <v>76</v>
      </c>
      <c r="C128" s="17" t="s">
        <v>23</v>
      </c>
      <c r="D128" s="17" t="s">
        <v>24</v>
      </c>
      <c r="E128" s="17" t="s">
        <v>18</v>
      </c>
      <c r="F128" s="18" t="s">
        <v>481</v>
      </c>
      <c r="G128" s="19">
        <v>2700</v>
      </c>
      <c r="H128" s="17" t="s">
        <v>329</v>
      </c>
      <c r="I128" s="11">
        <f t="shared" si="1"/>
        <v>3267</v>
      </c>
      <c r="J128" s="21">
        <v>44592</v>
      </c>
      <c r="K128" s="21">
        <v>44592</v>
      </c>
    </row>
    <row r="129" spans="1:11" x14ac:dyDescent="0.3">
      <c r="A129" s="9" t="s">
        <v>364</v>
      </c>
      <c r="B129" s="17" t="s">
        <v>73</v>
      </c>
      <c r="C129" s="17" t="s">
        <v>20</v>
      </c>
      <c r="D129" s="17" t="s">
        <v>21</v>
      </c>
      <c r="E129" s="17" t="s">
        <v>19</v>
      </c>
      <c r="F129" s="18" t="s">
        <v>225</v>
      </c>
      <c r="G129" s="19">
        <v>547</v>
      </c>
      <c r="H129" s="17" t="s">
        <v>329</v>
      </c>
      <c r="I129" s="11">
        <f t="shared" si="1"/>
        <v>661.87</v>
      </c>
      <c r="J129" s="21">
        <v>44651</v>
      </c>
      <c r="K129" s="21">
        <v>44658</v>
      </c>
    </row>
    <row r="130" spans="1:11" x14ac:dyDescent="0.3">
      <c r="A130" s="9" t="s">
        <v>364</v>
      </c>
      <c r="B130" s="17" t="s">
        <v>66</v>
      </c>
      <c r="C130" s="17" t="s">
        <v>343</v>
      </c>
      <c r="D130" s="17" t="s">
        <v>344</v>
      </c>
      <c r="E130" s="17" t="s">
        <v>18</v>
      </c>
      <c r="F130" s="18" t="s">
        <v>356</v>
      </c>
      <c r="G130" s="19">
        <v>2600</v>
      </c>
      <c r="H130" s="17" t="s">
        <v>329</v>
      </c>
      <c r="I130" s="11">
        <f t="shared" ref="I130:I145" si="2">+G130*(1+H130)</f>
        <v>3146</v>
      </c>
      <c r="J130" s="21">
        <v>44601</v>
      </c>
      <c r="K130" s="21">
        <v>44965</v>
      </c>
    </row>
    <row r="131" spans="1:11" x14ac:dyDescent="0.3">
      <c r="A131" s="9" t="s">
        <v>364</v>
      </c>
      <c r="B131" s="17" t="s">
        <v>22</v>
      </c>
      <c r="C131" s="17" t="s">
        <v>34</v>
      </c>
      <c r="D131" s="17" t="s">
        <v>35</v>
      </c>
      <c r="E131" s="17" t="s">
        <v>19</v>
      </c>
      <c r="F131" s="18" t="s">
        <v>230</v>
      </c>
      <c r="G131" s="19">
        <v>610</v>
      </c>
      <c r="H131" s="17" t="s">
        <v>329</v>
      </c>
      <c r="I131" s="11">
        <f t="shared" si="2"/>
        <v>738.1</v>
      </c>
      <c r="J131" s="21">
        <v>44648</v>
      </c>
      <c r="K131" s="21">
        <v>44711</v>
      </c>
    </row>
    <row r="132" spans="1:11" x14ac:dyDescent="0.3">
      <c r="A132" s="9" t="s">
        <v>364</v>
      </c>
      <c r="B132" s="17" t="s">
        <v>448</v>
      </c>
      <c r="C132" s="17" t="s">
        <v>56</v>
      </c>
      <c r="D132" s="17" t="s">
        <v>57</v>
      </c>
      <c r="E132" s="17" t="s">
        <v>19</v>
      </c>
      <c r="F132" s="18" t="s">
        <v>242</v>
      </c>
      <c r="G132" s="19">
        <v>3119.5</v>
      </c>
      <c r="H132" s="17" t="s">
        <v>329</v>
      </c>
      <c r="I132" s="11">
        <f t="shared" si="2"/>
        <v>3774.5949999999998</v>
      </c>
      <c r="J132" s="21">
        <v>44645</v>
      </c>
      <c r="K132" s="21">
        <v>44711</v>
      </c>
    </row>
    <row r="133" spans="1:11" x14ac:dyDescent="0.3">
      <c r="A133" s="9" t="s">
        <v>364</v>
      </c>
      <c r="B133" s="17" t="s">
        <v>449</v>
      </c>
      <c r="C133" s="17" t="s">
        <v>55</v>
      </c>
      <c r="D133" s="17"/>
      <c r="E133" s="17" t="s">
        <v>19</v>
      </c>
      <c r="F133" s="18" t="s">
        <v>241</v>
      </c>
      <c r="G133" s="19">
        <v>4905.6000000000004</v>
      </c>
      <c r="H133" s="17" t="s">
        <v>329</v>
      </c>
      <c r="I133" s="11">
        <f t="shared" si="2"/>
        <v>5935.7759999999998</v>
      </c>
      <c r="J133" s="21">
        <v>44645</v>
      </c>
      <c r="K133" s="21">
        <v>44665</v>
      </c>
    </row>
    <row r="134" spans="1:11" x14ac:dyDescent="0.3">
      <c r="A134" s="9" t="s">
        <v>364</v>
      </c>
      <c r="B134" s="17" t="s">
        <v>450</v>
      </c>
      <c r="C134" s="17" t="s">
        <v>115</v>
      </c>
      <c r="D134" s="17" t="s">
        <v>116</v>
      </c>
      <c r="E134" s="17" t="s">
        <v>18</v>
      </c>
      <c r="F134" s="18" t="s">
        <v>484</v>
      </c>
      <c r="G134" s="19">
        <v>2000</v>
      </c>
      <c r="H134" s="17" t="s">
        <v>329</v>
      </c>
      <c r="I134" s="11">
        <f t="shared" si="2"/>
        <v>2420</v>
      </c>
      <c r="J134" s="21">
        <v>44551</v>
      </c>
      <c r="K134" s="21">
        <v>44771</v>
      </c>
    </row>
    <row r="135" spans="1:11" x14ac:dyDescent="0.3">
      <c r="A135" s="9" t="s">
        <v>364</v>
      </c>
      <c r="B135" s="17" t="s">
        <v>451</v>
      </c>
      <c r="C135" s="17" t="s">
        <v>452</v>
      </c>
      <c r="D135" s="17" t="s">
        <v>453</v>
      </c>
      <c r="E135" s="17" t="s">
        <v>18</v>
      </c>
      <c r="F135" s="18" t="s">
        <v>477</v>
      </c>
      <c r="G135" s="19">
        <v>4750</v>
      </c>
      <c r="H135" s="17" t="s">
        <v>329</v>
      </c>
      <c r="I135" s="11">
        <f t="shared" si="2"/>
        <v>5747.5</v>
      </c>
      <c r="J135" s="21">
        <v>44550</v>
      </c>
      <c r="K135" s="21">
        <v>44748</v>
      </c>
    </row>
    <row r="136" spans="1:11" x14ac:dyDescent="0.3">
      <c r="A136" s="9" t="s">
        <v>364</v>
      </c>
      <c r="B136" s="17" t="s">
        <v>454</v>
      </c>
      <c r="C136" s="17" t="s">
        <v>51</v>
      </c>
      <c r="D136" s="17" t="s">
        <v>52</v>
      </c>
      <c r="E136" s="17" t="s">
        <v>19</v>
      </c>
      <c r="F136" s="18" t="s">
        <v>355</v>
      </c>
      <c r="G136" s="19">
        <v>544.71</v>
      </c>
      <c r="H136" s="17" t="s">
        <v>329</v>
      </c>
      <c r="I136" s="11">
        <f t="shared" si="2"/>
        <v>659.09910000000002</v>
      </c>
      <c r="J136" s="21">
        <v>44572</v>
      </c>
      <c r="K136" s="21">
        <v>44681</v>
      </c>
    </row>
    <row r="137" spans="1:11" x14ac:dyDescent="0.3">
      <c r="A137" s="9" t="s">
        <v>364</v>
      </c>
      <c r="B137" s="17" t="s">
        <v>455</v>
      </c>
      <c r="C137" s="17" t="s">
        <v>341</v>
      </c>
      <c r="D137" s="17" t="s">
        <v>342</v>
      </c>
      <c r="E137" s="17" t="s">
        <v>18</v>
      </c>
      <c r="F137" s="18" t="s">
        <v>354</v>
      </c>
      <c r="G137" s="19">
        <v>750</v>
      </c>
      <c r="H137" s="17" t="s">
        <v>329</v>
      </c>
      <c r="I137" s="11">
        <f t="shared" si="2"/>
        <v>907.5</v>
      </c>
      <c r="J137" s="21">
        <v>44571</v>
      </c>
      <c r="K137" s="21">
        <v>44926</v>
      </c>
    </row>
    <row r="138" spans="1:11" x14ac:dyDescent="0.3">
      <c r="A138" s="9" t="s">
        <v>364</v>
      </c>
      <c r="B138" s="17" t="s">
        <v>456</v>
      </c>
      <c r="C138" s="17" t="s">
        <v>457</v>
      </c>
      <c r="D138" s="17"/>
      <c r="E138" s="17" t="s">
        <v>18</v>
      </c>
      <c r="F138" s="18" t="s">
        <v>478</v>
      </c>
      <c r="G138" s="19">
        <v>558</v>
      </c>
      <c r="H138" s="17" t="s">
        <v>329</v>
      </c>
      <c r="I138" s="11">
        <f t="shared" si="2"/>
        <v>675.18</v>
      </c>
      <c r="J138" s="21">
        <v>44552</v>
      </c>
      <c r="K138" s="21">
        <v>44591</v>
      </c>
    </row>
    <row r="139" spans="1:11" x14ac:dyDescent="0.3">
      <c r="A139" s="9" t="s">
        <v>364</v>
      </c>
      <c r="B139" s="17" t="s">
        <v>458</v>
      </c>
      <c r="C139" s="17" t="s">
        <v>340</v>
      </c>
      <c r="D139" s="17"/>
      <c r="E139" s="17" t="s">
        <v>18</v>
      </c>
      <c r="F139" s="18" t="s">
        <v>353</v>
      </c>
      <c r="G139" s="19">
        <v>600</v>
      </c>
      <c r="H139" s="17" t="s">
        <v>329</v>
      </c>
      <c r="I139" s="11">
        <f t="shared" si="2"/>
        <v>726</v>
      </c>
      <c r="J139" s="21">
        <v>44587</v>
      </c>
      <c r="K139" s="21">
        <v>44591</v>
      </c>
    </row>
    <row r="140" spans="1:11" x14ac:dyDescent="0.3">
      <c r="A140" s="9" t="s">
        <v>364</v>
      </c>
      <c r="B140" s="17" t="s">
        <v>459</v>
      </c>
      <c r="C140" s="17" t="s">
        <v>338</v>
      </c>
      <c r="D140" s="17" t="s">
        <v>339</v>
      </c>
      <c r="E140" s="17" t="s">
        <v>18</v>
      </c>
      <c r="F140" s="18" t="s">
        <v>352</v>
      </c>
      <c r="G140" s="19">
        <v>857</v>
      </c>
      <c r="H140" s="17" t="s">
        <v>329</v>
      </c>
      <c r="I140" s="11">
        <f t="shared" si="2"/>
        <v>1036.97</v>
      </c>
      <c r="J140" s="21">
        <v>44608</v>
      </c>
      <c r="K140" s="21">
        <v>44972</v>
      </c>
    </row>
    <row r="141" spans="1:11" x14ac:dyDescent="0.3">
      <c r="A141" s="9" t="s">
        <v>364</v>
      </c>
      <c r="B141" s="17" t="s">
        <v>460</v>
      </c>
      <c r="C141" s="17" t="s">
        <v>337</v>
      </c>
      <c r="D141" s="17"/>
      <c r="E141" s="17" t="s">
        <v>18</v>
      </c>
      <c r="F141" s="18" t="s">
        <v>351</v>
      </c>
      <c r="G141" s="19">
        <v>504</v>
      </c>
      <c r="H141" s="17" t="s">
        <v>329</v>
      </c>
      <c r="I141" s="11">
        <f t="shared" si="2"/>
        <v>609.84</v>
      </c>
      <c r="J141" s="21">
        <v>44603</v>
      </c>
      <c r="K141" s="21">
        <v>44603</v>
      </c>
    </row>
    <row r="142" spans="1:11" x14ac:dyDescent="0.3">
      <c r="A142" s="9" t="s">
        <v>364</v>
      </c>
      <c r="B142" s="17" t="s">
        <v>461</v>
      </c>
      <c r="C142" s="17" t="s">
        <v>335</v>
      </c>
      <c r="D142" s="17" t="s">
        <v>336</v>
      </c>
      <c r="E142" s="17" t="s">
        <v>19</v>
      </c>
      <c r="F142" s="18" t="s">
        <v>350</v>
      </c>
      <c r="G142" s="19">
        <v>3600</v>
      </c>
      <c r="H142" s="17" t="s">
        <v>329</v>
      </c>
      <c r="I142" s="11">
        <f t="shared" si="2"/>
        <v>4356</v>
      </c>
      <c r="J142" s="21">
        <v>44585</v>
      </c>
      <c r="K142" s="21">
        <v>44949</v>
      </c>
    </row>
    <row r="143" spans="1:11" x14ac:dyDescent="0.3">
      <c r="A143" s="9" t="s">
        <v>364</v>
      </c>
      <c r="B143" s="17" t="s">
        <v>462</v>
      </c>
      <c r="C143" s="17" t="s">
        <v>67</v>
      </c>
      <c r="D143" s="17" t="s">
        <v>68</v>
      </c>
      <c r="E143" s="17" t="s">
        <v>18</v>
      </c>
      <c r="F143" s="18" t="s">
        <v>349</v>
      </c>
      <c r="G143" s="19">
        <v>570</v>
      </c>
      <c r="H143" s="17" t="s">
        <v>329</v>
      </c>
      <c r="I143" s="11">
        <f t="shared" si="2"/>
        <v>689.69999999999993</v>
      </c>
      <c r="J143" s="21">
        <v>44624</v>
      </c>
      <c r="K143" s="21">
        <v>44681</v>
      </c>
    </row>
    <row r="144" spans="1:11" x14ac:dyDescent="0.3">
      <c r="A144" s="9" t="s">
        <v>364</v>
      </c>
      <c r="B144" s="17" t="s">
        <v>463</v>
      </c>
      <c r="C144" s="17" t="s">
        <v>333</v>
      </c>
      <c r="D144" s="17" t="s">
        <v>334</v>
      </c>
      <c r="E144" s="17" t="s">
        <v>18</v>
      </c>
      <c r="F144" s="18" t="s">
        <v>348</v>
      </c>
      <c r="G144" s="19">
        <v>3920</v>
      </c>
      <c r="H144" s="17" t="s">
        <v>329</v>
      </c>
      <c r="I144" s="11">
        <f t="shared" si="2"/>
        <v>4743.2</v>
      </c>
      <c r="J144" s="21">
        <v>44636</v>
      </c>
      <c r="K144" s="21">
        <v>44711</v>
      </c>
    </row>
    <row r="145" spans="1:11" x14ac:dyDescent="0.3">
      <c r="A145" s="9" t="s">
        <v>364</v>
      </c>
      <c r="B145" s="17" t="s">
        <v>464</v>
      </c>
      <c r="C145" s="17" t="s">
        <v>332</v>
      </c>
      <c r="D145" s="17"/>
      <c r="E145" s="17" t="s">
        <v>18</v>
      </c>
      <c r="F145" s="18" t="s">
        <v>347</v>
      </c>
      <c r="G145" s="19">
        <v>3420</v>
      </c>
      <c r="H145" s="17" t="s">
        <v>329</v>
      </c>
      <c r="I145" s="11">
        <f t="shared" si="2"/>
        <v>4138.2</v>
      </c>
      <c r="J145" s="21">
        <v>44649</v>
      </c>
      <c r="K145" s="21">
        <v>44772</v>
      </c>
    </row>
  </sheetData>
  <autoFilter ref="A1:K135" xr:uid="{00000000-0001-0000-0000-000000000000}"/>
  <dataValidations xWindow="1922" yWindow="417" count="1">
    <dataValidation type="date" allowBlank="1" showInputMessage="1" showErrorMessage="1" prompt="És obligatori introduir una data en format vàlid. En cas que la durada sigui indefinida posar &quot;31/12/2999&quot;" sqref="K2:K5" xr:uid="{00000000-0002-0000-0000-000002000000}">
      <formula1>1</formula1>
      <formula2>401768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1T_2022</vt:lpstr>
    </vt:vector>
  </TitlesOfParts>
  <Company>Tecnocampus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 Cucurull Corominas</dc:creator>
  <cp:lastModifiedBy>Dúnia Alzaga Buixó</cp:lastModifiedBy>
  <dcterms:created xsi:type="dcterms:W3CDTF">2020-06-16T12:23:55Z</dcterms:created>
  <dcterms:modified xsi:type="dcterms:W3CDTF">2023-01-25T09:00:57Z</dcterms:modified>
</cp:coreProperties>
</file>