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46967169L\Downloads\"/>
    </mc:Choice>
  </mc:AlternateContent>
  <bookViews>
    <workbookView xWindow="0" yWindow="0" windowWidth="28800" windowHeight="11700"/>
  </bookViews>
  <sheets>
    <sheet name="LOT 1-Reactius químics" sheetId="2" r:id="rId1"/>
    <sheet name="LOT 2-Altres reactius" sheetId="3" r:id="rId2"/>
  </sheets>
  <definedNames>
    <definedName name="_FilterDatabase" localSheetId="0" hidden="1">'LOT 1-Reactius químics'!$A$7:$E$166</definedName>
    <definedName name="_FilterDatabase" localSheetId="1" hidden="1">'LOT 2-Altres reactius'!$A$7:$G$57</definedName>
    <definedName name="AA" localSheetId="0">'LOT 1-Reactius químics'!$A$1:$E$153</definedName>
    <definedName name="AA" localSheetId="1">'LOT 2-Altres reactius'!$A$6:$E$53</definedName>
    <definedName name="aaa" localSheetId="0">'LOT 1-Reactius químics'!$A$1:$E$153</definedName>
    <definedName name="aaaa" localSheetId="0">'LOT 1-Reactius químics'!$7:$7</definedName>
    <definedName name="PRA" localSheetId="0">'LOT 1-Reactius químics'!$A$1:$E$153</definedName>
    <definedName name="PRAN" localSheetId="1">'LOT 2-Altres reactius'!$A$6:$E$53</definedName>
    <definedName name="Print_Area" localSheetId="0">'LOT 1-Reactius químics'!$A$1:$I$176</definedName>
    <definedName name="Print_Area" localSheetId="1">'LOT 2-Altres reactius'!$A$1:$I$76</definedName>
    <definedName name="Print_Titles" localSheetId="0">'LOT 1-Reactius químics'!$7:$7</definedName>
    <definedName name="Print_Titles" localSheetId="1">'LOT 2-Altres reactius'!$7:$7</definedName>
    <definedName name="PRT" localSheetId="1">'LOT 2-Altres reactius'!$7:$7</definedName>
    <definedName name="PRTI" localSheetId="0">'LOT 1-Reactius químics'!$7:$7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9" i="3" l="1"/>
  <c r="G10" i="3"/>
  <c r="G11" i="3"/>
  <c r="G12" i="3"/>
  <c r="G13" i="3"/>
  <c r="G14" i="3"/>
  <c r="G15" i="3"/>
  <c r="G16" i="3"/>
  <c r="G17" i="3"/>
  <c r="G18" i="3"/>
  <c r="G19" i="3"/>
  <c r="G20" i="3"/>
  <c r="G21" i="3"/>
  <c r="G22" i="3"/>
  <c r="G23" i="3"/>
  <c r="G24" i="3"/>
  <c r="G25" i="3"/>
  <c r="G26" i="3"/>
  <c r="G27" i="3"/>
  <c r="G28" i="3"/>
  <c r="G29" i="3"/>
  <c r="G30" i="3"/>
  <c r="G31" i="3"/>
  <c r="G32" i="3"/>
  <c r="G33" i="3"/>
  <c r="G34" i="3"/>
  <c r="G35" i="3"/>
  <c r="G36" i="3"/>
  <c r="G37" i="3"/>
  <c r="G38" i="3"/>
  <c r="G39" i="3"/>
  <c r="G40" i="3"/>
  <c r="G41" i="3"/>
  <c r="G42" i="3"/>
  <c r="G43" i="3"/>
  <c r="G44" i="3"/>
  <c r="G45" i="3"/>
  <c r="G46" i="3"/>
  <c r="G47" i="3"/>
  <c r="G48" i="3"/>
  <c r="G49" i="3"/>
  <c r="G50" i="3"/>
  <c r="G51" i="3"/>
  <c r="G52" i="3"/>
  <c r="G8" i="3"/>
  <c r="H53" i="3"/>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106" i="2"/>
  <c r="G107" i="2"/>
  <c r="G108" i="2"/>
  <c r="G109" i="2"/>
  <c r="G110" i="2"/>
  <c r="G111" i="2"/>
  <c r="G112" i="2"/>
  <c r="G113" i="2"/>
  <c r="G114" i="2"/>
  <c r="G115" i="2"/>
  <c r="G116" i="2"/>
  <c r="G117" i="2"/>
  <c r="G118" i="2"/>
  <c r="G119" i="2"/>
  <c r="G120" i="2"/>
  <c r="G121" i="2"/>
  <c r="G122" i="2"/>
  <c r="G123" i="2"/>
  <c r="G124" i="2"/>
  <c r="G125" i="2"/>
  <c r="G126" i="2"/>
  <c r="G127" i="2"/>
  <c r="G128" i="2"/>
  <c r="G129" i="2"/>
  <c r="G130" i="2"/>
  <c r="G131" i="2"/>
  <c r="G132" i="2"/>
  <c r="G133" i="2"/>
  <c r="G134" i="2"/>
  <c r="G135" i="2"/>
  <c r="G136" i="2"/>
  <c r="G137" i="2"/>
  <c r="G138" i="2"/>
  <c r="G139" i="2"/>
  <c r="G140" i="2"/>
  <c r="G141" i="2"/>
  <c r="G142" i="2"/>
  <c r="G143" i="2"/>
  <c r="G144" i="2"/>
  <c r="G145" i="2"/>
  <c r="G146" i="2"/>
  <c r="G147" i="2"/>
  <c r="G148" i="2"/>
  <c r="G149" i="2"/>
  <c r="G150" i="2"/>
  <c r="G151" i="2"/>
  <c r="G152" i="2"/>
  <c r="H153" i="2"/>
  <c r="G53" i="3" l="1"/>
  <c r="G153" i="2"/>
</calcChain>
</file>

<file path=xl/sharedStrings.xml><?xml version="1.0" encoding="utf-8"?>
<sst xmlns="http://schemas.openxmlformats.org/spreadsheetml/2006/main" count="418" uniqueCount="268">
  <si>
    <t>250 g</t>
  </si>
  <si>
    <t>1x30 tubs</t>
  </si>
  <si>
    <t>1 X 250 G</t>
  </si>
  <si>
    <t>4 l</t>
  </si>
  <si>
    <t>1 l</t>
  </si>
  <si>
    <t>1 L</t>
  </si>
  <si>
    <t>1000 ml</t>
  </si>
  <si>
    <t>1 x 1 g</t>
  </si>
  <si>
    <t>1000 ML</t>
  </si>
  <si>
    <t>1 kit</t>
  </si>
  <si>
    <t>500 g</t>
  </si>
  <si>
    <t>1 x 1000 ml</t>
  </si>
  <si>
    <t>1x1000 ml</t>
  </si>
  <si>
    <t>100 g</t>
  </si>
  <si>
    <t>500 ml</t>
  </si>
  <si>
    <t>1 x 1l</t>
  </si>
  <si>
    <t>2500 ml</t>
  </si>
  <si>
    <t>1x500 ml</t>
  </si>
  <si>
    <t>1x 1000 ml</t>
  </si>
  <si>
    <t>1x100 ml</t>
  </si>
  <si>
    <t>2,5 l</t>
  </si>
  <si>
    <t>2,5 L</t>
  </si>
  <si>
    <t>1 X 6 U</t>
  </si>
  <si>
    <t>1 X 100 ml</t>
  </si>
  <si>
    <t>3 x 5 l</t>
  </si>
  <si>
    <t>1 Kg</t>
  </si>
  <si>
    <t>50 g</t>
  </si>
  <si>
    <t>100g</t>
  </si>
  <si>
    <t>100 ml</t>
  </si>
  <si>
    <t>45 u</t>
  </si>
  <si>
    <t>1000 g</t>
  </si>
  <si>
    <t>250 ml</t>
  </si>
  <si>
    <t>1 x 100 g</t>
  </si>
  <si>
    <t>25 g</t>
  </si>
  <si>
    <t>18 x 600 ml</t>
  </si>
  <si>
    <t>1 kg</t>
  </si>
  <si>
    <t>1l</t>
  </si>
  <si>
    <t>1 X 250 g</t>
  </si>
  <si>
    <t>250g</t>
  </si>
  <si>
    <t>500 G</t>
  </si>
  <si>
    <t>4 x 30ml</t>
  </si>
  <si>
    <t>230 ml</t>
  </si>
  <si>
    <t>475 ml</t>
  </si>
  <si>
    <t>1x250</t>
  </si>
  <si>
    <t>50 ml</t>
  </si>
  <si>
    <t>3 x 500 ml</t>
  </si>
  <si>
    <t>1 x 500</t>
  </si>
  <si>
    <t>100 mL</t>
  </si>
  <si>
    <t>100 u</t>
  </si>
  <si>
    <t>5 L</t>
  </si>
  <si>
    <t>100ml</t>
  </si>
  <si>
    <t>Descripció</t>
  </si>
  <si>
    <t>Presentació</t>
  </si>
  <si>
    <t>80 g</t>
  </si>
  <si>
    <t>1x100 g</t>
  </si>
  <si>
    <t>1 caixa</t>
  </si>
  <si>
    <t>1000g</t>
  </si>
  <si>
    <t>30 ml</t>
  </si>
  <si>
    <t>Previsió</t>
  </si>
  <si>
    <t>Clorur De Magnesi Anhidre. Marca: SIGMA - ALDRICH. Ref.: 8147330500 o equivalent</t>
  </si>
  <si>
    <t>Codi SSA</t>
  </si>
  <si>
    <r>
      <t xml:space="preserve">10X Tris/Boric Acid/Edta (Tbe Buffer) 4L. Marca: SIGMA-ALDRICH. Ref.: SRE0062-4L </t>
    </r>
    <r>
      <rPr>
        <b/>
        <sz val="11"/>
        <color theme="1"/>
        <rFont val="Arial"/>
        <family val="2"/>
      </rPr>
      <t>o equivalent</t>
    </r>
  </si>
  <si>
    <r>
      <t>10X Tris/Boric Acid/Edta (Tbe Buffer) 1L. Marca: SIGMA-ALDRICH. Ref.: T4415-1L</t>
    </r>
    <r>
      <rPr>
        <b/>
        <sz val="11"/>
        <color theme="1"/>
        <rFont val="Arial"/>
        <family val="2"/>
      </rPr>
      <t xml:space="preserve"> o equivalent</t>
    </r>
  </si>
  <si>
    <r>
      <t>1-Butanol. Marca: MERCK. Ref.: 1.01990.1000</t>
    </r>
    <r>
      <rPr>
        <b/>
        <sz val="11"/>
        <color theme="1"/>
        <rFont val="Arial"/>
        <family val="2"/>
      </rPr>
      <t xml:space="preserve"> o equivalent</t>
    </r>
  </si>
  <si>
    <r>
      <t xml:space="preserve">1-Naphthyl Phosphate Salt. Marca: SIGMA. Ref.: N7255/1 </t>
    </r>
    <r>
      <rPr>
        <b/>
        <sz val="11"/>
        <color theme="1"/>
        <rFont val="Arial"/>
        <family val="2"/>
      </rPr>
      <t>o equivalent</t>
    </r>
  </si>
  <si>
    <r>
      <t>4-Dimetilamino Benzaldehid, 99 % PS. Marca: PANREAC. Ref.: 161293</t>
    </r>
    <r>
      <rPr>
        <b/>
        <sz val="11"/>
        <color theme="1"/>
        <rFont val="Arial"/>
        <family val="2"/>
      </rPr>
      <t xml:space="preserve"> o equivalent</t>
    </r>
  </si>
  <si>
    <r>
      <t xml:space="preserve">Àc. Sulfúric 0,01M (0,02N). Marca: PANREAC. Ref.: 182102 </t>
    </r>
    <r>
      <rPr>
        <b/>
        <sz val="11"/>
        <color theme="1"/>
        <rFont val="Arial"/>
        <family val="2"/>
      </rPr>
      <t>o equivalent</t>
    </r>
  </si>
  <si>
    <r>
      <t>Acetat Tampó pH 4.65 . Marca: FLUKA. Ref.: 31103</t>
    </r>
    <r>
      <rPr>
        <b/>
        <sz val="11"/>
        <color theme="1"/>
        <rFont val="Arial"/>
        <family val="2"/>
      </rPr>
      <t xml:space="preserve"> o equivalent</t>
    </r>
  </si>
  <si>
    <r>
      <t xml:space="preserve">Acetona Suprasolv. Marca: MERCK. Ref.: 1.00012.1000 </t>
    </r>
    <r>
      <rPr>
        <b/>
        <sz val="11"/>
        <color theme="1"/>
        <rFont val="Arial"/>
        <family val="2"/>
      </rPr>
      <t>o equivalent</t>
    </r>
  </si>
  <si>
    <r>
      <t xml:space="preserve">Acetonitril Gradient Grade Lichrosolv. Marca: MERCK. Ref.: 1.00030.1000 </t>
    </r>
    <r>
      <rPr>
        <b/>
        <sz val="11"/>
        <color theme="1"/>
        <rFont val="Arial"/>
        <family val="2"/>
      </rPr>
      <t>o equivalent</t>
    </r>
  </si>
  <si>
    <r>
      <t xml:space="preserve">Àcid 2,6-Piridincarboxílic. Marca: MERCK. Ref.: 8.00614.0100 </t>
    </r>
    <r>
      <rPr>
        <b/>
        <sz val="11"/>
        <color theme="1"/>
        <rFont val="Arial"/>
        <family val="2"/>
      </rPr>
      <t>o equivalent</t>
    </r>
  </si>
  <si>
    <r>
      <t>Àcid Acètic 96% PA. Marca: MERCK. Ref.: 1.00062.1000</t>
    </r>
    <r>
      <rPr>
        <b/>
        <sz val="11"/>
        <color theme="1"/>
        <rFont val="Arial"/>
        <family val="2"/>
      </rPr>
      <t xml:space="preserve"> o equivalent</t>
    </r>
  </si>
  <si>
    <r>
      <t xml:space="preserve">Àcid Acètic Glacial 100 %. Marca: MERCK. Ref.: 1.00063.1000 </t>
    </r>
    <r>
      <rPr>
        <b/>
        <sz val="11"/>
        <color theme="1"/>
        <rFont val="Arial"/>
        <family val="2"/>
      </rPr>
      <t>o equivalent</t>
    </r>
  </si>
  <si>
    <r>
      <t xml:space="preserve">Acid Acetic Glacial Superpure. Marca: CARLO ERBA. Ref.: 401405 </t>
    </r>
    <r>
      <rPr>
        <b/>
        <sz val="11"/>
        <color theme="1"/>
        <rFont val="Arial"/>
        <family val="2"/>
      </rPr>
      <t>o equivalent</t>
    </r>
  </si>
  <si>
    <r>
      <t xml:space="preserve">Àcid Bromhídric 47% PA. Marca: MERCK. Ref.: 1.00307.1000 </t>
    </r>
    <r>
      <rPr>
        <b/>
        <sz val="11"/>
        <color theme="1"/>
        <rFont val="Arial"/>
        <family val="2"/>
      </rPr>
      <t>o equivalent</t>
    </r>
  </si>
  <si>
    <r>
      <t xml:space="preserve">Àcid Clorhídric 0.1 N  Sol·Lució Valorada. Marca: PANREAC. Ref.: 181023 </t>
    </r>
    <r>
      <rPr>
        <b/>
        <sz val="11"/>
        <color theme="1"/>
        <rFont val="Arial"/>
        <family val="2"/>
      </rPr>
      <t>o equivalent</t>
    </r>
  </si>
  <si>
    <r>
      <t xml:space="preserve">Àcid Clorhídric 1N. Marca: PANREAC. Ref.: 181021 </t>
    </r>
    <r>
      <rPr>
        <b/>
        <sz val="11"/>
        <color theme="1"/>
        <rFont val="Arial"/>
        <family val="2"/>
      </rPr>
      <t>o equivalent</t>
    </r>
  </si>
  <si>
    <r>
      <t>Àcid Clorhídric 25% Normapur. Marca: PROLABO. Ref.: 20257296</t>
    </r>
    <r>
      <rPr>
        <b/>
        <sz val="11"/>
        <color theme="1"/>
        <rFont val="Arial"/>
        <family val="2"/>
      </rPr>
      <t xml:space="preserve"> o equivalent</t>
    </r>
  </si>
  <si>
    <r>
      <t xml:space="preserve">Àcid Clorhídric 2N. Marca: MERCK. Ref.: 1.09063.1000 </t>
    </r>
    <r>
      <rPr>
        <b/>
        <sz val="11"/>
        <color theme="1"/>
        <rFont val="Arial"/>
        <family val="2"/>
      </rPr>
      <t>o equivalent</t>
    </r>
  </si>
  <si>
    <r>
      <t>Acid Clorhidric 35% (TMA) Hiperpur. Marca: PANREAC. Ref.: 721019/1</t>
    </r>
    <r>
      <rPr>
        <b/>
        <sz val="11"/>
        <color theme="1"/>
        <rFont val="Arial"/>
        <family val="2"/>
      </rPr>
      <t xml:space="preserve"> o equivalent</t>
    </r>
  </si>
  <si>
    <r>
      <t>Àcid Clorhídric 37%  Pa-Acs-Iso. Marca: PANREAC. Ref.: 131020</t>
    </r>
    <r>
      <rPr>
        <b/>
        <sz val="11"/>
        <color theme="1"/>
        <rFont val="Arial"/>
        <family val="2"/>
      </rPr>
      <t xml:space="preserve"> o equivalent</t>
    </r>
  </si>
  <si>
    <r>
      <t xml:space="preserve">Àcid Clorhidric 37% (Màx. 0,0000005%Hg). Marca: MERCK. Ref.: 1.13386.2500 </t>
    </r>
    <r>
      <rPr>
        <b/>
        <sz val="11"/>
        <color theme="1"/>
        <rFont val="Arial"/>
        <family val="2"/>
      </rPr>
      <t>o equivalent</t>
    </r>
  </si>
  <si>
    <r>
      <t xml:space="preserve">Àcid Clorhidric 37% (Màx. 0,0000005%Hg). Marca: PANREAC. Ref.: 471020 </t>
    </r>
    <r>
      <rPr>
        <b/>
        <sz val="11"/>
        <color theme="1"/>
        <rFont val="Arial"/>
        <family val="2"/>
      </rPr>
      <t>o equivalent</t>
    </r>
  </si>
  <si>
    <r>
      <t xml:space="preserve">Tween 20 per a síntesi. Marca: MERCK. Ref.: 8.22184.0050 </t>
    </r>
    <r>
      <rPr>
        <b/>
        <sz val="11"/>
        <color theme="1"/>
        <rFont val="Arial"/>
        <family val="2"/>
      </rPr>
      <t>o equivalent</t>
    </r>
  </si>
  <si>
    <r>
      <t xml:space="preserve">Tween 20 per a síntesi. Marca: MERCK. Ref.: 8.22184.1000 </t>
    </r>
    <r>
      <rPr>
        <b/>
        <sz val="11"/>
        <color theme="1"/>
        <rFont val="Arial"/>
        <family val="2"/>
      </rPr>
      <t>o equivalent</t>
    </r>
  </si>
  <si>
    <r>
      <t xml:space="preserve">Tween 80. Marca: SIGMA. Ref.: P5188 </t>
    </r>
    <r>
      <rPr>
        <b/>
        <sz val="11"/>
        <color theme="1"/>
        <rFont val="Arial"/>
        <family val="2"/>
      </rPr>
      <t>o equivalent</t>
    </r>
  </si>
  <si>
    <r>
      <t xml:space="preserve">Tween 80 per a síntesi. Marca: MERCK. Ref.: 8.22187.0050 </t>
    </r>
    <r>
      <rPr>
        <b/>
        <sz val="11"/>
        <color theme="1"/>
        <rFont val="Arial"/>
        <family val="2"/>
      </rPr>
      <t>o equivalent</t>
    </r>
  </si>
  <si>
    <r>
      <t xml:space="preserve">Tween 80 per a síntesi. Marca: MERCK. Ref.: 8.22187.0500 </t>
    </r>
    <r>
      <rPr>
        <b/>
        <sz val="11"/>
        <color theme="1"/>
        <rFont val="Arial"/>
        <family val="2"/>
      </rPr>
      <t>o equivalent</t>
    </r>
  </si>
  <si>
    <r>
      <t xml:space="preserve">Urea ACS Reagent. Marca: SIGMA-ALDRICH. Ref.: U5128 </t>
    </r>
    <r>
      <rPr>
        <b/>
        <sz val="11"/>
        <color theme="1"/>
        <rFont val="Arial"/>
        <family val="2"/>
      </rPr>
      <t>o equivalent</t>
    </r>
  </si>
  <si>
    <r>
      <t xml:space="preserve">Verd de Malaquita Oxalat. Marca: PANREAC. Ref.: 251761 </t>
    </r>
    <r>
      <rPr>
        <b/>
        <sz val="11"/>
        <color theme="1"/>
        <rFont val="Arial"/>
        <family val="2"/>
      </rPr>
      <t>o equivalent</t>
    </r>
  </si>
  <si>
    <r>
      <t xml:space="preserve">Zenc Sulfat-Heptahidrat, ACS,ISO. Marca: MERCK. Ref.: 1.08883.0500 </t>
    </r>
    <r>
      <rPr>
        <b/>
        <sz val="11"/>
        <color theme="1"/>
        <rFont val="Arial"/>
        <family val="2"/>
      </rPr>
      <t>o equivalent</t>
    </r>
  </si>
  <si>
    <r>
      <t xml:space="preserve">Trisodium Citrate Dihidrat. Marca: MERCK. Ref.: 1.06448.1000 </t>
    </r>
    <r>
      <rPr>
        <b/>
        <sz val="11"/>
        <color theme="1"/>
        <rFont val="Arial"/>
        <family val="2"/>
      </rPr>
      <t>o equivalent</t>
    </r>
  </si>
  <si>
    <r>
      <t xml:space="preserve">Tri-Sodi-Citrat-Dihidrat PA. Marca: MERCK. Ref.: 1.06448.0500 </t>
    </r>
    <r>
      <rPr>
        <b/>
        <sz val="11"/>
        <color theme="1"/>
        <rFont val="Arial"/>
        <family val="2"/>
      </rPr>
      <t>o equivalent</t>
    </r>
  </si>
  <si>
    <r>
      <t xml:space="preserve">Tris Electrophoresis Purity Reagent. Marca: SIGMA-ALDRICH. Ref.: 252859-500G </t>
    </r>
    <r>
      <rPr>
        <b/>
        <sz val="11"/>
        <color theme="1"/>
        <rFont val="Arial"/>
        <family val="2"/>
      </rPr>
      <t>o equivalent</t>
    </r>
  </si>
  <si>
    <r>
      <t xml:space="preserve">Toluè. Marca: PANREAC. Ref.: 131745.1611 </t>
    </r>
    <r>
      <rPr>
        <b/>
        <sz val="11"/>
        <color theme="1"/>
        <rFont val="Arial"/>
        <family val="2"/>
      </rPr>
      <t>o equivalent</t>
    </r>
  </si>
  <si>
    <r>
      <t xml:space="preserve">Sulfit De Potassi 90%. Marca: SIGMA. Ref.: 658510 </t>
    </r>
    <r>
      <rPr>
        <b/>
        <sz val="11"/>
        <color theme="1"/>
        <rFont val="Arial"/>
        <family val="2"/>
      </rPr>
      <t>o equivalent</t>
    </r>
  </si>
  <si>
    <r>
      <t xml:space="preserve">Sulfat D'Hidrazina PA . Marca: MERCK. Ref.: 1.04603.0100 </t>
    </r>
    <r>
      <rPr>
        <b/>
        <sz val="11"/>
        <color theme="1"/>
        <rFont val="Arial"/>
        <family val="2"/>
      </rPr>
      <t>o equivalent</t>
    </r>
  </si>
  <si>
    <r>
      <t xml:space="preserve">Sodium Nitroprusside. Marca: MERCK. Ref.: 1.06541.0100 </t>
    </r>
    <r>
      <rPr>
        <b/>
        <sz val="11"/>
        <color theme="1"/>
        <rFont val="Arial"/>
        <family val="2"/>
      </rPr>
      <t>o equivalent</t>
    </r>
  </si>
  <si>
    <r>
      <t>Sodium Dichloroisocyanurate. Marca: MERCK. Ref.: 1.10888.0100</t>
    </r>
    <r>
      <rPr>
        <b/>
        <sz val="11"/>
        <color theme="1"/>
        <rFont val="Arial"/>
        <family val="2"/>
      </rPr>
      <t xml:space="preserve"> o equivalent</t>
    </r>
  </si>
  <si>
    <r>
      <t xml:space="preserve">Sodium Acetate. Marca: SIGMA-ALDRICH. Ref.: 791741-500G </t>
    </r>
    <r>
      <rPr>
        <b/>
        <sz val="11"/>
        <color theme="1"/>
        <rFont val="Arial"/>
        <family val="2"/>
      </rPr>
      <t>o equivalent</t>
    </r>
  </si>
  <si>
    <r>
      <t xml:space="preserve">Sodi Tiosulfat 5 Hidrat PA Emsure. Marca: MERCK. Ref.: 1.06516.0500 </t>
    </r>
    <r>
      <rPr>
        <b/>
        <sz val="11"/>
        <color theme="1"/>
        <rFont val="Arial"/>
        <family val="2"/>
      </rPr>
      <t>o equivalent</t>
    </r>
  </si>
  <si>
    <r>
      <t xml:space="preserve">Sodi Sulfat Anhidre PA. Marca: MERCK. Ref.: 1.06649.0500 </t>
    </r>
    <r>
      <rPr>
        <b/>
        <sz val="11"/>
        <color theme="1"/>
        <rFont val="Arial"/>
        <family val="2"/>
      </rPr>
      <t>o equivalent</t>
    </r>
  </si>
  <si>
    <r>
      <t xml:space="preserve">Sodi Salicilat. Marca: MERCK. Ref.: 1.06601.1000 </t>
    </r>
    <r>
      <rPr>
        <b/>
        <sz val="11"/>
        <color theme="1"/>
        <rFont val="Arial"/>
        <family val="2"/>
      </rPr>
      <t>o equivalent</t>
    </r>
  </si>
  <si>
    <r>
      <t xml:space="preserve">Sodi Sulfat Anhidre Emsure. Marca: MERCK. Ref.: 1.06639.0500 </t>
    </r>
    <r>
      <rPr>
        <b/>
        <sz val="11"/>
        <color theme="1"/>
        <rFont val="Arial"/>
        <family val="2"/>
      </rPr>
      <t>o equivalent</t>
    </r>
  </si>
  <si>
    <r>
      <t xml:space="preserve">Sodi Hidròxid Llenties. Marca: PANREAC. Ref.: 131687 </t>
    </r>
    <r>
      <rPr>
        <b/>
        <sz val="11"/>
        <color theme="1"/>
        <rFont val="Arial"/>
        <family val="2"/>
      </rPr>
      <t>o equivalent</t>
    </r>
  </si>
  <si>
    <r>
      <t xml:space="preserve">Sodi Hidròxid 2N. Marca: MERCK. Ref.: 1.09136.1000 </t>
    </r>
    <r>
      <rPr>
        <b/>
        <sz val="11"/>
        <color theme="1"/>
        <rFont val="Arial"/>
        <family val="2"/>
      </rPr>
      <t>o equivalent</t>
    </r>
  </si>
  <si>
    <r>
      <t xml:space="preserve">Sodi Hidròxid 10N. Marca: VWR. Ref.: 87936290 </t>
    </r>
    <r>
      <rPr>
        <b/>
        <sz val="11"/>
        <color theme="1"/>
        <rFont val="Arial"/>
        <family val="2"/>
      </rPr>
      <t>o equivalent</t>
    </r>
  </si>
  <si>
    <r>
      <t xml:space="preserve">Sodi Hidròxid 1 mol/L Indicador: Blau Bromofenol. Marca: PANREAC. Ref.: 181691.14 </t>
    </r>
    <r>
      <rPr>
        <b/>
        <sz val="11"/>
        <color theme="1"/>
        <rFont val="Arial"/>
        <family val="2"/>
      </rPr>
      <t>o equivalent</t>
    </r>
  </si>
  <si>
    <r>
      <t xml:space="preserve">Sodi Hidròxid 1 mol/L (1 N) Sol·Lució Valorada. Marca: PANREAC. Ref.: 182415 </t>
    </r>
    <r>
      <rPr>
        <b/>
        <sz val="11"/>
        <color theme="1"/>
        <rFont val="Arial"/>
        <family val="2"/>
      </rPr>
      <t>o equivalent</t>
    </r>
  </si>
  <si>
    <r>
      <t xml:space="preserve">Sodi Hidròxid 0,1 mol/L (0,1 N) Sol·Lució Valorada. Marca: PANREAC. Ref.: 181694 </t>
    </r>
    <r>
      <rPr>
        <b/>
        <sz val="11"/>
        <color theme="1"/>
        <rFont val="Arial"/>
        <family val="2"/>
      </rPr>
      <t>o equivalent</t>
    </r>
  </si>
  <si>
    <r>
      <t xml:space="preserve">Sodi Hidrogen Carbonat  PA-ACS-ISO. Marca: PANREAC. Ref.: 131638.1210 </t>
    </r>
    <r>
      <rPr>
        <b/>
        <sz val="11"/>
        <color theme="1"/>
        <rFont val="Arial"/>
        <family val="2"/>
      </rPr>
      <t>o equivalent</t>
    </r>
  </si>
  <si>
    <r>
      <t>Sodi Di-Hidrogen Fosfat, Monohidrat. P.A. Marca: MERCK. Ref.: 1.06346.0500</t>
    </r>
    <r>
      <rPr>
        <b/>
        <sz val="11"/>
        <color theme="1"/>
        <rFont val="Arial"/>
        <family val="2"/>
      </rPr>
      <t xml:space="preserve"> o equivalent</t>
    </r>
  </si>
  <si>
    <r>
      <t xml:space="preserve">Sodi Desoxicolat. Marca: MERCK. Ref.: 1.06504.0250 </t>
    </r>
    <r>
      <rPr>
        <b/>
        <sz val="11"/>
        <color theme="1"/>
        <rFont val="Arial"/>
        <family val="2"/>
      </rPr>
      <t>o equivalent</t>
    </r>
  </si>
  <si>
    <r>
      <t xml:space="preserve">Sodi Cloruro Pa-Ac-Iso. Marca: PANREAC. Ref.: 131659 </t>
    </r>
    <r>
      <rPr>
        <b/>
        <sz val="11"/>
        <color theme="1"/>
        <rFont val="Arial"/>
        <family val="2"/>
      </rPr>
      <t>o equivalent</t>
    </r>
  </si>
  <si>
    <r>
      <t xml:space="preserve">Sodi Carbonat Anhidre. Marca: PANREAC. Ref.: 131648 </t>
    </r>
    <r>
      <rPr>
        <b/>
        <sz val="11"/>
        <color theme="1"/>
        <rFont val="Arial"/>
        <family val="2"/>
      </rPr>
      <t>o equivalent</t>
    </r>
  </si>
  <si>
    <r>
      <t>Sodi Carbonat Anhidre Pa Emsure. Marca: MERCK. Ref.: 1.06393.1000</t>
    </r>
    <r>
      <rPr>
        <b/>
        <sz val="11"/>
        <color theme="1"/>
        <rFont val="Arial"/>
        <family val="2"/>
      </rPr>
      <t xml:space="preserve"> o equivalent</t>
    </r>
  </si>
  <si>
    <r>
      <t xml:space="preserve">Sodi Acetat Anhidric. Marca: PANREAC. Ref.: 131633.1210 </t>
    </r>
    <r>
      <rPr>
        <b/>
        <sz val="11"/>
        <color theme="1"/>
        <rFont val="Arial"/>
        <family val="2"/>
      </rPr>
      <t>o equivalent</t>
    </r>
  </si>
  <si>
    <r>
      <t xml:space="preserve">Potassi Telurit. Marca: MERCK. Ref.: 1.05164.0100 </t>
    </r>
    <r>
      <rPr>
        <b/>
        <sz val="11"/>
        <color theme="1"/>
        <rFont val="Arial"/>
        <family val="2"/>
      </rPr>
      <t>o equivalent</t>
    </r>
  </si>
  <si>
    <r>
      <t>Potassi Sodi Tartrat 4-Hidrat Pa-Acs-Iso. Marca: MERCK. Ref.: 1.08087.0500</t>
    </r>
    <r>
      <rPr>
        <b/>
        <sz val="11"/>
        <color theme="1"/>
        <rFont val="Arial"/>
        <family val="2"/>
      </rPr>
      <t xml:space="preserve"> o equivalent</t>
    </r>
  </si>
  <si>
    <r>
      <t xml:space="preserve">Potassi Permanganat 1N (0,2M)  Sol·Lució Valorada. Marca: PANREAC. Ref.: 181528 </t>
    </r>
    <r>
      <rPr>
        <b/>
        <sz val="11"/>
        <color theme="1"/>
        <rFont val="Arial"/>
        <family val="2"/>
      </rPr>
      <t>o equivalent</t>
    </r>
  </si>
  <si>
    <r>
      <t xml:space="preserve">Potassi Permanganat Gr Pa Acs, Reag. Ph Eur. Marca: MERCK. Ref.: 1.05082.0250 </t>
    </r>
    <r>
      <rPr>
        <b/>
        <sz val="11"/>
        <color theme="1"/>
        <rFont val="Arial"/>
        <family val="2"/>
      </rPr>
      <t>o equivalent</t>
    </r>
  </si>
  <si>
    <r>
      <t xml:space="preserve">Potassi Permanganat 0,02 Mol/L (0,1 N) Sol·Lució Valorada. Marca: PANREAC. Ref.: 181529 </t>
    </r>
    <r>
      <rPr>
        <b/>
        <sz val="11"/>
        <color theme="1"/>
        <rFont val="Arial"/>
        <family val="2"/>
      </rPr>
      <t>o equivalent</t>
    </r>
  </si>
  <si>
    <r>
      <t xml:space="preserve">Potassi Iodur Pa-Acs-Iso. Marca: PANREAC. Ref.: 131542.1209 </t>
    </r>
    <r>
      <rPr>
        <b/>
        <sz val="11"/>
        <color theme="1"/>
        <rFont val="Arial"/>
        <family val="2"/>
      </rPr>
      <t>o equivalent</t>
    </r>
  </si>
  <si>
    <r>
      <t xml:space="preserve">Potassi Iodur (Puríssim). Marca: MERCK. Ref.: 1.05043.0250 </t>
    </r>
    <r>
      <rPr>
        <b/>
        <sz val="11"/>
        <color theme="1"/>
        <rFont val="Arial"/>
        <family val="2"/>
      </rPr>
      <t>o equivalent</t>
    </r>
  </si>
  <si>
    <r>
      <t xml:space="preserve">Potassi Hidróxido 85 % Llenties Pa. Marca: PANREAC. Ref.: 121515 </t>
    </r>
    <r>
      <rPr>
        <b/>
        <sz val="11"/>
        <color theme="1"/>
        <rFont val="Arial"/>
        <family val="2"/>
      </rPr>
      <t>o equivalent</t>
    </r>
  </si>
  <si>
    <r>
      <t xml:space="preserve">Potassi Hidròxid En Solució 1 Mol/L. Marca: MERCK. Ref.: 1.09107.1000 </t>
    </r>
    <r>
      <rPr>
        <b/>
        <sz val="11"/>
        <color theme="1"/>
        <rFont val="Arial"/>
        <family val="2"/>
      </rPr>
      <t>o equivalent</t>
    </r>
  </si>
  <si>
    <r>
      <t xml:space="preserve">Potassi Dihidrogen Fosfat Gr Per Analisi Iso. Marca: MERCK. Ref.: 1.04873.0250 </t>
    </r>
    <r>
      <rPr>
        <b/>
        <sz val="11"/>
        <color theme="1"/>
        <rFont val="Arial"/>
        <family val="2"/>
      </rPr>
      <t>o equivalent</t>
    </r>
  </si>
  <si>
    <r>
      <t xml:space="preserve">Potassi Dicromat  Volumetric Estandar. Marca: MERCK. Ref.: 1.02403.0080 </t>
    </r>
    <r>
      <rPr>
        <b/>
        <sz val="11"/>
        <color theme="1"/>
        <rFont val="Arial"/>
        <family val="2"/>
      </rPr>
      <t>o equivalent</t>
    </r>
  </si>
  <si>
    <r>
      <t>Àcid Clorhídric 6N. Marca: VWR. Ref.: E484-500ML</t>
    </r>
    <r>
      <rPr>
        <b/>
        <sz val="11"/>
        <color theme="1"/>
        <rFont val="Arial"/>
        <family val="2"/>
      </rPr>
      <t xml:space="preserve"> o equivalent</t>
    </r>
  </si>
  <si>
    <r>
      <t>Àcid Clorhídric Ultraquality. Marca: ROTH. Ref.: HN63.3</t>
    </r>
    <r>
      <rPr>
        <b/>
        <sz val="11"/>
        <color theme="1"/>
        <rFont val="Arial"/>
        <family val="2"/>
      </rPr>
      <t xml:space="preserve"> o equivalent</t>
    </r>
  </si>
  <si>
    <r>
      <t xml:space="preserve">Àcid Fluorhídric 40%. Marca: MERCK. Ref.: 1.00335.0500 </t>
    </r>
    <r>
      <rPr>
        <b/>
        <sz val="11"/>
        <color theme="1"/>
        <rFont val="Arial"/>
        <family val="2"/>
      </rPr>
      <t>o equivalent</t>
    </r>
  </si>
  <si>
    <r>
      <t xml:space="preserve">Àcid Formic  98 ¿ 100 %  Emsure. Marca: MERCK. Ref.: 1.00264.0100 </t>
    </r>
    <r>
      <rPr>
        <b/>
        <sz val="11"/>
        <color theme="1"/>
        <rFont val="Arial"/>
        <family val="2"/>
      </rPr>
      <t>o equivalent</t>
    </r>
  </si>
  <si>
    <r>
      <t>Àcid Nítric 1 Mol/L (1N) Sol·Lució Valorada. Marca: PANREAC. Ref.: 181039</t>
    </r>
    <r>
      <rPr>
        <b/>
        <sz val="11"/>
        <color theme="1"/>
        <rFont val="Arial"/>
        <family val="2"/>
      </rPr>
      <t xml:space="preserve"> o equivalent</t>
    </r>
  </si>
  <si>
    <r>
      <t xml:space="preserve">Àcid Nítric 65% Pa (Màx. 0.005Ppm Hg) Emsure. Marca: MERCK. Ref.: 1.00452.2500 </t>
    </r>
    <r>
      <rPr>
        <b/>
        <sz val="11"/>
        <color theme="1"/>
        <rFont val="Arial"/>
        <family val="2"/>
      </rPr>
      <t>o equivalent</t>
    </r>
  </si>
  <si>
    <r>
      <t xml:space="preserve">Àcid Nítric 65%, Suprapur. Marca: MERCK. Ref.: 1.00441.1000 </t>
    </r>
    <r>
      <rPr>
        <b/>
        <sz val="11"/>
        <color theme="1"/>
        <rFont val="Arial"/>
        <family val="2"/>
      </rPr>
      <t>o equivalent</t>
    </r>
  </si>
  <si>
    <r>
      <t xml:space="preserve">Àcid Nítric 69% (Tma) Hiperpur. Marca: PANREAC. Ref.: 721037 </t>
    </r>
    <r>
      <rPr>
        <b/>
        <sz val="11"/>
        <color theme="1"/>
        <rFont val="Arial"/>
        <family val="2"/>
      </rPr>
      <t>o equivalent</t>
    </r>
  </si>
  <si>
    <r>
      <t>Àcid Nítric Supraquality. Marca: ROTH. Ref.: HN50.1</t>
    </r>
    <r>
      <rPr>
        <b/>
        <sz val="11"/>
        <color theme="1"/>
        <rFont val="Arial"/>
        <family val="2"/>
      </rPr>
      <t xml:space="preserve"> o equivalent</t>
    </r>
  </si>
  <si>
    <r>
      <t xml:space="preserve">Àcid Nítric Supraquality. Marca: ROTH. Ref.: HN50.3 </t>
    </r>
    <r>
      <rPr>
        <b/>
        <sz val="11"/>
        <color theme="1"/>
        <rFont val="Arial"/>
        <family val="2"/>
      </rPr>
      <t xml:space="preserve"> o equivalent</t>
    </r>
  </si>
  <si>
    <r>
      <t>Àcid Oxálic 0,05 Mol/L (0,1 N) Sol·Lució Valorada. Marca: PANREAC. Ref.: 181043</t>
    </r>
    <r>
      <rPr>
        <b/>
        <sz val="11"/>
        <color theme="1"/>
        <rFont val="Arial"/>
        <family val="2"/>
      </rPr>
      <t xml:space="preserve"> o equivalent</t>
    </r>
  </si>
  <si>
    <r>
      <t xml:space="preserve">Àcid Oxálic 0,5 Mol/L (1 N) Sol·Lució Valorada. Marca: PANREAC. Ref.: 181042 </t>
    </r>
    <r>
      <rPr>
        <b/>
        <sz val="11"/>
        <color theme="1"/>
        <rFont val="Arial"/>
        <family val="2"/>
      </rPr>
      <t>o equivalent</t>
    </r>
  </si>
  <si>
    <r>
      <t xml:space="preserve">Acid Phosphatase. Marca: SINFIN DIAGNOSTICS. Ref.: TN1519 </t>
    </r>
    <r>
      <rPr>
        <b/>
        <sz val="11"/>
        <color theme="1"/>
        <rFont val="Arial"/>
        <family val="2"/>
      </rPr>
      <t>o equivalent</t>
    </r>
  </si>
  <si>
    <r>
      <t xml:space="preserve">Àcid Piridindicarboxílic. Marca: SIGMA ALDRICH. Ref.: P 63808-100G </t>
    </r>
    <r>
      <rPr>
        <b/>
        <sz val="11"/>
        <color theme="1"/>
        <rFont val="Arial"/>
        <family val="2"/>
      </rPr>
      <t>o equivalent</t>
    </r>
  </si>
  <si>
    <r>
      <t xml:space="preserve">Àcid Sulfanílic Pur Pa. Marca: MERCK. Ref.: 1.00686.0100 </t>
    </r>
    <r>
      <rPr>
        <b/>
        <sz val="11"/>
        <color theme="1"/>
        <rFont val="Arial"/>
        <family val="2"/>
      </rPr>
      <t>o equivalent</t>
    </r>
  </si>
  <si>
    <r>
      <t xml:space="preserve">Àcid Sulfúric 0,05 Mol/L (0,1N) Sol·Lució Valorada. Marca: PANREAC. Ref.: 181061 </t>
    </r>
    <r>
      <rPr>
        <b/>
        <sz val="11"/>
        <color theme="1"/>
        <rFont val="Arial"/>
        <family val="2"/>
      </rPr>
      <t>o equivalent</t>
    </r>
  </si>
  <si>
    <r>
      <t>Àcid Sulfúric 25% Pa . Marca: MERCK. Ref.: 1.00716.1000</t>
    </r>
    <r>
      <rPr>
        <b/>
        <sz val="11"/>
        <color theme="1"/>
        <rFont val="Arial"/>
        <family val="2"/>
      </rPr>
      <t xml:space="preserve"> o equivalent</t>
    </r>
  </si>
  <si>
    <r>
      <t xml:space="preserve">Àcid Sulfúric 95-97 % Pa Emsure® Iso. Marca: MERCK. Ref.: 1.00731.1000 </t>
    </r>
    <r>
      <rPr>
        <b/>
        <sz val="11"/>
        <color theme="1"/>
        <rFont val="Arial"/>
        <family val="2"/>
      </rPr>
      <t>o equivalent</t>
    </r>
  </si>
  <si>
    <r>
      <t>Àcid Sulfúric 96% Pa. Marca: PANREAC. Ref.: 131058</t>
    </r>
    <r>
      <rPr>
        <b/>
        <sz val="11"/>
        <color theme="1"/>
        <rFont val="Arial"/>
        <family val="2"/>
      </rPr>
      <t xml:space="preserve"> o equivalent</t>
    </r>
  </si>
  <si>
    <r>
      <t xml:space="preserve">Acid Tricloroacetic Pa-Acs. Marca: PANREAC. Ref.: 131067.1609 </t>
    </r>
    <r>
      <rPr>
        <b/>
        <sz val="11"/>
        <color theme="1"/>
        <rFont val="Arial"/>
        <family val="2"/>
      </rPr>
      <t>o equivalent</t>
    </r>
  </si>
  <si>
    <r>
      <t xml:space="preserve">Aigua De Grau Molecular. Marca: 5PRIME. Ref.: E476-100ML  </t>
    </r>
    <r>
      <rPr>
        <b/>
        <sz val="11"/>
        <color theme="1"/>
        <rFont val="Arial"/>
        <family val="2"/>
      </rPr>
      <t>o equivalent</t>
    </r>
  </si>
  <si>
    <r>
      <t xml:space="preserve">Alcohol 70º Amb Clorur De Benzalconi Hdpe Amb Tap. Marca: MONTPLET. Ref.: - </t>
    </r>
    <r>
      <rPr>
        <b/>
        <sz val="11"/>
        <color theme="1"/>
        <rFont val="Arial"/>
        <family val="2"/>
      </rPr>
      <t>o equivalent</t>
    </r>
  </si>
  <si>
    <r>
      <t xml:space="preserve">Alumini I Potassi Sulfat Dodecahidrat Emsure. Marca: MERCK. Ref.: 1.01047.1000 </t>
    </r>
    <r>
      <rPr>
        <b/>
        <sz val="11"/>
        <color theme="1"/>
        <rFont val="Arial"/>
        <family val="2"/>
      </rPr>
      <t>o equivalent</t>
    </r>
  </si>
  <si>
    <r>
      <t xml:space="preserve">Ammonium Chloride, Puratronic. Marca: THERMO SCIENTIFIC CHEMICALS ALFA AESAR. Ref.: ALFA10632.18 </t>
    </r>
    <r>
      <rPr>
        <b/>
        <sz val="11"/>
        <color theme="1"/>
        <rFont val="Arial"/>
        <family val="2"/>
      </rPr>
      <t>o equivalent</t>
    </r>
  </si>
  <si>
    <r>
      <t xml:space="preserve">Amoni Clorur Pa-Acs-Iso. Marca: PANREAC. Ref.: 131121 </t>
    </r>
    <r>
      <rPr>
        <b/>
        <sz val="11"/>
        <color theme="1"/>
        <rFont val="Arial"/>
        <family val="2"/>
      </rPr>
      <t>o equivalent</t>
    </r>
  </si>
  <si>
    <r>
      <t xml:space="preserve">Amoniac 25%  (En Nh3) (Reag. Usp, Ph. Eur.) Pa. Marca: PANREAC. Ref.: 121129 </t>
    </r>
    <r>
      <rPr>
        <b/>
        <sz val="11"/>
        <color theme="1"/>
        <rFont val="Arial"/>
        <family val="2"/>
      </rPr>
      <t>o equivalent</t>
    </r>
  </si>
  <si>
    <r>
      <t xml:space="preserve">Amonium Chloridre. Marca: FLUKA. Ref.: 09725-1006 </t>
    </r>
    <r>
      <rPr>
        <b/>
        <sz val="11"/>
        <color theme="1"/>
        <rFont val="Arial"/>
        <family val="2"/>
      </rPr>
      <t>o equivalent</t>
    </r>
  </si>
  <si>
    <r>
      <t xml:space="preserve">Calci Clorur Dihidratat. Marca: MERCK. Ref.: 1.02382.0250 </t>
    </r>
    <r>
      <rPr>
        <b/>
        <sz val="11"/>
        <color theme="1"/>
        <rFont val="Arial"/>
        <family val="2"/>
      </rPr>
      <t>o equivalent</t>
    </r>
  </si>
  <si>
    <r>
      <t xml:space="preserve">Chloramine T Trihydrat Per Síntesi. Marca: MERCK. Ref.: 8.18705.0250 </t>
    </r>
    <r>
      <rPr>
        <b/>
        <sz val="11"/>
        <color theme="1"/>
        <rFont val="Arial"/>
        <family val="2"/>
      </rPr>
      <t>o equivalent</t>
    </r>
  </si>
  <si>
    <r>
      <t xml:space="preserve">Cloroform Normapur. Marca: MERCK. Ref.: 1.02445.1000 </t>
    </r>
    <r>
      <rPr>
        <b/>
        <sz val="11"/>
        <color theme="1"/>
        <rFont val="Arial"/>
        <family val="2"/>
      </rPr>
      <t>o equivalent</t>
    </r>
  </si>
  <si>
    <r>
      <t xml:space="preserve">Sodi Hidrògen Carbonat P.A Emsure. Marca: MERCK. Ref.: 1.06329.0500 </t>
    </r>
    <r>
      <rPr>
        <b/>
        <sz val="11"/>
        <color theme="1"/>
        <rFont val="Arial"/>
        <family val="2"/>
      </rPr>
      <t>o equivalent</t>
    </r>
  </si>
  <si>
    <r>
      <t xml:space="preserve">Clorur Sòdic  Pa . Marca: MERCK. Ref.: 1.06404.1000 </t>
    </r>
    <r>
      <rPr>
        <b/>
        <sz val="11"/>
        <color theme="1"/>
        <rFont val="Arial"/>
        <family val="2"/>
      </rPr>
      <t>o equivalent</t>
    </r>
  </si>
  <si>
    <r>
      <t xml:space="preserve">Coure Ii Sulfat 5H2O. Marca: PROLABO. Ref.: 23 174.290 </t>
    </r>
    <r>
      <rPr>
        <b/>
        <sz val="11"/>
        <color theme="1"/>
        <rFont val="Arial"/>
        <family val="2"/>
      </rPr>
      <t>o equivalent</t>
    </r>
  </si>
  <si>
    <r>
      <t xml:space="preserve">Di-Sodi Hidrògen Fosfat 12-Hidrat Pa-Iso. Marca: PANREAC. Ref.: 131678 </t>
    </r>
    <r>
      <rPr>
        <b/>
        <sz val="11"/>
        <color theme="1"/>
        <rFont val="Arial"/>
        <family val="2"/>
      </rPr>
      <t>o equivalent</t>
    </r>
  </si>
  <si>
    <r>
      <t xml:space="preserve">Di-Sodi Hidrogenfosfat  Pa. Marca: MERCK. Ref.: 1.06586.0500 </t>
    </r>
    <r>
      <rPr>
        <b/>
        <sz val="11"/>
        <color theme="1"/>
        <rFont val="Arial"/>
        <family val="2"/>
      </rPr>
      <t>o equivalent</t>
    </r>
  </si>
  <si>
    <r>
      <t xml:space="preserve">D-Manita Pa. Marca: PANREAC. Ref.: 132067 </t>
    </r>
    <r>
      <rPr>
        <b/>
        <sz val="11"/>
        <color theme="1"/>
        <rFont val="Arial"/>
        <family val="2"/>
      </rPr>
      <t>o equivalent</t>
    </r>
  </si>
  <si>
    <r>
      <t xml:space="preserve">Estany (Ii) Clorur Dihidrat ¡Ý98%. Marca: VWR. Ref.: VWRC2512.0250 </t>
    </r>
    <r>
      <rPr>
        <b/>
        <sz val="11"/>
        <color theme="1"/>
        <rFont val="Arial"/>
        <family val="2"/>
      </rPr>
      <t>o equivalent</t>
    </r>
  </si>
  <si>
    <r>
      <t>Estany Clorur. Marca: PANREAC. Ref.: 131303.1611</t>
    </r>
    <r>
      <rPr>
        <b/>
        <sz val="11"/>
        <color theme="1"/>
        <rFont val="Arial"/>
        <family val="2"/>
      </rPr>
      <t xml:space="preserve"> o equivalent</t>
    </r>
  </si>
  <si>
    <r>
      <t>Etanol 96%. Marca: PANREAC. Ref.: 141085.1211</t>
    </r>
    <r>
      <rPr>
        <b/>
        <sz val="11"/>
        <color theme="1"/>
        <rFont val="Arial"/>
        <family val="2"/>
      </rPr>
      <t xml:space="preserve"> o equivalent</t>
    </r>
  </si>
  <si>
    <r>
      <t xml:space="preserve">Etanol 96%  V/V Pa. Marca: PROLABO. Ref.: PROL20823.293-T </t>
    </r>
    <r>
      <rPr>
        <b/>
        <sz val="11"/>
        <color theme="1"/>
        <rFont val="Arial"/>
        <family val="2"/>
      </rPr>
      <t>o equivalent</t>
    </r>
  </si>
  <si>
    <r>
      <t xml:space="preserve">Potassi Clorur. Marca: MERCK. Ref.: 1.04936.0250 </t>
    </r>
    <r>
      <rPr>
        <b/>
        <sz val="11"/>
        <color theme="1"/>
        <rFont val="Arial"/>
        <family val="2"/>
      </rPr>
      <t>o equivalent</t>
    </r>
  </si>
  <si>
    <r>
      <t xml:space="preserve">Etanol Absolut. Marca: -. Ref.: LBETHA9TA1K0 </t>
    </r>
    <r>
      <rPr>
        <b/>
        <sz val="11"/>
        <color theme="1"/>
        <rFont val="Arial"/>
        <family val="2"/>
      </rPr>
      <t>o equivalent</t>
    </r>
  </si>
  <si>
    <r>
      <t xml:space="preserve">Ferro  (Iii) Clorur 6-Hidrat  Prs. Marca: PANREAC. Ref.: 141358 </t>
    </r>
    <r>
      <rPr>
        <b/>
        <sz val="11"/>
        <color theme="1"/>
        <rFont val="Arial"/>
        <family val="2"/>
      </rPr>
      <t>o equivalent</t>
    </r>
  </si>
  <si>
    <r>
      <t xml:space="preserve">Fosfat Monopotàssic. Marca: MERCK. Ref.: 1.05108.0050 </t>
    </r>
    <r>
      <rPr>
        <b/>
        <sz val="11"/>
        <color theme="1"/>
        <rFont val="Arial"/>
        <family val="2"/>
      </rPr>
      <t>o equivalent</t>
    </r>
  </si>
  <si>
    <r>
      <t xml:space="preserve">Glicerina 98.0-101.0% (By Alkalimetry) Acs. Marca: MERCK. Ref.: 1.04057.2511 </t>
    </r>
    <r>
      <rPr>
        <b/>
        <sz val="11"/>
        <color theme="1"/>
        <rFont val="Arial"/>
        <family val="2"/>
      </rPr>
      <t>o equivalent</t>
    </r>
  </si>
  <si>
    <r>
      <t>Hidrogen Fosfat Di-Potassic. Marca: MERCK. Ref.: 1.05104.1000</t>
    </r>
    <r>
      <rPr>
        <b/>
        <sz val="11"/>
        <color theme="1"/>
        <rFont val="Arial"/>
        <family val="2"/>
      </rPr>
      <t xml:space="preserve"> o equivalent</t>
    </r>
  </si>
  <si>
    <r>
      <t xml:space="preserve">Hidroxid Potàssic 1M. Marca: PANREAC. Ref.: 181517.1211 </t>
    </r>
    <r>
      <rPr>
        <b/>
        <sz val="11"/>
        <color theme="1"/>
        <rFont val="Arial"/>
        <family val="2"/>
      </rPr>
      <t>o equivalent</t>
    </r>
  </si>
  <si>
    <r>
      <t xml:space="preserve">Iode Cru (Pur). Marca: PANREAC. Ref.: 141771 </t>
    </r>
    <r>
      <rPr>
        <b/>
        <sz val="11"/>
        <color theme="1"/>
        <rFont val="Arial"/>
        <family val="2"/>
      </rPr>
      <t>o equivalent</t>
    </r>
  </si>
  <si>
    <r>
      <t xml:space="preserve">Lactosa Monohidrato. Marca: MERCK. Ref.: 1.07660.0250 </t>
    </r>
    <r>
      <rPr>
        <b/>
        <sz val="11"/>
        <color theme="1"/>
        <rFont val="Arial"/>
        <family val="2"/>
      </rPr>
      <t>o equivalent</t>
    </r>
  </si>
  <si>
    <r>
      <t xml:space="preserve">L-Cysteine Hydrochloride Monohydrate. Marca: PANREAC. Ref.: A1702.1000 </t>
    </r>
    <r>
      <rPr>
        <b/>
        <sz val="11"/>
        <color theme="1"/>
        <rFont val="Arial"/>
        <family val="2"/>
      </rPr>
      <t>o equivalent</t>
    </r>
  </si>
  <si>
    <r>
      <t xml:space="preserve">Magnesi Sulfat Anhidre Pa Emsure. Marca: MERCK. Ref.: 1.06067.1000 </t>
    </r>
    <r>
      <rPr>
        <b/>
        <sz val="11"/>
        <color theme="1"/>
        <rFont val="Arial"/>
        <family val="2"/>
      </rPr>
      <t>o equivalent</t>
    </r>
  </si>
  <si>
    <r>
      <t xml:space="preserve">Metanol Per A Cromatografia De Gasos   Suprasolv. Marca: MERCK. Ref.: 1.06011.1000 </t>
    </r>
    <r>
      <rPr>
        <b/>
        <sz val="11"/>
        <color theme="1"/>
        <rFont val="Arial"/>
        <family val="2"/>
      </rPr>
      <t>o equivalent</t>
    </r>
  </si>
  <si>
    <r>
      <t>N-Hexà. Marca: MERCK. Ref.: 1.04369.1000</t>
    </r>
    <r>
      <rPr>
        <b/>
        <sz val="11"/>
        <color theme="1"/>
        <rFont val="Arial"/>
        <family val="2"/>
      </rPr>
      <t xml:space="preserve"> o equivalent</t>
    </r>
  </si>
  <si>
    <r>
      <t xml:space="preserve">Perhidrol 30%  Pa. Marca: MERCK. Ref.: 1.07209.2500 </t>
    </r>
    <r>
      <rPr>
        <b/>
        <sz val="11"/>
        <color theme="1"/>
        <rFont val="Arial"/>
        <family val="2"/>
      </rPr>
      <t>o equivalent</t>
    </r>
  </si>
  <si>
    <r>
      <t xml:space="preserve">Polietilenglicol 200 Per A Síntesi. Marca: VWR. Ref.: 8074835000 </t>
    </r>
    <r>
      <rPr>
        <b/>
        <sz val="11"/>
        <color theme="1"/>
        <rFont val="Arial"/>
        <family val="2"/>
      </rPr>
      <t>o equivalent</t>
    </r>
  </si>
  <si>
    <r>
      <t xml:space="preserve">Polietilenglicol 20000. Marca: MERCK. Ref.: 8.17018.1000 </t>
    </r>
    <r>
      <rPr>
        <b/>
        <sz val="11"/>
        <color theme="1"/>
        <rFont val="Arial"/>
        <family val="2"/>
      </rPr>
      <t>o equivalent</t>
    </r>
  </si>
  <si>
    <r>
      <t>Polyvinylpurrolidone (K30) Biochemica. Marca: PANREAC. Ref.: A2259</t>
    </r>
    <r>
      <rPr>
        <b/>
        <sz val="11"/>
        <color theme="1"/>
        <rFont val="Arial"/>
        <family val="2"/>
      </rPr>
      <t xml:space="preserve"> o equivalent</t>
    </r>
  </si>
  <si>
    <r>
      <t>Potassi Clorur Prs. Marca: MERCK. Ref.: 1.04936.0500</t>
    </r>
    <r>
      <rPr>
        <b/>
        <sz val="11"/>
        <color theme="1"/>
        <rFont val="Arial"/>
        <family val="2"/>
      </rPr>
      <t xml:space="preserve"> o equivalent</t>
    </r>
  </si>
  <si>
    <r>
      <t>Potassi Clorat Pa. Marca: SIGMA. Ref.: 255572</t>
    </r>
    <r>
      <rPr>
        <b/>
        <sz val="11"/>
        <color theme="1"/>
        <rFont val="Arial"/>
        <family val="2"/>
      </rPr>
      <t xml:space="preserve"> o equivalent</t>
    </r>
  </si>
  <si>
    <r>
      <t xml:space="preserve">Perhydrol 30% H2O2. Marca: MERCK. Ref.: 1.07210.0250 </t>
    </r>
    <r>
      <rPr>
        <b/>
        <sz val="11"/>
        <color theme="1"/>
        <rFont val="Arial"/>
        <family val="2"/>
      </rPr>
      <t>o equivalent</t>
    </r>
  </si>
  <si>
    <r>
      <t xml:space="preserve">Pepsina 1:10.000 Nf. Marca: PANREAC. Ref.: 175208.0011 </t>
    </r>
    <r>
      <rPr>
        <b/>
        <sz val="11"/>
        <color theme="1"/>
        <rFont val="Arial"/>
        <family val="2"/>
      </rPr>
      <t>o equivalent</t>
    </r>
  </si>
  <si>
    <r>
      <t>Pepsina (De Mucosa Gastrica Cerdo) 2000 Fip-U/G. Marca: MERCK. Ref.: 1.07190.1000</t>
    </r>
    <r>
      <rPr>
        <b/>
        <sz val="11"/>
        <color theme="1"/>
        <rFont val="Arial"/>
        <family val="2"/>
      </rPr>
      <t xml:space="preserve"> o equivalent</t>
    </r>
  </si>
  <si>
    <r>
      <t>Pedra Pomez Natural Granulada. Marca: MERCK. Ref.: 1.07913.0500</t>
    </r>
    <r>
      <rPr>
        <b/>
        <sz val="11"/>
        <color theme="1"/>
        <rFont val="Arial"/>
        <family val="2"/>
      </rPr>
      <t xml:space="preserve"> o equivalent</t>
    </r>
  </si>
  <si>
    <r>
      <t>Naftol Per Anàlisis. Marca: MERCK. Ref.: 1.06223.0050</t>
    </r>
    <r>
      <rPr>
        <b/>
        <sz val="11"/>
        <color theme="1"/>
        <rFont val="Arial"/>
        <family val="2"/>
      </rPr>
      <t xml:space="preserve"> o equivalent</t>
    </r>
  </si>
  <si>
    <r>
      <t>Metanol Gradient Grade Lichrosolv. Marca: MERCK. Ref.: 1.06007.2500</t>
    </r>
    <r>
      <rPr>
        <b/>
        <sz val="11"/>
        <color theme="1"/>
        <rFont val="Arial"/>
        <family val="2"/>
      </rPr>
      <t xml:space="preserve"> o equivalent</t>
    </r>
  </si>
  <si>
    <r>
      <t>Metanol Gradient Grade Lichrosolv. Marca: MERCK. Ref.: 1.06007.1000</t>
    </r>
    <r>
      <rPr>
        <b/>
        <sz val="11"/>
        <color theme="1"/>
        <rFont val="Arial"/>
        <family val="2"/>
      </rPr>
      <t xml:space="preserve"> o equivalent</t>
    </r>
  </si>
  <si>
    <r>
      <t>Hidrògen Peròxid 33 % P/V Estabilitzat . Marca: PANREAC. Ref.: 141077</t>
    </r>
    <r>
      <rPr>
        <b/>
        <sz val="11"/>
        <color theme="1"/>
        <rFont val="Arial"/>
        <family val="2"/>
      </rPr>
      <t xml:space="preserve"> o equivalent</t>
    </r>
  </si>
  <si>
    <r>
      <t>Hexamethylenetetramina , &gt;= 0 99.0% (250 G). Marca: SIGMA. Ref.: 398160</t>
    </r>
    <r>
      <rPr>
        <b/>
        <sz val="11"/>
        <color theme="1"/>
        <rFont val="Arial"/>
        <family val="2"/>
      </rPr>
      <t xml:space="preserve"> o equivalent</t>
    </r>
  </si>
  <si>
    <r>
      <t>Glycerol About 85% Gr For Analysis. Marca: MERCK. Ref.: 1.04094.0500</t>
    </r>
    <r>
      <rPr>
        <b/>
        <sz val="11"/>
        <color theme="1"/>
        <rFont val="Arial"/>
        <family val="2"/>
      </rPr>
      <t xml:space="preserve"> o equivalent</t>
    </r>
  </si>
  <si>
    <r>
      <t>Glicina De Grau Molecular. Marca: SIGMA. Ref.: 50046-250G</t>
    </r>
    <r>
      <rPr>
        <b/>
        <sz val="11"/>
        <color theme="1"/>
        <rFont val="Arial"/>
        <family val="2"/>
      </rPr>
      <t xml:space="preserve"> o equivalent</t>
    </r>
  </si>
  <si>
    <r>
      <t xml:space="preserve">Etanol Absolut. Marca: PROLABO. Ref.: 20821.296-T </t>
    </r>
    <r>
      <rPr>
        <b/>
        <sz val="11"/>
        <color theme="1"/>
        <rFont val="Arial"/>
        <family val="2"/>
      </rPr>
      <t>o equivalent</t>
    </r>
  </si>
  <si>
    <r>
      <t xml:space="preserve">Etanol Absolut Pa. Marca: MERCK. Ref.: 1.00983.1000 </t>
    </r>
    <r>
      <rPr>
        <b/>
        <sz val="11"/>
        <color theme="1"/>
        <rFont val="Arial"/>
        <family val="2"/>
      </rPr>
      <t>o equivalent</t>
    </r>
  </si>
  <si>
    <r>
      <t>Fenol Pa. Marca: MERCK. Ref.: 1.00206.0250</t>
    </r>
    <r>
      <rPr>
        <b/>
        <sz val="11"/>
        <color theme="1"/>
        <rFont val="Arial"/>
        <family val="2"/>
      </rPr>
      <t xml:space="preserve"> o equivalent</t>
    </r>
  </si>
  <si>
    <r>
      <t xml:space="preserve">Polivinilpirrolidona (K15) Biochemica. Marca: APPLICHEM. Ref.: A2258.0250. </t>
    </r>
    <r>
      <rPr>
        <b/>
        <sz val="11"/>
        <color theme="1"/>
        <rFont val="Arial"/>
        <family val="2"/>
      </rPr>
      <t>No s'admet referència equivalent per motiu tècnic/acreditació.</t>
    </r>
  </si>
  <si>
    <r>
      <t>Glycerol . Marca: BD. Ref.: 228210.</t>
    </r>
    <r>
      <rPr>
        <b/>
        <sz val="11"/>
        <color theme="1"/>
        <rFont val="Arial"/>
        <family val="2"/>
      </rPr>
      <t xml:space="preserve"> No s'admet referència equivalent per motiu tècnic/acreditació.</t>
    </r>
  </si>
  <si>
    <r>
      <t xml:space="preserve">Iodine Solution. Marca: BIOLIFE / MASCIA BRUNELLI. Ref.: 421501. </t>
    </r>
    <r>
      <rPr>
        <b/>
        <sz val="11"/>
        <color theme="1"/>
        <rFont val="Arial"/>
        <family val="2"/>
      </rPr>
      <t>No s'admet referència equivalent per motiu tècnic/acreditació.</t>
    </r>
  </si>
  <si>
    <r>
      <t xml:space="preserve">Mops, Free Acid, Ultrol Grade. Marca: CALBIOCHEM. Ref.: 475898-100. </t>
    </r>
    <r>
      <rPr>
        <b/>
        <sz val="11"/>
        <color theme="1"/>
        <rFont val="Arial"/>
        <family val="2"/>
      </rPr>
      <t>No s'admet referència equivalent per motiu tècnic/acreditació.</t>
    </r>
  </si>
  <si>
    <r>
      <t xml:space="preserve">Mops, Sodium Salt, Ultrol Grade. Marca: CALBIOCHEM. Ref.: 475899-100. </t>
    </r>
    <r>
      <rPr>
        <b/>
        <sz val="11"/>
        <color theme="1"/>
        <rFont val="Arial"/>
        <family val="2"/>
      </rPr>
      <t>No s'admet referència equivalent per motiu tècnic/acreditació.</t>
    </r>
  </si>
  <si>
    <r>
      <t xml:space="preserve">Crisolyte Electrolyte Kcl 3M. Marca: CRISON. Ref.: CR95000. </t>
    </r>
    <r>
      <rPr>
        <b/>
        <sz val="11"/>
        <color theme="1"/>
        <rFont val="Arial"/>
        <family val="2"/>
      </rPr>
      <t>No s'admet referència equivalent per motiu tècnic/acreditació.</t>
    </r>
  </si>
  <si>
    <r>
      <t xml:space="preserve">Dissolució Clorur Potassi Saturada. Marca: CRISON. Ref.: 95-22. </t>
    </r>
    <r>
      <rPr>
        <b/>
        <sz val="11"/>
        <color theme="1"/>
        <rFont val="Arial"/>
        <family val="2"/>
      </rPr>
      <t>No s'admet referència equivalent per motiu tècnic/acreditació.</t>
    </r>
  </si>
  <si>
    <r>
      <t xml:space="preserve">Crisolyt A Electrolyte Kcl 3M + AgCl . Marca: HACH. Ref.: LZW9501.99. </t>
    </r>
    <r>
      <rPr>
        <b/>
        <sz val="11"/>
        <color theme="1"/>
        <rFont val="Arial"/>
        <family val="2"/>
      </rPr>
      <t>No s'admet referència equivalent per motiu tècnic/acreditació.</t>
    </r>
  </si>
  <si>
    <r>
      <t xml:space="preserve">Gelex Standard Secundari Terbolesa (Kit). Marca: HACH. Ref.: 25890-00. </t>
    </r>
    <r>
      <rPr>
        <b/>
        <sz val="11"/>
        <color theme="1"/>
        <rFont val="Arial"/>
        <family val="2"/>
      </rPr>
      <t>No s'admet referència equivalent per motiu tècnic/acreditació.</t>
    </r>
  </si>
  <si>
    <r>
      <t xml:space="preserve">Solució De Neteja Diafragmes. Marca: HACH. Ref.: 2129/1. </t>
    </r>
    <r>
      <rPr>
        <b/>
        <sz val="11"/>
        <color theme="1"/>
        <rFont val="Arial"/>
        <family val="2"/>
      </rPr>
      <t>No s'admet referència equivalent per motiu tècnic/acreditació.</t>
    </r>
  </si>
  <si>
    <r>
      <t xml:space="preserve">Ttc Triphenyl Tetrazalium Cloride Sol·Lució. Marca: HACH. Ref.: 2406042. </t>
    </r>
    <r>
      <rPr>
        <b/>
        <sz val="11"/>
        <color theme="1"/>
        <rFont val="Arial"/>
        <family val="2"/>
      </rPr>
      <t>No s'admet referència equivalent per motiu tècnic/acreditació.</t>
    </r>
  </si>
  <si>
    <r>
      <t xml:space="preserve">Kit Solucions Tampó Técnicas pH (4,01/7,01/10,01). Marca: HANNA. Ref.: HI54710. </t>
    </r>
    <r>
      <rPr>
        <b/>
        <sz val="11"/>
        <color theme="1"/>
        <rFont val="Arial"/>
        <family val="2"/>
      </rPr>
      <t>No s'admet referència equivalent per motiu tècnic/acreditació.</t>
    </r>
  </si>
  <si>
    <r>
      <t xml:space="preserve">Sol. Saturada Nacl 100%. Marca: HANNA. Ref.: HI7037L. </t>
    </r>
    <r>
      <rPr>
        <b/>
        <sz val="11"/>
        <color theme="1"/>
        <rFont val="Arial"/>
        <family val="2"/>
      </rPr>
      <t>No s'admet referència equivalent per motiu tècnic/acreditació.</t>
    </r>
  </si>
  <si>
    <r>
      <t xml:space="preserve">Sol·Lució De Calibració Amco-Aepa-1 O NTU. Marca: HANNA. Ref.: HI-93703-0 . </t>
    </r>
    <r>
      <rPr>
        <b/>
        <sz val="11"/>
        <color theme="1"/>
        <rFont val="Arial"/>
        <family val="2"/>
      </rPr>
      <t>No s'admet referència equivalent per motiu tècnic/acreditació.</t>
    </r>
  </si>
  <si>
    <r>
      <t>Strata Sax (55 µm, 70 Å), 500 mg / 6ml. Marca: STRATA. Ref.: 8B-S008-HCH.</t>
    </r>
    <r>
      <rPr>
        <b/>
        <sz val="11"/>
        <color theme="1"/>
        <rFont val="Arial"/>
        <family val="2"/>
      </rPr>
      <t xml:space="preserve"> No s'admet referència equivalent per motiu tècnic/acreditació.</t>
    </r>
  </si>
  <si>
    <r>
      <t xml:space="preserve">Sodi Tioglicolat. Marca: SIGMA. Ref.: T0632-25G. </t>
    </r>
    <r>
      <rPr>
        <b/>
        <sz val="11"/>
        <color theme="1"/>
        <rFont val="Arial"/>
        <family val="2"/>
      </rPr>
      <t>No s'admet referència equivalent per motiu tècnic/acreditació.</t>
    </r>
  </si>
  <si>
    <r>
      <t>N-Lauroylsarcosine Sodium Salt . Marca: SIGMA. Ref.: 61743-25G.</t>
    </r>
    <r>
      <rPr>
        <b/>
        <sz val="11"/>
        <color theme="1"/>
        <rFont val="Arial"/>
        <family val="2"/>
      </rPr>
      <t xml:space="preserve"> No s'admet referència equivalent per motiu tècnic/acreditació.</t>
    </r>
  </si>
  <si>
    <r>
      <t xml:space="preserve">Glicerol. Marca: SIGMA. Ref.: G5516-500ML. </t>
    </r>
    <r>
      <rPr>
        <b/>
        <sz val="11"/>
        <color theme="1"/>
        <rFont val="Arial"/>
        <family val="2"/>
      </rPr>
      <t>No s'admet referència equivalent per motiu tècnic/acreditació.</t>
    </r>
  </si>
  <si>
    <r>
      <t xml:space="preserve">Amberlyst® 36 Total. Marca: SIGMA. Ref.: 436712-250G. </t>
    </r>
    <r>
      <rPr>
        <b/>
        <sz val="11"/>
        <color theme="1"/>
        <rFont val="Arial"/>
        <family val="2"/>
      </rPr>
      <t>No s'admet referència equivalent per motiu tècnic/acreditació.</t>
    </r>
  </si>
  <si>
    <r>
      <t xml:space="preserve">Solució Tampo pH 2.00. Marca: PANREAC. Ref.: 272581. </t>
    </r>
    <r>
      <rPr>
        <b/>
        <sz val="11"/>
        <color theme="1"/>
        <rFont val="Arial"/>
        <family val="2"/>
      </rPr>
      <t>No s'admet referència equivalent per motiu tècnic/acreditació.</t>
    </r>
  </si>
  <si>
    <r>
      <t xml:space="preserve">Solució Emmagatzematge D'Electrodes de pH. Marca: ORION. Ref.: 910001. </t>
    </r>
    <r>
      <rPr>
        <b/>
        <sz val="11"/>
        <color theme="1"/>
        <rFont val="Arial"/>
        <family val="2"/>
      </rPr>
      <t>No s'admet referència equivalent per motiu tècnic/acreditació.</t>
    </r>
  </si>
  <si>
    <r>
      <t xml:space="preserve">Chlorine Tablets. Marca: MILLIPORE. Ref.: ZWCL01F50. </t>
    </r>
    <r>
      <rPr>
        <b/>
        <sz val="11"/>
        <color theme="1"/>
        <rFont val="Arial"/>
        <family val="2"/>
      </rPr>
      <t>No s'admet referència equivalent per motiu tècnic/acreditació.</t>
    </r>
  </si>
  <si>
    <r>
      <t xml:space="preserve">Tires pH 2,0-9,0. Marca: MERCK. Ref.: 1.09584.0001. </t>
    </r>
    <r>
      <rPr>
        <b/>
        <sz val="11"/>
        <color theme="1"/>
        <rFont val="Arial"/>
        <family val="2"/>
      </rPr>
      <t>No s'admet referència equivalent per motiu tècnic/acreditació.</t>
    </r>
  </si>
  <si>
    <r>
      <t xml:space="preserve">Sol·Lució De Calibració Amco-Aepa-1 O NTU. Marca: HANNA. Ref.: HI-93703-10. </t>
    </r>
    <r>
      <rPr>
        <b/>
        <sz val="11"/>
        <color theme="1"/>
        <rFont val="Arial"/>
        <family val="2"/>
      </rPr>
      <t>No s'admet referència equivalent per motiu tècnic/acreditació.</t>
    </r>
  </si>
  <si>
    <r>
      <t xml:space="preserve">Solució Calibració Conductivitat 80.000 µS/cm. Marca: HANNA. Ref.: HI 7034L. </t>
    </r>
    <r>
      <rPr>
        <b/>
        <sz val="11"/>
        <color theme="1"/>
        <rFont val="Arial"/>
        <family val="2"/>
      </rPr>
      <t>No s'admet referència equivalent per motiu tècnic/acreditació.</t>
    </r>
  </si>
  <si>
    <r>
      <t xml:space="preserve">Solució De Neteja Elèctrode pH. Marca: HANNA. Ref.: HI7061M. </t>
    </r>
    <r>
      <rPr>
        <b/>
        <sz val="11"/>
        <color theme="1"/>
        <rFont val="Arial"/>
        <family val="2"/>
      </rPr>
      <t>No s'admet referència equivalent per motiu tècnic/acreditació.</t>
    </r>
  </si>
  <si>
    <r>
      <t xml:space="preserve">Solució D'Emmagatzematge Elèctrode pH. Marca: HANNA. Ref.: HI70300M. </t>
    </r>
    <r>
      <rPr>
        <b/>
        <sz val="11"/>
        <color theme="1"/>
        <rFont val="Arial"/>
        <family val="2"/>
      </rPr>
      <t>No s'admet referència equivalent per motiu tècnic/acreditació.</t>
    </r>
  </si>
  <si>
    <r>
      <t xml:space="preserve">Solució Tampó Técnica pH 3,00. Marca: HANNA. Ref.: HI5003. </t>
    </r>
    <r>
      <rPr>
        <b/>
        <sz val="11"/>
        <color theme="1"/>
        <rFont val="Arial"/>
        <family val="2"/>
      </rPr>
      <t>No s'admet referència equivalent per motiu tècnic/acreditació.</t>
    </r>
  </si>
  <si>
    <r>
      <t xml:space="preserve">Darodor. Marca: JOSE COLLADO. Ref.: DTCD940-BC600. </t>
    </r>
    <r>
      <rPr>
        <b/>
        <sz val="11"/>
        <color theme="1"/>
        <rFont val="Arial"/>
        <family val="2"/>
      </rPr>
      <t>No s'admet referència equivalent per motiu tècnic/acreditació.</t>
    </r>
  </si>
  <si>
    <r>
      <t xml:space="preserve">Aigua De Peptona (Tamponada) ISO 6579. Marca: MERCK. Ref.: 1072280500. </t>
    </r>
    <r>
      <rPr>
        <b/>
        <sz val="11"/>
        <color theme="1"/>
        <rFont val="Arial"/>
        <family val="2"/>
      </rPr>
      <t>No s'admet referència equivalent per motiu tècnic/acreditació.</t>
    </r>
  </si>
  <si>
    <r>
      <t xml:space="preserve">Blau De Metilè En Solució. Marca: MERCK. Ref.: 1.01287.0100. </t>
    </r>
    <r>
      <rPr>
        <b/>
        <sz val="11"/>
        <color theme="1"/>
        <rFont val="Arial"/>
        <family val="2"/>
      </rPr>
      <t>No s'admet referència equivalent per motiu tècnic/acreditació.</t>
    </r>
  </si>
  <si>
    <r>
      <t xml:space="preserve">D (+) Glucose. Marca: MERCK. Ref.: 1.08337.0250. </t>
    </r>
    <r>
      <rPr>
        <b/>
        <sz val="11"/>
        <color theme="1"/>
        <rFont val="Arial"/>
        <family val="2"/>
      </rPr>
      <t>No s'admet referència equivalent per motiu tècnic/acreditació.</t>
    </r>
  </si>
  <si>
    <r>
      <t xml:space="preserve">Estany Ii Clorur- 2 H2O Màx. 0.000001% Hg. Marca: MERCK. Ref.: 1.07814.0250. </t>
    </r>
    <r>
      <rPr>
        <b/>
        <sz val="11"/>
        <color theme="1"/>
        <rFont val="Arial"/>
        <family val="2"/>
      </rPr>
      <t>No s'admet referència equivalent per motiu tècnic/acreditació.</t>
    </r>
  </si>
  <si>
    <r>
      <t xml:space="preserve">Extran AP22. Marca: MERCK. Ref.: 1.07561.9010. </t>
    </r>
    <r>
      <rPr>
        <b/>
        <sz val="11"/>
        <color theme="1"/>
        <rFont val="Arial"/>
        <family val="2"/>
      </rPr>
      <t>No s'admet referència equivalent per motiu tècnic/acreditació.</t>
    </r>
  </si>
  <si>
    <r>
      <t xml:space="preserve">Fluid Thioglycollate Medium. Marca: MERCK. Ref.: 1.08191.0500. </t>
    </r>
    <r>
      <rPr>
        <b/>
        <sz val="11"/>
        <color theme="1"/>
        <rFont val="Arial"/>
        <family val="2"/>
      </rPr>
      <t>No s'admet referència equivalent per motiu tècnic/acreditació.</t>
    </r>
  </si>
  <si>
    <r>
      <t xml:space="preserve">Kit De Clarificació De Carrez  2 X 100ML. Marca: MERCK. Ref.: 1.10537.0001. </t>
    </r>
    <r>
      <rPr>
        <b/>
        <sz val="11"/>
        <color theme="1"/>
        <rFont val="Arial"/>
        <family val="2"/>
      </rPr>
      <t>No s'admet referència equivalent per motiu tècnic/acreditació.</t>
    </r>
  </si>
  <si>
    <r>
      <t xml:space="preserve">PH Indicador Especial (2,5-4,5). Marca: MERCK. Ref.: 1.09541.0001. </t>
    </r>
    <r>
      <rPr>
        <b/>
        <sz val="11"/>
        <color theme="1"/>
        <rFont val="Arial"/>
        <family val="2"/>
      </rPr>
      <t>No s'admet referència equivalent per motiu tècnic/acreditació.</t>
    </r>
  </si>
  <si>
    <r>
      <t xml:space="preserve">PH Indicador Especial (4,0-7,0). Marca: MERCK. Ref.: 1.09542.0001. </t>
    </r>
    <r>
      <rPr>
        <b/>
        <sz val="11"/>
        <color theme="1"/>
        <rFont val="Arial"/>
        <family val="2"/>
      </rPr>
      <t>No s'admet referència equivalent per motiu tècnic/acreditació.</t>
    </r>
  </si>
  <si>
    <r>
      <t xml:space="preserve">PH Indicador Especial (6,5-10,0). Marca: MERCK. Ref.: 1.09543.0001. </t>
    </r>
    <r>
      <rPr>
        <b/>
        <sz val="11"/>
        <color theme="1"/>
        <rFont val="Arial"/>
        <family val="2"/>
      </rPr>
      <t>No s'admet referència equivalent per motiu tècnic/acreditació.</t>
    </r>
  </si>
  <si>
    <r>
      <t xml:space="preserve">Reactiu De Nessler Sol. A. Marca: MERCK. Ref.: 1.09011.0500. </t>
    </r>
    <r>
      <rPr>
        <b/>
        <sz val="11"/>
        <color theme="1"/>
        <rFont val="Arial"/>
        <family val="2"/>
      </rPr>
      <t>No s'admet referència equivalent per motiu tècnic/acreditació.</t>
    </r>
  </si>
  <si>
    <r>
      <t xml:space="preserve">Reactiu De Nessler Sol. B. Marca: MERCK. Ref.: 1.09012.0500. </t>
    </r>
    <r>
      <rPr>
        <b/>
        <sz val="11"/>
        <color theme="1"/>
        <rFont val="Arial"/>
        <family val="2"/>
      </rPr>
      <t>No s'admet referència equivalent per motiu tècnic/acreditació.</t>
    </r>
  </si>
  <si>
    <r>
      <t>Reactiu Nessler. Marca: MERCK. Ref.: 1.09028.0100.</t>
    </r>
    <r>
      <rPr>
        <b/>
        <sz val="11"/>
        <color theme="1"/>
        <rFont val="Arial"/>
        <family val="2"/>
      </rPr>
      <t xml:space="preserve"> No s'admet referència equivalent per motiu tècnic/acreditació.</t>
    </r>
  </si>
  <si>
    <r>
      <t xml:space="preserve">Resorcina. Marca: MERCK. Ref.: 1.07593.0100. </t>
    </r>
    <r>
      <rPr>
        <b/>
        <sz val="11"/>
        <color theme="1"/>
        <rFont val="Arial"/>
        <family val="2"/>
      </rPr>
      <t>No s'admet referència equivalent per motiu tècnic/acreditació.</t>
    </r>
  </si>
  <si>
    <r>
      <t xml:space="preserve">Tampó Certipur pH  4,00 . Marca: MERCK. Ref.: 1.09435.1000. </t>
    </r>
    <r>
      <rPr>
        <b/>
        <sz val="11"/>
        <color theme="1"/>
        <rFont val="Arial"/>
        <family val="2"/>
      </rPr>
      <t>No s'admet referència equivalent per motiu tècnic/acreditació.</t>
    </r>
  </si>
  <si>
    <r>
      <t>Acid Acetic Glacial Hiperpur . Marca: PANREAC. Ref.: 1.41008.1211</t>
    </r>
    <r>
      <rPr>
        <b/>
        <sz val="11"/>
        <color theme="1"/>
        <rFont val="Arial"/>
        <family val="2"/>
      </rPr>
      <t xml:space="preserve"> o equivalent</t>
    </r>
  </si>
  <si>
    <r>
      <t xml:space="preserve">Glycerol Pa Emsure . Marca: MERCK. Ref.: 1.04094.1000 </t>
    </r>
    <r>
      <rPr>
        <b/>
        <sz val="11"/>
        <color theme="1"/>
        <rFont val="Arial"/>
        <family val="2"/>
      </rPr>
      <t>o equivalent</t>
    </r>
  </si>
  <si>
    <r>
      <t>Magnesi Sulfat 7-Hidrat. Marca: PANREAC. Ref.: 131404.1211</t>
    </r>
    <r>
      <rPr>
        <b/>
        <sz val="11"/>
        <color theme="1"/>
        <rFont val="Arial"/>
        <family val="2"/>
      </rPr>
      <t xml:space="preserve"> o equivalent</t>
    </r>
  </si>
  <si>
    <r>
      <t>Oli Vaselina (Rfe, Usp, Bp, Ph. Eur.) Prs-Codex. Marca: PANREAC. Ref.: 141003.1211</t>
    </r>
    <r>
      <rPr>
        <b/>
        <sz val="11"/>
        <color theme="1"/>
        <rFont val="Arial"/>
        <family val="2"/>
      </rPr>
      <t xml:space="preserve"> o equivalent</t>
    </r>
  </si>
  <si>
    <r>
      <t>Solució de Neteja "A" d'Elèctrode de pH. Marca: THERMO ORION. Ref.: 900021.</t>
    </r>
    <r>
      <rPr>
        <b/>
        <sz val="11"/>
        <color theme="1"/>
        <rFont val="Arial"/>
        <family val="2"/>
      </rPr>
      <t xml:space="preserve"> No s'admet referència equivalent per motiu tècnic/acreditació.</t>
    </r>
  </si>
  <si>
    <r>
      <rPr>
        <b/>
        <u/>
        <sz val="11"/>
        <rFont val="Arial"/>
        <family val="2"/>
      </rPr>
      <t>ANNEX 2</t>
    </r>
  </si>
  <si>
    <r>
      <t xml:space="preserve">El/la Sr./Sra............................................................................................ amb residència a ......................................., al carrer ................................. número............, i amb NIF.................., declara que, assabentat/ada de les condicions i els requisits que s’exigeixen per poder ser l’empresa adjudicatària del contracte de </t>
    </r>
    <r>
      <rPr>
        <b/>
        <sz val="11"/>
        <color theme="1"/>
        <rFont val="Arial"/>
        <family val="2"/>
      </rPr>
      <t>subministrament dels reactius químics d’ús més freqüent per a l’anàlisi d’aliments, aigües, residus i elements mediambientals que es realitzen als laboratoris de Salut Pública del Departament de Salut segons els programes de vigilància i control analític que s’estableixin per l’any 2023</t>
    </r>
    <r>
      <rPr>
        <sz val="11"/>
        <color theme="1"/>
        <rFont val="Arial"/>
        <family val="2"/>
      </rPr>
      <t xml:space="preserve">, amb expedient número </t>
    </r>
    <r>
      <rPr>
        <b/>
        <sz val="11"/>
        <color theme="1"/>
        <rFont val="Arial"/>
        <family val="2"/>
      </rPr>
      <t>SA-2023-23 Lot 1</t>
    </r>
    <r>
      <rPr>
        <sz val="11"/>
        <color theme="1"/>
        <rFont val="Arial"/>
        <family val="2"/>
      </rPr>
      <t>, es compromet (en nom propi / en nom i representació de l’empresa) a executar-lo amb estricta subjecció als requisits i condicions estipulats, per la quantitat total de: ...........................€ (xifra en lletres i en números), de les quals...........................................€, es corresponen al preu del contracte i .........................€ es corresponen a l'Impost sobre el Valor Afegit (IVA), d’acord amb els següents imports unitaris:</t>
    </r>
  </si>
  <si>
    <t>Preu unitari maxim de licitació (sense iva)</t>
  </si>
  <si>
    <t>Preu unitari ofertat (IVA
exclòs) (4
decimals)</t>
  </si>
  <si>
    <t>Import total (IVA exclòs) (2
decimals)</t>
  </si>
  <si>
    <t>Import total (IVA inclòs) (2
decimals)</t>
  </si>
  <si>
    <t>Observacions</t>
  </si>
  <si>
    <t>2. ALTRES CRITERIS QUANTIFICABLES AUTOMÀTICAMENT</t>
  </si>
  <si>
    <t>2.1. Minimització de l’impacte ambiental de l’embalatge</t>
  </si>
  <si>
    <t>% cartró reciclat</t>
  </si>
  <si>
    <t>2.2. Millora del termini màxim d’entrega de les comandes</t>
  </si>
  <si>
    <t>Termini d’entrega (dies naturals)</t>
  </si>
  <si>
    <t>I per què consti, signo aquesta oferta.
(lloc i data )
Signatura</t>
  </si>
  <si>
    <t>Instruccions per emplenar l’oferta econòmica:</t>
  </si>
  <si>
    <t>1.   OFERTA ECONÒMICA - LOT 1</t>
  </si>
  <si>
    <t>1.   OFERTA ECONÒMICA - LOT 2</t>
  </si>
  <si>
    <r>
      <t xml:space="preserve">El/la Sr./Sra............................................................................................ amb residència a ......................................., al carrer.................................número............, i amb NIF.................., declara que, assabentat/ada de les condicions i els requisits que s’exigeixen per poder ser l’empresa adjudicatària del contracte de </t>
    </r>
    <r>
      <rPr>
        <b/>
        <sz val="11"/>
        <color theme="1"/>
        <rFont val="Arial"/>
        <family val="2"/>
      </rPr>
      <t>subministrament dels reactius químics d’ús més freqüent per a l’anàlisi d’aliments, aigües, residus i elements mediambientals que es realitzen als laboratoris de Salut Pública del Departament de Salut segons els programes de vigilància i control analític que s’estableixin per l’any 2023</t>
    </r>
    <r>
      <rPr>
        <sz val="11"/>
        <color theme="1"/>
        <rFont val="Arial"/>
        <family val="2"/>
      </rPr>
      <t>, amb expedient número</t>
    </r>
    <r>
      <rPr>
        <b/>
        <sz val="11"/>
        <color theme="1"/>
        <rFont val="Arial"/>
        <family val="2"/>
      </rPr>
      <t xml:space="preserve"> SA-2023-23 Lot 2</t>
    </r>
    <r>
      <rPr>
        <sz val="11"/>
        <color theme="1"/>
        <rFont val="Arial"/>
        <family val="2"/>
      </rPr>
      <t>, es compromet (en nom propi / en nom i representació de l’empresa) a executar-lo amb estricta subjecció als requisits i condicions estipulats, per la quantitat total de: ...........................€ (xifra en lletres i en números), de les quals...........................................€, es corresponen al preu del contracte i .........................€ es corresponen a l'Impost sobre el Valor Afegit (IVA), d’acord amb els següents imports unitaris:</t>
    </r>
  </si>
  <si>
    <r>
      <t xml:space="preserve"> Dins de l’oferta econòmica s’entenen incloses totes les despeses vinculades al subministrament (transport, tributs...).
 Les quantitats i els formats de presentació indicats no poden ser objecte de modificació per part dels licitadors.
 En cas d’unió temporal d’empreses, s’han de fer constar les dades de cadascun dels representats de les empreses que la formen.
 L’oferta econòmica pel que fa al </t>
    </r>
    <r>
      <rPr>
        <b/>
        <sz val="11"/>
        <color theme="1"/>
        <rFont val="Arial"/>
        <family val="2"/>
      </rPr>
      <t xml:space="preserve">preu unitari </t>
    </r>
    <r>
      <rPr>
        <sz val="11"/>
        <color theme="1"/>
        <rFont val="Arial"/>
        <family val="2"/>
      </rPr>
      <t xml:space="preserve">es podrà presentar amb quatre decimals. En el cas que alguna empresa licitadora presenti la seva oferta amb més de </t>
    </r>
    <r>
      <rPr>
        <b/>
        <sz val="11"/>
        <color theme="1"/>
        <rFont val="Arial"/>
        <family val="2"/>
      </rPr>
      <t>quatre decimals</t>
    </r>
    <r>
      <rPr>
        <sz val="11"/>
        <color theme="1"/>
        <rFont val="Arial"/>
        <family val="2"/>
      </rPr>
      <t xml:space="preserve">, s’arrodonirà els imports a quatre decimals.
 L’import total de </t>
    </r>
    <r>
      <rPr>
        <b/>
        <sz val="11"/>
        <color theme="1"/>
        <rFont val="Arial"/>
        <family val="2"/>
      </rPr>
      <t>l’oferta econòmica</t>
    </r>
    <r>
      <rPr>
        <sz val="11"/>
        <color theme="1"/>
        <rFont val="Arial"/>
        <family val="2"/>
      </rPr>
      <t xml:space="preserve"> (amb i sense IVA) s’ha de presentar amb dos decimals. En el cas que alguna empresa licitadora presenti la seva oferta amb més de </t>
    </r>
    <r>
      <rPr>
        <b/>
        <sz val="11"/>
        <color theme="1"/>
        <rFont val="Arial"/>
        <family val="2"/>
      </rPr>
      <t>dos decimals</t>
    </r>
    <r>
      <rPr>
        <sz val="11"/>
        <color theme="1"/>
        <rFont val="Arial"/>
        <family val="2"/>
      </rPr>
      <t xml:space="preserve">, s’arrodonirà els imports a dos decimals.
 En el cas d’errades aritmètiques, l’òrgan de contractació acceptarà com a oferta definitiva la que resulti de tornar a calcular correctament l’oferta a partir dels preus unitaris (sense IVA) de cada article especificats a l’oferta per l’empresa licitadora.
 En el cas que el percentatge d’IVA variï durant la tramitació d’aquest expedient, els licitadors hauran d’omplir la seva oferta econòmica aplicant el tipus d’IVA legalment vigent en el moment de la presentació de proposicions.
 Aquests imports seran màxims i s’exhauriran o no en funció dels productes efectivament lliurats.
 L’import màxim de licitació és el que es detalla en el model d’oferta econòmica d’aquest annex i no es podrà sobrepassar en cap cas. </t>
    </r>
    <r>
      <rPr>
        <b/>
        <sz val="11"/>
        <color theme="1"/>
        <rFont val="Arial"/>
        <family val="2"/>
      </rPr>
      <t>L’incompliment d’aquesta condició comportarà l’exclusió de la licitació.</t>
    </r>
    <r>
      <rPr>
        <sz val="11"/>
        <color theme="1"/>
        <rFont val="Arial"/>
        <family val="2"/>
      </rPr>
      <t xml:space="preserve">
 </t>
    </r>
    <r>
      <rPr>
        <b/>
        <sz val="11"/>
        <color theme="1"/>
        <rFont val="Arial"/>
        <family val="2"/>
      </rPr>
      <t xml:space="preserve">En cap cas les ofertes podran superar els </t>
    </r>
    <r>
      <rPr>
        <b/>
        <u/>
        <sz val="11"/>
        <color theme="1"/>
        <rFont val="Arial"/>
        <family val="2"/>
      </rPr>
      <t>preus unitaris màxims</t>
    </r>
    <r>
      <rPr>
        <b/>
        <sz val="11"/>
        <color theme="1"/>
        <rFont val="Arial"/>
        <family val="2"/>
      </rPr>
      <t xml:space="preserve"> que consten en el model d’oferta econòmica d’aquest annex. L’incompliment d’aquesta condició comportarà l’exclusió de la licitació.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</si>
</sst>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quot;€&quot;"/>
    <numFmt numFmtId="165" formatCode="#,##0.0000\ &quot;€&quot;"/>
  </numFmts>
  <fonts count="8" x14ac:knownFonts="1">
    <font>
      <sz val="11"/>
      <color theme="1"/>
      <name val="Calibri"/>
      <family val="2"/>
      <scheme val="minor"/>
    </font>
    <font>
      <b/>
      <sz val="11"/>
      <color theme="1"/>
      <name val="Arial"/>
      <family val="2"/>
    </font>
    <font>
      <sz val="11"/>
      <color theme="1"/>
      <name val="Arial"/>
      <family val="2"/>
    </font>
    <font>
      <sz val="11"/>
      <color theme="1"/>
      <name val="Calibri"/>
      <family val="2"/>
      <scheme val="minor"/>
    </font>
    <font>
      <b/>
      <sz val="11"/>
      <name val="Arial"/>
      <family val="2"/>
    </font>
    <font>
      <b/>
      <u/>
      <sz val="11"/>
      <name val="Arial"/>
      <family val="2"/>
    </font>
    <font>
      <sz val="11"/>
      <color rgb="FF000000"/>
      <name val="Arial"/>
      <family val="2"/>
    </font>
    <font>
      <b/>
      <u/>
      <sz val="11"/>
      <color theme="1"/>
      <name val="Arial"/>
      <family val="2"/>
    </font>
  </fonts>
  <fills count="4">
    <fill>
      <patternFill patternType="none"/>
    </fill>
    <fill>
      <patternFill patternType="gray125"/>
    </fill>
    <fill>
      <patternFill patternType="solid">
        <fgColor theme="0" tint="-0.249977111117893"/>
        <bgColor indexed="64"/>
      </patternFill>
    </fill>
    <fill>
      <patternFill patternType="solid">
        <fgColor theme="4" tint="0.399975585192419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cellStyleXfs>
  <cellXfs count="57">
    <xf numFmtId="0" fontId="0" fillId="0" borderId="0" xfId="0"/>
    <xf numFmtId="0" fontId="2" fillId="0" borderId="1" xfId="0" applyFont="1" applyFill="1" applyBorder="1" applyAlignment="1" applyProtection="1">
      <alignment horizontal="right" vertical="center"/>
    </xf>
    <xf numFmtId="0" fontId="2" fillId="0" borderId="1" xfId="0" applyFont="1" applyFill="1" applyBorder="1" applyAlignment="1" applyProtection="1">
      <alignment horizontal="center" vertical="center"/>
    </xf>
    <xf numFmtId="0" fontId="2" fillId="0" borderId="0" xfId="1" applyFont="1" applyAlignment="1" applyProtection="1">
      <alignment horizontal="justify" vertical="center"/>
      <protection locked="0"/>
    </xf>
    <xf numFmtId="0" fontId="2" fillId="0" borderId="0" xfId="1" applyFont="1" applyAlignment="1" applyProtection="1">
      <alignment horizontal="right" vertical="center"/>
      <protection locked="0"/>
    </xf>
    <xf numFmtId="0" fontId="2" fillId="0" borderId="0" xfId="1" applyFont="1" applyAlignment="1" applyProtection="1">
      <alignment horizontal="center" vertical="center"/>
      <protection locked="0"/>
    </xf>
    <xf numFmtId="0" fontId="2" fillId="0" borderId="0" xfId="1" applyFont="1" applyAlignment="1" applyProtection="1">
      <alignment vertical="center"/>
      <protection locked="0"/>
    </xf>
    <xf numFmtId="164" fontId="2" fillId="0" borderId="0" xfId="1" applyNumberFormat="1" applyFont="1" applyAlignment="1" applyProtection="1">
      <alignment vertical="center"/>
      <protection locked="0"/>
    </xf>
    <xf numFmtId="0" fontId="2" fillId="0" borderId="1" xfId="1" applyFont="1" applyBorder="1" applyAlignment="1" applyProtection="1">
      <alignment horizontal="center" vertical="center"/>
      <protection locked="0"/>
    </xf>
    <xf numFmtId="0" fontId="2" fillId="0" borderId="1" xfId="1" applyFont="1" applyBorder="1" applyAlignment="1" applyProtection="1">
      <alignment horizontal="justify" vertical="center"/>
      <protection locked="0"/>
    </xf>
    <xf numFmtId="0" fontId="2" fillId="0" borderId="1" xfId="1" applyFont="1" applyBorder="1" applyAlignment="1" applyProtection="1">
      <alignment horizontal="center" vertical="center" wrapText="1"/>
      <protection locked="0"/>
    </xf>
    <xf numFmtId="0" fontId="7" fillId="0" borderId="0" xfId="1" applyFont="1" applyAlignment="1" applyProtection="1">
      <alignment horizontal="justify" vertical="center"/>
      <protection locked="0"/>
    </xf>
    <xf numFmtId="0" fontId="2" fillId="0" borderId="0" xfId="1" applyFont="1" applyProtection="1">
      <protection locked="0"/>
    </xf>
    <xf numFmtId="0" fontId="1" fillId="0" borderId="0" xfId="1" applyFont="1" applyAlignment="1" applyProtection="1">
      <alignment horizontal="left" vertical="center"/>
      <protection locked="0"/>
    </xf>
    <xf numFmtId="0" fontId="1" fillId="0" borderId="0" xfId="1" applyFont="1" applyAlignment="1" applyProtection="1">
      <alignment horizontal="justify" vertical="center"/>
      <protection locked="0"/>
    </xf>
    <xf numFmtId="0" fontId="1" fillId="0" borderId="0" xfId="1" applyFont="1" applyAlignment="1" applyProtection="1">
      <alignment horizontal="right" vertical="center"/>
      <protection locked="0"/>
    </xf>
    <xf numFmtId="0" fontId="1" fillId="0" borderId="0" xfId="1" applyFont="1" applyAlignment="1" applyProtection="1">
      <alignment horizontal="center" vertical="center"/>
      <protection locked="0"/>
    </xf>
    <xf numFmtId="0" fontId="1" fillId="0" borderId="0" xfId="1" applyFont="1" applyAlignment="1" applyProtection="1">
      <alignment vertical="center"/>
      <protection locked="0"/>
    </xf>
    <xf numFmtId="164" fontId="1" fillId="0" borderId="0" xfId="1" applyNumberFormat="1" applyFont="1" applyAlignment="1" applyProtection="1">
      <alignment vertical="center"/>
      <protection locked="0"/>
    </xf>
    <xf numFmtId="0" fontId="4" fillId="0" borderId="0" xfId="0" applyFont="1" applyFill="1" applyBorder="1" applyAlignment="1" applyProtection="1">
      <alignment wrapText="1"/>
      <protection locked="0"/>
    </xf>
    <xf numFmtId="0" fontId="6" fillId="0" borderId="0" xfId="0" applyFont="1" applyFill="1" applyBorder="1" applyAlignment="1" applyProtection="1">
      <alignment horizontal="left" vertical="top"/>
      <protection locked="0"/>
    </xf>
    <xf numFmtId="0" fontId="4" fillId="0" borderId="0" xfId="0" applyFont="1" applyFill="1" applyBorder="1" applyAlignment="1" applyProtection="1">
      <alignment horizontal="left" wrapText="1" indent="4"/>
      <protection locked="0"/>
    </xf>
    <xf numFmtId="0" fontId="6" fillId="0" borderId="0" xfId="0" applyFont="1" applyFill="1" applyBorder="1" applyAlignment="1" applyProtection="1">
      <alignment vertical="top" wrapText="1"/>
      <protection locked="0"/>
    </xf>
    <xf numFmtId="0" fontId="2" fillId="0" borderId="0" xfId="0" applyFont="1" applyFill="1" applyAlignment="1" applyProtection="1">
      <alignment horizontal="left" vertical="center"/>
      <protection locked="0"/>
    </xf>
    <xf numFmtId="0" fontId="2" fillId="0" borderId="0" xfId="0" applyFont="1" applyFill="1" applyAlignment="1" applyProtection="1">
      <alignment vertical="center"/>
      <protection locked="0"/>
    </xf>
    <xf numFmtId="0" fontId="1" fillId="2" borderId="1" xfId="0" applyFont="1" applyFill="1" applyBorder="1" applyAlignment="1" applyProtection="1">
      <alignment horizontal="center" vertical="center" wrapText="1"/>
      <protection locked="0"/>
    </xf>
    <xf numFmtId="0" fontId="1" fillId="3" borderId="1" xfId="0" applyFont="1" applyFill="1" applyBorder="1" applyAlignment="1" applyProtection="1">
      <alignment horizontal="center" vertical="center" wrapText="1"/>
      <protection locked="0"/>
    </xf>
    <xf numFmtId="0" fontId="1" fillId="0" borderId="0" xfId="0" applyFont="1" applyAlignment="1" applyProtection="1">
      <alignment horizontal="left" vertical="center" wrapText="1"/>
      <protection locked="0"/>
    </xf>
    <xf numFmtId="164" fontId="2" fillId="0" borderId="1" xfId="0" applyNumberFormat="1"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0" xfId="0" applyFont="1" applyAlignment="1" applyProtection="1">
      <alignment vertical="center"/>
      <protection locked="0"/>
    </xf>
    <xf numFmtId="0" fontId="2" fillId="0" borderId="0" xfId="0" applyFont="1" applyAlignment="1" applyProtection="1">
      <alignment horizontal="center" vertical="center"/>
      <protection locked="0"/>
    </xf>
    <xf numFmtId="0" fontId="2" fillId="0" borderId="0" xfId="0" applyNumberFormat="1" applyFont="1" applyAlignment="1" applyProtection="1">
      <alignment horizontal="justify" vertical="center"/>
      <protection locked="0"/>
    </xf>
    <xf numFmtId="0" fontId="2" fillId="0" borderId="0" xfId="0" applyFont="1" applyAlignment="1" applyProtection="1">
      <alignment horizontal="right" vertical="center"/>
      <protection locked="0"/>
    </xf>
    <xf numFmtId="164" fontId="2" fillId="0" borderId="0" xfId="0" applyNumberFormat="1" applyFont="1" applyAlignment="1" applyProtection="1">
      <alignment vertical="center"/>
      <protection locked="0"/>
    </xf>
    <xf numFmtId="0" fontId="1" fillId="2" borderId="1" xfId="0" applyFont="1" applyFill="1" applyBorder="1" applyAlignment="1" applyProtection="1">
      <alignment horizontal="center" vertical="center" wrapText="1"/>
    </xf>
    <xf numFmtId="0" fontId="2" fillId="0" borderId="1" xfId="0" applyFont="1" applyBorder="1" applyAlignment="1" applyProtection="1">
      <alignment horizontal="center" vertical="center"/>
    </xf>
    <xf numFmtId="0" fontId="2" fillId="0" borderId="1" xfId="0" applyNumberFormat="1" applyFont="1" applyBorder="1" applyAlignment="1" applyProtection="1">
      <alignment horizontal="justify" vertical="center" wrapText="1"/>
    </xf>
    <xf numFmtId="0" fontId="2" fillId="0" borderId="1" xfId="0" applyFont="1" applyBorder="1" applyAlignment="1" applyProtection="1">
      <alignment horizontal="right" vertical="center"/>
    </xf>
    <xf numFmtId="164" fontId="2" fillId="0" borderId="1" xfId="0" applyNumberFormat="1" applyFont="1" applyFill="1" applyBorder="1" applyAlignment="1" applyProtection="1">
      <alignment vertical="center"/>
    </xf>
    <xf numFmtId="10" fontId="2" fillId="0" borderId="1" xfId="1" applyNumberFormat="1" applyFont="1" applyBorder="1" applyAlignment="1" applyProtection="1">
      <alignment horizontal="center" vertical="center"/>
      <protection locked="0"/>
    </xf>
    <xf numFmtId="0" fontId="2" fillId="0" borderId="0" xfId="0" applyFont="1" applyAlignment="1" applyProtection="1">
      <alignment horizontal="left" vertical="center"/>
      <protection locked="0"/>
    </xf>
    <xf numFmtId="164" fontId="2" fillId="0" borderId="0" xfId="0" applyNumberFormat="1" applyFont="1" applyAlignment="1" applyProtection="1">
      <alignment horizontal="right" vertical="center"/>
      <protection locked="0"/>
    </xf>
    <xf numFmtId="165" fontId="2" fillId="0" borderId="1" xfId="0" applyNumberFormat="1" applyFont="1" applyBorder="1" applyAlignment="1" applyProtection="1">
      <alignment horizontal="left" vertical="center"/>
      <protection locked="0"/>
    </xf>
    <xf numFmtId="164" fontId="2" fillId="0" borderId="1" xfId="0" applyNumberFormat="1"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165" fontId="2" fillId="0" borderId="1" xfId="0" applyNumberFormat="1" applyFont="1" applyBorder="1" applyAlignment="1" applyProtection="1">
      <alignment vertical="center"/>
      <protection locked="0"/>
    </xf>
    <xf numFmtId="0" fontId="2" fillId="0" borderId="0" xfId="0" applyFont="1" applyAlignment="1" applyProtection="1">
      <alignment horizontal="justify" vertical="center"/>
      <protection locked="0"/>
    </xf>
    <xf numFmtId="0" fontId="2" fillId="0" borderId="1" xfId="0" applyFont="1" applyBorder="1" applyAlignment="1" applyProtection="1">
      <alignment horizontal="justify" vertical="center" wrapText="1"/>
    </xf>
    <xf numFmtId="164" fontId="2" fillId="0" borderId="1" xfId="0" applyNumberFormat="1" applyFont="1" applyFill="1" applyBorder="1" applyAlignment="1" applyProtection="1">
      <alignment horizontal="right" vertical="center"/>
    </xf>
    <xf numFmtId="0" fontId="2" fillId="0" borderId="0" xfId="1" applyFont="1" applyAlignment="1" applyProtection="1">
      <alignment horizontal="justify" vertical="center" wrapText="1"/>
      <protection locked="0"/>
    </xf>
    <xf numFmtId="1" fontId="2" fillId="0" borderId="1" xfId="1" applyNumberFormat="1" applyFont="1" applyBorder="1" applyAlignment="1" applyProtection="1">
      <alignment horizontal="center" vertical="center"/>
      <protection locked="0"/>
    </xf>
    <xf numFmtId="0" fontId="2" fillId="0" borderId="0" xfId="1" applyFont="1" applyAlignment="1" applyProtection="1">
      <alignment horizontal="justify" vertical="center" wrapText="1"/>
      <protection locked="0"/>
    </xf>
    <xf numFmtId="0" fontId="2" fillId="0" borderId="0" xfId="0" applyFont="1" applyFill="1" applyAlignment="1" applyProtection="1">
      <alignment horizontal="justify" vertical="center" wrapText="1"/>
      <protection locked="0"/>
    </xf>
    <xf numFmtId="0" fontId="4" fillId="0" borderId="0" xfId="0" applyFont="1" applyFill="1" applyBorder="1" applyAlignment="1" applyProtection="1">
      <alignment horizontal="left" wrapText="1"/>
      <protection locked="0"/>
    </xf>
    <xf numFmtId="0" fontId="4" fillId="0" borderId="0" xfId="0" applyFont="1" applyFill="1" applyBorder="1" applyAlignment="1" applyProtection="1">
      <alignment horizontal="left" vertical="top" wrapText="1"/>
      <protection locked="0"/>
    </xf>
    <xf numFmtId="0" fontId="6" fillId="0" borderId="0" xfId="0" applyFont="1" applyFill="1" applyBorder="1" applyAlignment="1" applyProtection="1">
      <alignment horizontal="left" vertical="top" wrapText="1"/>
      <protection locked="0"/>
    </xf>
  </cellXfs>
  <cellStyles count="2">
    <cellStyle name="Normal" xfId="0" builtinId="0"/>
    <cellStyle name="Normal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79"/>
  <sheetViews>
    <sheetView tabSelected="1" zoomScaleNormal="100" workbookViewId="0">
      <selection activeCell="D11" sqref="D11"/>
    </sheetView>
  </sheetViews>
  <sheetFormatPr defaultColWidth="8.88671875" defaultRowHeight="13.8" x14ac:dyDescent="0.3"/>
  <cols>
    <col min="1" max="1" width="6.109375" style="31" customWidth="1"/>
    <col min="2" max="2" width="88.109375" style="32" customWidth="1"/>
    <col min="3" max="3" width="12.6640625" style="33" customWidth="1"/>
    <col min="4" max="4" width="9" style="31" bestFit="1" customWidth="1"/>
    <col min="5" max="5" width="12.21875" style="34" customWidth="1"/>
    <col min="6" max="6" width="12.44140625" style="30" customWidth="1"/>
    <col min="7" max="7" width="12.77734375" style="30" customWidth="1"/>
    <col min="8" max="8" width="12.6640625" style="30" customWidth="1"/>
    <col min="9" max="9" width="18.44140625" style="30" customWidth="1"/>
    <col min="10" max="16384" width="8.88671875" style="30"/>
  </cols>
  <sheetData>
    <row r="1" spans="1:24" s="20" customFormat="1" ht="13.8" customHeight="1" x14ac:dyDescent="0.25">
      <c r="A1" s="54" t="s">
        <v>250</v>
      </c>
      <c r="B1" s="54"/>
      <c r="C1" s="19"/>
      <c r="D1" s="19"/>
      <c r="E1" s="19"/>
      <c r="F1" s="19"/>
      <c r="G1" s="19"/>
      <c r="H1" s="19"/>
      <c r="I1" s="19"/>
      <c r="J1" s="19"/>
      <c r="K1" s="19"/>
      <c r="L1" s="19"/>
      <c r="M1" s="19"/>
      <c r="N1" s="19"/>
      <c r="O1" s="19"/>
      <c r="P1" s="19"/>
      <c r="Q1" s="19"/>
      <c r="R1" s="19"/>
      <c r="S1" s="19"/>
      <c r="T1" s="19"/>
      <c r="U1" s="19"/>
      <c r="V1" s="19"/>
      <c r="W1" s="19"/>
      <c r="X1" s="19"/>
    </row>
    <row r="2" spans="1:24" s="20" customFormat="1" x14ac:dyDescent="0.25">
      <c r="A2" s="21"/>
      <c r="B2" s="21"/>
      <c r="C2" s="21"/>
      <c r="D2" s="21"/>
      <c r="E2" s="21"/>
      <c r="F2" s="21"/>
      <c r="G2" s="21"/>
      <c r="H2" s="21"/>
      <c r="I2" s="21"/>
      <c r="J2" s="21"/>
      <c r="K2" s="21"/>
      <c r="L2" s="21"/>
      <c r="M2" s="21"/>
      <c r="N2" s="21"/>
      <c r="O2" s="21"/>
      <c r="P2" s="21"/>
      <c r="Q2" s="21"/>
      <c r="R2" s="21"/>
      <c r="S2" s="21"/>
      <c r="T2" s="21"/>
      <c r="U2" s="21"/>
      <c r="V2" s="21"/>
      <c r="W2" s="21"/>
      <c r="X2" s="21"/>
    </row>
    <row r="3" spans="1:24" s="20" customFormat="1" ht="13.8" customHeight="1" x14ac:dyDescent="0.3">
      <c r="A3" s="55" t="s">
        <v>264</v>
      </c>
      <c r="B3" s="56"/>
      <c r="C3" s="22"/>
      <c r="D3" s="22"/>
      <c r="E3" s="22"/>
      <c r="F3" s="22"/>
      <c r="G3" s="22"/>
      <c r="H3" s="22"/>
      <c r="I3" s="22"/>
      <c r="J3" s="22"/>
      <c r="K3" s="22"/>
      <c r="L3" s="22"/>
      <c r="M3" s="22"/>
      <c r="N3" s="22"/>
      <c r="O3" s="22"/>
      <c r="P3" s="22"/>
      <c r="Q3" s="22"/>
      <c r="R3" s="22"/>
      <c r="S3" s="22"/>
      <c r="T3" s="22"/>
      <c r="U3" s="22"/>
      <c r="V3" s="22"/>
      <c r="W3" s="22"/>
      <c r="X3" s="22"/>
    </row>
    <row r="4" spans="1:24" s="24" customFormat="1" ht="14.4" customHeight="1" x14ac:dyDescent="0.3">
      <c r="A4" s="23"/>
      <c r="B4" s="23"/>
      <c r="C4" s="23"/>
      <c r="D4" s="23"/>
      <c r="E4" s="23"/>
    </row>
    <row r="5" spans="1:24" s="24" customFormat="1" ht="120" customHeight="1" x14ac:dyDescent="0.3">
      <c r="A5" s="53" t="s">
        <v>251</v>
      </c>
      <c r="B5" s="53"/>
      <c r="C5" s="53"/>
      <c r="D5" s="53"/>
      <c r="E5" s="53"/>
      <c r="F5" s="53"/>
      <c r="G5" s="53"/>
      <c r="H5" s="53"/>
      <c r="I5" s="53"/>
    </row>
    <row r="7" spans="1:24" s="27" customFormat="1" ht="55.2" x14ac:dyDescent="0.3">
      <c r="A7" s="35" t="s">
        <v>60</v>
      </c>
      <c r="B7" s="35" t="s">
        <v>51</v>
      </c>
      <c r="C7" s="35" t="s">
        <v>52</v>
      </c>
      <c r="D7" s="35" t="s">
        <v>58</v>
      </c>
      <c r="E7" s="35" t="s">
        <v>252</v>
      </c>
      <c r="F7" s="26" t="s">
        <v>253</v>
      </c>
      <c r="G7" s="26" t="s">
        <v>254</v>
      </c>
      <c r="H7" s="26" t="s">
        <v>255</v>
      </c>
      <c r="I7" s="26" t="s">
        <v>256</v>
      </c>
    </row>
    <row r="8" spans="1:24" ht="27.6" x14ac:dyDescent="0.3">
      <c r="A8" s="36">
        <v>3133</v>
      </c>
      <c r="B8" s="37" t="s">
        <v>61</v>
      </c>
      <c r="C8" s="38" t="s">
        <v>3</v>
      </c>
      <c r="D8" s="2">
        <v>2</v>
      </c>
      <c r="E8" s="39">
        <v>223.1</v>
      </c>
      <c r="F8" s="46"/>
      <c r="G8" s="28">
        <f>F8*D8</f>
        <v>0</v>
      </c>
      <c r="H8" s="28"/>
      <c r="I8" s="29"/>
    </row>
    <row r="9" spans="1:24" ht="27.6" x14ac:dyDescent="0.3">
      <c r="A9" s="36">
        <v>3134</v>
      </c>
      <c r="B9" s="37" t="s">
        <v>62</v>
      </c>
      <c r="C9" s="38" t="s">
        <v>4</v>
      </c>
      <c r="D9" s="2">
        <v>2</v>
      </c>
      <c r="E9" s="39">
        <v>72.45</v>
      </c>
      <c r="F9" s="46"/>
      <c r="G9" s="28">
        <f t="shared" ref="G9:G72" si="0">F9*D9</f>
        <v>0</v>
      </c>
      <c r="H9" s="28"/>
      <c r="I9" s="29"/>
    </row>
    <row r="10" spans="1:24" x14ac:dyDescent="0.3">
      <c r="A10" s="36">
        <v>763</v>
      </c>
      <c r="B10" s="37" t="s">
        <v>63</v>
      </c>
      <c r="C10" s="38" t="s">
        <v>6</v>
      </c>
      <c r="D10" s="2">
        <v>1</v>
      </c>
      <c r="E10" s="39">
        <v>56.35</v>
      </c>
      <c r="F10" s="46"/>
      <c r="G10" s="28">
        <f t="shared" si="0"/>
        <v>0</v>
      </c>
      <c r="H10" s="28"/>
      <c r="I10" s="29"/>
    </row>
    <row r="11" spans="1:24" x14ac:dyDescent="0.3">
      <c r="A11" s="36">
        <v>2709</v>
      </c>
      <c r="B11" s="37" t="s">
        <v>64</v>
      </c>
      <c r="C11" s="38" t="s">
        <v>7</v>
      </c>
      <c r="D11" s="2">
        <v>2</v>
      </c>
      <c r="E11" s="39">
        <v>156.56</v>
      </c>
      <c r="F11" s="46"/>
      <c r="G11" s="28">
        <f t="shared" si="0"/>
        <v>0</v>
      </c>
      <c r="H11" s="28"/>
      <c r="I11" s="29"/>
    </row>
    <row r="12" spans="1:24" ht="15.6" customHeight="1" x14ac:dyDescent="0.3">
      <c r="A12" s="36">
        <v>769</v>
      </c>
      <c r="B12" s="37" t="s">
        <v>65</v>
      </c>
      <c r="C12" s="38">
        <v>1</v>
      </c>
      <c r="D12" s="2">
        <v>1</v>
      </c>
      <c r="E12" s="39">
        <v>154.87</v>
      </c>
      <c r="F12" s="46"/>
      <c r="G12" s="28">
        <f t="shared" si="0"/>
        <v>0</v>
      </c>
      <c r="H12" s="28"/>
      <c r="I12" s="29"/>
    </row>
    <row r="13" spans="1:24" ht="15" customHeight="1" x14ac:dyDescent="0.3">
      <c r="A13" s="36">
        <v>3313</v>
      </c>
      <c r="B13" s="37" t="s">
        <v>66</v>
      </c>
      <c r="C13" s="38" t="s">
        <v>8</v>
      </c>
      <c r="D13" s="2">
        <v>6</v>
      </c>
      <c r="E13" s="39">
        <v>36.5</v>
      </c>
      <c r="F13" s="46"/>
      <c r="G13" s="28">
        <f t="shared" si="0"/>
        <v>0</v>
      </c>
      <c r="H13" s="28"/>
      <c r="I13" s="29"/>
    </row>
    <row r="14" spans="1:24" x14ac:dyDescent="0.3">
      <c r="A14" s="36">
        <v>2673</v>
      </c>
      <c r="B14" s="37" t="s">
        <v>67</v>
      </c>
      <c r="C14" s="38" t="s">
        <v>11</v>
      </c>
      <c r="D14" s="2">
        <v>3</v>
      </c>
      <c r="E14" s="39">
        <v>28.7</v>
      </c>
      <c r="F14" s="46"/>
      <c r="G14" s="28">
        <f t="shared" si="0"/>
        <v>0</v>
      </c>
      <c r="H14" s="28"/>
      <c r="I14" s="29"/>
    </row>
    <row r="15" spans="1:24" x14ac:dyDescent="0.3">
      <c r="A15" s="36">
        <v>2019</v>
      </c>
      <c r="B15" s="37" t="s">
        <v>68</v>
      </c>
      <c r="C15" s="38" t="s">
        <v>6</v>
      </c>
      <c r="D15" s="2">
        <v>2</v>
      </c>
      <c r="E15" s="39">
        <v>50.16</v>
      </c>
      <c r="F15" s="46"/>
      <c r="G15" s="28">
        <f t="shared" si="0"/>
        <v>0</v>
      </c>
      <c r="H15" s="28"/>
      <c r="I15" s="29"/>
    </row>
    <row r="16" spans="1:24" ht="13.95" customHeight="1" x14ac:dyDescent="0.3">
      <c r="A16" s="36">
        <v>777</v>
      </c>
      <c r="B16" s="37" t="s">
        <v>69</v>
      </c>
      <c r="C16" s="38" t="s">
        <v>6</v>
      </c>
      <c r="D16" s="2">
        <v>4</v>
      </c>
      <c r="E16" s="39">
        <v>53.61</v>
      </c>
      <c r="F16" s="46"/>
      <c r="G16" s="28">
        <f t="shared" si="0"/>
        <v>0</v>
      </c>
      <c r="H16" s="28"/>
      <c r="I16" s="29"/>
    </row>
    <row r="17" spans="1:9" ht="18" customHeight="1" x14ac:dyDescent="0.3">
      <c r="A17" s="36">
        <v>781</v>
      </c>
      <c r="B17" s="37" t="s">
        <v>70</v>
      </c>
      <c r="C17" s="38" t="s">
        <v>13</v>
      </c>
      <c r="D17" s="2">
        <v>1</v>
      </c>
      <c r="E17" s="39">
        <v>82.8</v>
      </c>
      <c r="F17" s="46"/>
      <c r="G17" s="28">
        <f t="shared" si="0"/>
        <v>0</v>
      </c>
      <c r="H17" s="28"/>
      <c r="I17" s="29"/>
    </row>
    <row r="18" spans="1:9" x14ac:dyDescent="0.3">
      <c r="A18" s="36">
        <v>782</v>
      </c>
      <c r="B18" s="37" t="s">
        <v>71</v>
      </c>
      <c r="C18" s="38" t="s">
        <v>6</v>
      </c>
      <c r="D18" s="2">
        <v>2</v>
      </c>
      <c r="E18" s="39">
        <v>18.239999999999998</v>
      </c>
      <c r="F18" s="46"/>
      <c r="G18" s="28">
        <f t="shared" si="0"/>
        <v>0</v>
      </c>
      <c r="H18" s="28"/>
      <c r="I18" s="29"/>
    </row>
    <row r="19" spans="1:9" ht="15" customHeight="1" x14ac:dyDescent="0.3">
      <c r="A19" s="36">
        <v>783</v>
      </c>
      <c r="B19" s="37" t="s">
        <v>72</v>
      </c>
      <c r="C19" s="38" t="s">
        <v>6</v>
      </c>
      <c r="D19" s="2">
        <v>1</v>
      </c>
      <c r="E19" s="39">
        <v>27.83</v>
      </c>
      <c r="F19" s="46"/>
      <c r="G19" s="28">
        <f t="shared" si="0"/>
        <v>0</v>
      </c>
      <c r="H19" s="28"/>
      <c r="I19" s="29"/>
    </row>
    <row r="20" spans="1:9" ht="16.95" customHeight="1" x14ac:dyDescent="0.3">
      <c r="A20" s="36">
        <v>2821</v>
      </c>
      <c r="B20" s="37" t="s">
        <v>245</v>
      </c>
      <c r="C20" s="38" t="s">
        <v>4</v>
      </c>
      <c r="D20" s="2">
        <v>3</v>
      </c>
      <c r="E20" s="39">
        <v>336.23</v>
      </c>
      <c r="F20" s="46"/>
      <c r="G20" s="28">
        <f t="shared" si="0"/>
        <v>0</v>
      </c>
      <c r="H20" s="28"/>
      <c r="I20" s="29"/>
    </row>
    <row r="21" spans="1:9" ht="13.2" customHeight="1" x14ac:dyDescent="0.3">
      <c r="A21" s="36">
        <v>3523</v>
      </c>
      <c r="B21" s="37" t="s">
        <v>73</v>
      </c>
      <c r="C21" s="38" t="s">
        <v>14</v>
      </c>
      <c r="D21" s="2">
        <v>7</v>
      </c>
      <c r="E21" s="39">
        <v>93.73</v>
      </c>
      <c r="F21" s="46"/>
      <c r="G21" s="28">
        <f t="shared" si="0"/>
        <v>0</v>
      </c>
      <c r="H21" s="28"/>
      <c r="I21" s="29"/>
    </row>
    <row r="22" spans="1:9" ht="15.6" customHeight="1" x14ac:dyDescent="0.3">
      <c r="A22" s="36">
        <v>2194</v>
      </c>
      <c r="B22" s="37" t="s">
        <v>74</v>
      </c>
      <c r="C22" s="38" t="s">
        <v>15</v>
      </c>
      <c r="D22" s="2">
        <v>3</v>
      </c>
      <c r="E22" s="39">
        <v>172.5</v>
      </c>
      <c r="F22" s="46"/>
      <c r="G22" s="28">
        <f t="shared" si="0"/>
        <v>0</v>
      </c>
      <c r="H22" s="28"/>
      <c r="I22" s="29"/>
    </row>
    <row r="23" spans="1:9" ht="13.2" customHeight="1" x14ac:dyDescent="0.3">
      <c r="A23" s="36">
        <v>787</v>
      </c>
      <c r="B23" s="37" t="s">
        <v>75</v>
      </c>
      <c r="C23" s="38" t="s">
        <v>6</v>
      </c>
      <c r="D23" s="2">
        <v>5</v>
      </c>
      <c r="E23" s="39">
        <v>22.3</v>
      </c>
      <c r="F23" s="46"/>
      <c r="G23" s="28">
        <f t="shared" si="0"/>
        <v>0</v>
      </c>
      <c r="H23" s="28"/>
      <c r="I23" s="29"/>
    </row>
    <row r="24" spans="1:9" x14ac:dyDescent="0.3">
      <c r="A24" s="36">
        <v>789</v>
      </c>
      <c r="B24" s="37" t="s">
        <v>76</v>
      </c>
      <c r="C24" s="38" t="s">
        <v>6</v>
      </c>
      <c r="D24" s="2">
        <v>6</v>
      </c>
      <c r="E24" s="39">
        <v>9.7899999999999991</v>
      </c>
      <c r="F24" s="46"/>
      <c r="G24" s="28">
        <f t="shared" si="0"/>
        <v>0</v>
      </c>
      <c r="H24" s="28"/>
      <c r="I24" s="29"/>
    </row>
    <row r="25" spans="1:9" ht="16.2" customHeight="1" x14ac:dyDescent="0.3">
      <c r="A25" s="36">
        <v>2710</v>
      </c>
      <c r="B25" s="37" t="s">
        <v>77</v>
      </c>
      <c r="C25" s="38" t="s">
        <v>11</v>
      </c>
      <c r="D25" s="2">
        <v>7</v>
      </c>
      <c r="E25" s="39">
        <v>18.809999999999999</v>
      </c>
      <c r="F25" s="46"/>
      <c r="G25" s="28">
        <f t="shared" si="0"/>
        <v>0</v>
      </c>
      <c r="H25" s="28"/>
      <c r="I25" s="29"/>
    </row>
    <row r="26" spans="1:9" x14ac:dyDescent="0.3">
      <c r="A26" s="36">
        <v>790</v>
      </c>
      <c r="B26" s="37" t="s">
        <v>78</v>
      </c>
      <c r="C26" s="38" t="s">
        <v>12</v>
      </c>
      <c r="D26" s="2">
        <v>2</v>
      </c>
      <c r="E26" s="39">
        <v>43.7</v>
      </c>
      <c r="F26" s="46"/>
      <c r="G26" s="28">
        <f t="shared" si="0"/>
        <v>0</v>
      </c>
      <c r="H26" s="28"/>
      <c r="I26" s="29"/>
    </row>
    <row r="27" spans="1:9" ht="13.95" customHeight="1" x14ac:dyDescent="0.3">
      <c r="A27" s="36">
        <v>2822</v>
      </c>
      <c r="B27" s="37" t="s">
        <v>79</v>
      </c>
      <c r="C27" s="38" t="s">
        <v>14</v>
      </c>
      <c r="D27" s="2">
        <v>9</v>
      </c>
      <c r="E27" s="39">
        <v>228.14</v>
      </c>
      <c r="F27" s="46"/>
      <c r="G27" s="28">
        <f t="shared" si="0"/>
        <v>0</v>
      </c>
      <c r="H27" s="28"/>
      <c r="I27" s="29"/>
    </row>
    <row r="28" spans="1:9" ht="12.6" customHeight="1" x14ac:dyDescent="0.3">
      <c r="A28" s="36">
        <v>792</v>
      </c>
      <c r="B28" s="37" t="s">
        <v>80</v>
      </c>
      <c r="C28" s="38" t="s">
        <v>6</v>
      </c>
      <c r="D28" s="2">
        <v>1</v>
      </c>
      <c r="E28" s="39">
        <v>25.04</v>
      </c>
      <c r="F28" s="46"/>
      <c r="G28" s="28">
        <f t="shared" si="0"/>
        <v>0</v>
      </c>
      <c r="H28" s="28"/>
      <c r="I28" s="29"/>
    </row>
    <row r="29" spans="1:9" ht="15" customHeight="1" x14ac:dyDescent="0.3">
      <c r="A29" s="36">
        <v>794</v>
      </c>
      <c r="B29" s="37" t="s">
        <v>81</v>
      </c>
      <c r="C29" s="38" t="s">
        <v>16</v>
      </c>
      <c r="D29" s="2">
        <v>5</v>
      </c>
      <c r="E29" s="39">
        <v>95.16</v>
      </c>
      <c r="F29" s="46"/>
      <c r="G29" s="28">
        <f t="shared" si="0"/>
        <v>0</v>
      </c>
      <c r="H29" s="28"/>
      <c r="I29" s="29"/>
    </row>
    <row r="30" spans="1:9" ht="14.4" customHeight="1" x14ac:dyDescent="0.3">
      <c r="A30" s="36">
        <v>793</v>
      </c>
      <c r="B30" s="37" t="s">
        <v>82</v>
      </c>
      <c r="C30" s="38" t="s">
        <v>6</v>
      </c>
      <c r="D30" s="2">
        <v>2</v>
      </c>
      <c r="E30" s="39">
        <v>33.89</v>
      </c>
      <c r="F30" s="46"/>
      <c r="G30" s="28">
        <f t="shared" si="0"/>
        <v>0</v>
      </c>
      <c r="H30" s="28"/>
      <c r="I30" s="29"/>
    </row>
    <row r="31" spans="1:9" x14ac:dyDescent="0.3">
      <c r="A31" s="36">
        <v>2934</v>
      </c>
      <c r="B31" s="37" t="s">
        <v>128</v>
      </c>
      <c r="C31" s="38" t="s">
        <v>17</v>
      </c>
      <c r="D31" s="2">
        <v>1</v>
      </c>
      <c r="E31" s="39">
        <v>62.45</v>
      </c>
      <c r="F31" s="46"/>
      <c r="G31" s="28">
        <f t="shared" si="0"/>
        <v>0</v>
      </c>
      <c r="H31" s="28"/>
      <c r="I31" s="29"/>
    </row>
    <row r="32" spans="1:9" x14ac:dyDescent="0.3">
      <c r="A32" s="36">
        <v>2669</v>
      </c>
      <c r="B32" s="37" t="s">
        <v>129</v>
      </c>
      <c r="C32" s="38" t="s">
        <v>18</v>
      </c>
      <c r="D32" s="2">
        <v>1</v>
      </c>
      <c r="E32" s="39">
        <v>899.3</v>
      </c>
      <c r="F32" s="46"/>
      <c r="G32" s="28">
        <f t="shared" si="0"/>
        <v>0</v>
      </c>
      <c r="H32" s="28"/>
      <c r="I32" s="29"/>
    </row>
    <row r="33" spans="1:9" x14ac:dyDescent="0.3">
      <c r="A33" s="36">
        <v>795</v>
      </c>
      <c r="B33" s="37" t="s">
        <v>130</v>
      </c>
      <c r="C33" s="38" t="s">
        <v>14</v>
      </c>
      <c r="D33" s="2">
        <v>1</v>
      </c>
      <c r="E33" s="39">
        <v>125.24</v>
      </c>
      <c r="F33" s="46"/>
      <c r="G33" s="28">
        <f t="shared" si="0"/>
        <v>0</v>
      </c>
      <c r="H33" s="28"/>
      <c r="I33" s="29"/>
    </row>
    <row r="34" spans="1:9" ht="15" customHeight="1" x14ac:dyDescent="0.3">
      <c r="A34" s="36">
        <v>2292</v>
      </c>
      <c r="B34" s="37" t="s">
        <v>131</v>
      </c>
      <c r="C34" s="38" t="s">
        <v>19</v>
      </c>
      <c r="D34" s="2">
        <v>1</v>
      </c>
      <c r="E34" s="39">
        <v>39.65</v>
      </c>
      <c r="F34" s="46"/>
      <c r="G34" s="28">
        <f t="shared" si="0"/>
        <v>0</v>
      </c>
      <c r="H34" s="28"/>
      <c r="I34" s="29"/>
    </row>
    <row r="35" spans="1:9" ht="15.6" customHeight="1" x14ac:dyDescent="0.3">
      <c r="A35" s="36">
        <v>799</v>
      </c>
      <c r="B35" s="37" t="s">
        <v>132</v>
      </c>
      <c r="C35" s="38" t="s">
        <v>6</v>
      </c>
      <c r="D35" s="2">
        <v>3</v>
      </c>
      <c r="E35" s="39">
        <v>58.65</v>
      </c>
      <c r="F35" s="46"/>
      <c r="G35" s="28">
        <f t="shared" si="0"/>
        <v>0</v>
      </c>
      <c r="H35" s="28"/>
      <c r="I35" s="29"/>
    </row>
    <row r="36" spans="1:9" ht="27.6" x14ac:dyDescent="0.3">
      <c r="A36" s="36">
        <v>1934</v>
      </c>
      <c r="B36" s="37" t="s">
        <v>133</v>
      </c>
      <c r="C36" s="38" t="s">
        <v>20</v>
      </c>
      <c r="D36" s="2">
        <v>4</v>
      </c>
      <c r="E36" s="39">
        <v>172.96</v>
      </c>
      <c r="F36" s="46"/>
      <c r="G36" s="28">
        <f t="shared" si="0"/>
        <v>0</v>
      </c>
      <c r="H36" s="28"/>
      <c r="I36" s="29"/>
    </row>
    <row r="37" spans="1:9" ht="15.6" customHeight="1" x14ac:dyDescent="0.3">
      <c r="A37" s="36">
        <v>802</v>
      </c>
      <c r="B37" s="37" t="s">
        <v>134</v>
      </c>
      <c r="C37" s="38" t="s">
        <v>6</v>
      </c>
      <c r="D37" s="2">
        <v>4</v>
      </c>
      <c r="E37" s="39">
        <v>120.27</v>
      </c>
      <c r="F37" s="46"/>
      <c r="G37" s="28">
        <f t="shared" si="0"/>
        <v>0</v>
      </c>
      <c r="H37" s="28"/>
      <c r="I37" s="29"/>
    </row>
    <row r="38" spans="1:9" ht="12" customHeight="1" x14ac:dyDescent="0.3">
      <c r="A38" s="36">
        <v>2897</v>
      </c>
      <c r="B38" s="37" t="s">
        <v>135</v>
      </c>
      <c r="C38" s="38" t="s">
        <v>21</v>
      </c>
      <c r="D38" s="2">
        <v>1</v>
      </c>
      <c r="E38" s="39">
        <v>117.42</v>
      </c>
      <c r="F38" s="46"/>
      <c r="G38" s="28">
        <f t="shared" si="0"/>
        <v>0</v>
      </c>
      <c r="H38" s="28"/>
      <c r="I38" s="29"/>
    </row>
    <row r="39" spans="1:9" x14ac:dyDescent="0.3">
      <c r="A39" s="36">
        <v>3522</v>
      </c>
      <c r="B39" s="37" t="s">
        <v>136</v>
      </c>
      <c r="C39" s="38" t="s">
        <v>14</v>
      </c>
      <c r="D39" s="2">
        <v>4</v>
      </c>
      <c r="E39" s="39">
        <v>162.47</v>
      </c>
      <c r="F39" s="46"/>
      <c r="G39" s="28">
        <f t="shared" si="0"/>
        <v>0</v>
      </c>
      <c r="H39" s="28"/>
      <c r="I39" s="29"/>
    </row>
    <row r="40" spans="1:9" x14ac:dyDescent="0.3">
      <c r="A40" s="36">
        <v>2288</v>
      </c>
      <c r="B40" s="37" t="s">
        <v>137</v>
      </c>
      <c r="C40" s="38" t="s">
        <v>21</v>
      </c>
      <c r="D40" s="2">
        <v>4</v>
      </c>
      <c r="E40" s="39">
        <v>262.66000000000003</v>
      </c>
      <c r="F40" s="46"/>
      <c r="G40" s="28">
        <f t="shared" si="0"/>
        <v>0</v>
      </c>
      <c r="H40" s="28"/>
      <c r="I40" s="29"/>
    </row>
    <row r="41" spans="1:9" ht="27.6" x14ac:dyDescent="0.3">
      <c r="A41" s="36">
        <v>806</v>
      </c>
      <c r="B41" s="37" t="s">
        <v>138</v>
      </c>
      <c r="C41" s="38" t="s">
        <v>6</v>
      </c>
      <c r="D41" s="2">
        <v>5</v>
      </c>
      <c r="E41" s="39">
        <v>48.28</v>
      </c>
      <c r="F41" s="46"/>
      <c r="G41" s="28">
        <f t="shared" si="0"/>
        <v>0</v>
      </c>
      <c r="H41" s="28"/>
      <c r="I41" s="29"/>
    </row>
    <row r="42" spans="1:9" ht="18" customHeight="1" x14ac:dyDescent="0.3">
      <c r="A42" s="36">
        <v>807</v>
      </c>
      <c r="B42" s="37" t="s">
        <v>139</v>
      </c>
      <c r="C42" s="38" t="s">
        <v>6</v>
      </c>
      <c r="D42" s="2">
        <v>2</v>
      </c>
      <c r="E42" s="39">
        <v>69.05</v>
      </c>
      <c r="F42" s="46"/>
      <c r="G42" s="28">
        <f t="shared" si="0"/>
        <v>0</v>
      </c>
      <c r="H42" s="28"/>
      <c r="I42" s="29"/>
    </row>
    <row r="43" spans="1:9" ht="15.6" customHeight="1" x14ac:dyDescent="0.3">
      <c r="A43" s="36">
        <v>3215</v>
      </c>
      <c r="B43" s="37" t="s">
        <v>140</v>
      </c>
      <c r="C43" s="38" t="s">
        <v>22</v>
      </c>
      <c r="D43" s="2">
        <v>4</v>
      </c>
      <c r="E43" s="39">
        <v>326.7</v>
      </c>
      <c r="F43" s="46"/>
      <c r="G43" s="28">
        <f t="shared" si="0"/>
        <v>0</v>
      </c>
      <c r="H43" s="28"/>
      <c r="I43" s="29"/>
    </row>
    <row r="44" spans="1:9" ht="15" customHeight="1" x14ac:dyDescent="0.3">
      <c r="A44" s="36">
        <v>2204</v>
      </c>
      <c r="B44" s="37" t="s">
        <v>141</v>
      </c>
      <c r="C44" s="38" t="s">
        <v>54</v>
      </c>
      <c r="D44" s="2">
        <v>1</v>
      </c>
      <c r="E44" s="39">
        <v>48.47</v>
      </c>
      <c r="F44" s="46"/>
      <c r="G44" s="28">
        <f t="shared" si="0"/>
        <v>0</v>
      </c>
      <c r="H44" s="28"/>
      <c r="I44" s="29"/>
    </row>
    <row r="45" spans="1:9" x14ac:dyDescent="0.3">
      <c r="A45" s="36">
        <v>814</v>
      </c>
      <c r="B45" s="37" t="s">
        <v>142</v>
      </c>
      <c r="C45" s="38" t="s">
        <v>13</v>
      </c>
      <c r="D45" s="2">
        <v>2</v>
      </c>
      <c r="E45" s="39">
        <v>47.84</v>
      </c>
      <c r="F45" s="46"/>
      <c r="G45" s="28">
        <f t="shared" si="0"/>
        <v>0</v>
      </c>
      <c r="H45" s="28"/>
      <c r="I45" s="29"/>
    </row>
    <row r="46" spans="1:9" ht="27.6" x14ac:dyDescent="0.3">
      <c r="A46" s="36">
        <v>816</v>
      </c>
      <c r="B46" s="37" t="s">
        <v>143</v>
      </c>
      <c r="C46" s="38" t="s">
        <v>6</v>
      </c>
      <c r="D46" s="2">
        <v>12</v>
      </c>
      <c r="E46" s="39">
        <v>25.45</v>
      </c>
      <c r="F46" s="46"/>
      <c r="G46" s="28">
        <f t="shared" si="0"/>
        <v>0</v>
      </c>
      <c r="H46" s="28"/>
      <c r="I46" s="29"/>
    </row>
    <row r="47" spans="1:9" x14ac:dyDescent="0.3">
      <c r="A47" s="36">
        <v>818</v>
      </c>
      <c r="B47" s="37" t="s">
        <v>144</v>
      </c>
      <c r="C47" s="38" t="s">
        <v>6</v>
      </c>
      <c r="D47" s="2">
        <v>5</v>
      </c>
      <c r="E47" s="39">
        <v>37.409999999999997</v>
      </c>
      <c r="F47" s="46"/>
      <c r="G47" s="28">
        <f t="shared" si="0"/>
        <v>0</v>
      </c>
      <c r="H47" s="28"/>
      <c r="I47" s="29"/>
    </row>
    <row r="48" spans="1:9" ht="16.2" customHeight="1" x14ac:dyDescent="0.3">
      <c r="A48" s="36">
        <v>819</v>
      </c>
      <c r="B48" s="37" t="s">
        <v>145</v>
      </c>
      <c r="C48" s="38" t="s">
        <v>6</v>
      </c>
      <c r="D48" s="2">
        <v>1</v>
      </c>
      <c r="E48" s="39">
        <v>43.68</v>
      </c>
      <c r="F48" s="46"/>
      <c r="G48" s="28">
        <f t="shared" si="0"/>
        <v>0</v>
      </c>
      <c r="H48" s="28"/>
      <c r="I48" s="29"/>
    </row>
    <row r="49" spans="1:9" x14ac:dyDescent="0.3">
      <c r="A49" s="36">
        <v>821</v>
      </c>
      <c r="B49" s="37" t="s">
        <v>146</v>
      </c>
      <c r="C49" s="38" t="s">
        <v>6</v>
      </c>
      <c r="D49" s="2">
        <v>1</v>
      </c>
      <c r="E49" s="39">
        <v>23.23</v>
      </c>
      <c r="F49" s="46"/>
      <c r="G49" s="28">
        <f t="shared" si="0"/>
        <v>0</v>
      </c>
      <c r="H49" s="28"/>
      <c r="I49" s="29"/>
    </row>
    <row r="50" spans="1:9" ht="18.600000000000001" customHeight="1" x14ac:dyDescent="0.3">
      <c r="A50" s="36">
        <v>2937</v>
      </c>
      <c r="B50" s="37" t="s">
        <v>147</v>
      </c>
      <c r="C50" s="38" t="s">
        <v>0</v>
      </c>
      <c r="D50" s="2">
        <v>2</v>
      </c>
      <c r="E50" s="39">
        <v>54.84</v>
      </c>
      <c r="F50" s="46"/>
      <c r="G50" s="28">
        <f t="shared" si="0"/>
        <v>0</v>
      </c>
      <c r="H50" s="28"/>
      <c r="I50" s="29"/>
    </row>
    <row r="51" spans="1:9" ht="18.600000000000001" customHeight="1" x14ac:dyDescent="0.3">
      <c r="A51" s="36">
        <v>2827</v>
      </c>
      <c r="B51" s="37" t="s">
        <v>148</v>
      </c>
      <c r="C51" s="38" t="s">
        <v>23</v>
      </c>
      <c r="D51" s="2">
        <v>5</v>
      </c>
      <c r="E51" s="39">
        <v>19.72</v>
      </c>
      <c r="F51" s="46"/>
      <c r="G51" s="28">
        <f t="shared" si="0"/>
        <v>0</v>
      </c>
      <c r="H51" s="28"/>
      <c r="I51" s="29"/>
    </row>
    <row r="52" spans="1:9" ht="18" customHeight="1" x14ac:dyDescent="0.3">
      <c r="A52" s="36">
        <v>3415</v>
      </c>
      <c r="B52" s="37" t="s">
        <v>149</v>
      </c>
      <c r="C52" s="38" t="s">
        <v>24</v>
      </c>
      <c r="D52" s="2">
        <v>5</v>
      </c>
      <c r="E52" s="39">
        <v>31.03</v>
      </c>
      <c r="F52" s="46"/>
      <c r="G52" s="28">
        <f t="shared" si="0"/>
        <v>0</v>
      </c>
      <c r="H52" s="28"/>
      <c r="I52" s="29"/>
    </row>
    <row r="53" spans="1:9" ht="16.95" customHeight="1" x14ac:dyDescent="0.3">
      <c r="A53" s="36">
        <v>1943</v>
      </c>
      <c r="B53" s="37" t="s">
        <v>150</v>
      </c>
      <c r="C53" s="38" t="s">
        <v>25</v>
      </c>
      <c r="D53" s="2">
        <v>1</v>
      </c>
      <c r="E53" s="39">
        <v>56.82</v>
      </c>
      <c r="F53" s="46"/>
      <c r="G53" s="28">
        <f t="shared" si="0"/>
        <v>0</v>
      </c>
      <c r="H53" s="28"/>
      <c r="I53" s="29"/>
    </row>
    <row r="54" spans="1:9" ht="27.6" x14ac:dyDescent="0.3">
      <c r="A54" s="36">
        <v>3530</v>
      </c>
      <c r="B54" s="37" t="s">
        <v>151</v>
      </c>
      <c r="C54" s="38" t="s">
        <v>26</v>
      </c>
      <c r="D54" s="2">
        <v>1</v>
      </c>
      <c r="E54" s="39">
        <v>125.27</v>
      </c>
      <c r="F54" s="46"/>
      <c r="G54" s="28">
        <f t="shared" si="0"/>
        <v>0</v>
      </c>
      <c r="H54" s="28"/>
      <c r="I54" s="29"/>
    </row>
    <row r="55" spans="1:9" x14ac:dyDescent="0.3">
      <c r="A55" s="36">
        <v>841</v>
      </c>
      <c r="B55" s="37" t="s">
        <v>152</v>
      </c>
      <c r="C55" s="38" t="s">
        <v>56</v>
      </c>
      <c r="D55" s="2">
        <v>1</v>
      </c>
      <c r="E55" s="39">
        <v>54.06</v>
      </c>
      <c r="F55" s="46"/>
      <c r="G55" s="28">
        <f t="shared" si="0"/>
        <v>0</v>
      </c>
      <c r="H55" s="28"/>
      <c r="I55" s="29"/>
    </row>
    <row r="56" spans="1:9" ht="18.600000000000001" customHeight="1" x14ac:dyDescent="0.3">
      <c r="A56" s="36">
        <v>1637</v>
      </c>
      <c r="B56" s="37" t="s">
        <v>153</v>
      </c>
      <c r="C56" s="38" t="s">
        <v>6</v>
      </c>
      <c r="D56" s="2">
        <v>5</v>
      </c>
      <c r="E56" s="39">
        <v>22.72</v>
      </c>
      <c r="F56" s="46"/>
      <c r="G56" s="28">
        <f t="shared" si="0"/>
        <v>0</v>
      </c>
      <c r="H56" s="28"/>
      <c r="I56" s="29"/>
    </row>
    <row r="57" spans="1:9" x14ac:dyDescent="0.3">
      <c r="A57" s="36">
        <v>2394</v>
      </c>
      <c r="B57" s="37" t="s">
        <v>154</v>
      </c>
      <c r="C57" s="38" t="s">
        <v>27</v>
      </c>
      <c r="D57" s="2">
        <v>2</v>
      </c>
      <c r="E57" s="39">
        <v>63.58</v>
      </c>
      <c r="F57" s="46"/>
      <c r="G57" s="28">
        <f t="shared" si="0"/>
        <v>0</v>
      </c>
      <c r="H57" s="28"/>
      <c r="I57" s="29"/>
    </row>
    <row r="58" spans="1:9" ht="17.399999999999999" customHeight="1" x14ac:dyDescent="0.3">
      <c r="A58" s="36">
        <v>2022</v>
      </c>
      <c r="B58" s="37" t="s">
        <v>155</v>
      </c>
      <c r="C58" s="38" t="s">
        <v>0</v>
      </c>
      <c r="D58" s="2">
        <v>1</v>
      </c>
      <c r="E58" s="39">
        <v>31.26</v>
      </c>
      <c r="F58" s="46"/>
      <c r="G58" s="28">
        <f t="shared" si="0"/>
        <v>0</v>
      </c>
      <c r="H58" s="28"/>
      <c r="I58" s="29"/>
    </row>
    <row r="59" spans="1:9" ht="15" customHeight="1" x14ac:dyDescent="0.3">
      <c r="A59" s="36">
        <v>954</v>
      </c>
      <c r="B59" s="37" t="s">
        <v>156</v>
      </c>
      <c r="C59" s="38" t="s">
        <v>0</v>
      </c>
      <c r="D59" s="2">
        <v>1</v>
      </c>
      <c r="E59" s="39">
        <v>37.049999999999997</v>
      </c>
      <c r="F59" s="46"/>
      <c r="G59" s="28">
        <f t="shared" si="0"/>
        <v>0</v>
      </c>
      <c r="H59" s="28"/>
      <c r="I59" s="29"/>
    </row>
    <row r="60" spans="1:9" x14ac:dyDescent="0.3">
      <c r="A60" s="36">
        <v>964</v>
      </c>
      <c r="B60" s="37" t="s">
        <v>157</v>
      </c>
      <c r="C60" s="38" t="s">
        <v>6</v>
      </c>
      <c r="D60" s="2">
        <v>1</v>
      </c>
      <c r="E60" s="39">
        <v>85.92</v>
      </c>
      <c r="F60" s="46"/>
      <c r="G60" s="28">
        <f t="shared" si="0"/>
        <v>0</v>
      </c>
      <c r="H60" s="28"/>
      <c r="I60" s="29"/>
    </row>
    <row r="61" spans="1:9" ht="18" customHeight="1" x14ac:dyDescent="0.3">
      <c r="A61" s="36">
        <v>3360</v>
      </c>
      <c r="B61" s="37" t="s">
        <v>59</v>
      </c>
      <c r="C61" s="38" t="s">
        <v>10</v>
      </c>
      <c r="D61" s="2">
        <v>1</v>
      </c>
      <c r="E61" s="39">
        <v>22.47</v>
      </c>
      <c r="F61" s="46"/>
      <c r="G61" s="28">
        <f t="shared" si="0"/>
        <v>0</v>
      </c>
      <c r="H61" s="28"/>
      <c r="I61" s="29"/>
    </row>
    <row r="62" spans="1:9" x14ac:dyDescent="0.3">
      <c r="A62" s="36">
        <v>2775</v>
      </c>
      <c r="B62" s="37" t="s">
        <v>159</v>
      </c>
      <c r="C62" s="38" t="s">
        <v>30</v>
      </c>
      <c r="D62" s="2">
        <v>19</v>
      </c>
      <c r="E62" s="39">
        <v>35.549999999999997</v>
      </c>
      <c r="F62" s="46"/>
      <c r="G62" s="28">
        <f t="shared" si="0"/>
        <v>0</v>
      </c>
      <c r="H62" s="28"/>
      <c r="I62" s="29"/>
    </row>
    <row r="63" spans="1:9" x14ac:dyDescent="0.3">
      <c r="A63" s="36">
        <v>979</v>
      </c>
      <c r="B63" s="37" t="s">
        <v>160</v>
      </c>
      <c r="C63" s="38" t="s">
        <v>30</v>
      </c>
      <c r="D63" s="2">
        <v>4</v>
      </c>
      <c r="E63" s="39">
        <v>101.19</v>
      </c>
      <c r="F63" s="46"/>
      <c r="G63" s="28">
        <f t="shared" si="0"/>
        <v>0</v>
      </c>
      <c r="H63" s="28"/>
      <c r="I63" s="29"/>
    </row>
    <row r="64" spans="1:9" ht="15" customHeight="1" x14ac:dyDescent="0.3">
      <c r="A64" s="36">
        <v>1009</v>
      </c>
      <c r="B64" s="37" t="s">
        <v>161</v>
      </c>
      <c r="C64" s="38" t="s">
        <v>56</v>
      </c>
      <c r="D64" s="2">
        <v>1</v>
      </c>
      <c r="E64" s="39">
        <v>77.94</v>
      </c>
      <c r="F64" s="46"/>
      <c r="G64" s="28">
        <f t="shared" si="0"/>
        <v>0</v>
      </c>
      <c r="H64" s="28"/>
      <c r="I64" s="29"/>
    </row>
    <row r="65" spans="1:9" ht="16.95" customHeight="1" x14ac:dyDescent="0.3">
      <c r="A65" s="36">
        <v>1011</v>
      </c>
      <c r="B65" s="37" t="s">
        <v>162</v>
      </c>
      <c r="C65" s="38" t="s">
        <v>10</v>
      </c>
      <c r="D65" s="2">
        <v>2</v>
      </c>
      <c r="E65" s="39">
        <v>64.930000000000007</v>
      </c>
      <c r="F65" s="46"/>
      <c r="G65" s="28">
        <f t="shared" si="0"/>
        <v>0</v>
      </c>
      <c r="H65" s="28"/>
      <c r="I65" s="29"/>
    </row>
    <row r="66" spans="1:9" x14ac:dyDescent="0.3">
      <c r="A66" s="36">
        <v>3220</v>
      </c>
      <c r="B66" s="37" t="s">
        <v>163</v>
      </c>
      <c r="C66" s="38" t="s">
        <v>10</v>
      </c>
      <c r="D66" s="2">
        <v>1</v>
      </c>
      <c r="E66" s="39">
        <v>87.94</v>
      </c>
      <c r="F66" s="46"/>
      <c r="G66" s="28">
        <f t="shared" si="0"/>
        <v>0</v>
      </c>
      <c r="H66" s="28"/>
      <c r="I66" s="29"/>
    </row>
    <row r="67" spans="1:9" ht="17.399999999999999" customHeight="1" x14ac:dyDescent="0.3">
      <c r="A67" s="36">
        <v>2928</v>
      </c>
      <c r="B67" s="37" t="s">
        <v>164</v>
      </c>
      <c r="C67" s="38" t="s">
        <v>0</v>
      </c>
      <c r="D67" s="2">
        <v>4</v>
      </c>
      <c r="E67" s="39">
        <v>81.34</v>
      </c>
      <c r="F67" s="46"/>
      <c r="G67" s="28">
        <f t="shared" si="0"/>
        <v>0</v>
      </c>
      <c r="H67" s="28"/>
      <c r="I67" s="29"/>
    </row>
    <row r="68" spans="1:9" x14ac:dyDescent="0.3">
      <c r="A68" s="36">
        <v>1032</v>
      </c>
      <c r="B68" s="37" t="s">
        <v>165</v>
      </c>
      <c r="C68" s="38" t="s">
        <v>35</v>
      </c>
      <c r="D68" s="2">
        <v>5</v>
      </c>
      <c r="E68" s="39">
        <v>602.91</v>
      </c>
      <c r="F68" s="46"/>
      <c r="G68" s="28">
        <f t="shared" si="0"/>
        <v>0</v>
      </c>
      <c r="H68" s="28"/>
      <c r="I68" s="29"/>
    </row>
    <row r="69" spans="1:9" x14ac:dyDescent="0.3">
      <c r="A69" s="36">
        <v>1034</v>
      </c>
      <c r="B69" s="37" t="s">
        <v>166</v>
      </c>
      <c r="C69" s="38" t="s">
        <v>6</v>
      </c>
      <c r="D69" s="2">
        <v>66</v>
      </c>
      <c r="E69" s="39">
        <v>33.32</v>
      </c>
      <c r="F69" s="46"/>
      <c r="G69" s="28">
        <f t="shared" si="0"/>
        <v>0</v>
      </c>
      <c r="H69" s="28"/>
      <c r="I69" s="29"/>
    </row>
    <row r="70" spans="1:9" ht="17.399999999999999" customHeight="1" x14ac:dyDescent="0.3">
      <c r="A70" s="36">
        <v>1832</v>
      </c>
      <c r="B70" s="37" t="s">
        <v>167</v>
      </c>
      <c r="C70" s="38" t="s">
        <v>4</v>
      </c>
      <c r="D70" s="2">
        <v>30</v>
      </c>
      <c r="E70" s="39">
        <v>36.93</v>
      </c>
      <c r="F70" s="46"/>
      <c r="G70" s="28">
        <f t="shared" si="0"/>
        <v>0</v>
      </c>
      <c r="H70" s="28"/>
      <c r="I70" s="29"/>
    </row>
    <row r="71" spans="1:9" x14ac:dyDescent="0.3">
      <c r="A71" s="36">
        <v>3650</v>
      </c>
      <c r="B71" s="37" t="s">
        <v>169</v>
      </c>
      <c r="C71" s="38" t="s">
        <v>6</v>
      </c>
      <c r="D71" s="2">
        <v>1</v>
      </c>
      <c r="E71" s="39">
        <v>30.96</v>
      </c>
      <c r="F71" s="46"/>
      <c r="G71" s="28">
        <f t="shared" si="0"/>
        <v>0</v>
      </c>
      <c r="H71" s="28"/>
      <c r="I71" s="29"/>
    </row>
    <row r="72" spans="1:9" x14ac:dyDescent="0.3">
      <c r="A72" s="36">
        <v>1833</v>
      </c>
      <c r="B72" s="37" t="s">
        <v>198</v>
      </c>
      <c r="C72" s="38" t="s">
        <v>4</v>
      </c>
      <c r="D72" s="2">
        <v>1</v>
      </c>
      <c r="E72" s="39">
        <v>29.67</v>
      </c>
      <c r="F72" s="46"/>
      <c r="G72" s="28">
        <f t="shared" si="0"/>
        <v>0</v>
      </c>
      <c r="H72" s="28"/>
      <c r="I72" s="29"/>
    </row>
    <row r="73" spans="1:9" x14ac:dyDescent="0.3">
      <c r="A73" s="36">
        <v>1037</v>
      </c>
      <c r="B73" s="37" t="s">
        <v>199</v>
      </c>
      <c r="C73" s="38" t="s">
        <v>6</v>
      </c>
      <c r="D73" s="2">
        <v>7</v>
      </c>
      <c r="E73" s="39">
        <v>42.8</v>
      </c>
      <c r="F73" s="46"/>
      <c r="G73" s="28">
        <f t="shared" ref="G73:G136" si="1">F73*D73</f>
        <v>0</v>
      </c>
      <c r="H73" s="28"/>
      <c r="I73" s="29"/>
    </row>
    <row r="74" spans="1:9" x14ac:dyDescent="0.3">
      <c r="A74" s="36">
        <v>1058</v>
      </c>
      <c r="B74" s="37" t="s">
        <v>200</v>
      </c>
      <c r="C74" s="38" t="s">
        <v>0</v>
      </c>
      <c r="D74" s="2">
        <v>2</v>
      </c>
      <c r="E74" s="39">
        <v>55.95</v>
      </c>
      <c r="F74" s="46"/>
      <c r="G74" s="28">
        <f t="shared" si="1"/>
        <v>0</v>
      </c>
      <c r="H74" s="28"/>
      <c r="I74" s="29"/>
    </row>
    <row r="75" spans="1:9" ht="13.2" customHeight="1" x14ac:dyDescent="0.3">
      <c r="A75" s="36">
        <v>1059</v>
      </c>
      <c r="B75" s="37" t="s">
        <v>170</v>
      </c>
      <c r="C75" s="38" t="s">
        <v>10</v>
      </c>
      <c r="D75" s="2">
        <v>2</v>
      </c>
      <c r="E75" s="39">
        <v>31.05</v>
      </c>
      <c r="F75" s="46"/>
      <c r="G75" s="28">
        <f t="shared" si="1"/>
        <v>0</v>
      </c>
      <c r="H75" s="28"/>
      <c r="I75" s="29"/>
    </row>
    <row r="76" spans="1:9" x14ac:dyDescent="0.3">
      <c r="A76" s="36">
        <v>1820</v>
      </c>
      <c r="B76" s="37" t="s">
        <v>171</v>
      </c>
      <c r="C76" s="38" t="s">
        <v>26</v>
      </c>
      <c r="D76" s="2">
        <v>1</v>
      </c>
      <c r="E76" s="39">
        <v>115.17</v>
      </c>
      <c r="F76" s="46"/>
      <c r="G76" s="28">
        <f t="shared" si="1"/>
        <v>0</v>
      </c>
      <c r="H76" s="28"/>
      <c r="I76" s="29"/>
    </row>
    <row r="77" spans="1:9" ht="16.95" customHeight="1" x14ac:dyDescent="0.3">
      <c r="A77" s="36">
        <v>3449</v>
      </c>
      <c r="B77" s="37" t="s">
        <v>172</v>
      </c>
      <c r="C77" s="38" t="s">
        <v>5</v>
      </c>
      <c r="D77" s="2">
        <v>1</v>
      </c>
      <c r="E77" s="39">
        <v>162.53</v>
      </c>
      <c r="F77" s="46"/>
      <c r="G77" s="28">
        <f t="shared" si="1"/>
        <v>0</v>
      </c>
      <c r="H77" s="28"/>
      <c r="I77" s="29"/>
    </row>
    <row r="78" spans="1:9" ht="16.2" customHeight="1" x14ac:dyDescent="0.3">
      <c r="A78" s="36">
        <v>3480</v>
      </c>
      <c r="B78" s="37" t="s">
        <v>197</v>
      </c>
      <c r="C78" s="38" t="s">
        <v>0</v>
      </c>
      <c r="D78" s="2">
        <v>1</v>
      </c>
      <c r="E78" s="39">
        <v>73.11</v>
      </c>
      <c r="F78" s="46"/>
      <c r="G78" s="28">
        <f t="shared" si="1"/>
        <v>0</v>
      </c>
      <c r="H78" s="28"/>
      <c r="I78" s="29"/>
    </row>
    <row r="79" spans="1:9" ht="15.6" customHeight="1" x14ac:dyDescent="0.3">
      <c r="A79" s="36">
        <v>1084</v>
      </c>
      <c r="B79" s="37" t="s">
        <v>196</v>
      </c>
      <c r="C79" s="38" t="s">
        <v>14</v>
      </c>
      <c r="D79" s="2">
        <v>2</v>
      </c>
      <c r="E79" s="39">
        <v>58.83</v>
      </c>
      <c r="F79" s="46"/>
      <c r="G79" s="28">
        <f t="shared" si="1"/>
        <v>0</v>
      </c>
      <c r="H79" s="28"/>
      <c r="I79" s="29"/>
    </row>
    <row r="80" spans="1:9" x14ac:dyDescent="0.3">
      <c r="A80" s="36">
        <v>2141</v>
      </c>
      <c r="B80" s="37" t="s">
        <v>246</v>
      </c>
      <c r="C80" s="38" t="s">
        <v>5</v>
      </c>
      <c r="D80" s="2">
        <v>2</v>
      </c>
      <c r="E80" s="39">
        <v>19.96</v>
      </c>
      <c r="F80" s="46"/>
      <c r="G80" s="28">
        <f t="shared" si="1"/>
        <v>0</v>
      </c>
      <c r="H80" s="28"/>
      <c r="I80" s="29"/>
    </row>
    <row r="81" spans="1:9" ht="16.95" customHeight="1" x14ac:dyDescent="0.3">
      <c r="A81" s="36">
        <v>1669</v>
      </c>
      <c r="B81" s="37" t="s">
        <v>195</v>
      </c>
      <c r="C81" s="38" t="s">
        <v>0</v>
      </c>
      <c r="D81" s="2">
        <v>1</v>
      </c>
      <c r="E81" s="39">
        <v>63.83</v>
      </c>
      <c r="F81" s="46"/>
      <c r="G81" s="28">
        <f t="shared" si="1"/>
        <v>0</v>
      </c>
      <c r="H81" s="28"/>
      <c r="I81" s="29"/>
    </row>
    <row r="82" spans="1:9" ht="16.95" customHeight="1" x14ac:dyDescent="0.3">
      <c r="A82" s="36">
        <v>2025</v>
      </c>
      <c r="B82" s="37" t="s">
        <v>173</v>
      </c>
      <c r="C82" s="38" t="s">
        <v>25</v>
      </c>
      <c r="D82" s="2">
        <v>1</v>
      </c>
      <c r="E82" s="39">
        <v>146.27000000000001</v>
      </c>
      <c r="F82" s="46"/>
      <c r="G82" s="28">
        <f t="shared" si="1"/>
        <v>0</v>
      </c>
      <c r="H82" s="28"/>
      <c r="I82" s="29"/>
    </row>
    <row r="83" spans="1:9" ht="15" customHeight="1" x14ac:dyDescent="0.3">
      <c r="A83" s="36">
        <v>1715</v>
      </c>
      <c r="B83" s="37" t="s">
        <v>194</v>
      </c>
      <c r="C83" s="38" t="s">
        <v>6</v>
      </c>
      <c r="D83" s="2">
        <v>3</v>
      </c>
      <c r="E83" s="39">
        <v>50.81</v>
      </c>
      <c r="F83" s="46"/>
      <c r="G83" s="28">
        <f t="shared" si="1"/>
        <v>0</v>
      </c>
      <c r="H83" s="28"/>
      <c r="I83" s="29"/>
    </row>
    <row r="84" spans="1:9" ht="16.2" customHeight="1" x14ac:dyDescent="0.3">
      <c r="A84" s="36">
        <v>2397</v>
      </c>
      <c r="B84" s="37" t="s">
        <v>174</v>
      </c>
      <c r="C84" s="38" t="s">
        <v>36</v>
      </c>
      <c r="D84" s="2">
        <v>2</v>
      </c>
      <c r="E84" s="39">
        <v>36.799999999999997</v>
      </c>
      <c r="F84" s="46"/>
      <c r="G84" s="28">
        <f t="shared" si="1"/>
        <v>0</v>
      </c>
      <c r="H84" s="28"/>
      <c r="I84" s="29"/>
    </row>
    <row r="85" spans="1:9" x14ac:dyDescent="0.3">
      <c r="A85" s="36">
        <v>2793</v>
      </c>
      <c r="B85" s="37" t="s">
        <v>175</v>
      </c>
      <c r="C85" s="38" t="s">
        <v>13</v>
      </c>
      <c r="D85" s="2">
        <v>1</v>
      </c>
      <c r="E85" s="39">
        <v>85.41</v>
      </c>
      <c r="F85" s="46"/>
      <c r="G85" s="28">
        <f t="shared" si="1"/>
        <v>0</v>
      </c>
      <c r="H85" s="28"/>
      <c r="I85" s="29"/>
    </row>
    <row r="86" spans="1:9" x14ac:dyDescent="0.3">
      <c r="A86" s="36">
        <v>2561</v>
      </c>
      <c r="B86" s="37" t="s">
        <v>176</v>
      </c>
      <c r="C86" s="38" t="s">
        <v>37</v>
      </c>
      <c r="D86" s="2">
        <v>2</v>
      </c>
      <c r="E86" s="39">
        <v>37.94</v>
      </c>
      <c r="F86" s="46"/>
      <c r="G86" s="28">
        <f t="shared" si="1"/>
        <v>0</v>
      </c>
      <c r="H86" s="28"/>
      <c r="I86" s="29"/>
    </row>
    <row r="87" spans="1:9" ht="17.399999999999999" customHeight="1" x14ac:dyDescent="0.3">
      <c r="A87" s="36">
        <v>3006</v>
      </c>
      <c r="B87" s="37" t="s">
        <v>177</v>
      </c>
      <c r="C87" s="38" t="s">
        <v>30</v>
      </c>
      <c r="D87" s="2">
        <v>1</v>
      </c>
      <c r="E87" s="39">
        <v>634.35</v>
      </c>
      <c r="F87" s="46"/>
      <c r="G87" s="28">
        <f t="shared" si="1"/>
        <v>0</v>
      </c>
      <c r="H87" s="28"/>
      <c r="I87" s="29"/>
    </row>
    <row r="88" spans="1:9" ht="16.95" customHeight="1" x14ac:dyDescent="0.3">
      <c r="A88" s="36">
        <v>1147</v>
      </c>
      <c r="B88" s="37" t="s">
        <v>247</v>
      </c>
      <c r="C88" s="38" t="s">
        <v>30</v>
      </c>
      <c r="D88" s="2">
        <v>1</v>
      </c>
      <c r="E88" s="39">
        <v>48.07</v>
      </c>
      <c r="F88" s="46"/>
      <c r="G88" s="28">
        <f t="shared" si="1"/>
        <v>0</v>
      </c>
      <c r="H88" s="28"/>
      <c r="I88" s="29"/>
    </row>
    <row r="89" spans="1:9" ht="18.600000000000001" customHeight="1" x14ac:dyDescent="0.3">
      <c r="A89" s="36">
        <v>2286</v>
      </c>
      <c r="B89" s="37" t="s">
        <v>178</v>
      </c>
      <c r="C89" s="38" t="s">
        <v>35</v>
      </c>
      <c r="D89" s="2">
        <v>1</v>
      </c>
      <c r="E89" s="39">
        <v>346.94</v>
      </c>
      <c r="F89" s="46"/>
      <c r="G89" s="28">
        <f t="shared" si="1"/>
        <v>0</v>
      </c>
      <c r="H89" s="28"/>
      <c r="I89" s="29"/>
    </row>
    <row r="90" spans="1:9" ht="16.2" customHeight="1" x14ac:dyDescent="0.3">
      <c r="A90" s="36">
        <v>2269</v>
      </c>
      <c r="B90" s="37" t="s">
        <v>193</v>
      </c>
      <c r="C90" s="38" t="s">
        <v>6</v>
      </c>
      <c r="D90" s="2">
        <v>32</v>
      </c>
      <c r="E90" s="39">
        <v>20.3</v>
      </c>
      <c r="F90" s="46"/>
      <c r="G90" s="28">
        <f t="shared" si="1"/>
        <v>0</v>
      </c>
      <c r="H90" s="28"/>
      <c r="I90" s="29"/>
    </row>
    <row r="91" spans="1:9" ht="16.95" customHeight="1" x14ac:dyDescent="0.3">
      <c r="A91" s="36">
        <v>1163</v>
      </c>
      <c r="B91" s="37" t="s">
        <v>192</v>
      </c>
      <c r="C91" s="38" t="s">
        <v>16</v>
      </c>
      <c r="D91" s="2">
        <v>11</v>
      </c>
      <c r="E91" s="39">
        <v>64.69</v>
      </c>
      <c r="F91" s="46"/>
      <c r="G91" s="28">
        <f t="shared" si="1"/>
        <v>0</v>
      </c>
      <c r="H91" s="28"/>
      <c r="I91" s="29"/>
    </row>
    <row r="92" spans="1:9" ht="27.6" x14ac:dyDescent="0.3">
      <c r="A92" s="36">
        <v>1955</v>
      </c>
      <c r="B92" s="37" t="s">
        <v>179</v>
      </c>
      <c r="C92" s="38" t="s">
        <v>6</v>
      </c>
      <c r="D92" s="2">
        <v>4</v>
      </c>
      <c r="E92" s="39">
        <v>23</v>
      </c>
      <c r="F92" s="46"/>
      <c r="G92" s="28">
        <f t="shared" si="1"/>
        <v>0</v>
      </c>
      <c r="H92" s="28"/>
      <c r="I92" s="29"/>
    </row>
    <row r="93" spans="1:9" x14ac:dyDescent="0.3">
      <c r="A93" s="36">
        <v>1185</v>
      </c>
      <c r="B93" s="37" t="s">
        <v>191</v>
      </c>
      <c r="C93" s="38" t="s">
        <v>26</v>
      </c>
      <c r="D93" s="2">
        <v>1</v>
      </c>
      <c r="E93" s="39">
        <v>50.89</v>
      </c>
      <c r="F93" s="46"/>
      <c r="G93" s="28">
        <f t="shared" si="1"/>
        <v>0</v>
      </c>
      <c r="H93" s="28"/>
      <c r="I93" s="29"/>
    </row>
    <row r="94" spans="1:9" x14ac:dyDescent="0.3">
      <c r="A94" s="36">
        <v>1189</v>
      </c>
      <c r="B94" s="37" t="s">
        <v>180</v>
      </c>
      <c r="C94" s="38" t="s">
        <v>6</v>
      </c>
      <c r="D94" s="2">
        <v>2</v>
      </c>
      <c r="E94" s="39">
        <v>119.6</v>
      </c>
      <c r="F94" s="46"/>
      <c r="G94" s="28">
        <f t="shared" si="1"/>
        <v>0</v>
      </c>
      <c r="H94" s="28"/>
      <c r="I94" s="29"/>
    </row>
    <row r="95" spans="1:9" ht="27.6" x14ac:dyDescent="0.3">
      <c r="A95" s="36">
        <v>3363</v>
      </c>
      <c r="B95" s="37" t="s">
        <v>248</v>
      </c>
      <c r="C95" s="38" t="s">
        <v>6</v>
      </c>
      <c r="D95" s="2">
        <v>1</v>
      </c>
      <c r="E95" s="39">
        <v>44.8</v>
      </c>
      <c r="F95" s="46"/>
      <c r="G95" s="28">
        <f t="shared" si="1"/>
        <v>0</v>
      </c>
      <c r="H95" s="28"/>
      <c r="I95" s="29"/>
    </row>
    <row r="96" spans="1:9" ht="17.399999999999999" customHeight="1" x14ac:dyDescent="0.3">
      <c r="A96" s="36">
        <v>1233</v>
      </c>
      <c r="B96" s="37" t="s">
        <v>190</v>
      </c>
      <c r="C96" s="38" t="s">
        <v>46</v>
      </c>
      <c r="D96" s="2">
        <v>2</v>
      </c>
      <c r="E96" s="39">
        <v>227.64</v>
      </c>
      <c r="F96" s="46"/>
      <c r="G96" s="28">
        <f t="shared" si="1"/>
        <v>0</v>
      </c>
      <c r="H96" s="28"/>
      <c r="I96" s="29"/>
    </row>
    <row r="97" spans="1:9" ht="27.6" x14ac:dyDescent="0.3">
      <c r="A97" s="36">
        <v>1613</v>
      </c>
      <c r="B97" s="37" t="s">
        <v>189</v>
      </c>
      <c r="C97" s="38" t="s">
        <v>35</v>
      </c>
      <c r="D97" s="2">
        <v>3</v>
      </c>
      <c r="E97" s="39">
        <v>981.59</v>
      </c>
      <c r="F97" s="46"/>
      <c r="G97" s="28">
        <f t="shared" si="1"/>
        <v>0</v>
      </c>
      <c r="H97" s="28"/>
      <c r="I97" s="29"/>
    </row>
    <row r="98" spans="1:9" ht="16.2" customHeight="1" x14ac:dyDescent="0.3">
      <c r="A98" s="36">
        <v>3227</v>
      </c>
      <c r="B98" s="37" t="s">
        <v>188</v>
      </c>
      <c r="C98" s="38" t="s">
        <v>30</v>
      </c>
      <c r="D98" s="2">
        <v>5</v>
      </c>
      <c r="E98" s="39">
        <v>517.5</v>
      </c>
      <c r="F98" s="46"/>
      <c r="G98" s="28">
        <f t="shared" si="1"/>
        <v>0</v>
      </c>
      <c r="H98" s="28"/>
      <c r="I98" s="29"/>
    </row>
    <row r="99" spans="1:9" x14ac:dyDescent="0.3">
      <c r="A99" s="36">
        <v>1239</v>
      </c>
      <c r="B99" s="37" t="s">
        <v>181</v>
      </c>
      <c r="C99" s="38" t="s">
        <v>16</v>
      </c>
      <c r="D99" s="2">
        <v>1</v>
      </c>
      <c r="E99" s="39">
        <v>135.69999999999999</v>
      </c>
      <c r="F99" s="46"/>
      <c r="G99" s="28">
        <f t="shared" si="1"/>
        <v>0</v>
      </c>
      <c r="H99" s="28"/>
      <c r="I99" s="29"/>
    </row>
    <row r="100" spans="1:9" x14ac:dyDescent="0.3">
      <c r="A100" s="36">
        <v>2027</v>
      </c>
      <c r="B100" s="37" t="s">
        <v>187</v>
      </c>
      <c r="C100" s="38" t="s">
        <v>47</v>
      </c>
      <c r="D100" s="2">
        <v>1</v>
      </c>
      <c r="E100" s="39">
        <v>46.28</v>
      </c>
      <c r="F100" s="46"/>
      <c r="G100" s="28">
        <f t="shared" si="1"/>
        <v>0</v>
      </c>
      <c r="H100" s="28"/>
      <c r="I100" s="29"/>
    </row>
    <row r="101" spans="1:9" ht="15.6" customHeight="1" x14ac:dyDescent="0.3">
      <c r="A101" s="36">
        <v>2329</v>
      </c>
      <c r="B101" s="37" t="s">
        <v>182</v>
      </c>
      <c r="C101" s="38" t="s">
        <v>49</v>
      </c>
      <c r="D101" s="2">
        <v>1</v>
      </c>
      <c r="E101" s="39">
        <v>192.73</v>
      </c>
      <c r="F101" s="46"/>
      <c r="G101" s="28">
        <f t="shared" si="1"/>
        <v>0</v>
      </c>
      <c r="H101" s="28"/>
      <c r="I101" s="29"/>
    </row>
    <row r="102" spans="1:9" x14ac:dyDescent="0.3">
      <c r="A102" s="36">
        <v>1254</v>
      </c>
      <c r="B102" s="37" t="s">
        <v>183</v>
      </c>
      <c r="C102" s="38" t="s">
        <v>35</v>
      </c>
      <c r="D102" s="2">
        <v>7</v>
      </c>
      <c r="E102" s="39">
        <v>83.12</v>
      </c>
      <c r="F102" s="46"/>
      <c r="G102" s="28">
        <f t="shared" si="1"/>
        <v>0</v>
      </c>
      <c r="H102" s="28"/>
      <c r="I102" s="29"/>
    </row>
    <row r="103" spans="1:9" ht="16.2" customHeight="1" x14ac:dyDescent="0.3">
      <c r="A103" s="36">
        <v>3375</v>
      </c>
      <c r="B103" s="37" t="s">
        <v>184</v>
      </c>
      <c r="C103" s="38" t="s">
        <v>0</v>
      </c>
      <c r="D103" s="2">
        <v>1</v>
      </c>
      <c r="E103" s="39">
        <v>66.819999999999993</v>
      </c>
      <c r="F103" s="46"/>
      <c r="G103" s="28">
        <f t="shared" si="1"/>
        <v>0</v>
      </c>
      <c r="H103" s="28"/>
      <c r="I103" s="29"/>
    </row>
    <row r="104" spans="1:9" x14ac:dyDescent="0.3">
      <c r="A104" s="36">
        <v>2498</v>
      </c>
      <c r="B104" s="37" t="s">
        <v>186</v>
      </c>
      <c r="C104" s="38" t="s">
        <v>10</v>
      </c>
      <c r="D104" s="2">
        <v>1</v>
      </c>
      <c r="E104" s="39">
        <v>54.54</v>
      </c>
      <c r="F104" s="46"/>
      <c r="G104" s="28">
        <f t="shared" si="1"/>
        <v>0</v>
      </c>
      <c r="H104" s="28"/>
      <c r="I104" s="29"/>
    </row>
    <row r="105" spans="1:9" x14ac:dyDescent="0.3">
      <c r="A105" s="36">
        <v>1259</v>
      </c>
      <c r="B105" s="37" t="s">
        <v>168</v>
      </c>
      <c r="C105" s="38" t="s">
        <v>0</v>
      </c>
      <c r="D105" s="2">
        <v>5</v>
      </c>
      <c r="E105" s="39">
        <v>30.02</v>
      </c>
      <c r="F105" s="46"/>
      <c r="G105" s="28">
        <f t="shared" si="1"/>
        <v>0</v>
      </c>
      <c r="H105" s="28"/>
      <c r="I105" s="29"/>
    </row>
    <row r="106" spans="1:9" x14ac:dyDescent="0.3">
      <c r="A106" s="36">
        <v>1261</v>
      </c>
      <c r="B106" s="37" t="s">
        <v>185</v>
      </c>
      <c r="C106" s="38" t="s">
        <v>10</v>
      </c>
      <c r="D106" s="2">
        <v>4</v>
      </c>
      <c r="E106" s="39">
        <v>20.46</v>
      </c>
      <c r="F106" s="46"/>
      <c r="G106" s="28">
        <f t="shared" si="1"/>
        <v>0</v>
      </c>
      <c r="H106" s="28"/>
      <c r="I106" s="29"/>
    </row>
    <row r="107" spans="1:9" ht="18" customHeight="1" x14ac:dyDescent="0.3">
      <c r="A107" s="36">
        <v>1264</v>
      </c>
      <c r="B107" s="37" t="s">
        <v>127</v>
      </c>
      <c r="C107" s="38" t="s">
        <v>53</v>
      </c>
      <c r="D107" s="2">
        <v>1</v>
      </c>
      <c r="E107" s="39">
        <v>59.63</v>
      </c>
      <c r="F107" s="46"/>
      <c r="G107" s="28">
        <f t="shared" si="1"/>
        <v>0</v>
      </c>
      <c r="H107" s="28"/>
      <c r="I107" s="29"/>
    </row>
    <row r="108" spans="1:9" x14ac:dyDescent="0.3">
      <c r="A108" s="36">
        <v>1268</v>
      </c>
      <c r="B108" s="37" t="s">
        <v>126</v>
      </c>
      <c r="C108" s="38" t="s">
        <v>0</v>
      </c>
      <c r="D108" s="2">
        <v>1</v>
      </c>
      <c r="E108" s="39">
        <v>9.64</v>
      </c>
      <c r="F108" s="46"/>
      <c r="G108" s="28">
        <f t="shared" si="1"/>
        <v>0</v>
      </c>
      <c r="H108" s="28"/>
      <c r="I108" s="29"/>
    </row>
    <row r="109" spans="1:9" ht="16.2" customHeight="1" x14ac:dyDescent="0.3">
      <c r="A109" s="36">
        <v>1270</v>
      </c>
      <c r="B109" s="37" t="s">
        <v>125</v>
      </c>
      <c r="C109" s="38" t="s">
        <v>6</v>
      </c>
      <c r="D109" s="2">
        <v>3</v>
      </c>
      <c r="E109" s="39">
        <v>21.62</v>
      </c>
      <c r="F109" s="46"/>
      <c r="G109" s="28">
        <f t="shared" si="1"/>
        <v>0</v>
      </c>
      <c r="H109" s="28"/>
      <c r="I109" s="29"/>
    </row>
    <row r="110" spans="1:9" ht="13.95" customHeight="1" x14ac:dyDescent="0.3">
      <c r="A110" s="36">
        <v>1271</v>
      </c>
      <c r="B110" s="37" t="s">
        <v>124</v>
      </c>
      <c r="C110" s="38" t="s">
        <v>30</v>
      </c>
      <c r="D110" s="2">
        <v>2</v>
      </c>
      <c r="E110" s="39">
        <v>30.18</v>
      </c>
      <c r="F110" s="46"/>
      <c r="G110" s="28">
        <f t="shared" si="1"/>
        <v>0</v>
      </c>
      <c r="H110" s="28"/>
      <c r="I110" s="29"/>
    </row>
    <row r="111" spans="1:9" ht="16.95" customHeight="1" x14ac:dyDescent="0.3">
      <c r="A111" s="36">
        <v>1272</v>
      </c>
      <c r="B111" s="37" t="s">
        <v>123</v>
      </c>
      <c r="C111" s="38" t="s">
        <v>0</v>
      </c>
      <c r="D111" s="2">
        <v>1</v>
      </c>
      <c r="E111" s="39">
        <v>122.59</v>
      </c>
      <c r="F111" s="46"/>
      <c r="G111" s="28">
        <f t="shared" si="1"/>
        <v>0</v>
      </c>
      <c r="H111" s="28"/>
      <c r="I111" s="29"/>
    </row>
    <row r="112" spans="1:9" ht="18" customHeight="1" x14ac:dyDescent="0.3">
      <c r="A112" s="36">
        <v>2002</v>
      </c>
      <c r="B112" s="37" t="s">
        <v>122</v>
      </c>
      <c r="C112" s="38" t="s">
        <v>38</v>
      </c>
      <c r="D112" s="2">
        <v>1</v>
      </c>
      <c r="E112" s="39">
        <v>117.78</v>
      </c>
      <c r="F112" s="46"/>
      <c r="G112" s="28">
        <f t="shared" si="1"/>
        <v>0</v>
      </c>
      <c r="H112" s="28"/>
      <c r="I112" s="29"/>
    </row>
    <row r="113" spans="1:9" ht="27.6" x14ac:dyDescent="0.3">
      <c r="A113" s="36">
        <v>1275</v>
      </c>
      <c r="B113" s="37" t="s">
        <v>121</v>
      </c>
      <c r="C113" s="38" t="s">
        <v>6</v>
      </c>
      <c r="D113" s="2">
        <v>1</v>
      </c>
      <c r="E113" s="39">
        <v>32.29</v>
      </c>
      <c r="F113" s="46"/>
      <c r="G113" s="28">
        <f t="shared" si="1"/>
        <v>0</v>
      </c>
      <c r="H113" s="28"/>
      <c r="I113" s="29"/>
    </row>
    <row r="114" spans="1:9" ht="27.6" x14ac:dyDescent="0.3">
      <c r="A114" s="36">
        <v>2003</v>
      </c>
      <c r="B114" s="37" t="s">
        <v>119</v>
      </c>
      <c r="C114" s="38" t="s">
        <v>6</v>
      </c>
      <c r="D114" s="2">
        <v>1</v>
      </c>
      <c r="E114" s="39">
        <v>56.58</v>
      </c>
      <c r="F114" s="46"/>
      <c r="G114" s="28">
        <f t="shared" si="1"/>
        <v>0</v>
      </c>
      <c r="H114" s="28"/>
      <c r="I114" s="29"/>
    </row>
    <row r="115" spans="1:9" ht="27.6" x14ac:dyDescent="0.3">
      <c r="A115" s="36">
        <v>1276</v>
      </c>
      <c r="B115" s="37" t="s">
        <v>120</v>
      </c>
      <c r="C115" s="38" t="s">
        <v>0</v>
      </c>
      <c r="D115" s="2">
        <v>2</v>
      </c>
      <c r="E115" s="39">
        <v>51.64</v>
      </c>
      <c r="F115" s="46"/>
      <c r="G115" s="28">
        <f t="shared" si="1"/>
        <v>0</v>
      </c>
      <c r="H115" s="28"/>
      <c r="I115" s="29"/>
    </row>
    <row r="116" spans="1:9" ht="15.6" customHeight="1" x14ac:dyDescent="0.3">
      <c r="A116" s="36">
        <v>1279</v>
      </c>
      <c r="B116" s="37" t="s">
        <v>118</v>
      </c>
      <c r="C116" s="38" t="s">
        <v>10</v>
      </c>
      <c r="D116" s="2">
        <v>2</v>
      </c>
      <c r="E116" s="39">
        <v>73.42</v>
      </c>
      <c r="F116" s="46"/>
      <c r="G116" s="28">
        <f t="shared" si="1"/>
        <v>0</v>
      </c>
      <c r="H116" s="28"/>
      <c r="I116" s="29"/>
    </row>
    <row r="117" spans="1:9" x14ac:dyDescent="0.3">
      <c r="A117" s="36">
        <v>1822</v>
      </c>
      <c r="B117" s="37" t="s">
        <v>117</v>
      </c>
      <c r="C117" s="38" t="s">
        <v>13</v>
      </c>
      <c r="D117" s="2">
        <v>2</v>
      </c>
      <c r="E117" s="39">
        <v>928.28</v>
      </c>
      <c r="F117" s="46"/>
      <c r="G117" s="28">
        <f t="shared" si="1"/>
        <v>0</v>
      </c>
      <c r="H117" s="28"/>
      <c r="I117" s="29"/>
    </row>
    <row r="118" spans="1:9" x14ac:dyDescent="0.3">
      <c r="A118" s="36">
        <v>3007</v>
      </c>
      <c r="B118" s="37" t="s">
        <v>116</v>
      </c>
      <c r="C118" s="38" t="s">
        <v>10</v>
      </c>
      <c r="D118" s="2">
        <v>3</v>
      </c>
      <c r="E118" s="39">
        <v>43.79</v>
      </c>
      <c r="F118" s="46"/>
      <c r="G118" s="28">
        <f t="shared" si="1"/>
        <v>0</v>
      </c>
      <c r="H118" s="28"/>
      <c r="I118" s="29"/>
    </row>
    <row r="119" spans="1:9" x14ac:dyDescent="0.3">
      <c r="A119" s="36">
        <v>1350</v>
      </c>
      <c r="B119" s="37" t="s">
        <v>114</v>
      </c>
      <c r="C119" s="38" t="s">
        <v>10</v>
      </c>
      <c r="D119" s="2">
        <v>3</v>
      </c>
      <c r="E119" s="39">
        <v>43.7</v>
      </c>
      <c r="F119" s="46"/>
      <c r="G119" s="28">
        <f t="shared" si="1"/>
        <v>0</v>
      </c>
      <c r="H119" s="28"/>
      <c r="I119" s="29"/>
    </row>
    <row r="120" spans="1:9" ht="16.2" customHeight="1" x14ac:dyDescent="0.3">
      <c r="A120" s="36">
        <v>2028</v>
      </c>
      <c r="B120" s="37" t="s">
        <v>115</v>
      </c>
      <c r="C120" s="38" t="s">
        <v>30</v>
      </c>
      <c r="D120" s="2">
        <v>1</v>
      </c>
      <c r="E120" s="39">
        <v>88.6</v>
      </c>
      <c r="F120" s="46"/>
      <c r="G120" s="28">
        <f t="shared" si="1"/>
        <v>0</v>
      </c>
      <c r="H120" s="28"/>
      <c r="I120" s="29"/>
    </row>
    <row r="121" spans="1:9" x14ac:dyDescent="0.3">
      <c r="A121" s="36">
        <v>1353</v>
      </c>
      <c r="B121" s="37" t="s">
        <v>113</v>
      </c>
      <c r="C121" s="38" t="s">
        <v>30</v>
      </c>
      <c r="D121" s="2">
        <v>3</v>
      </c>
      <c r="E121" s="39">
        <v>26.92</v>
      </c>
      <c r="F121" s="46"/>
      <c r="G121" s="28">
        <f t="shared" si="1"/>
        <v>0</v>
      </c>
      <c r="H121" s="28"/>
      <c r="I121" s="29"/>
    </row>
    <row r="122" spans="1:9" x14ac:dyDescent="0.3">
      <c r="A122" s="36">
        <v>1823</v>
      </c>
      <c r="B122" s="37" t="s">
        <v>112</v>
      </c>
      <c r="C122" s="38" t="s">
        <v>0</v>
      </c>
      <c r="D122" s="2">
        <v>2</v>
      </c>
      <c r="E122" s="39">
        <v>511.01</v>
      </c>
      <c r="F122" s="46"/>
      <c r="G122" s="28">
        <f t="shared" si="1"/>
        <v>0</v>
      </c>
      <c r="H122" s="28"/>
      <c r="I122" s="29"/>
    </row>
    <row r="123" spans="1:9" ht="17.399999999999999" customHeight="1" x14ac:dyDescent="0.3">
      <c r="A123" s="36">
        <v>1355</v>
      </c>
      <c r="B123" s="37" t="s">
        <v>111</v>
      </c>
      <c r="C123" s="38" t="s">
        <v>10</v>
      </c>
      <c r="D123" s="2">
        <v>1</v>
      </c>
      <c r="E123" s="39">
        <v>48.48</v>
      </c>
      <c r="F123" s="46"/>
      <c r="G123" s="28">
        <f t="shared" si="1"/>
        <v>0</v>
      </c>
      <c r="H123" s="28"/>
      <c r="I123" s="29"/>
    </row>
    <row r="124" spans="1:9" ht="15" customHeight="1" x14ac:dyDescent="0.3">
      <c r="A124" s="36">
        <v>1837</v>
      </c>
      <c r="B124" s="37" t="s">
        <v>158</v>
      </c>
      <c r="C124" s="38" t="s">
        <v>10</v>
      </c>
      <c r="D124" s="2">
        <v>1</v>
      </c>
      <c r="E124" s="39">
        <v>33.79</v>
      </c>
      <c r="F124" s="46"/>
      <c r="G124" s="28">
        <f t="shared" si="1"/>
        <v>0</v>
      </c>
      <c r="H124" s="28"/>
      <c r="I124" s="29"/>
    </row>
    <row r="125" spans="1:9" ht="17.399999999999999" customHeight="1" x14ac:dyDescent="0.3">
      <c r="A125" s="36">
        <v>2392</v>
      </c>
      <c r="B125" s="37" t="s">
        <v>110</v>
      </c>
      <c r="C125" s="38" t="s">
        <v>10</v>
      </c>
      <c r="D125" s="2">
        <v>1</v>
      </c>
      <c r="E125" s="39">
        <v>23</v>
      </c>
      <c r="F125" s="46"/>
      <c r="G125" s="28">
        <f t="shared" si="1"/>
        <v>0</v>
      </c>
      <c r="H125" s="28"/>
      <c r="I125" s="29"/>
    </row>
    <row r="126" spans="1:9" ht="27.6" x14ac:dyDescent="0.3">
      <c r="A126" s="36">
        <v>1361</v>
      </c>
      <c r="B126" s="37" t="s">
        <v>109</v>
      </c>
      <c r="C126" s="38" t="s">
        <v>30</v>
      </c>
      <c r="D126" s="2">
        <v>2</v>
      </c>
      <c r="E126" s="39">
        <v>21.36</v>
      </c>
      <c r="F126" s="46"/>
      <c r="G126" s="28">
        <f t="shared" si="1"/>
        <v>0</v>
      </c>
      <c r="H126" s="28"/>
      <c r="I126" s="29"/>
    </row>
    <row r="127" spans="1:9" ht="17.399999999999999" customHeight="1" x14ac:dyDescent="0.3">
      <c r="A127" s="36">
        <v>1363</v>
      </c>
      <c r="B127" s="37" t="s">
        <v>108</v>
      </c>
      <c r="C127" s="38" t="s">
        <v>6</v>
      </c>
      <c r="D127" s="2">
        <v>1</v>
      </c>
      <c r="E127" s="39">
        <v>25.56</v>
      </c>
      <c r="F127" s="46"/>
      <c r="G127" s="28">
        <f t="shared" si="1"/>
        <v>0</v>
      </c>
      <c r="H127" s="28"/>
      <c r="I127" s="29"/>
    </row>
    <row r="128" spans="1:9" ht="27.6" x14ac:dyDescent="0.3">
      <c r="A128" s="36">
        <v>1583</v>
      </c>
      <c r="B128" s="37" t="s">
        <v>107</v>
      </c>
      <c r="C128" s="38" t="s">
        <v>6</v>
      </c>
      <c r="D128" s="2">
        <v>2</v>
      </c>
      <c r="E128" s="39">
        <v>23.98</v>
      </c>
      <c r="F128" s="46"/>
      <c r="G128" s="28">
        <f t="shared" si="1"/>
        <v>0</v>
      </c>
      <c r="H128" s="28"/>
      <c r="I128" s="29"/>
    </row>
    <row r="129" spans="1:9" x14ac:dyDescent="0.3">
      <c r="A129" s="36">
        <v>2933</v>
      </c>
      <c r="B129" s="37" t="s">
        <v>106</v>
      </c>
      <c r="C129" s="38" t="s">
        <v>12</v>
      </c>
      <c r="D129" s="2">
        <v>1</v>
      </c>
      <c r="E129" s="39">
        <v>142.31</v>
      </c>
      <c r="F129" s="46"/>
      <c r="G129" s="28">
        <f t="shared" si="1"/>
        <v>0</v>
      </c>
      <c r="H129" s="28"/>
      <c r="I129" s="29"/>
    </row>
    <row r="130" spans="1:9" x14ac:dyDescent="0.3">
      <c r="A130" s="36">
        <v>1366</v>
      </c>
      <c r="B130" s="37" t="s">
        <v>105</v>
      </c>
      <c r="C130" s="38" t="s">
        <v>12</v>
      </c>
      <c r="D130" s="2">
        <v>1</v>
      </c>
      <c r="E130" s="39">
        <v>27.77</v>
      </c>
      <c r="F130" s="46"/>
      <c r="G130" s="28">
        <f t="shared" si="1"/>
        <v>0</v>
      </c>
      <c r="H130" s="28"/>
      <c r="I130" s="29"/>
    </row>
    <row r="131" spans="1:9" x14ac:dyDescent="0.3">
      <c r="A131" s="36">
        <v>1367</v>
      </c>
      <c r="B131" s="37" t="s">
        <v>104</v>
      </c>
      <c r="C131" s="38" t="s">
        <v>10</v>
      </c>
      <c r="D131" s="2">
        <v>1</v>
      </c>
      <c r="E131" s="39">
        <v>39.450000000000003</v>
      </c>
      <c r="F131" s="46"/>
      <c r="G131" s="28">
        <f t="shared" si="1"/>
        <v>0</v>
      </c>
      <c r="H131" s="28"/>
      <c r="I131" s="29"/>
    </row>
    <row r="132" spans="1:9" x14ac:dyDescent="0.3">
      <c r="A132" s="36">
        <v>2993</v>
      </c>
      <c r="B132" s="37" t="s">
        <v>102</v>
      </c>
      <c r="C132" s="38" t="s">
        <v>35</v>
      </c>
      <c r="D132" s="2">
        <v>1</v>
      </c>
      <c r="E132" s="39">
        <v>148.12</v>
      </c>
      <c r="F132" s="46"/>
      <c r="G132" s="28">
        <f t="shared" si="1"/>
        <v>0</v>
      </c>
      <c r="H132" s="28"/>
      <c r="I132" s="29"/>
    </row>
    <row r="133" spans="1:9" ht="16.2" customHeight="1" x14ac:dyDescent="0.3">
      <c r="A133" s="36">
        <v>1841</v>
      </c>
      <c r="B133" s="37" t="s">
        <v>103</v>
      </c>
      <c r="C133" s="38" t="s">
        <v>10</v>
      </c>
      <c r="D133" s="2">
        <v>10</v>
      </c>
      <c r="E133" s="39">
        <v>73.53</v>
      </c>
      <c r="F133" s="46"/>
      <c r="G133" s="28">
        <f t="shared" si="1"/>
        <v>0</v>
      </c>
      <c r="H133" s="28"/>
      <c r="I133" s="29"/>
    </row>
    <row r="134" spans="1:9" ht="16.2" customHeight="1" x14ac:dyDescent="0.3">
      <c r="A134" s="36">
        <v>1371</v>
      </c>
      <c r="B134" s="37" t="s">
        <v>101</v>
      </c>
      <c r="C134" s="38" t="s">
        <v>10</v>
      </c>
      <c r="D134" s="2">
        <v>5</v>
      </c>
      <c r="E134" s="39">
        <v>32.35</v>
      </c>
      <c r="F134" s="46"/>
      <c r="G134" s="28">
        <f t="shared" si="1"/>
        <v>0</v>
      </c>
      <c r="H134" s="28"/>
      <c r="I134" s="29"/>
    </row>
    <row r="135" spans="1:9" ht="17.399999999999999" customHeight="1" x14ac:dyDescent="0.3">
      <c r="A135" s="36">
        <v>2029</v>
      </c>
      <c r="B135" s="37" t="s">
        <v>100</v>
      </c>
      <c r="C135" s="38" t="s">
        <v>10</v>
      </c>
      <c r="D135" s="2">
        <v>2</v>
      </c>
      <c r="E135" s="39">
        <v>44</v>
      </c>
      <c r="F135" s="46"/>
      <c r="G135" s="28">
        <f t="shared" si="1"/>
        <v>0</v>
      </c>
      <c r="H135" s="28"/>
      <c r="I135" s="29"/>
    </row>
    <row r="136" spans="1:9" ht="18.600000000000001" customHeight="1" x14ac:dyDescent="0.3">
      <c r="A136" s="36">
        <v>2335</v>
      </c>
      <c r="B136" s="37" t="s">
        <v>99</v>
      </c>
      <c r="C136" s="38" t="s">
        <v>39</v>
      </c>
      <c r="D136" s="2">
        <v>1</v>
      </c>
      <c r="E136" s="39">
        <v>134.82</v>
      </c>
      <c r="F136" s="46"/>
      <c r="G136" s="28">
        <f t="shared" si="1"/>
        <v>0</v>
      </c>
      <c r="H136" s="28"/>
      <c r="I136" s="29"/>
    </row>
    <row r="137" spans="1:9" ht="18" customHeight="1" x14ac:dyDescent="0.3">
      <c r="A137" s="36">
        <v>2994</v>
      </c>
      <c r="B137" s="37" t="s">
        <v>98</v>
      </c>
      <c r="C137" s="38" t="s">
        <v>13</v>
      </c>
      <c r="D137" s="2">
        <v>1</v>
      </c>
      <c r="E137" s="39">
        <v>264.94</v>
      </c>
      <c r="F137" s="46"/>
      <c r="G137" s="28">
        <f t="shared" ref="G137:G152" si="2">F137*D137</f>
        <v>0</v>
      </c>
      <c r="H137" s="28"/>
      <c r="I137" s="29"/>
    </row>
    <row r="138" spans="1:9" x14ac:dyDescent="0.3">
      <c r="A138" s="36">
        <v>2995</v>
      </c>
      <c r="B138" s="37" t="s">
        <v>97</v>
      </c>
      <c r="C138" s="38" t="s">
        <v>13</v>
      </c>
      <c r="D138" s="2">
        <v>1</v>
      </c>
      <c r="E138" s="39">
        <v>123.71</v>
      </c>
      <c r="F138" s="46"/>
      <c r="G138" s="28">
        <f t="shared" si="2"/>
        <v>0</v>
      </c>
      <c r="H138" s="28"/>
      <c r="I138" s="29"/>
    </row>
    <row r="139" spans="1:9" x14ac:dyDescent="0.3">
      <c r="A139" s="36">
        <v>2193</v>
      </c>
      <c r="B139" s="37" t="s">
        <v>96</v>
      </c>
      <c r="C139" s="38" t="s">
        <v>32</v>
      </c>
      <c r="D139" s="2">
        <v>1</v>
      </c>
      <c r="E139" s="39">
        <v>30.23</v>
      </c>
      <c r="F139" s="46"/>
      <c r="G139" s="28">
        <f t="shared" si="2"/>
        <v>0</v>
      </c>
      <c r="H139" s="28"/>
      <c r="I139" s="29"/>
    </row>
    <row r="140" spans="1:9" x14ac:dyDescent="0.3">
      <c r="A140" s="36">
        <v>1983</v>
      </c>
      <c r="B140" s="37" t="s">
        <v>95</v>
      </c>
      <c r="C140" s="38" t="s">
        <v>25</v>
      </c>
      <c r="D140" s="2">
        <v>1</v>
      </c>
      <c r="E140" s="39">
        <v>101.6</v>
      </c>
      <c r="F140" s="46"/>
      <c r="G140" s="28">
        <f t="shared" si="2"/>
        <v>0</v>
      </c>
      <c r="H140" s="28"/>
      <c r="I140" s="29"/>
    </row>
    <row r="141" spans="1:9" x14ac:dyDescent="0.3">
      <c r="A141" s="36">
        <v>3008</v>
      </c>
      <c r="B141" s="37" t="s">
        <v>94</v>
      </c>
      <c r="C141" s="38" t="s">
        <v>5</v>
      </c>
      <c r="D141" s="2">
        <v>10</v>
      </c>
      <c r="E141" s="39">
        <v>49.85</v>
      </c>
      <c r="F141" s="46"/>
      <c r="G141" s="28">
        <f t="shared" si="2"/>
        <v>0</v>
      </c>
      <c r="H141" s="28"/>
      <c r="I141" s="29"/>
    </row>
    <row r="142" spans="1:9" ht="15" customHeight="1" x14ac:dyDescent="0.3">
      <c r="A142" s="36">
        <v>3136</v>
      </c>
      <c r="B142" s="37" t="s">
        <v>93</v>
      </c>
      <c r="C142" s="38" t="s">
        <v>10</v>
      </c>
      <c r="D142" s="2">
        <v>1</v>
      </c>
      <c r="E142" s="39">
        <v>91.28</v>
      </c>
      <c r="F142" s="46"/>
      <c r="G142" s="28">
        <f t="shared" si="2"/>
        <v>0</v>
      </c>
      <c r="H142" s="28"/>
      <c r="I142" s="29"/>
    </row>
    <row r="143" spans="1:9" ht="17.399999999999999" customHeight="1" x14ac:dyDescent="0.3">
      <c r="A143" s="36">
        <v>1917</v>
      </c>
      <c r="B143" s="37" t="s">
        <v>92</v>
      </c>
      <c r="C143" s="38" t="s">
        <v>10</v>
      </c>
      <c r="D143" s="2">
        <v>1</v>
      </c>
      <c r="E143" s="39">
        <v>43.65</v>
      </c>
      <c r="F143" s="46"/>
      <c r="G143" s="28">
        <f t="shared" si="2"/>
        <v>0</v>
      </c>
      <c r="H143" s="28"/>
      <c r="I143" s="29"/>
    </row>
    <row r="144" spans="1:9" ht="16.2" customHeight="1" x14ac:dyDescent="0.3">
      <c r="A144" s="36">
        <v>2996</v>
      </c>
      <c r="B144" s="37" t="s">
        <v>91</v>
      </c>
      <c r="C144" s="38" t="s">
        <v>35</v>
      </c>
      <c r="D144" s="2">
        <v>1</v>
      </c>
      <c r="E144" s="39">
        <v>70.91</v>
      </c>
      <c r="F144" s="46"/>
      <c r="G144" s="28">
        <f t="shared" si="2"/>
        <v>0</v>
      </c>
      <c r="H144" s="28"/>
      <c r="I144" s="29"/>
    </row>
    <row r="145" spans="1:9" ht="18" customHeight="1" x14ac:dyDescent="0.3">
      <c r="A145" s="36">
        <v>2997</v>
      </c>
      <c r="B145" s="37" t="s">
        <v>83</v>
      </c>
      <c r="C145" s="38" t="s">
        <v>44</v>
      </c>
      <c r="D145" s="2">
        <v>1</v>
      </c>
      <c r="E145" s="39">
        <v>24.84</v>
      </c>
      <c r="F145" s="46"/>
      <c r="G145" s="28">
        <f t="shared" si="2"/>
        <v>0</v>
      </c>
      <c r="H145" s="28"/>
      <c r="I145" s="29"/>
    </row>
    <row r="146" spans="1:9" ht="18" customHeight="1" x14ac:dyDescent="0.3">
      <c r="A146" s="36">
        <v>1444</v>
      </c>
      <c r="B146" s="37" t="s">
        <v>84</v>
      </c>
      <c r="C146" s="38" t="s">
        <v>6</v>
      </c>
      <c r="D146" s="2">
        <v>2</v>
      </c>
      <c r="E146" s="39">
        <v>62.53</v>
      </c>
      <c r="F146" s="46"/>
      <c r="G146" s="28">
        <f t="shared" si="2"/>
        <v>0</v>
      </c>
      <c r="H146" s="28"/>
      <c r="I146" s="29"/>
    </row>
    <row r="147" spans="1:9" x14ac:dyDescent="0.3">
      <c r="A147" s="36">
        <v>2228</v>
      </c>
      <c r="B147" s="37" t="s">
        <v>85</v>
      </c>
      <c r="C147" s="38" t="s">
        <v>50</v>
      </c>
      <c r="D147" s="2">
        <v>3</v>
      </c>
      <c r="E147" s="39">
        <v>56.4</v>
      </c>
      <c r="F147" s="46"/>
      <c r="G147" s="28">
        <f t="shared" si="2"/>
        <v>0</v>
      </c>
      <c r="H147" s="28"/>
      <c r="I147" s="29"/>
    </row>
    <row r="148" spans="1:9" ht="16.2" customHeight="1" x14ac:dyDescent="0.3">
      <c r="A148" s="36">
        <v>2998</v>
      </c>
      <c r="B148" s="37" t="s">
        <v>86</v>
      </c>
      <c r="C148" s="38" t="s">
        <v>44</v>
      </c>
      <c r="D148" s="2">
        <v>2</v>
      </c>
      <c r="E148" s="39">
        <v>15.11</v>
      </c>
      <c r="F148" s="46"/>
      <c r="G148" s="28">
        <f t="shared" si="2"/>
        <v>0</v>
      </c>
      <c r="H148" s="28"/>
      <c r="I148" s="29"/>
    </row>
    <row r="149" spans="1:9" ht="17.399999999999999" customHeight="1" x14ac:dyDescent="0.3">
      <c r="A149" s="36">
        <v>1448</v>
      </c>
      <c r="B149" s="37" t="s">
        <v>87</v>
      </c>
      <c r="C149" s="38" t="s">
        <v>14</v>
      </c>
      <c r="D149" s="2">
        <v>5</v>
      </c>
      <c r="E149" s="39">
        <v>67.319999999999993</v>
      </c>
      <c r="F149" s="46"/>
      <c r="G149" s="28">
        <f t="shared" si="2"/>
        <v>0</v>
      </c>
      <c r="H149" s="28"/>
      <c r="I149" s="29"/>
    </row>
    <row r="150" spans="1:9" x14ac:dyDescent="0.3">
      <c r="A150" s="36">
        <v>1760</v>
      </c>
      <c r="B150" s="37" t="s">
        <v>88</v>
      </c>
      <c r="C150" s="38" t="s">
        <v>10</v>
      </c>
      <c r="D150" s="2">
        <v>1</v>
      </c>
      <c r="E150" s="39">
        <v>42.61</v>
      </c>
      <c r="F150" s="46"/>
      <c r="G150" s="28">
        <f t="shared" si="2"/>
        <v>0</v>
      </c>
      <c r="H150" s="28"/>
      <c r="I150" s="29"/>
    </row>
    <row r="151" spans="1:9" x14ac:dyDescent="0.3">
      <c r="A151" s="36">
        <v>3221</v>
      </c>
      <c r="B151" s="37" t="s">
        <v>89</v>
      </c>
      <c r="C151" s="38" t="s">
        <v>33</v>
      </c>
      <c r="D151" s="2">
        <v>1</v>
      </c>
      <c r="E151" s="39">
        <v>33.46</v>
      </c>
      <c r="F151" s="46"/>
      <c r="G151" s="28">
        <f t="shared" si="2"/>
        <v>0</v>
      </c>
      <c r="H151" s="28"/>
      <c r="I151" s="29"/>
    </row>
    <row r="152" spans="1:9" ht="15" customHeight="1" x14ac:dyDescent="0.3">
      <c r="A152" s="36">
        <v>1475</v>
      </c>
      <c r="B152" s="37" t="s">
        <v>90</v>
      </c>
      <c r="C152" s="38" t="s">
        <v>10</v>
      </c>
      <c r="D152" s="2">
        <v>3</v>
      </c>
      <c r="E152" s="39">
        <v>55.99</v>
      </c>
      <c r="F152" s="46"/>
      <c r="G152" s="28">
        <f t="shared" si="2"/>
        <v>0</v>
      </c>
      <c r="H152" s="28"/>
      <c r="I152" s="29"/>
    </row>
    <row r="153" spans="1:9" ht="24.6" customHeight="1" x14ac:dyDescent="0.3">
      <c r="G153" s="25">
        <f>SUM(G8:G152)</f>
        <v>0</v>
      </c>
      <c r="H153" s="25">
        <f>SUM(H8:H152)</f>
        <v>0</v>
      </c>
    </row>
    <row r="155" spans="1:9" s="17" customFormat="1" x14ac:dyDescent="0.3">
      <c r="A155" s="13" t="s">
        <v>257</v>
      </c>
      <c r="B155" s="14"/>
      <c r="C155" s="15"/>
      <c r="D155" s="16"/>
      <c r="F155" s="18"/>
      <c r="G155" s="18"/>
    </row>
    <row r="156" spans="1:9" s="6" customFormat="1" x14ac:dyDescent="0.3">
      <c r="A156" s="5"/>
      <c r="B156" s="3"/>
      <c r="C156" s="4"/>
      <c r="D156" s="5"/>
      <c r="F156" s="7"/>
      <c r="G156" s="7"/>
    </row>
    <row r="157" spans="1:9" s="17" customFormat="1" x14ac:dyDescent="0.3">
      <c r="A157" s="13" t="s">
        <v>258</v>
      </c>
      <c r="B157" s="14"/>
      <c r="C157" s="15"/>
      <c r="D157" s="16"/>
      <c r="F157" s="18"/>
      <c r="G157" s="18"/>
    </row>
    <row r="158" spans="1:9" s="6" customFormat="1" x14ac:dyDescent="0.3">
      <c r="A158" s="5"/>
      <c r="B158" s="3"/>
      <c r="C158" s="4"/>
      <c r="D158" s="5"/>
      <c r="F158" s="7"/>
      <c r="G158" s="7"/>
    </row>
    <row r="159" spans="1:9" s="6" customFormat="1" x14ac:dyDescent="0.3">
      <c r="A159" s="5"/>
      <c r="B159" s="8" t="s">
        <v>259</v>
      </c>
      <c r="C159" s="4"/>
      <c r="D159" s="5"/>
      <c r="F159" s="7"/>
      <c r="G159" s="7"/>
    </row>
    <row r="160" spans="1:9" s="6" customFormat="1" ht="24" customHeight="1" x14ac:dyDescent="0.3">
      <c r="A160" s="5"/>
      <c r="B160" s="40"/>
      <c r="C160" s="4"/>
      <c r="D160" s="5"/>
      <c r="F160" s="7"/>
      <c r="G160" s="7"/>
    </row>
    <row r="161" spans="1:9" s="6" customFormat="1" x14ac:dyDescent="0.3">
      <c r="A161" s="5"/>
      <c r="B161" s="3"/>
      <c r="C161" s="4"/>
      <c r="D161" s="5"/>
      <c r="F161" s="7"/>
      <c r="G161" s="7"/>
    </row>
    <row r="162" spans="1:9" s="6" customFormat="1" x14ac:dyDescent="0.3">
      <c r="A162" s="5"/>
      <c r="B162" s="3"/>
      <c r="C162" s="4"/>
      <c r="D162" s="5"/>
      <c r="F162" s="7"/>
      <c r="G162" s="7"/>
    </row>
    <row r="163" spans="1:9" s="17" customFormat="1" x14ac:dyDescent="0.3">
      <c r="A163" s="13" t="s">
        <v>260</v>
      </c>
      <c r="B163" s="13"/>
      <c r="C163" s="15"/>
      <c r="D163" s="16"/>
      <c r="F163" s="18"/>
      <c r="G163" s="18"/>
    </row>
    <row r="164" spans="1:9" s="6" customFormat="1" x14ac:dyDescent="0.3">
      <c r="A164" s="5"/>
      <c r="B164" s="3"/>
      <c r="C164" s="4"/>
      <c r="D164" s="5"/>
      <c r="F164" s="7"/>
      <c r="G164" s="7"/>
    </row>
    <row r="165" spans="1:9" s="6" customFormat="1" ht="17.399999999999999" customHeight="1" x14ac:dyDescent="0.3">
      <c r="A165" s="5"/>
      <c r="B165" s="10" t="s">
        <v>261</v>
      </c>
      <c r="C165" s="4"/>
      <c r="D165" s="5"/>
      <c r="F165" s="7"/>
      <c r="G165" s="7"/>
    </row>
    <row r="166" spans="1:9" s="6" customFormat="1" ht="21.6" customHeight="1" x14ac:dyDescent="0.3">
      <c r="A166" s="5"/>
      <c r="B166" s="51"/>
      <c r="C166" s="4"/>
      <c r="D166" s="5"/>
      <c r="F166" s="7"/>
      <c r="G166" s="7"/>
    </row>
    <row r="167" spans="1:9" s="6" customFormat="1" x14ac:dyDescent="0.3">
      <c r="A167" s="5"/>
      <c r="B167" s="3"/>
      <c r="C167" s="4"/>
      <c r="D167" s="5"/>
      <c r="F167" s="7"/>
      <c r="G167" s="7"/>
    </row>
    <row r="168" spans="1:9" s="6" customFormat="1" x14ac:dyDescent="0.3">
      <c r="A168" s="5"/>
      <c r="B168" s="3"/>
      <c r="C168" s="4"/>
      <c r="D168" s="5"/>
      <c r="F168" s="7"/>
      <c r="G168" s="7"/>
    </row>
    <row r="169" spans="1:9" s="6" customFormat="1" ht="41.4" x14ac:dyDescent="0.3">
      <c r="A169" s="5"/>
      <c r="B169" s="50" t="s">
        <v>262</v>
      </c>
      <c r="C169" s="4"/>
      <c r="D169" s="5"/>
      <c r="F169" s="7"/>
      <c r="G169" s="7"/>
    </row>
    <row r="170" spans="1:9" s="6" customFormat="1" ht="72" customHeight="1" x14ac:dyDescent="0.3">
      <c r="A170" s="5"/>
      <c r="B170" s="9"/>
      <c r="C170" s="4"/>
      <c r="D170" s="5"/>
      <c r="F170" s="7"/>
      <c r="G170" s="7"/>
    </row>
    <row r="171" spans="1:9" s="6" customFormat="1" x14ac:dyDescent="0.3">
      <c r="A171" s="5"/>
      <c r="B171" s="3"/>
      <c r="C171" s="4"/>
      <c r="D171" s="5"/>
      <c r="F171" s="7"/>
      <c r="G171" s="7"/>
    </row>
    <row r="172" spans="1:9" s="6" customFormat="1" x14ac:dyDescent="0.3">
      <c r="A172" s="5"/>
      <c r="B172" s="3"/>
      <c r="C172" s="4"/>
      <c r="D172" s="5"/>
      <c r="F172" s="7"/>
      <c r="G172" s="7"/>
    </row>
    <row r="173" spans="1:9" s="6" customFormat="1" x14ac:dyDescent="0.3">
      <c r="A173" s="5"/>
      <c r="B173" s="3"/>
      <c r="C173" s="4"/>
      <c r="D173" s="5"/>
      <c r="F173" s="7"/>
      <c r="G173" s="7"/>
    </row>
    <row r="174" spans="1:9" s="6" customFormat="1" x14ac:dyDescent="0.3">
      <c r="A174" s="5"/>
      <c r="B174" s="11" t="s">
        <v>263</v>
      </c>
      <c r="C174" s="4"/>
      <c r="D174" s="5"/>
      <c r="F174" s="7"/>
      <c r="G174" s="7"/>
    </row>
    <row r="175" spans="1:9" s="6" customFormat="1" x14ac:dyDescent="0.3">
      <c r="A175" s="5"/>
      <c r="B175" s="3"/>
      <c r="C175" s="4"/>
      <c r="D175" s="5"/>
      <c r="F175" s="7"/>
      <c r="G175" s="7"/>
    </row>
    <row r="176" spans="1:9" s="6" customFormat="1" ht="226.2" customHeight="1" x14ac:dyDescent="0.3">
      <c r="A176" s="5"/>
      <c r="B176" s="52" t="s">
        <v>267</v>
      </c>
      <c r="C176" s="52"/>
      <c r="D176" s="52"/>
      <c r="E176" s="52"/>
      <c r="F176" s="52"/>
      <c r="G176" s="52"/>
      <c r="H176" s="52"/>
      <c r="I176" s="52"/>
    </row>
    <row r="177" spans="1:7" s="6" customFormat="1" x14ac:dyDescent="0.3">
      <c r="A177" s="5"/>
      <c r="B177" s="3"/>
      <c r="C177" s="4"/>
      <c r="D177" s="5"/>
      <c r="F177" s="7"/>
      <c r="G177" s="7"/>
    </row>
    <row r="178" spans="1:7" s="12" customFormat="1" x14ac:dyDescent="0.25">
      <c r="A178" s="5"/>
      <c r="B178" s="50"/>
      <c r="C178" s="4"/>
      <c r="D178" s="5"/>
      <c r="E178" s="4"/>
    </row>
    <row r="179" spans="1:7" s="12" customFormat="1" x14ac:dyDescent="0.25">
      <c r="A179" s="5"/>
      <c r="B179" s="50"/>
      <c r="C179" s="4"/>
      <c r="D179" s="5"/>
      <c r="E179" s="4"/>
    </row>
  </sheetData>
  <sheetProtection algorithmName="SHA-512" hashValue="fn9X3C3bEOIp/WTz90qvzPpy73+Wj6uEDCW5QIcuGUjFEL3PNqfkbLZFer0WExfu6WoIsaqdtZHr378kyXuD/Q==" saltValue="nNUhL+3/KWo6HqSTuvg0VQ==" spinCount="100000" sheet="1" objects="1" scenarios="1"/>
  <mergeCells count="4">
    <mergeCell ref="B176:I176"/>
    <mergeCell ref="A5:I5"/>
    <mergeCell ref="A1:B1"/>
    <mergeCell ref="A3:B3"/>
  </mergeCells>
  <printOptions horizontalCentered="1"/>
  <pageMargins left="0.70866141732283472" right="0.70866141732283472" top="0.74803149606299213" bottom="0.74803149606299213" header="0.31496062992125984" footer="0.31496062992125984"/>
  <pageSetup paperSize="9" scale="47" fitToHeight="6" orientation="portrait" horizontalDpi="1200" verticalDpi="1200" r:id="rId1"/>
  <headerFooter>
    <oddHeader>&amp;L&amp;G&amp;RSA-2023-23</oddHeader>
    <oddFooter>&amp;C&amp;P de &amp;N</oddFooter>
  </headerFooter>
  <rowBreaks count="1" manualBreakCount="1">
    <brk id="172" max="8"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7"/>
  <sheetViews>
    <sheetView zoomScaleNormal="100" workbookViewId="0">
      <selection activeCell="F10" sqref="F10"/>
    </sheetView>
  </sheetViews>
  <sheetFormatPr defaultColWidth="8.88671875" defaultRowHeight="13.8" x14ac:dyDescent="0.3"/>
  <cols>
    <col min="1" max="1" width="6.6640625" style="31" customWidth="1"/>
    <col min="2" max="2" width="86.33203125" style="47" customWidth="1"/>
    <col min="3" max="3" width="12.5546875" style="33" bestFit="1" customWidth="1"/>
    <col min="4" max="4" width="9" style="31" bestFit="1" customWidth="1"/>
    <col min="5" max="5" width="12.33203125" style="42" customWidth="1"/>
    <col min="6" max="6" width="12.5546875" style="30" customWidth="1"/>
    <col min="7" max="7" width="12.88671875" style="30" customWidth="1"/>
    <col min="8" max="8" width="13.5546875" style="30" customWidth="1"/>
    <col min="9" max="9" width="17.6640625" style="30" customWidth="1"/>
    <col min="10" max="16384" width="8.88671875" style="30"/>
  </cols>
  <sheetData>
    <row r="1" spans="1:9" s="20" customFormat="1" ht="13.8" customHeight="1" x14ac:dyDescent="0.25">
      <c r="A1" s="54" t="s">
        <v>250</v>
      </c>
      <c r="B1" s="54"/>
      <c r="C1" s="19"/>
      <c r="D1" s="19"/>
      <c r="E1" s="19"/>
      <c r="F1" s="19"/>
      <c r="G1" s="19"/>
      <c r="H1" s="19"/>
    </row>
    <row r="2" spans="1:9" s="20" customFormat="1" x14ac:dyDescent="0.25">
      <c r="A2" s="21"/>
      <c r="B2" s="21"/>
      <c r="C2" s="21"/>
      <c r="D2" s="21"/>
      <c r="E2" s="21"/>
      <c r="F2" s="21"/>
      <c r="G2" s="21"/>
      <c r="H2" s="21"/>
    </row>
    <row r="3" spans="1:9" s="20" customFormat="1" ht="13.8" customHeight="1" x14ac:dyDescent="0.3">
      <c r="A3" s="55" t="s">
        <v>265</v>
      </c>
      <c r="B3" s="55"/>
      <c r="C3" s="22"/>
      <c r="D3" s="22"/>
      <c r="E3" s="22"/>
      <c r="F3" s="22"/>
      <c r="G3" s="22"/>
      <c r="H3" s="22"/>
    </row>
    <row r="4" spans="1:9" s="24" customFormat="1" ht="14.4" customHeight="1" x14ac:dyDescent="0.3">
      <c r="A4" s="23"/>
      <c r="B4" s="23"/>
    </row>
    <row r="5" spans="1:9" s="24" customFormat="1" ht="120" customHeight="1" x14ac:dyDescent="0.3">
      <c r="A5" s="53" t="s">
        <v>266</v>
      </c>
      <c r="B5" s="53"/>
      <c r="C5" s="53"/>
      <c r="D5" s="53"/>
      <c r="E5" s="53"/>
      <c r="F5" s="53"/>
      <c r="G5" s="53"/>
      <c r="H5" s="53"/>
      <c r="I5" s="53"/>
    </row>
    <row r="6" spans="1:9" x14ac:dyDescent="0.3">
      <c r="B6" s="41"/>
    </row>
    <row r="7" spans="1:9" s="27" customFormat="1" ht="55.2" x14ac:dyDescent="0.3">
      <c r="A7" s="35" t="s">
        <v>60</v>
      </c>
      <c r="B7" s="35" t="s">
        <v>51</v>
      </c>
      <c r="C7" s="35" t="s">
        <v>52</v>
      </c>
      <c r="D7" s="35" t="s">
        <v>58</v>
      </c>
      <c r="E7" s="35" t="s">
        <v>252</v>
      </c>
      <c r="F7" s="26" t="s">
        <v>253</v>
      </c>
      <c r="G7" s="26" t="s">
        <v>254</v>
      </c>
      <c r="H7" s="26" t="s">
        <v>255</v>
      </c>
      <c r="I7" s="26" t="s">
        <v>256</v>
      </c>
    </row>
    <row r="8" spans="1:9" s="41" customFormat="1" ht="27.6" x14ac:dyDescent="0.3">
      <c r="A8" s="36">
        <v>2251</v>
      </c>
      <c r="B8" s="48" t="s">
        <v>201</v>
      </c>
      <c r="C8" s="38" t="s">
        <v>0</v>
      </c>
      <c r="D8" s="2">
        <v>1</v>
      </c>
      <c r="E8" s="49">
        <v>47.2</v>
      </c>
      <c r="F8" s="43"/>
      <c r="G8" s="44">
        <f>F8*D8</f>
        <v>0</v>
      </c>
      <c r="H8" s="44"/>
      <c r="I8" s="45"/>
    </row>
    <row r="9" spans="1:9" s="41" customFormat="1" ht="27.6" x14ac:dyDescent="0.3">
      <c r="A9" s="36">
        <v>1082</v>
      </c>
      <c r="B9" s="48" t="s">
        <v>202</v>
      </c>
      <c r="C9" s="38" t="s">
        <v>13</v>
      </c>
      <c r="D9" s="2">
        <v>1</v>
      </c>
      <c r="E9" s="49">
        <v>62.48</v>
      </c>
      <c r="F9" s="43"/>
      <c r="G9" s="44">
        <f t="shared" ref="G9:G52" si="0">F9*D9</f>
        <v>0</v>
      </c>
      <c r="H9" s="44"/>
      <c r="I9" s="45"/>
    </row>
    <row r="10" spans="1:9" s="41" customFormat="1" ht="27.6" x14ac:dyDescent="0.3">
      <c r="A10" s="36">
        <v>1618</v>
      </c>
      <c r="B10" s="48" t="s">
        <v>203</v>
      </c>
      <c r="C10" s="38" t="s">
        <v>44</v>
      </c>
      <c r="D10" s="2">
        <v>1</v>
      </c>
      <c r="E10" s="49">
        <v>28.93</v>
      </c>
      <c r="F10" s="43"/>
      <c r="G10" s="44">
        <f t="shared" si="0"/>
        <v>0</v>
      </c>
      <c r="H10" s="44"/>
      <c r="I10" s="45"/>
    </row>
    <row r="11" spans="1:9" s="41" customFormat="1" ht="27.6" x14ac:dyDescent="0.3">
      <c r="A11" s="36">
        <v>1177</v>
      </c>
      <c r="B11" s="48" t="s">
        <v>204</v>
      </c>
      <c r="C11" s="38" t="s">
        <v>13</v>
      </c>
      <c r="D11" s="2">
        <v>2</v>
      </c>
      <c r="E11" s="49">
        <v>201.4</v>
      </c>
      <c r="F11" s="43"/>
      <c r="G11" s="44">
        <f t="shared" si="0"/>
        <v>0</v>
      </c>
      <c r="H11" s="44"/>
      <c r="I11" s="45"/>
    </row>
    <row r="12" spans="1:9" s="41" customFormat="1" ht="27.6" x14ac:dyDescent="0.3">
      <c r="A12" s="36">
        <v>1178</v>
      </c>
      <c r="B12" s="48" t="s">
        <v>205</v>
      </c>
      <c r="C12" s="38" t="s">
        <v>13</v>
      </c>
      <c r="D12" s="2">
        <v>1</v>
      </c>
      <c r="E12" s="49">
        <v>122.85</v>
      </c>
      <c r="F12" s="43"/>
      <c r="G12" s="44">
        <f t="shared" si="0"/>
        <v>0</v>
      </c>
      <c r="H12" s="44"/>
      <c r="I12" s="45"/>
    </row>
    <row r="13" spans="1:9" s="41" customFormat="1" ht="27.6" x14ac:dyDescent="0.3">
      <c r="A13" s="36">
        <v>982</v>
      </c>
      <c r="B13" s="48" t="s">
        <v>206</v>
      </c>
      <c r="C13" s="38" t="s">
        <v>31</v>
      </c>
      <c r="D13" s="2">
        <v>5</v>
      </c>
      <c r="E13" s="49">
        <v>11.5</v>
      </c>
      <c r="F13" s="43"/>
      <c r="G13" s="44">
        <f t="shared" si="0"/>
        <v>0</v>
      </c>
      <c r="H13" s="44"/>
      <c r="I13" s="45"/>
    </row>
    <row r="14" spans="1:9" s="41" customFormat="1" ht="27.6" x14ac:dyDescent="0.3">
      <c r="A14" s="36">
        <v>2223</v>
      </c>
      <c r="B14" s="48" t="s">
        <v>207</v>
      </c>
      <c r="C14" s="38" t="s">
        <v>31</v>
      </c>
      <c r="D14" s="2">
        <v>1</v>
      </c>
      <c r="E14" s="49">
        <v>31.66</v>
      </c>
      <c r="F14" s="43"/>
      <c r="G14" s="44">
        <f t="shared" si="0"/>
        <v>0</v>
      </c>
      <c r="H14" s="44"/>
      <c r="I14" s="45"/>
    </row>
    <row r="15" spans="1:9" s="41" customFormat="1" ht="27.6" x14ac:dyDescent="0.3">
      <c r="A15" s="36">
        <v>981</v>
      </c>
      <c r="B15" s="48" t="s">
        <v>208</v>
      </c>
      <c r="C15" s="38" t="s">
        <v>31</v>
      </c>
      <c r="D15" s="2">
        <v>4</v>
      </c>
      <c r="E15" s="49">
        <v>304.75</v>
      </c>
      <c r="F15" s="43"/>
      <c r="G15" s="44">
        <f t="shared" si="0"/>
        <v>0</v>
      </c>
      <c r="H15" s="44"/>
      <c r="I15" s="45"/>
    </row>
    <row r="16" spans="1:9" s="41" customFormat="1" ht="27.6" x14ac:dyDescent="0.3">
      <c r="A16" s="36">
        <v>2989</v>
      </c>
      <c r="B16" s="48" t="s">
        <v>209</v>
      </c>
      <c r="C16" s="38" t="s">
        <v>9</v>
      </c>
      <c r="D16" s="2">
        <v>1</v>
      </c>
      <c r="E16" s="49">
        <v>423.64</v>
      </c>
      <c r="F16" s="43"/>
      <c r="G16" s="44">
        <f t="shared" si="0"/>
        <v>0</v>
      </c>
      <c r="H16" s="44"/>
      <c r="I16" s="45"/>
    </row>
    <row r="17" spans="1:9" s="41" customFormat="1" ht="27.6" x14ac:dyDescent="0.3">
      <c r="A17" s="36">
        <v>2915</v>
      </c>
      <c r="B17" s="48" t="s">
        <v>210</v>
      </c>
      <c r="C17" s="38" t="s">
        <v>31</v>
      </c>
      <c r="D17" s="2">
        <v>1</v>
      </c>
      <c r="E17" s="49">
        <v>19.170000000000002</v>
      </c>
      <c r="F17" s="43"/>
      <c r="G17" s="44">
        <f t="shared" si="0"/>
        <v>0</v>
      </c>
      <c r="H17" s="44"/>
      <c r="I17" s="45"/>
    </row>
    <row r="18" spans="1:9" s="41" customFormat="1" ht="27.6" x14ac:dyDescent="0.3">
      <c r="A18" s="36">
        <v>3617</v>
      </c>
      <c r="B18" s="48" t="s">
        <v>211</v>
      </c>
      <c r="C18" s="38" t="s">
        <v>28</v>
      </c>
      <c r="D18" s="2">
        <v>1</v>
      </c>
      <c r="E18" s="49">
        <v>45.89</v>
      </c>
      <c r="F18" s="46"/>
      <c r="G18" s="44">
        <f t="shared" si="0"/>
        <v>0</v>
      </c>
      <c r="H18" s="44"/>
      <c r="I18" s="45"/>
    </row>
    <row r="19" spans="1:9" s="41" customFormat="1" ht="27.6" x14ac:dyDescent="0.3">
      <c r="A19" s="36">
        <v>3463</v>
      </c>
      <c r="B19" s="48" t="s">
        <v>212</v>
      </c>
      <c r="C19" s="38" t="s">
        <v>45</v>
      </c>
      <c r="D19" s="2">
        <v>7</v>
      </c>
      <c r="E19" s="49">
        <v>78.2</v>
      </c>
      <c r="F19" s="43"/>
      <c r="G19" s="44">
        <f t="shared" si="0"/>
        <v>0</v>
      </c>
      <c r="H19" s="44"/>
      <c r="I19" s="45"/>
    </row>
    <row r="20" spans="1:9" s="41" customFormat="1" ht="27.6" x14ac:dyDescent="0.3">
      <c r="A20" s="36">
        <v>2794</v>
      </c>
      <c r="B20" s="48" t="s">
        <v>213</v>
      </c>
      <c r="C20" s="38" t="s">
        <v>14</v>
      </c>
      <c r="D20" s="2">
        <v>1</v>
      </c>
      <c r="E20" s="49">
        <v>25.59</v>
      </c>
      <c r="F20" s="43"/>
      <c r="G20" s="44">
        <f t="shared" si="0"/>
        <v>0</v>
      </c>
      <c r="H20" s="44"/>
      <c r="I20" s="45"/>
    </row>
    <row r="21" spans="1:9" s="41" customFormat="1" ht="27.6" x14ac:dyDescent="0.3">
      <c r="A21" s="36">
        <v>3646</v>
      </c>
      <c r="B21" s="48" t="s">
        <v>214</v>
      </c>
      <c r="C21" s="38" t="s">
        <v>57</v>
      </c>
      <c r="D21" s="2">
        <v>1</v>
      </c>
      <c r="E21" s="49">
        <v>31.05</v>
      </c>
      <c r="F21" s="46"/>
      <c r="G21" s="44">
        <f t="shared" si="0"/>
        <v>0</v>
      </c>
      <c r="H21" s="44"/>
      <c r="I21" s="45"/>
    </row>
    <row r="22" spans="1:9" s="41" customFormat="1" ht="27.6" x14ac:dyDescent="0.3">
      <c r="A22" s="36">
        <v>3647</v>
      </c>
      <c r="B22" s="48" t="s">
        <v>224</v>
      </c>
      <c r="C22" s="1" t="s">
        <v>57</v>
      </c>
      <c r="D22" s="2">
        <v>1</v>
      </c>
      <c r="E22" s="49">
        <v>43.7</v>
      </c>
      <c r="F22" s="46"/>
      <c r="G22" s="44">
        <f t="shared" si="0"/>
        <v>0</v>
      </c>
      <c r="H22" s="44"/>
      <c r="I22" s="45"/>
    </row>
    <row r="23" spans="1:9" s="41" customFormat="1" ht="27.6" x14ac:dyDescent="0.3">
      <c r="A23" s="36">
        <v>2520</v>
      </c>
      <c r="B23" s="48" t="s">
        <v>225</v>
      </c>
      <c r="C23" s="38" t="s">
        <v>17</v>
      </c>
      <c r="D23" s="2">
        <v>4</v>
      </c>
      <c r="E23" s="49">
        <v>32.729999999999997</v>
      </c>
      <c r="F23" s="43"/>
      <c r="G23" s="44">
        <f t="shared" si="0"/>
        <v>0</v>
      </c>
      <c r="H23" s="44"/>
      <c r="I23" s="45"/>
    </row>
    <row r="24" spans="1:9" s="41" customFormat="1" ht="27.6" x14ac:dyDescent="0.3">
      <c r="A24" s="36">
        <v>3420</v>
      </c>
      <c r="B24" s="48" t="s">
        <v>226</v>
      </c>
      <c r="C24" s="38" t="s">
        <v>41</v>
      </c>
      <c r="D24" s="2">
        <v>6</v>
      </c>
      <c r="E24" s="49">
        <v>14.95</v>
      </c>
      <c r="F24" s="43"/>
      <c r="G24" s="44">
        <f t="shared" si="0"/>
        <v>0</v>
      </c>
      <c r="H24" s="44"/>
      <c r="I24" s="45"/>
    </row>
    <row r="25" spans="1:9" s="41" customFormat="1" ht="27.6" x14ac:dyDescent="0.3">
      <c r="A25" s="36">
        <v>3419</v>
      </c>
      <c r="B25" s="48" t="s">
        <v>227</v>
      </c>
      <c r="C25" s="38" t="s">
        <v>41</v>
      </c>
      <c r="D25" s="2">
        <v>3</v>
      </c>
      <c r="E25" s="49">
        <v>14.95</v>
      </c>
      <c r="F25" s="43"/>
      <c r="G25" s="44">
        <f t="shared" si="0"/>
        <v>0</v>
      </c>
      <c r="H25" s="44"/>
      <c r="I25" s="45"/>
    </row>
    <row r="26" spans="1:9" s="41" customFormat="1" ht="27.6" x14ac:dyDescent="0.3">
      <c r="A26" s="36">
        <v>3462</v>
      </c>
      <c r="B26" s="48" t="s">
        <v>228</v>
      </c>
      <c r="C26" s="38" t="s">
        <v>14</v>
      </c>
      <c r="D26" s="2">
        <v>7</v>
      </c>
      <c r="E26" s="49">
        <v>29.9</v>
      </c>
      <c r="F26" s="43"/>
      <c r="G26" s="44">
        <f t="shared" si="0"/>
        <v>0</v>
      </c>
      <c r="H26" s="44"/>
      <c r="I26" s="45"/>
    </row>
    <row r="27" spans="1:9" s="41" customFormat="1" ht="27.6" x14ac:dyDescent="0.3">
      <c r="A27" s="36">
        <v>991</v>
      </c>
      <c r="B27" s="48" t="s">
        <v>229</v>
      </c>
      <c r="C27" s="38" t="s">
        <v>34</v>
      </c>
      <c r="D27" s="2">
        <v>3</v>
      </c>
      <c r="E27" s="49">
        <v>7.43</v>
      </c>
      <c r="F27" s="43"/>
      <c r="G27" s="44">
        <f t="shared" si="0"/>
        <v>0</v>
      </c>
      <c r="H27" s="44"/>
      <c r="I27" s="45"/>
    </row>
    <row r="28" spans="1:9" s="41" customFormat="1" ht="27.6" x14ac:dyDescent="0.3">
      <c r="A28" s="36">
        <v>828</v>
      </c>
      <c r="B28" s="48" t="s">
        <v>230</v>
      </c>
      <c r="C28" s="38" t="s">
        <v>10</v>
      </c>
      <c r="D28" s="2">
        <v>2</v>
      </c>
      <c r="E28" s="49">
        <v>181.7</v>
      </c>
      <c r="F28" s="43"/>
      <c r="G28" s="44">
        <f t="shared" si="0"/>
        <v>0</v>
      </c>
      <c r="H28" s="44"/>
      <c r="I28" s="45"/>
    </row>
    <row r="29" spans="1:9" s="41" customFormat="1" ht="27.6" x14ac:dyDescent="0.3">
      <c r="A29" s="36">
        <v>895</v>
      </c>
      <c r="B29" s="48" t="s">
        <v>231</v>
      </c>
      <c r="C29" s="38" t="s">
        <v>28</v>
      </c>
      <c r="D29" s="2">
        <v>1</v>
      </c>
      <c r="E29" s="49">
        <v>27.19</v>
      </c>
      <c r="F29" s="43"/>
      <c r="G29" s="44">
        <f t="shared" si="0"/>
        <v>0</v>
      </c>
      <c r="H29" s="44"/>
      <c r="I29" s="45"/>
    </row>
    <row r="30" spans="1:9" s="41" customFormat="1" ht="27.6" x14ac:dyDescent="0.3">
      <c r="A30" s="36">
        <v>3448</v>
      </c>
      <c r="B30" s="48" t="s">
        <v>232</v>
      </c>
      <c r="C30" s="38" t="s">
        <v>0</v>
      </c>
      <c r="D30" s="2">
        <v>1</v>
      </c>
      <c r="E30" s="49">
        <v>50.66</v>
      </c>
      <c r="F30" s="43"/>
      <c r="G30" s="44">
        <f t="shared" si="0"/>
        <v>0</v>
      </c>
      <c r="H30" s="44"/>
      <c r="I30" s="45"/>
    </row>
    <row r="31" spans="1:9" s="41" customFormat="1" ht="27.6" x14ac:dyDescent="0.3">
      <c r="A31" s="36">
        <v>1033</v>
      </c>
      <c r="B31" s="48" t="s">
        <v>233</v>
      </c>
      <c r="C31" s="38" t="s">
        <v>0</v>
      </c>
      <c r="D31" s="2">
        <v>3</v>
      </c>
      <c r="E31" s="49">
        <v>111.98</v>
      </c>
      <c r="F31" s="43"/>
      <c r="G31" s="44">
        <f t="shared" si="0"/>
        <v>0</v>
      </c>
      <c r="H31" s="44"/>
      <c r="I31" s="45"/>
    </row>
    <row r="32" spans="1:9" s="41" customFormat="1" ht="27.6" x14ac:dyDescent="0.3">
      <c r="A32" s="36">
        <v>1056</v>
      </c>
      <c r="B32" s="48" t="s">
        <v>234</v>
      </c>
      <c r="C32" s="38">
        <v>1</v>
      </c>
      <c r="D32" s="2">
        <v>2</v>
      </c>
      <c r="E32" s="49">
        <v>260.91000000000003</v>
      </c>
      <c r="F32" s="43"/>
      <c r="G32" s="44">
        <f t="shared" si="0"/>
        <v>0</v>
      </c>
      <c r="H32" s="44"/>
      <c r="I32" s="45"/>
    </row>
    <row r="33" spans="1:9" s="41" customFormat="1" ht="27.6" x14ac:dyDescent="0.3">
      <c r="A33" s="36">
        <v>1062</v>
      </c>
      <c r="B33" s="48" t="s">
        <v>235</v>
      </c>
      <c r="C33" s="38" t="s">
        <v>10</v>
      </c>
      <c r="D33" s="2">
        <v>1</v>
      </c>
      <c r="E33" s="49">
        <v>71.540000000000006</v>
      </c>
      <c r="F33" s="43"/>
      <c r="G33" s="44">
        <f t="shared" si="0"/>
        <v>0</v>
      </c>
      <c r="H33" s="44"/>
      <c r="I33" s="45"/>
    </row>
    <row r="34" spans="1:9" s="41" customFormat="1" ht="27.6" x14ac:dyDescent="0.3">
      <c r="A34" s="36">
        <v>3674</v>
      </c>
      <c r="B34" s="48" t="s">
        <v>236</v>
      </c>
      <c r="C34" s="38" t="s">
        <v>55</v>
      </c>
      <c r="D34" s="2">
        <v>10</v>
      </c>
      <c r="E34" s="49">
        <v>152.94999999999999</v>
      </c>
      <c r="F34" s="43"/>
      <c r="G34" s="44">
        <f t="shared" si="0"/>
        <v>0</v>
      </c>
      <c r="H34" s="44"/>
      <c r="I34" s="45"/>
    </row>
    <row r="35" spans="1:9" s="41" customFormat="1" ht="27.6" x14ac:dyDescent="0.3">
      <c r="A35" s="36">
        <v>1243</v>
      </c>
      <c r="B35" s="48" t="s">
        <v>237</v>
      </c>
      <c r="C35" s="38" t="s">
        <v>48</v>
      </c>
      <c r="D35" s="2">
        <v>1</v>
      </c>
      <c r="E35" s="49">
        <v>15.62</v>
      </c>
      <c r="F35" s="43"/>
      <c r="G35" s="44">
        <f t="shared" si="0"/>
        <v>0</v>
      </c>
      <c r="H35" s="44"/>
      <c r="I35" s="45"/>
    </row>
    <row r="36" spans="1:9" s="41" customFormat="1" ht="27.6" x14ac:dyDescent="0.3">
      <c r="A36" s="36">
        <v>1244</v>
      </c>
      <c r="B36" s="48" t="s">
        <v>238</v>
      </c>
      <c r="C36" s="38" t="s">
        <v>48</v>
      </c>
      <c r="D36" s="2">
        <v>1</v>
      </c>
      <c r="E36" s="49">
        <v>12.94</v>
      </c>
      <c r="F36" s="43"/>
      <c r="G36" s="44">
        <f t="shared" si="0"/>
        <v>0</v>
      </c>
      <c r="H36" s="44"/>
      <c r="I36" s="45"/>
    </row>
    <row r="37" spans="1:9" s="41" customFormat="1" ht="27.6" x14ac:dyDescent="0.3">
      <c r="A37" s="36">
        <v>1245</v>
      </c>
      <c r="B37" s="48" t="s">
        <v>239</v>
      </c>
      <c r="C37" s="38" t="s">
        <v>48</v>
      </c>
      <c r="D37" s="2">
        <v>4</v>
      </c>
      <c r="E37" s="49">
        <v>13.91</v>
      </c>
      <c r="F37" s="43"/>
      <c r="G37" s="44">
        <f t="shared" si="0"/>
        <v>0</v>
      </c>
      <c r="H37" s="44"/>
      <c r="I37" s="45"/>
    </row>
    <row r="38" spans="1:9" s="41" customFormat="1" ht="27.6" x14ac:dyDescent="0.3">
      <c r="A38" s="36">
        <v>1309</v>
      </c>
      <c r="B38" s="48" t="s">
        <v>240</v>
      </c>
      <c r="C38" s="38" t="s">
        <v>14</v>
      </c>
      <c r="D38" s="2">
        <v>3</v>
      </c>
      <c r="E38" s="49">
        <v>176.53</v>
      </c>
      <c r="F38" s="43"/>
      <c r="G38" s="44">
        <f t="shared" si="0"/>
        <v>0</v>
      </c>
      <c r="H38" s="44"/>
      <c r="I38" s="45"/>
    </row>
    <row r="39" spans="1:9" s="41" customFormat="1" ht="27.6" x14ac:dyDescent="0.3">
      <c r="A39" s="36">
        <v>1310</v>
      </c>
      <c r="B39" s="48" t="s">
        <v>241</v>
      </c>
      <c r="C39" s="38" t="s">
        <v>14</v>
      </c>
      <c r="D39" s="2">
        <v>3</v>
      </c>
      <c r="E39" s="49">
        <v>60.49</v>
      </c>
      <c r="F39" s="43"/>
      <c r="G39" s="44">
        <f t="shared" si="0"/>
        <v>0</v>
      </c>
      <c r="H39" s="44"/>
      <c r="I39" s="45"/>
    </row>
    <row r="40" spans="1:9" s="41" customFormat="1" ht="27.6" x14ac:dyDescent="0.3">
      <c r="A40" s="36">
        <v>1313</v>
      </c>
      <c r="B40" s="48" t="s">
        <v>242</v>
      </c>
      <c r="C40" s="38" t="s">
        <v>28</v>
      </c>
      <c r="D40" s="2">
        <v>2</v>
      </c>
      <c r="E40" s="49">
        <v>24.27</v>
      </c>
      <c r="F40" s="43"/>
      <c r="G40" s="44">
        <f t="shared" si="0"/>
        <v>0</v>
      </c>
      <c r="H40" s="44"/>
      <c r="I40" s="45"/>
    </row>
    <row r="41" spans="1:9" s="41" customFormat="1" ht="27.6" x14ac:dyDescent="0.3">
      <c r="A41" s="36">
        <v>1316</v>
      </c>
      <c r="B41" s="48" t="s">
        <v>243</v>
      </c>
      <c r="C41" s="38" t="s">
        <v>13</v>
      </c>
      <c r="D41" s="2">
        <v>1</v>
      </c>
      <c r="E41" s="49">
        <v>49.55</v>
      </c>
      <c r="F41" s="43"/>
      <c r="G41" s="44">
        <f t="shared" si="0"/>
        <v>0</v>
      </c>
      <c r="H41" s="44"/>
      <c r="I41" s="45"/>
    </row>
    <row r="42" spans="1:9" s="41" customFormat="1" ht="27.6" x14ac:dyDescent="0.3">
      <c r="A42" s="36">
        <v>1756</v>
      </c>
      <c r="B42" s="48" t="s">
        <v>244</v>
      </c>
      <c r="C42" s="38" t="s">
        <v>6</v>
      </c>
      <c r="D42" s="2">
        <v>1</v>
      </c>
      <c r="E42" s="49">
        <v>41.03</v>
      </c>
      <c r="F42" s="43"/>
      <c r="G42" s="44">
        <f t="shared" si="0"/>
        <v>0</v>
      </c>
      <c r="H42" s="44"/>
      <c r="I42" s="45"/>
    </row>
    <row r="43" spans="1:9" s="41" customFormat="1" ht="27.6" x14ac:dyDescent="0.3">
      <c r="A43" s="36">
        <v>1417</v>
      </c>
      <c r="B43" s="48" t="s">
        <v>223</v>
      </c>
      <c r="C43" s="38" t="s">
        <v>48</v>
      </c>
      <c r="D43" s="2">
        <v>2</v>
      </c>
      <c r="E43" s="49">
        <v>18.98</v>
      </c>
      <c r="F43" s="43"/>
      <c r="G43" s="44">
        <f t="shared" si="0"/>
        <v>0</v>
      </c>
      <c r="H43" s="44"/>
      <c r="I43" s="45"/>
    </row>
    <row r="44" spans="1:9" s="41" customFormat="1" ht="27.6" x14ac:dyDescent="0.3">
      <c r="A44" s="36">
        <v>956</v>
      </c>
      <c r="B44" s="48" t="s">
        <v>222</v>
      </c>
      <c r="C44" s="38" t="s">
        <v>29</v>
      </c>
      <c r="D44" s="2">
        <v>2</v>
      </c>
      <c r="E44" s="49">
        <v>82.97</v>
      </c>
      <c r="F44" s="43"/>
      <c r="G44" s="44">
        <f t="shared" si="0"/>
        <v>0</v>
      </c>
      <c r="H44" s="44"/>
      <c r="I44" s="45"/>
    </row>
    <row r="45" spans="1:9" s="41" customFormat="1" ht="27.6" x14ac:dyDescent="0.3">
      <c r="A45" s="36">
        <v>1909</v>
      </c>
      <c r="B45" s="48" t="s">
        <v>221</v>
      </c>
      <c r="C45" s="38" t="s">
        <v>42</v>
      </c>
      <c r="D45" s="2">
        <v>2</v>
      </c>
      <c r="E45" s="49">
        <v>75.77</v>
      </c>
      <c r="F45" s="43"/>
      <c r="G45" s="44">
        <f t="shared" si="0"/>
        <v>0</v>
      </c>
      <c r="H45" s="44"/>
      <c r="I45" s="45"/>
    </row>
    <row r="46" spans="1:9" s="41" customFormat="1" ht="27.6" x14ac:dyDescent="0.3">
      <c r="A46" s="36">
        <v>1786</v>
      </c>
      <c r="B46" s="48" t="s">
        <v>220</v>
      </c>
      <c r="C46" s="38" t="s">
        <v>43</v>
      </c>
      <c r="D46" s="2">
        <v>2</v>
      </c>
      <c r="E46" s="49">
        <v>22.72</v>
      </c>
      <c r="F46" s="43"/>
      <c r="G46" s="44">
        <f t="shared" si="0"/>
        <v>0</v>
      </c>
      <c r="H46" s="44"/>
      <c r="I46" s="45"/>
    </row>
    <row r="47" spans="1:9" s="41" customFormat="1" ht="27.6" x14ac:dyDescent="0.3">
      <c r="A47" s="36">
        <v>3262</v>
      </c>
      <c r="B47" s="48" t="s">
        <v>219</v>
      </c>
      <c r="C47" s="38" t="s">
        <v>2</v>
      </c>
      <c r="D47" s="2">
        <v>1</v>
      </c>
      <c r="E47" s="49">
        <v>54.67</v>
      </c>
      <c r="F47" s="43"/>
      <c r="G47" s="44">
        <f t="shared" si="0"/>
        <v>0</v>
      </c>
      <c r="H47" s="44"/>
      <c r="I47" s="45"/>
    </row>
    <row r="48" spans="1:9" s="41" customFormat="1" ht="27.6" x14ac:dyDescent="0.3">
      <c r="A48" s="36">
        <v>3669</v>
      </c>
      <c r="B48" s="48" t="s">
        <v>218</v>
      </c>
      <c r="C48" s="38" t="s">
        <v>14</v>
      </c>
      <c r="D48" s="2">
        <v>1</v>
      </c>
      <c r="E48" s="49">
        <v>126.2</v>
      </c>
      <c r="F48" s="43"/>
      <c r="G48" s="44">
        <f t="shared" si="0"/>
        <v>0</v>
      </c>
      <c r="H48" s="44"/>
      <c r="I48" s="45"/>
    </row>
    <row r="49" spans="1:9" s="41" customFormat="1" ht="27.6" x14ac:dyDescent="0.3">
      <c r="A49" s="36">
        <v>1199</v>
      </c>
      <c r="B49" s="48" t="s">
        <v>217</v>
      </c>
      <c r="C49" s="38" t="s">
        <v>33</v>
      </c>
      <c r="D49" s="2">
        <v>1</v>
      </c>
      <c r="E49" s="49">
        <v>292.5</v>
      </c>
      <c r="F49" s="43"/>
      <c r="G49" s="44">
        <f t="shared" si="0"/>
        <v>0</v>
      </c>
      <c r="H49" s="44"/>
      <c r="I49" s="45"/>
    </row>
    <row r="50" spans="1:9" ht="27.6" x14ac:dyDescent="0.3">
      <c r="A50" s="36">
        <v>2117</v>
      </c>
      <c r="B50" s="48" t="s">
        <v>216</v>
      </c>
      <c r="C50" s="38" t="s">
        <v>33</v>
      </c>
      <c r="D50" s="2">
        <v>1</v>
      </c>
      <c r="E50" s="49">
        <v>25.92</v>
      </c>
      <c r="F50" s="43"/>
      <c r="G50" s="44">
        <f t="shared" si="0"/>
        <v>0</v>
      </c>
      <c r="H50" s="28"/>
      <c r="I50" s="29"/>
    </row>
    <row r="51" spans="1:9" ht="27.6" x14ac:dyDescent="0.3">
      <c r="A51" s="36">
        <v>3267</v>
      </c>
      <c r="B51" s="48" t="s">
        <v>215</v>
      </c>
      <c r="C51" s="38" t="s">
        <v>1</v>
      </c>
      <c r="D51" s="2">
        <v>2</v>
      </c>
      <c r="E51" s="49">
        <v>224.97</v>
      </c>
      <c r="F51" s="43"/>
      <c r="G51" s="44">
        <f t="shared" si="0"/>
        <v>0</v>
      </c>
      <c r="H51" s="28"/>
      <c r="I51" s="29"/>
    </row>
    <row r="52" spans="1:9" ht="27.6" x14ac:dyDescent="0.3">
      <c r="A52" s="36">
        <v>1792</v>
      </c>
      <c r="B52" s="48" t="s">
        <v>249</v>
      </c>
      <c r="C52" s="38" t="s">
        <v>40</v>
      </c>
      <c r="D52" s="2">
        <v>3</v>
      </c>
      <c r="E52" s="49">
        <v>64.75</v>
      </c>
      <c r="F52" s="43"/>
      <c r="G52" s="44">
        <f t="shared" si="0"/>
        <v>0</v>
      </c>
      <c r="H52" s="28"/>
      <c r="I52" s="29"/>
    </row>
    <row r="53" spans="1:9" ht="24.6" customHeight="1" x14ac:dyDescent="0.3">
      <c r="B53" s="32"/>
      <c r="E53" s="34"/>
      <c r="G53" s="25">
        <f>SUM(G8:G52)</f>
        <v>0</v>
      </c>
      <c r="H53" s="25">
        <f>SUM(H8:H52)</f>
        <v>0</v>
      </c>
    </row>
    <row r="54" spans="1:9" x14ac:dyDescent="0.3">
      <c r="B54" s="32"/>
      <c r="E54" s="34"/>
    </row>
    <row r="55" spans="1:9" s="17" customFormat="1" x14ac:dyDescent="0.3">
      <c r="A55" s="13" t="s">
        <v>257</v>
      </c>
      <c r="B55" s="14"/>
      <c r="C55" s="15"/>
      <c r="D55" s="16"/>
      <c r="F55" s="18"/>
      <c r="G55" s="18"/>
    </row>
    <row r="56" spans="1:9" s="6" customFormat="1" x14ac:dyDescent="0.3">
      <c r="A56" s="5"/>
      <c r="B56" s="3"/>
      <c r="C56" s="4"/>
      <c r="D56" s="5"/>
      <c r="F56" s="7"/>
      <c r="G56" s="7"/>
    </row>
    <row r="57" spans="1:9" s="17" customFormat="1" x14ac:dyDescent="0.3">
      <c r="A57" s="13" t="s">
        <v>258</v>
      </c>
      <c r="B57" s="14"/>
      <c r="C57" s="15"/>
      <c r="D57" s="16"/>
      <c r="F57" s="18"/>
      <c r="G57" s="18"/>
    </row>
    <row r="58" spans="1:9" s="6" customFormat="1" x14ac:dyDescent="0.3">
      <c r="A58" s="5"/>
      <c r="B58" s="3"/>
      <c r="C58" s="4"/>
      <c r="D58" s="5"/>
      <c r="F58" s="7"/>
      <c r="G58" s="7"/>
    </row>
    <row r="59" spans="1:9" s="6" customFormat="1" x14ac:dyDescent="0.3">
      <c r="A59" s="5"/>
      <c r="B59" s="8" t="s">
        <v>259</v>
      </c>
      <c r="C59" s="4"/>
      <c r="D59" s="5"/>
      <c r="F59" s="7"/>
      <c r="G59" s="7"/>
    </row>
    <row r="60" spans="1:9" s="6" customFormat="1" ht="24" customHeight="1" x14ac:dyDescent="0.3">
      <c r="A60" s="5"/>
      <c r="B60" s="40"/>
      <c r="C60" s="4"/>
      <c r="D60" s="5"/>
      <c r="F60" s="7"/>
      <c r="G60" s="7"/>
    </row>
    <row r="61" spans="1:9" s="6" customFormat="1" x14ac:dyDescent="0.3">
      <c r="A61" s="5"/>
      <c r="B61" s="3"/>
      <c r="C61" s="4"/>
      <c r="D61" s="5"/>
      <c r="F61" s="7"/>
      <c r="G61" s="7"/>
    </row>
    <row r="62" spans="1:9" s="6" customFormat="1" x14ac:dyDescent="0.3">
      <c r="A62" s="5"/>
      <c r="B62" s="3"/>
      <c r="C62" s="4"/>
      <c r="D62" s="5"/>
      <c r="F62" s="7"/>
      <c r="G62" s="7"/>
    </row>
    <row r="63" spans="1:9" s="17" customFormat="1" x14ac:dyDescent="0.3">
      <c r="A63" s="13" t="s">
        <v>260</v>
      </c>
      <c r="B63" s="13"/>
      <c r="C63" s="15"/>
      <c r="D63" s="16"/>
      <c r="F63" s="18"/>
      <c r="G63" s="18"/>
    </row>
    <row r="64" spans="1:9" s="6" customFormat="1" x14ac:dyDescent="0.3">
      <c r="A64" s="5"/>
      <c r="B64" s="3"/>
      <c r="C64" s="4"/>
      <c r="D64" s="5"/>
      <c r="F64" s="7"/>
      <c r="G64" s="7"/>
    </row>
    <row r="65" spans="1:9" s="6" customFormat="1" ht="17.399999999999999" customHeight="1" x14ac:dyDescent="0.3">
      <c r="A65" s="5"/>
      <c r="B65" s="10" t="s">
        <v>261</v>
      </c>
      <c r="C65" s="4"/>
      <c r="D65" s="5"/>
      <c r="F65" s="7"/>
      <c r="G65" s="7"/>
    </row>
    <row r="66" spans="1:9" s="6" customFormat="1" ht="21.6" customHeight="1" x14ac:dyDescent="0.3">
      <c r="A66" s="5"/>
      <c r="B66" s="51"/>
      <c r="C66" s="4"/>
      <c r="D66" s="5"/>
      <c r="F66" s="7"/>
      <c r="G66" s="7"/>
    </row>
    <row r="67" spans="1:9" s="6" customFormat="1" x14ac:dyDescent="0.3">
      <c r="A67" s="5"/>
      <c r="B67" s="3"/>
      <c r="C67" s="4"/>
      <c r="D67" s="5"/>
      <c r="F67" s="7"/>
      <c r="G67" s="7"/>
    </row>
    <row r="68" spans="1:9" s="6" customFormat="1" x14ac:dyDescent="0.3">
      <c r="A68" s="5"/>
      <c r="B68" s="3"/>
      <c r="C68" s="4"/>
      <c r="D68" s="5"/>
      <c r="F68" s="7"/>
      <c r="G68" s="7"/>
    </row>
    <row r="69" spans="1:9" s="6" customFormat="1" ht="41.4" x14ac:dyDescent="0.3">
      <c r="A69" s="5"/>
      <c r="B69" s="50" t="s">
        <v>262</v>
      </c>
      <c r="C69" s="4"/>
      <c r="D69" s="5"/>
      <c r="F69" s="7"/>
      <c r="G69" s="7"/>
    </row>
    <row r="70" spans="1:9" s="6" customFormat="1" ht="72" customHeight="1" x14ac:dyDescent="0.3">
      <c r="A70" s="5"/>
      <c r="B70" s="9"/>
      <c r="C70" s="4"/>
      <c r="D70" s="5"/>
      <c r="F70" s="7"/>
      <c r="G70" s="7"/>
    </row>
    <row r="71" spans="1:9" s="6" customFormat="1" x14ac:dyDescent="0.3">
      <c r="A71" s="5"/>
      <c r="B71" s="3"/>
      <c r="C71" s="4"/>
      <c r="D71" s="5"/>
      <c r="F71" s="7"/>
      <c r="G71" s="7"/>
    </row>
    <row r="72" spans="1:9" s="6" customFormat="1" x14ac:dyDescent="0.3">
      <c r="A72" s="5"/>
      <c r="B72" s="3"/>
      <c r="C72" s="4"/>
      <c r="D72" s="5"/>
      <c r="F72" s="7"/>
      <c r="G72" s="7"/>
    </row>
    <row r="73" spans="1:9" s="6" customFormat="1" x14ac:dyDescent="0.3">
      <c r="A73" s="5"/>
      <c r="B73" s="3"/>
      <c r="C73" s="4"/>
      <c r="D73" s="5"/>
      <c r="F73" s="7"/>
      <c r="G73" s="7"/>
    </row>
    <row r="74" spans="1:9" s="6" customFormat="1" x14ac:dyDescent="0.3">
      <c r="A74" s="5"/>
      <c r="B74" s="11" t="s">
        <v>263</v>
      </c>
      <c r="C74" s="4"/>
      <c r="D74" s="5"/>
      <c r="F74" s="7"/>
      <c r="G74" s="7"/>
    </row>
    <row r="75" spans="1:9" s="6" customFormat="1" x14ac:dyDescent="0.3">
      <c r="A75" s="5"/>
      <c r="B75" s="3"/>
      <c r="C75" s="4"/>
      <c r="D75" s="5"/>
      <c r="F75" s="7"/>
      <c r="G75" s="7"/>
    </row>
    <row r="76" spans="1:9" s="6" customFormat="1" ht="226.2" customHeight="1" x14ac:dyDescent="0.3">
      <c r="A76" s="5"/>
      <c r="B76" s="52" t="s">
        <v>267</v>
      </c>
      <c r="C76" s="52"/>
      <c r="D76" s="52"/>
      <c r="E76" s="52"/>
      <c r="F76" s="52"/>
      <c r="G76" s="52"/>
      <c r="H76" s="52"/>
      <c r="I76" s="52"/>
    </row>
    <row r="77" spans="1:9" s="6" customFormat="1" x14ac:dyDescent="0.3">
      <c r="A77" s="5"/>
      <c r="B77" s="3"/>
      <c r="C77" s="4"/>
      <c r="D77" s="5"/>
      <c r="F77" s="7"/>
      <c r="G77" s="7"/>
    </row>
  </sheetData>
  <sheetProtection algorithmName="SHA-512" hashValue="JPVFw12TlWR0EDbu9UlgQb6N+A8+ci2Vo5obeNY8p7R1CEEZ9kcwj4XLrLwl7ndIMweM1A7MQt+RL1aIfQPAbA==" saltValue="lEIubpllf6WFvP0RLCm8yw==" spinCount="100000" sheet="1" objects="1" scenarios="1"/>
  <mergeCells count="4">
    <mergeCell ref="B76:I76"/>
    <mergeCell ref="A1:B1"/>
    <mergeCell ref="A3:B3"/>
    <mergeCell ref="A5:I5"/>
  </mergeCells>
  <printOptions horizontalCentered="1"/>
  <pageMargins left="0.70866141732283472" right="0.70866141732283472" top="0.74803149606299213" bottom="0.74803149606299213" header="0.31496062992125984" footer="0.31496062992125984"/>
  <pageSetup paperSize="9" scale="47" fitToHeight="6" orientation="portrait" horizontalDpi="1200" verticalDpi="1200" r:id="rId1"/>
  <headerFooter>
    <oddHeader>&amp;L&amp;G&amp;RSA-2023-23</oddHeader>
    <oddFooter>&amp;C&amp;P de &amp;N</oddFooter>
  </headerFooter>
  <rowBreaks count="1" manualBreakCount="1">
    <brk id="53" max="8"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Fulls de càlcul</vt:lpstr>
      </vt:variant>
      <vt:variant>
        <vt:i4>2</vt:i4>
      </vt:variant>
      <vt:variant>
        <vt:lpstr>Intervals amb nom</vt:lpstr>
      </vt:variant>
      <vt:variant>
        <vt:i4>12</vt:i4>
      </vt:variant>
    </vt:vector>
  </HeadingPairs>
  <TitlesOfParts>
    <vt:vector size="14" baseType="lpstr">
      <vt:lpstr>LOT 1-Reactius químics</vt:lpstr>
      <vt:lpstr>LOT 2-Altres reactius</vt:lpstr>
      <vt:lpstr>'LOT 1-Reactius químics'!AA</vt:lpstr>
      <vt:lpstr>'LOT 2-Altres reactius'!AA</vt:lpstr>
      <vt:lpstr>'LOT 1-Reactius químics'!aaa</vt:lpstr>
      <vt:lpstr>'LOT 1-Reactius químics'!aaaa</vt:lpstr>
      <vt:lpstr>'LOT 1-Reactius químics'!PRA</vt:lpstr>
      <vt:lpstr>'LOT 2-Altres reactius'!PRAN</vt:lpstr>
      <vt:lpstr>'LOT 1-Reactius químics'!Print_Area</vt:lpstr>
      <vt:lpstr>'LOT 2-Altres reactius'!Print_Area</vt:lpstr>
      <vt:lpstr>'LOT 1-Reactius químics'!Print_Titles</vt:lpstr>
      <vt:lpstr>'LOT 2-Altres reactius'!Print_Titles</vt:lpstr>
      <vt:lpstr>'LOT 2-Altres reactius'!PRT</vt:lpstr>
      <vt:lpstr>'LOT 1-Reactius químics'!PRTI</vt:lpstr>
    </vt:vector>
  </TitlesOfParts>
  <Company>Fujitsu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Bosch Collet, Jaume</dc:creator>
  <cp:lastModifiedBy>DANIEL GONZALO BAQUÉ</cp:lastModifiedBy>
  <cp:lastPrinted>2022-11-22T12:18:23Z</cp:lastPrinted>
  <dcterms:created xsi:type="dcterms:W3CDTF">2022-04-28T17:36:21Z</dcterms:created>
  <dcterms:modified xsi:type="dcterms:W3CDTF">2022-11-25T10:41:41Z</dcterms:modified>
</cp:coreProperties>
</file>