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908"/>
  </bookViews>
  <sheets>
    <sheet name="Ctes Menors dins AGen 2022-TR3 " sheetId="1" r:id="rId1"/>
    <sheet name="Taula Dinàmica-Resum x TipusCte" sheetId="4" state="hidden" r:id="rId2"/>
    <sheet name="2022 Relació Aj BCN+Ens Grup" sheetId="5" state="hidden" r:id="rId3"/>
  </sheets>
  <definedNames>
    <definedName name="_xlnm._FilterDatabase" localSheetId="2" hidden="1">'2022 Relació Aj BCN+Ens Grup'!$A$1:$B$67</definedName>
    <definedName name="_xlnm._FilterDatabase" localSheetId="0" hidden="1">'Ctes Menors dins AGen 2022-TR3 '!$A$7:$J$167</definedName>
    <definedName name="_xlnm.Print_Area" localSheetId="2">'2022 Relació Aj BCN+Ens Grup'!$A$1:$B$69</definedName>
  </definedNames>
  <calcPr calcId="145621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G1" i="1" l="1"/>
</calcChain>
</file>

<file path=xl/sharedStrings.xml><?xml version="1.0" encoding="utf-8"?>
<sst xmlns="http://schemas.openxmlformats.org/spreadsheetml/2006/main" count="868" uniqueCount="433">
  <si>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</si>
  <si>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</si>
  <si>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</si>
  <si>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</si>
  <si>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</si>
  <si>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</si>
  <si>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</si>
  <si>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</si>
  <si>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</si>
  <si>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</si>
  <si>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</si>
  <si>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</si>
  <si>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</si>
  <si>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</si>
  <si>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</si>
  <si>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</si>
  <si>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</si>
  <si>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</si>
  <si>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</si>
  <si>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</si>
  <si>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</si>
  <si>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</si>
  <si>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</si>
  <si>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</si>
  <si>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</si>
  <si>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</si>
  <si>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</si>
  <si>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</si>
  <si>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</si>
  <si>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</si>
  <si>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</si>
  <si>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</si>
  <si>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</si>
  <si>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</si>
  <si>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</si>
  <si>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</si>
  <si>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</si>
  <si>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</si>
  <si>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</si>
  <si>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</si>
  <si>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</si>
  <si>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</si>
  <si>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</si>
  <si>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</si>
  <si>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</si>
  <si>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</si>
  <si>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</si>
  <si>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</si>
  <si>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</si>
  <si>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</si>
  <si>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</si>
  <si>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</si>
  <si>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</si>
  <si>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</si>
  <si>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</si>
  <si>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</si>
  <si>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</si>
  <si>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</si>
  <si>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</si>
  <si>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</si>
  <si>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</si>
  <si>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</si>
  <si>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</si>
  <si>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t>el nombre de contractes menors dins d'una autorització genèrica de despesa (A Genèrica) es computarà considerant cada factura dins una A Genèrica com a un únic contracte que forma part d’una única unitat funcional.</t>
  </si>
  <si>
    <t>Per tant, s'informarà trimestralment, tant de l’import dels contractes menors dins d’una A Genèrica, com del nombre de contractes subscrits.</t>
  </si>
  <si>
    <r>
      <rPr>
        <b/>
        <sz val="13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3"/>
        <color rgb="FFFF0000"/>
        <rFont val="Calibri"/>
        <family val="2"/>
        <scheme val="minor"/>
      </rPr>
      <t>A GENÈRICA"</t>
    </r>
    <r>
      <rPr>
        <i/>
        <sz val="13"/>
        <color rgb="FF0070C0"/>
        <rFont val="Calibri"/>
        <family val="2"/>
        <scheme val="minor"/>
      </rPr>
      <t xml:space="preserve"> (Plantilla PSCP)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</si>
  <si>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</si>
  <si>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</si>
  <si>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Suma de Import d’adjudicació amb IVA</t>
  </si>
  <si>
    <t>(en blanc)</t>
  </si>
  <si>
    <t>Total general</t>
  </si>
  <si>
    <t>Taula Dinàmica-Resum x TipusCte MENOR dins A Genèrica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</si>
  <si>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</si>
  <si>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</si>
  <si>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d'adjudicació amb IVA")</t>
  </si>
  <si>
    <t>Cementiris de Barcelona SA (CBSA)</t>
  </si>
  <si>
    <t>Parc d'Atraccions Tibidabo SA (PATSA)</t>
  </si>
  <si>
    <t>Selectives Metropolitanes SA (SEMESA)</t>
  </si>
  <si>
    <t>Solucions Integrals per als Residus SA (SIRESA)</t>
  </si>
  <si>
    <t>EPE Fundació Mies van der Rohe (FMvdR)</t>
  </si>
  <si>
    <t>Fundació Museu Picasso de Barcelona (FMPB)</t>
  </si>
  <si>
    <t>Informació i Comunicació  de Barcelona SA (ICB)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</si>
  <si>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</si>
  <si>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</si>
  <si>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</si>
  <si>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</si>
  <si>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</si>
  <si>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</si>
  <si>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</si>
  <si>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</si>
  <si>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</si>
  <si>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</si>
  <si>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</si>
  <si>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</si>
  <si>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</si>
  <si>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</si>
  <si>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</si>
  <si>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</si>
  <si>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</si>
  <si>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https://bcnroc.ajuntament.barcelona.cat/jspui/bitstream/11703/123722/5/GM_Pressupost_2022.pdf#page=265</t>
  </si>
  <si>
    <t>Associació Xarxa de Municipis per l’Economia Social i Solidària (XMESS)</t>
  </si>
  <si>
    <t>En aplicació de la Base vint-i-setena, punt 1, apartat g) de les Bases d'Execució del Pressupost 2022 de l'Ajuntament de Barcelona, vid. Pàg. 265 i ss:</t>
  </si>
  <si>
    <t>servei</t>
  </si>
  <si>
    <t>subministrament</t>
  </si>
  <si>
    <t>E220000026</t>
  </si>
  <si>
    <t>E220000018</t>
  </si>
  <si>
    <t>E220000017</t>
  </si>
  <si>
    <t>E220000031</t>
  </si>
  <si>
    <t>E220000020</t>
  </si>
  <si>
    <t>E220000030</t>
  </si>
  <si>
    <t>E220000045</t>
  </si>
  <si>
    <t>E220000029</t>
  </si>
  <si>
    <t>E220000023</t>
  </si>
  <si>
    <t>E220000021</t>
  </si>
  <si>
    <t>E220000019</t>
  </si>
  <si>
    <t>E220000028</t>
  </si>
  <si>
    <t>E220000027</t>
  </si>
  <si>
    <t>E220000022</t>
  </si>
  <si>
    <t>E220000025</t>
  </si>
  <si>
    <t>E220000024</t>
  </si>
  <si>
    <t>Muntatge de sistemes i certificació</t>
  </si>
  <si>
    <t>Adquisició material dpt restauració</t>
  </si>
  <si>
    <t>Servei missatgeria nacional maig 2022</t>
  </si>
  <si>
    <t>Servei missatgeria internacional juny 2022</t>
  </si>
  <si>
    <t>Servei missatgeria juliol 2022</t>
  </si>
  <si>
    <t>Servei missatgeria agost 2022</t>
  </si>
  <si>
    <t>Adquisició material dpt Restauració</t>
  </si>
  <si>
    <t>Muntatge expo Baer</t>
  </si>
  <si>
    <t>Muntatge expo Clergue</t>
  </si>
  <si>
    <t>Renovació assegurança obra en dipòsit</t>
  </si>
  <si>
    <t>Assegurança obra expo Clergue</t>
  </si>
  <si>
    <t>Adquisició material manteniment</t>
  </si>
  <si>
    <t>Adquisició material dpt Manteniment</t>
  </si>
  <si>
    <t>Locomoció Escola Ramon i Cajal</t>
  </si>
  <si>
    <t>Locomoció CEIP Camp Clar</t>
  </si>
  <si>
    <t>locomoció Escola Joan Maragall de Sabadell</t>
  </si>
  <si>
    <t>Adaptació de text i imatges</t>
  </si>
  <si>
    <t>Performance Activitat Lectures Geocèntiques</t>
  </si>
  <si>
    <t>Servei estudi/gravació de veus espectacle Musses,c</t>
  </si>
  <si>
    <t>Drets d'autor articles blog</t>
  </si>
  <si>
    <t>Traducció textos llibre-catàleg Daniel-Henry Kahnw</t>
  </si>
  <si>
    <t>Adquisició material informàtic</t>
  </si>
  <si>
    <t>Disseny i maq. textos sales i cartel·les</t>
  </si>
  <si>
    <t>lloguer tarima sala actes</t>
  </si>
  <si>
    <t>Servei lectura fotocopiadora juny 2022</t>
  </si>
  <si>
    <t>Servei lectura fotocopiadores juliol 2022</t>
  </si>
  <si>
    <t>Servei lectura fotocopiadores multifunció</t>
  </si>
  <si>
    <t>6 urnes de vidre 4+4 expo Baer</t>
  </si>
  <si>
    <t>Muntatge 22 vitrines expo Clergue</t>
  </si>
  <si>
    <t>Desmuntatge expo Blau</t>
  </si>
  <si>
    <t>Instal·lació mòduls màquines auotvenda</t>
  </si>
  <si>
    <t>Adquisició targetes serigrafiades</t>
  </si>
  <si>
    <t>Treballs fotogràfics inauguració expo Clergue</t>
  </si>
  <si>
    <t>TReballs fotogràfics diferents indrets del museu</t>
  </si>
  <si>
    <t>Lloguer anual font d'aigua</t>
  </si>
  <si>
    <t>Drets reprod. imatges llibre-catàleg Kiahnweiler</t>
  </si>
  <si>
    <t>Traducció textos expo Clergue</t>
  </si>
  <si>
    <t>Traducció textos expo Miró-Picasso</t>
  </si>
  <si>
    <t>24 llum Mastercolour</t>
  </si>
  <si>
    <t>Feines 27/6/2022 expo Blau</t>
  </si>
  <si>
    <t>Adquisició material oficina</t>
  </si>
  <si>
    <t>Lloguer material i assist. tècnica Conf. Doctorat</t>
  </si>
  <si>
    <t>Drets reprod. imatges web museu</t>
  </si>
  <si>
    <t>Traducció textos comunicació expo Togup</t>
  </si>
  <si>
    <t>Copy WebApp habitants del museu</t>
  </si>
  <si>
    <t>Traducció textos Resturació per web</t>
  </si>
  <si>
    <t>Adquisició material projecte Maleta</t>
  </si>
  <si>
    <t>Gravació veus dones de Picasso</t>
  </si>
  <si>
    <t>Tècnic so roda premsa e inauguració expo Clergue</t>
  </si>
  <si>
    <t>Tècnic audiovisual Flamenco Queer 29.06.2022</t>
  </si>
  <si>
    <t>Lloguer material activitat Flamenco Queer 29.6.22</t>
  </si>
  <si>
    <t>Copy textos fitxes Museu Picasso</t>
  </si>
  <si>
    <t>Copy textos fitxes activitats museu</t>
  </si>
  <si>
    <t>Una jornada de treball d'un equip</t>
  </si>
  <si>
    <t>Un equip una jornada trasllat llibres</t>
  </si>
  <si>
    <t>Equip moviment mobles 1/2 jornada</t>
  </si>
  <si>
    <t>Traducció textos comunicació expo Clergue</t>
  </si>
  <si>
    <t>Impressió dossier premsa expo Clergue</t>
  </si>
  <si>
    <t>Servei grua 23/5 i 30/5</t>
  </si>
  <si>
    <t>Adquisició estore vertical suport blanc</t>
  </si>
  <si>
    <t>Treballs il·luminació expo Clergue</t>
  </si>
  <si>
    <t>Treballs il·luminació expo Baer</t>
  </si>
  <si>
    <t>Treballs il·luminació col·lecció permanent</t>
  </si>
  <si>
    <t>Comprovació linia ascensor incloent estesa cablatg</t>
  </si>
  <si>
    <t>Manteniment jardins juny 2022</t>
  </si>
  <si>
    <t>Treballs manteniment jardins</t>
  </si>
  <si>
    <t>Treballs manteniment jardins agost 2022</t>
  </si>
  <si>
    <t>Traducció nota premsa Doctorat</t>
  </si>
  <si>
    <t>Locomoció Aldea - Barcelona</t>
  </si>
  <si>
    <t>Adquisició cartel·les</t>
  </si>
  <si>
    <t>Gràfica expo Baer</t>
  </si>
  <si>
    <t>Reparació PTM-Q</t>
  </si>
  <si>
    <t>Neteja amb equip hidrodinàmic</t>
  </si>
  <si>
    <t>Traducció texto llibre-catàleg expo Kahnweiler</t>
  </si>
  <si>
    <t>Adqusició material informàtic</t>
  </si>
  <si>
    <t>Adqusició material oficina</t>
  </si>
  <si>
    <t>Traducció textos expo Baer</t>
  </si>
  <si>
    <t>Canvi d'electronica i radar porta Sesamo</t>
  </si>
  <si>
    <t>Maneniment preventiu anual porta Sesamo</t>
  </si>
  <si>
    <t>muntatge equips audiovisuals expo Clergue</t>
  </si>
  <si>
    <t>Adquisició monitor expo Baer</t>
  </si>
  <si>
    <t>Adquisició dues maletes</t>
  </si>
  <si>
    <t>Traducció textos llibre-catàleg Kahnweiler</t>
  </si>
  <si>
    <t>Servei assistència tècnica Deutz-motorbyte</t>
  </si>
  <si>
    <t>Disseny gràfic senyalització</t>
  </si>
  <si>
    <t>Drets reprod. imatges llibre lectura fàcil</t>
  </si>
  <si>
    <t>Traducció nota premsa comunicació</t>
  </si>
  <si>
    <t>Assitència acte conciliació 18/7/2022</t>
  </si>
  <si>
    <t>Impressió postals-invitació expo Clergue</t>
  </si>
  <si>
    <t>Adquisició lona i bastidor expo Baer</t>
  </si>
  <si>
    <t>Drets reprod. audiovisual Nicasso</t>
  </si>
  <si>
    <t>Traducció textos activitats</t>
  </si>
  <si>
    <t>Treballs traducció diferents textos web</t>
  </si>
  <si>
    <t>Treballs pintura paraments verticals</t>
  </si>
  <si>
    <t>Repàs i pintar parament dif. colors 1-2 i 13 juny</t>
  </si>
  <si>
    <t>Conceptualització espectacle Anatomia d'un desig</t>
  </si>
  <si>
    <t>Adquisició Florescencia 1902 i Vior Paul Eluard</t>
  </si>
  <si>
    <t>Transport valors junt 2022</t>
  </si>
  <si>
    <t>Transport de valors juliol 2022</t>
  </si>
  <si>
    <t>Transport valors agost 2022</t>
  </si>
  <si>
    <t>Adquisició material Maleta</t>
  </si>
  <si>
    <t>Servei correu juny 2022</t>
  </si>
  <si>
    <t>Servei de correus agost 2022</t>
  </si>
  <si>
    <t>Servei de correus juliol 2022</t>
  </si>
  <si>
    <t>Servei lectura fotocopiadora Ricoh</t>
  </si>
  <si>
    <t>Quota anual visualtime</t>
  </si>
  <si>
    <t>Disseny, coord i exec. curs Explorar Picasso</t>
  </si>
  <si>
    <t>Servei catering inauguració expo Clergue</t>
  </si>
  <si>
    <t>Drets reprod. imatges llibre-catàleg Picasso Barce</t>
  </si>
  <si>
    <t>Reparació Appel Mac Pro Centre Coneix. i Rec.</t>
  </si>
  <si>
    <t>Drets reprod. imatges expo Blau</t>
  </si>
  <si>
    <t>Drets reprod. imatges Lectura fàcil</t>
  </si>
  <si>
    <t>Drets reprod. imatges llibre-catàleg Kahnweiler</t>
  </si>
  <si>
    <t>Adqusició paper</t>
  </si>
  <si>
    <t>Manteniment sisitema de control de climatització</t>
  </si>
  <si>
    <t>Adquisició canal paviment mini 100X29X4,8 cm</t>
  </si>
  <si>
    <t>Taller El Lago del Museu Picasso Dibuixa</t>
  </si>
  <si>
    <t>Anal·lítica qualitat ambiental</t>
  </si>
  <si>
    <t>Connaissance des Arts nº 817 i nº 827</t>
  </si>
  <si>
    <t>Performance Doctorat Picasso</t>
  </si>
  <si>
    <t>Sessió individual Activ. Explorar Picasso</t>
  </si>
  <si>
    <t>Actuació guitarrista inauguració expo Baer</t>
  </si>
  <si>
    <t>Actuació Flamenco Querr 29.06.2022</t>
  </si>
  <si>
    <t>Adquisició prestatgeries</t>
  </si>
  <si>
    <t>Insatl·lacions elèctriques i il·luminació lavabos</t>
  </si>
  <si>
    <t>Reparació teléfon</t>
  </si>
  <si>
    <t>Reparació teléfon i rack diferents espais</t>
  </si>
  <si>
    <t>Traduc. i correc. llibre-catàleg expo Clergue</t>
  </si>
  <si>
    <t>Traducció textos dossier expo Toguo</t>
  </si>
  <si>
    <t>Servei anual Articket</t>
  </si>
  <si>
    <t>Subm. e instal. PIA 2P-20A, bobina MX,</t>
  </si>
  <si>
    <t>Drets d'autor imatges dossier premsa expo Clergue</t>
  </si>
  <si>
    <t>Drets d'autor imatges dossier premsa expo Baer</t>
  </si>
  <si>
    <t>Drets d'autor imatges panell public.expo Baer</t>
  </si>
  <si>
    <t>Drets d'autor imatges expo Clergue</t>
  </si>
  <si>
    <t>Drets d'autor imatges llibre-catàleg Clergue</t>
  </si>
  <si>
    <t>Drets d'autor imatges llibre Lectura fàcil</t>
  </si>
  <si>
    <t>Adquisició material dpt Activitats</t>
  </si>
  <si>
    <t>Traducció peus fotos llibre-catàleg expo Clergue</t>
  </si>
  <si>
    <t>Classes anglès personal juny 2022</t>
  </si>
  <si>
    <t>ACCES VERTICAL SL</t>
  </si>
  <si>
    <t>ACUTANGLE SL</t>
  </si>
  <si>
    <t>ARA VINC SL</t>
  </si>
  <si>
    <t>ARTE Y MEMORIA SL</t>
  </si>
  <si>
    <t>ARTPERCENT INTEGRAL SERVICES SL</t>
  </si>
  <si>
    <t>ASR SUSCRIPCION DE RIESGOS SL</t>
  </si>
  <si>
    <t>AUBERT SA</t>
  </si>
  <si>
    <t>AUTOCARES IZARO SA</t>
  </si>
  <si>
    <t>AUTOCARES SERVITRANS SL</t>
  </si>
  <si>
    <t>AUTOCARS CASTAÑO FUENTES SL</t>
  </si>
  <si>
    <t>BARRACHINA SALA ANNA</t>
  </si>
  <si>
    <t>BAYARRI VIÑAS BARBARA</t>
  </si>
  <si>
    <t>BAZIN DAMIEN</t>
  </si>
  <si>
    <t>BERROCAL SEISDEDOS SONIA</t>
  </si>
  <si>
    <t>BOLLO PUERTA MARIA MERCE</t>
  </si>
  <si>
    <t>BRAIDINK SL</t>
  </si>
  <si>
    <t>CADAFALCH PLADEVALL LLUIS</t>
  </si>
  <si>
    <t>CALL AND PLAY SL</t>
  </si>
  <si>
    <t>CANON ESPAÑA SA</t>
  </si>
  <si>
    <t>CARPINTERIA ARAM 2016 SL</t>
  </si>
  <si>
    <t>CARPINTERIA TEMPO SL</t>
  </si>
  <si>
    <t>CCALGIR SL</t>
  </si>
  <si>
    <t>CIM KOSMOS INTEGRAL SERVICES SL</t>
  </si>
  <si>
    <t>COLL MOLAS MIQUEL</t>
  </si>
  <si>
    <t>CORP. DE ORG. Y REPRES. SA (CORSA)</t>
  </si>
  <si>
    <t>CTS ESPAÑA PRODUCTOS Y EQUIPOS PARA</t>
  </si>
  <si>
    <t>CUSIDO MARI JUDIT</t>
  </si>
  <si>
    <t>DISCOBOLE, SL</t>
  </si>
  <si>
    <t>DIS-ELECTRIC S.A</t>
  </si>
  <si>
    <t>DOS DE NOU S.C.P</t>
  </si>
  <si>
    <t>DOUBLET IBERICA SA</t>
  </si>
  <si>
    <t>ELECTRO ACUSTICA CONDAL SA</t>
  </si>
  <si>
    <t>EPIC RÉUNION DES MUSÉES NATIONAUX G</t>
  </si>
  <si>
    <t>ESCALONA RUIZ PATRICIA INMACULADA</t>
  </si>
  <si>
    <t>ESPUMAS DEL VALLES SA</t>
  </si>
  <si>
    <t>FERRER COLL ANNA</t>
  </si>
  <si>
    <t>FLORS GALLO-ALCANTARA NICOLAAS</t>
  </si>
  <si>
    <t>FORES LAHOZ ALBA</t>
  </si>
  <si>
    <t>FUND PRIV INCLUSIO LABORAL AURIA</t>
  </si>
  <si>
    <t>GARCIA REVERTE GEMA</t>
  </si>
  <si>
    <t>GRAFIQUES ORTELLS SL</t>
  </si>
  <si>
    <t>GRUAS Y TRASNPORTES CABA SL</t>
  </si>
  <si>
    <t>GUIRAO ADELL JORDI</t>
  </si>
  <si>
    <t>ILM BCN.SL</t>
  </si>
  <si>
    <t>IMPALA NETWORK SOLUTIONS SL</t>
  </si>
  <si>
    <t>INST. MPAL. PARCS I JARDINS</t>
  </si>
  <si>
    <t>LA CORRECCIONAL SERVEIS TEXTUALS SL</t>
  </si>
  <si>
    <t>LA HISPANO DE FUENTE EN SEGURES SA</t>
  </si>
  <si>
    <t>LABORATORIS COLOR EGM SA</t>
  </si>
  <si>
    <t>LIFTISA SL</t>
  </si>
  <si>
    <t>LIMPIEZAS GIMENO SL</t>
  </si>
  <si>
    <t>LUCAS MARTINE</t>
  </si>
  <si>
    <t>LYRECO ESPAÑA SA</t>
  </si>
  <si>
    <t>MANNERS TRADUCCIONS SL</t>
  </si>
  <si>
    <t>MASPASO SL</t>
  </si>
  <si>
    <t>MIRA GRUP 03 SL</t>
  </si>
  <si>
    <t>MOBLES SAUC VER SL</t>
  </si>
  <si>
    <t>MONTEIRO GONZALEZ PAULA ELISA</t>
  </si>
  <si>
    <t>MOTORBYTE SL</t>
  </si>
  <si>
    <t>MUÑOZ UZQUIANO ANGEL MANUEL</t>
  </si>
  <si>
    <t>MUSEO NACIONAL CENTRO REINA SOFIA</t>
  </si>
  <si>
    <t>NICHOLSON ANTHONY</t>
  </si>
  <si>
    <t>NICOLAZZI XIFRA ADVOCATS S.LP</t>
  </si>
  <si>
    <t>NORPRINT SL</t>
  </si>
  <si>
    <t>PALOSANTO COMUNICACION GRAFICA SL</t>
  </si>
  <si>
    <t>PAZOS MOYA CARLOS MANUEL</t>
  </si>
  <si>
    <t>PERTICA TORNER LAIA</t>
  </si>
  <si>
    <t>PINTORES SERGIO SL</t>
  </si>
  <si>
    <t>PONS FERRER FELIX</t>
  </si>
  <si>
    <t>PONS PARRA ALEJANDRO</t>
  </si>
  <si>
    <t>PROSEGUR  SERVICIOS DE EFECTIVO ESP</t>
  </si>
  <si>
    <t>REPROPAP SL</t>
  </si>
  <si>
    <t>REPROPAQUET SA</t>
  </si>
  <si>
    <t>RICOH ESPAÑA SLU</t>
  </si>
  <si>
    <t>ROBOTICS SA</t>
  </si>
  <si>
    <t>ROSSO MICHELA</t>
  </si>
  <si>
    <t>SALTA EMPRESA D'INSERCIÓ</t>
  </si>
  <si>
    <t>SARL IMAGEART</t>
  </si>
  <si>
    <t>SATECNOHOBBY SL</t>
  </si>
  <si>
    <t>SCALA GROUP S.P.A</t>
  </si>
  <si>
    <t>SET-PRAT PAPER DISTRIBUCIONS SA</t>
  </si>
  <si>
    <t>SIEMENS SA</t>
  </si>
  <si>
    <t>SONEPAR IBERICA SPAIN SA</t>
  </si>
  <si>
    <t>SPINOLA RODRIGUEZ JULIA</t>
  </si>
  <si>
    <t>STENCO INDUSTRIAL SL</t>
  </si>
  <si>
    <t>SUSTEC OUTSOURCING SL</t>
  </si>
  <si>
    <t>TALAVERA ORE MARIA DEL PILAR</t>
  </si>
  <si>
    <t>TALENS GUEMBE DANIEL</t>
  </si>
  <si>
    <t>TALLER DE MUSICS MANAGEMENT SL</t>
  </si>
  <si>
    <t>TALLERES ABSA SA</t>
  </si>
  <si>
    <t>TECNY STAND SA</t>
  </si>
  <si>
    <t>TERRA MAT SA</t>
  </si>
  <si>
    <t>TETAS PALAU ANNA</t>
  </si>
  <si>
    <t>TEXTOS BCN SL</t>
  </si>
  <si>
    <t>TIQUETEO SPAIN SL</t>
  </si>
  <si>
    <t>VALENTIN MATEOS MIGUEL ANGEL</t>
  </si>
  <si>
    <t>VEGAP (VISUAL ENTI. GEST. ART. PL.)</t>
  </si>
  <si>
    <t>VICENÇ PIERA SL</t>
  </si>
  <si>
    <t>VIDRA FOC SA</t>
  </si>
  <si>
    <t>WATSON ALABART JOSEPHINE</t>
  </si>
  <si>
    <t>ZIGGURAT LANGUAGES SERVICES SL</t>
  </si>
  <si>
    <t>B64037609</t>
  </si>
  <si>
    <t>B61617064</t>
  </si>
  <si>
    <t>B59460618</t>
  </si>
  <si>
    <t>B61906236</t>
  </si>
  <si>
    <t>B65226003</t>
  </si>
  <si>
    <t>B01802016</t>
  </si>
  <si>
    <t>A58785593</t>
  </si>
  <si>
    <t>A08947715</t>
  </si>
  <si>
    <t>B43445998</t>
  </si>
  <si>
    <t>B62573969</t>
  </si>
  <si>
    <t>B59307918</t>
  </si>
  <si>
    <t>B80216435</t>
  </si>
  <si>
    <t>A28122125</t>
  </si>
  <si>
    <t>B66914086</t>
  </si>
  <si>
    <t>B66207093</t>
  </si>
  <si>
    <t>B17845116</t>
  </si>
  <si>
    <t>B64522311</t>
  </si>
  <si>
    <t>A08811085</t>
  </si>
  <si>
    <t>B81342628</t>
  </si>
  <si>
    <t>B60170370</t>
  </si>
  <si>
    <t>A08771784</t>
  </si>
  <si>
    <t>J66284365</t>
  </si>
  <si>
    <t>A58890682</t>
  </si>
  <si>
    <t>A08866592</t>
  </si>
  <si>
    <t>11692041585</t>
  </si>
  <si>
    <t>A58113226</t>
  </si>
  <si>
    <t>G67044271</t>
  </si>
  <si>
    <t>B61007829</t>
  </si>
  <si>
    <t>B62839410</t>
  </si>
  <si>
    <t>B65475501</t>
  </si>
  <si>
    <t>B60696721</t>
  </si>
  <si>
    <t>P5801914B</t>
  </si>
  <si>
    <t>B66095381</t>
  </si>
  <si>
    <t>A12000071</t>
  </si>
  <si>
    <t>A08957284</t>
  </si>
  <si>
    <t>B65629495</t>
  </si>
  <si>
    <t>B60218708</t>
  </si>
  <si>
    <t>A79206223</t>
  </si>
  <si>
    <t>B63414734</t>
  </si>
  <si>
    <t>B65813172</t>
  </si>
  <si>
    <t>B63121792</t>
  </si>
  <si>
    <t>B65610156</t>
  </si>
  <si>
    <t>B62434907</t>
  </si>
  <si>
    <t>Q2828032I</t>
  </si>
  <si>
    <t>B17830779</t>
  </si>
  <si>
    <t>B61285367</t>
  </si>
  <si>
    <t>B67135491</t>
  </si>
  <si>
    <t>B66665480</t>
  </si>
  <si>
    <t>B86657640</t>
  </si>
  <si>
    <t>B66456120</t>
  </si>
  <si>
    <t>A58071614</t>
  </si>
  <si>
    <t>B82080177</t>
  </si>
  <si>
    <t>A08878118</t>
  </si>
  <si>
    <t>B64144355</t>
  </si>
  <si>
    <t>44343975041</t>
  </si>
  <si>
    <t>B64881311</t>
  </si>
  <si>
    <t>04037920487</t>
  </si>
  <si>
    <t>A58707340</t>
  </si>
  <si>
    <t>A28006377</t>
  </si>
  <si>
    <t>A96933510</t>
  </si>
  <si>
    <t>B08602971</t>
  </si>
  <si>
    <t>B65258816</t>
  </si>
  <si>
    <t>B60714599</t>
  </si>
  <si>
    <t>A08377269</t>
  </si>
  <si>
    <t>A30077465</t>
  </si>
  <si>
    <t>A58666595</t>
  </si>
  <si>
    <t>B67852400</t>
  </si>
  <si>
    <t>B66045345</t>
  </si>
  <si>
    <t>G79467353</t>
  </si>
  <si>
    <t>B61367306</t>
  </si>
  <si>
    <t>A08677841</t>
  </si>
  <si>
    <t>B63781926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</si>
</sst>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4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</xf>
    <xf numFmtId="0" fontId="8" fillId="5" borderId="0" xfId="1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4" fillId="5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top"/>
      <protection locked="0"/>
    </xf>
    <xf numFmtId="0" fontId="8" fillId="5" borderId="0" xfId="1" applyFont="1" applyFill="1" applyAlignment="1" applyProtection="1">
      <alignment vertical="top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17" fillId="0" borderId="0" xfId="0" applyFont="1"/>
    <xf numFmtId="0" fontId="0" fillId="6" borderId="0" xfId="0" applyFill="1" applyAlignment="1">
      <alignment vertical="center" wrapText="1"/>
    </xf>
    <xf numFmtId="3" fontId="0" fillId="0" borderId="0" xfId="0" applyNumberFormat="1"/>
    <xf numFmtId="44" fontId="0" fillId="0" borderId="0" xfId="2" applyFont="1" applyAlignment="1" applyProtection="1">
      <alignment vertical="center"/>
      <protection locked="0"/>
    </xf>
    <xf numFmtId="0" fontId="19" fillId="0" borderId="0" xfId="0" applyFont="1" applyAlignment="1"/>
    <xf numFmtId="0" fontId="0" fillId="0" borderId="0" xfId="0" applyAlignment="1" applyProtection="1">
      <alignment vertical="top"/>
      <protection locked="0"/>
    </xf>
    <xf numFmtId="14" fontId="0" fillId="0" borderId="0" xfId="0" applyNumberFormat="1" applyAlignment="1" applyProtection="1">
      <alignment horizontal="right" vertical="top"/>
      <protection locked="0"/>
    </xf>
    <xf numFmtId="4" fontId="0" fillId="0" borderId="0" xfId="0" applyNumberFormat="1" applyAlignment="1" applyProtection="1">
      <alignment vertical="center"/>
      <protection locked="0"/>
    </xf>
    <xf numFmtId="4" fontId="0" fillId="5" borderId="0" xfId="0" applyNumberFormat="1" applyFill="1" applyAlignment="1" applyProtection="1">
      <alignment vertical="top"/>
      <protection locked="0"/>
    </xf>
    <xf numFmtId="4" fontId="0" fillId="5" borderId="0" xfId="0" applyNumberFormat="1" applyFill="1" applyAlignment="1" applyProtection="1">
      <alignment vertical="center"/>
      <protection locked="0"/>
    </xf>
    <xf numFmtId="4" fontId="0" fillId="0" borderId="0" xfId="0" applyNumberFormat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4" fontId="0" fillId="0" borderId="0" xfId="2" applyFont="1" applyAlignment="1" applyProtection="1">
      <alignment horizontal="right" vertical="top"/>
      <protection locked="0"/>
    </xf>
  </cellXfs>
  <cellStyles count="3">
    <cellStyle name="Enllaç" xfId="1" builtinId="8"/>
    <cellStyle name="Moneda" xfId="2" builtinId="4"/>
    <cellStyle name="Normal" xfId="0" builtinId="0"/>
  </cellStyles>
  <dxfs count="9">
    <dxf>
      <numFmt numFmtId="3" formatCode="#,##0"/>
    </dxf>
    <dxf>
      <fill>
        <patternFill patternType="solid">
          <fgColor indexed="64"/>
          <bgColor rgb="FF7030A0"/>
        </patternFill>
      </fill>
      <alignment vertical="center" wrapText="1" readingOrder="0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color rgb="FF7030A0"/>
      </font>
    </dxf>
  </dxfs>
  <tableStyles count="1" defaultTableStyle="TableStyleMedium2" defaultPivotStyle="PivotStyleLight16">
    <tableStyle name="Estil de taula dinàmica 1" table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ic dels pal·lots" refreshedDate="44886.458219675929" createdVersion="4" refreshedVersion="4" minRefreshableVersion="3" recordCount="161">
  <cacheSource type="worksheet">
    <worksheetSource ref="A7:J1000" sheet="Ctes Menors dins AGen 2022-TR3 "/>
  </cacheSource>
  <cacheFields count="10">
    <cacheField name="Òrgan de Contractació" numFmtId="0">
      <sharedItems containsBlank="1"/>
    </cacheField>
    <cacheField name="Tipologia contracte" numFmtId="0">
      <sharedItems containsBlank="1" count="3">
        <s v="servei"/>
        <s v="subministrament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9.84" maxValue="6231.5"/>
    </cacheField>
    <cacheField name="Data inici execució" numFmtId="0">
      <sharedItems containsNonDate="0" containsDate="1" containsString="0" containsBlank="1" minDate="2022-07-01T00:00:00" maxDate="2022-09-23T00:00:00"/>
    </cacheField>
    <cacheField name="Data fi execució" numFmtId="0">
      <sharedItems containsNonDate="0" containsDate="1" containsString="0" containsBlank="1" minDate="2022-07-01T00:00:00" maxDate="2022-09-23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s v="Fundació Museu Picasso de Barcelona (FMPB)"/>
    <x v="0"/>
    <s v="E220000026"/>
    <n v="2022"/>
    <s v="Muntatge de sistemes i certificació"/>
    <n v="992.2"/>
    <d v="2022-07-01T00:00:00"/>
    <d v="2022-07-01T00:00:00"/>
    <s v="ACCES VERTICAL SL"/>
    <s v="B64037609"/>
  </r>
  <r>
    <m/>
    <x v="1"/>
    <s v="E220000018"/>
    <n v="2022"/>
    <s v="Adquisició material dpt restauració"/>
    <n v="502.02"/>
    <d v="2022-07-01T00:00:00"/>
    <d v="2022-07-01T00:00:00"/>
    <s v="ACUTANGLE SL"/>
    <s v="B61617064"/>
  </r>
  <r>
    <m/>
    <x v="1"/>
    <s v="E220000018"/>
    <n v="2022"/>
    <s v="Adquisició material dpt restauració"/>
    <n v="416.24"/>
    <d v="2022-07-01T00:00:00"/>
    <d v="2022-07-01T00:00:00"/>
    <s v="ACUTANGLE SL"/>
    <s v="B61617064"/>
  </r>
  <r>
    <m/>
    <x v="0"/>
    <s v="E220000017"/>
    <n v="2022"/>
    <s v="Servei missatgeria nacional maig 2022"/>
    <n v="386.66"/>
    <d v="2022-07-01T00:00:00"/>
    <d v="2022-07-01T00:00:00"/>
    <s v="ARA VINC SL"/>
    <s v="B59460618"/>
  </r>
  <r>
    <m/>
    <x v="0"/>
    <s v="E220000017"/>
    <n v="2022"/>
    <s v="Servei missatgeria internacional juny 2022"/>
    <n v="203.3"/>
    <d v="2022-07-01T00:00:00"/>
    <d v="2022-07-01T00:00:00"/>
    <s v="ARA VINC SL"/>
    <s v="B59460618"/>
  </r>
  <r>
    <m/>
    <x v="0"/>
    <s v="E220000017"/>
    <n v="2022"/>
    <s v="Servei missatgeria juliol 2022"/>
    <n v="178.6"/>
    <d v="2022-07-01T00:00:00"/>
    <d v="2022-07-01T00:00:00"/>
    <s v="ARA VINC SL"/>
    <s v="B59460618"/>
  </r>
  <r>
    <m/>
    <x v="0"/>
    <s v="E220000017"/>
    <n v="2022"/>
    <s v="Servei missatgeria agost 2022"/>
    <n v="9.84"/>
    <d v="2022-07-01T00:00:00"/>
    <d v="2022-07-01T00:00:00"/>
    <s v="ARA VINC SL"/>
    <s v="B59460618"/>
  </r>
  <r>
    <m/>
    <x v="1"/>
    <s v="E220000018"/>
    <n v="2022"/>
    <s v="Adquisició material dpt restauració"/>
    <n v="148.19999999999999"/>
    <d v="2022-07-01T00:00:00"/>
    <d v="2022-07-01T00:00:00"/>
    <s v="ARTE Y MEMORIA SL"/>
    <s v="B61906236"/>
  </r>
  <r>
    <m/>
    <x v="0"/>
    <s v="E220000031"/>
    <n v="2022"/>
    <s v="Muntatge expo Baer"/>
    <n v="2596.4299999999998"/>
    <d v="2022-07-01T00:00:00"/>
    <d v="2022-07-01T00:00:00"/>
    <s v="ARTPERCENT INTEGRAL SERVICES SL"/>
    <s v="B65226003"/>
  </r>
  <r>
    <m/>
    <x v="0"/>
    <s v="E220000031"/>
    <n v="2022"/>
    <s v="Muntatge expo Clergue"/>
    <n v="3160.81"/>
    <d v="2022-07-04T00:00:00"/>
    <d v="2022-07-04T00:00:00"/>
    <s v="ARTPERCENT INTEGRAL SERVICES SL"/>
    <s v="B65226003"/>
  </r>
  <r>
    <m/>
    <x v="0"/>
    <s v="E220000020"/>
    <n v="2022"/>
    <s v="Renovació assegurança obra en dipòsit"/>
    <n v="1028.2"/>
    <d v="2022-07-05T00:00:00"/>
    <d v="2022-07-05T00:00:00"/>
    <s v="ASR SUSCRIPCION DE RIESGOS SL"/>
    <s v="B01802016"/>
  </r>
  <r>
    <m/>
    <x v="0"/>
    <s v="E220000031"/>
    <n v="2022"/>
    <s v="Assegurança obra expo Clergue"/>
    <n v="540.75"/>
    <d v="2022-07-05T00:00:00"/>
    <d v="2022-07-05T00:00:00"/>
    <s v="ASR SUSCRIPCION DE RIESGOS SL"/>
    <s v="B01802016"/>
  </r>
  <r>
    <m/>
    <x v="1"/>
    <s v="E220000026"/>
    <n v="2022"/>
    <s v="Adquisició material manteniment"/>
    <n v="127.3"/>
    <d v="2022-07-05T00:00:00"/>
    <d v="2022-07-05T00:00:00"/>
    <s v="AUBERT SA"/>
    <s v="A58785593"/>
  </r>
  <r>
    <m/>
    <x v="1"/>
    <s v="E220000026"/>
    <n v="2022"/>
    <s v="Adquisició material manteniment"/>
    <n v="706.24"/>
    <d v="2022-07-05T00:00:00"/>
    <d v="2022-07-05T00:00:00"/>
    <s v="AUBERT SA"/>
    <s v="A58785593"/>
  </r>
  <r>
    <m/>
    <x v="1"/>
    <s v="E220000026"/>
    <n v="2022"/>
    <s v="Adquisició material manteniment"/>
    <n v="653.41"/>
    <d v="2022-07-05T00:00:00"/>
    <d v="2022-07-05T00:00:00"/>
    <s v="AUBERT SA"/>
    <s v="A58785593"/>
  </r>
  <r>
    <m/>
    <x v="1"/>
    <s v="E220000026"/>
    <n v="2022"/>
    <s v="Adquisició material dpt Manteniment"/>
    <n v="152.16"/>
    <d v="2022-07-05T00:00:00"/>
    <d v="2022-07-05T00:00:00"/>
    <s v="AUBERT SA"/>
    <s v="A58785593"/>
  </r>
  <r>
    <m/>
    <x v="0"/>
    <s v="E220000030"/>
    <n v="2022"/>
    <s v="Locomoció Escola Ramon i Cajal"/>
    <n v="281.60000000000002"/>
    <d v="2022-07-05T00:00:00"/>
    <d v="2022-07-05T00:00:00"/>
    <s v="AUTOCARES IZARO SA"/>
    <s v="A08947715"/>
  </r>
  <r>
    <m/>
    <x v="0"/>
    <s v="E220000030"/>
    <n v="2022"/>
    <s v="Locomoció CEIP Camp Clar"/>
    <n v="396"/>
    <d v="2022-07-05T00:00:00"/>
    <d v="2022-07-05T00:00:00"/>
    <s v="AUTOCARES SERVITRANS SL"/>
    <s v="B43445998"/>
  </r>
  <r>
    <m/>
    <x v="0"/>
    <s v="E220000030"/>
    <n v="2022"/>
    <s v="locomoció Escola Joan Maragall de Sabadell"/>
    <n v="363"/>
    <d v="2022-07-05T00:00:00"/>
    <d v="2022-07-05T00:00:00"/>
    <s v="AUTOCARS CASTAÑO FUENTES SL"/>
    <s v="B62573969"/>
  </r>
  <r>
    <m/>
    <x v="0"/>
    <s v="E220000045"/>
    <n v="2022"/>
    <s v="Adaptació de text i imatges"/>
    <n v="1815"/>
    <d v="2022-07-14T00:00:00"/>
    <d v="2022-07-14T00:00:00"/>
    <s v="BARRACHINA SALA ANNA"/>
    <m/>
  </r>
  <r>
    <m/>
    <x v="0"/>
    <s v="E220000029"/>
    <n v="2022"/>
    <s v="Performance Activitat Lectures Geocèntiques"/>
    <n v="250"/>
    <d v="2022-07-14T00:00:00"/>
    <d v="2022-07-14T00:00:00"/>
    <s v="BAYARRI VIÑAS BARBARA"/>
    <m/>
  </r>
  <r>
    <m/>
    <x v="0"/>
    <s v="E220000045"/>
    <n v="2022"/>
    <s v="Servei estudi/gravació de veus espectacle Musses,c"/>
    <n v="550"/>
    <d v="2022-07-14T00:00:00"/>
    <d v="2022-07-14T00:00:00"/>
    <s v="BAZIN DAMIEN"/>
    <m/>
  </r>
  <r>
    <m/>
    <x v="0"/>
    <s v="E220000023"/>
    <n v="2022"/>
    <s v="Drets d'autor articles blog"/>
    <n v="484"/>
    <d v="2022-07-14T00:00:00"/>
    <d v="2022-07-14T00:00:00"/>
    <s v="BERROCAL SEISDEDOS SONIA"/>
    <m/>
  </r>
  <r>
    <m/>
    <x v="0"/>
    <s v="E220000021"/>
    <n v="2022"/>
    <s v="Traducció textos llibre-catàleg Daniel-Henry Kahnw"/>
    <n v="1983.02"/>
    <d v="2022-07-14T00:00:00"/>
    <d v="2022-07-14T00:00:00"/>
    <s v="BOLLO PUERTA MARIA MERCE"/>
    <m/>
  </r>
  <r>
    <m/>
    <x v="1"/>
    <s v="E220000017"/>
    <n v="2022"/>
    <s v="Adquisició material informàtic"/>
    <n v="145.32"/>
    <d v="2022-07-14T00:00:00"/>
    <d v="2022-07-14T00:00:00"/>
    <s v="BRAIDINK SL"/>
    <s v="B59307918"/>
  </r>
  <r>
    <m/>
    <x v="0"/>
    <s v="E220000019"/>
    <n v="2022"/>
    <s v="Disseny i maq. textos sales i cartel·les"/>
    <n v="514.25"/>
    <d v="2022-07-14T00:00:00"/>
    <d v="2022-07-14T00:00:00"/>
    <s v="CADAFALCH PLADEVALL LLUIS"/>
    <m/>
  </r>
  <r>
    <m/>
    <x v="0"/>
    <s v="E220000026"/>
    <n v="2022"/>
    <s v="lloguer tarima sala actes"/>
    <n v="605"/>
    <d v="2022-07-14T00:00:00"/>
    <d v="2022-07-14T00:00:00"/>
    <s v="CALL AND PLAY SL"/>
    <s v="B80216435"/>
  </r>
  <r>
    <m/>
    <x v="0"/>
    <s v="E220000017"/>
    <n v="2022"/>
    <s v="Servei lectura fotocopiadora juny 2022"/>
    <n v="376.08"/>
    <d v="2022-07-14T00:00:00"/>
    <d v="2022-07-14T00:00:00"/>
    <s v="CANON ESPAÑA SA"/>
    <s v="A28122125"/>
  </r>
  <r>
    <m/>
    <x v="0"/>
    <s v="E220000017"/>
    <n v="2022"/>
    <s v="Servei lectura fotocopiadores juliol 2022"/>
    <n v="419.45"/>
    <d v="2022-07-14T00:00:00"/>
    <d v="2022-07-14T00:00:00"/>
    <s v="CANON ESPAÑA SA"/>
    <s v="A28122125"/>
  </r>
  <r>
    <m/>
    <x v="0"/>
    <s v="E220000017"/>
    <n v="2022"/>
    <s v="Servei lectura fotocopiadores multifunció"/>
    <n v="168.65"/>
    <d v="2022-07-14T00:00:00"/>
    <d v="2022-07-14T00:00:00"/>
    <s v="CANON ESPAÑA SA"/>
    <s v="A28122125"/>
  </r>
  <r>
    <m/>
    <x v="1"/>
    <s v="E220000031"/>
    <n v="2022"/>
    <s v="6 urnes de vidre 4+4 expo Baer"/>
    <n v="4936.8"/>
    <d v="2022-07-14T00:00:00"/>
    <d v="2022-07-14T00:00:00"/>
    <s v="CARPINTERIA ARAM 2016 SL"/>
    <s v="B66914086"/>
  </r>
  <r>
    <m/>
    <x v="0"/>
    <s v="E220000031"/>
    <n v="2022"/>
    <s v="Muntatge 22 vitrines expo Clergue"/>
    <n v="1331"/>
    <d v="2022-07-14T00:00:00"/>
    <d v="2022-07-14T00:00:00"/>
    <s v="CARPINTERIA ARAM 2016 SL"/>
    <s v="B66914086"/>
  </r>
  <r>
    <m/>
    <x v="0"/>
    <s v="E220000031"/>
    <n v="2022"/>
    <s v="Desmuntatge expo Blau"/>
    <n v="1218.53"/>
    <d v="2022-07-15T00:00:00"/>
    <d v="2022-07-15T00:00:00"/>
    <s v="CARPINTERIA TEMPO SL"/>
    <s v="B66207093"/>
  </r>
  <r>
    <m/>
    <x v="0"/>
    <s v="E220000028"/>
    <n v="2022"/>
    <s v="Instal·lació mòduls màquines auotvenda"/>
    <n v="6231.5"/>
    <d v="2022-07-15T00:00:00"/>
    <d v="2022-07-15T00:00:00"/>
    <s v="CCALGIR SL"/>
    <s v="B17845116"/>
  </r>
  <r>
    <m/>
    <x v="1"/>
    <s v="E220000027"/>
    <n v="2022"/>
    <s v="Adquisició targetes serigrafiades"/>
    <n v="398.09"/>
    <d v="2022-07-15T00:00:00"/>
    <d v="2022-07-15T00:00:00"/>
    <s v="CIM KOSMOS INTEGRAL SERVICES SL"/>
    <s v="B64522311"/>
  </r>
  <r>
    <m/>
    <x v="0"/>
    <s v="E220000022"/>
    <n v="2022"/>
    <s v="Treballs fotogràfics inauguració expo Clergue"/>
    <n v="847"/>
    <d v="2022-07-15T00:00:00"/>
    <d v="2022-07-15T00:00:00"/>
    <s v="COLL MOLAS MIQUEL"/>
    <m/>
  </r>
  <r>
    <m/>
    <x v="0"/>
    <s v="E220000022"/>
    <n v="2022"/>
    <s v="TReballs fotogràfics diferents indrets del museu"/>
    <n v="786.5"/>
    <d v="2022-07-15T00:00:00"/>
    <d v="2022-07-15T00:00:00"/>
    <s v="COLL MOLAS MIQUEL"/>
    <m/>
  </r>
  <r>
    <m/>
    <x v="0"/>
    <s v="E220000026"/>
    <n v="2022"/>
    <s v="Lloguer anual font d'aigua"/>
    <n v="379.12"/>
    <d v="2022-07-05T00:00:00"/>
    <d v="2022-07-05T00:00:00"/>
    <s v="CORP. DE ORG. Y REPRES. SA (CORSA)"/>
    <s v="A08811085"/>
  </r>
  <r>
    <m/>
    <x v="1"/>
    <s v="E220000018"/>
    <n v="2022"/>
    <s v="Adquisició material dpt Restauració"/>
    <n v="63.53"/>
    <d v="2022-07-11T00:00:00"/>
    <d v="2022-07-11T00:00:00"/>
    <s v="CTS ESPAÑA PRODUCTOS Y EQUIPOS PARA"/>
    <s v="B81342628"/>
  </r>
  <r>
    <m/>
    <x v="0"/>
    <s v="E220000021"/>
    <n v="2022"/>
    <s v="Drets reprod. imatges llibre-catàleg Kiahnweiler"/>
    <n v="2146.8200000000002"/>
    <d v="2022-07-11T00:00:00"/>
    <d v="2022-07-11T00:00:00"/>
    <s v="CUSIDO MARI JUDIT"/>
    <m/>
  </r>
  <r>
    <m/>
    <x v="0"/>
    <s v="E220000031"/>
    <n v="2022"/>
    <s v="Traducció textos expo Clergue"/>
    <n v="42.35"/>
    <d v="2022-07-14T00:00:00"/>
    <d v="2022-07-14T00:00:00"/>
    <s v="DISCOBOLE, SL"/>
    <s v="B60170370"/>
  </r>
  <r>
    <m/>
    <x v="0"/>
    <s v="E220000031"/>
    <n v="2022"/>
    <s v="Traducció textos expo Clergue"/>
    <n v="127.05"/>
    <d v="2022-07-14T00:00:00"/>
    <d v="2022-07-14T00:00:00"/>
    <s v="DISCOBOLE, SL"/>
    <s v="B60170370"/>
  </r>
  <r>
    <m/>
    <x v="0"/>
    <s v="E220000031"/>
    <n v="2022"/>
    <s v="Traducció textos expo Miró-Picasso"/>
    <n v="102.61"/>
    <d v="2022-07-14T00:00:00"/>
    <d v="2022-07-14T00:00:00"/>
    <s v="DISCOBOLE, SL"/>
    <s v="B60170370"/>
  </r>
  <r>
    <m/>
    <x v="1"/>
    <s v="E220000026"/>
    <n v="2022"/>
    <s v="24 llum Mastercolour"/>
    <n v="894.14"/>
    <d v="2022-07-15T00:00:00"/>
    <d v="2022-07-15T00:00:00"/>
    <s v="DIS-ELECTRIC S.A"/>
    <s v="A08771784"/>
  </r>
  <r>
    <m/>
    <x v="0"/>
    <s v="E220000031"/>
    <n v="2022"/>
    <s v="Feines 27/6/2022 expo Blau"/>
    <n v="181.5"/>
    <d v="2022-07-21T00:00:00"/>
    <d v="2022-07-21T00:00:00"/>
    <s v="DOS DE NOU S.C.P"/>
    <s v="J66284365"/>
  </r>
  <r>
    <m/>
    <x v="1"/>
    <s v="E220000017"/>
    <n v="2022"/>
    <s v="Adquisició material oficina"/>
    <n v="64.13"/>
    <d v="2022-07-21T00:00:00"/>
    <d v="2022-07-21T00:00:00"/>
    <s v="DOUBLET IBERICA SA"/>
    <s v="A58890682"/>
  </r>
  <r>
    <m/>
    <x v="1"/>
    <s v="E220000017"/>
    <n v="2022"/>
    <s v="Adquisició material oficina"/>
    <n v="52.03"/>
    <d v="2022-07-21T00:00:00"/>
    <d v="2022-07-21T00:00:00"/>
    <s v="DOUBLET IBERICA SA"/>
    <s v="A58890682"/>
  </r>
  <r>
    <m/>
    <x v="0"/>
    <s v="E220000030"/>
    <n v="2022"/>
    <s v="Lloguer material i assist. tècnica Conf. Doctorat"/>
    <n v="2213.09"/>
    <d v="2022-07-21T00:00:00"/>
    <d v="2022-07-21T00:00:00"/>
    <s v="ELECTRO ACUSTICA CONDAL SA"/>
    <s v="A08866592"/>
  </r>
  <r>
    <m/>
    <x v="0"/>
    <s v="E220000022"/>
    <n v="2022"/>
    <s v="Drets reprod. imatges web museu"/>
    <n v="71.39"/>
    <d v="2022-07-21T00:00:00"/>
    <d v="2022-07-21T00:00:00"/>
    <s v="EPIC RÉUNION DES MUSÉES NATIONAUX G"/>
    <s v="11692041585"/>
  </r>
  <r>
    <m/>
    <x v="0"/>
    <s v="E220000023"/>
    <n v="2022"/>
    <s v="Traducció textos comunicació expo Togup"/>
    <n v="114.95"/>
    <d v="2022-07-21T00:00:00"/>
    <d v="2022-07-21T00:00:00"/>
    <s v="ESCALONA RUIZ PATRICIA INMACULADA"/>
    <m/>
  </r>
  <r>
    <m/>
    <x v="0"/>
    <s v="E220000029"/>
    <n v="2022"/>
    <s v="Copy WebApp habitants del museu"/>
    <n v="1663.75"/>
    <d v="2022-07-22T00:00:00"/>
    <d v="2022-07-22T00:00:00"/>
    <s v="ESCALONA RUIZ PATRICIA INMACULADA"/>
    <m/>
  </r>
  <r>
    <m/>
    <x v="0"/>
    <s v="E220000023"/>
    <n v="2022"/>
    <s v="Traducció textos Resturació per web"/>
    <n v="1132.56"/>
    <d v="2022-07-22T00:00:00"/>
    <d v="2022-07-22T00:00:00"/>
    <s v="ESCALONA RUIZ PATRICIA INMACULADA"/>
    <m/>
  </r>
  <r>
    <m/>
    <x v="1"/>
    <s v="E220000030"/>
    <n v="2022"/>
    <s v="Adquisició material projecte Maleta"/>
    <n v="391.07"/>
    <d v="2022-07-22T00:00:00"/>
    <d v="2022-07-22T00:00:00"/>
    <s v="ESPUMAS DEL VALLES SA"/>
    <s v="A58113226"/>
  </r>
  <r>
    <m/>
    <x v="0"/>
    <s v="E220000045"/>
    <n v="2022"/>
    <s v="Gravació veus dones de Picasso"/>
    <n v="302.5"/>
    <d v="2022-07-22T00:00:00"/>
    <d v="2022-07-22T00:00:00"/>
    <s v="FERRER COLL ANNA"/>
    <m/>
  </r>
  <r>
    <m/>
    <x v="0"/>
    <s v="E220000026"/>
    <n v="2022"/>
    <s v="Tècnic so roda premsa e inauguració expo Clergue"/>
    <n v="838.53"/>
    <d v="2022-07-22T00:00:00"/>
    <d v="2022-07-22T00:00:00"/>
    <s v="FLORS GALLO-ALCANTARA NICOLAAS"/>
    <m/>
  </r>
  <r>
    <m/>
    <x v="0"/>
    <s v="E220000026"/>
    <n v="2022"/>
    <s v="Tècnic audiovisual Flamenco Queer 29.06.2022"/>
    <n v="506.99"/>
    <d v="2022-07-22T00:00:00"/>
    <d v="2022-07-22T00:00:00"/>
    <s v="FLORS GALLO-ALCANTARA NICOLAAS"/>
    <m/>
  </r>
  <r>
    <m/>
    <x v="0"/>
    <s v="E220000026"/>
    <n v="2022"/>
    <s v="Lloguer material activitat Flamenco Queer 29.6.22"/>
    <n v="946.22"/>
    <d v="2022-07-22T00:00:00"/>
    <d v="2022-07-22T00:00:00"/>
    <s v="FLORS GALLO-ALCANTARA NICOLAAS"/>
    <m/>
  </r>
  <r>
    <m/>
    <x v="0"/>
    <s v="E220000022"/>
    <n v="2022"/>
    <s v="Copy textos fitxes Museu Picasso"/>
    <n v="1058.75"/>
    <d v="2022-07-22T00:00:00"/>
    <d v="2022-07-22T00:00:00"/>
    <s v="FORES LAHOZ ALBA"/>
    <m/>
  </r>
  <r>
    <m/>
    <x v="0"/>
    <s v="E220000022"/>
    <n v="2022"/>
    <s v="Copy textos fitxes activitats museu"/>
    <n v="302.5"/>
    <d v="2022-07-22T00:00:00"/>
    <d v="2022-07-22T00:00:00"/>
    <s v="FORES LAHOZ ALBA"/>
    <m/>
  </r>
  <r>
    <m/>
    <x v="0"/>
    <s v="E220000026"/>
    <n v="2022"/>
    <s v="Una jornada de treball d'un equip"/>
    <n v="363"/>
    <d v="2022-07-28T00:00:00"/>
    <d v="2022-07-28T00:00:00"/>
    <s v="FUND PRIV INCLUSIO LABORAL AURIA"/>
    <s v="G67044271"/>
  </r>
  <r>
    <m/>
    <x v="0"/>
    <s v="E220000026"/>
    <n v="2022"/>
    <s v="Un equip una jornada trasllat llibres"/>
    <n v="363"/>
    <d v="2022-07-28T00:00:00"/>
    <d v="2022-07-28T00:00:00"/>
    <s v="FUND PRIV INCLUSIO LABORAL AURIA"/>
    <s v="G67044271"/>
  </r>
  <r>
    <m/>
    <x v="0"/>
    <s v="E220000026"/>
    <n v="2022"/>
    <s v="Equip moviment mobles 1/2 jornada"/>
    <n v="226.88"/>
    <d v="2022-07-28T00:00:00"/>
    <d v="2022-07-28T00:00:00"/>
    <s v="FUND PRIV INCLUSIO LABORAL AURIA"/>
    <s v="G67044271"/>
  </r>
  <r>
    <m/>
    <x v="0"/>
    <s v="E220000022"/>
    <n v="2022"/>
    <s v="Traducció textos comunicació expo Clergue"/>
    <n v="185.13"/>
    <d v="2022-07-28T00:00:00"/>
    <d v="2022-07-28T00:00:00"/>
    <s v="GARCIA REVERTE GEMA"/>
    <m/>
  </r>
  <r>
    <m/>
    <x v="1"/>
    <s v="E220000022"/>
    <n v="2022"/>
    <s v="Impressió dossier premsa expo Clergue"/>
    <n v="483.98"/>
    <d v="2022-07-28T00:00:00"/>
    <d v="2022-07-28T00:00:00"/>
    <s v="GRAFIQUES ORTELLS SL"/>
    <s v="B61007829"/>
  </r>
  <r>
    <m/>
    <x v="0"/>
    <s v="E220000026"/>
    <n v="2022"/>
    <s v="Servei grua 23/5 i 30/5"/>
    <n v="1815"/>
    <d v="2022-07-28T00:00:00"/>
    <d v="2022-07-28T00:00:00"/>
    <s v="GRUAS Y TRASNPORTES CABA SL"/>
    <s v="B62839410"/>
  </r>
  <r>
    <m/>
    <x v="1"/>
    <s v="E220000026"/>
    <n v="2022"/>
    <s v="Adquisició estore vertical suport blanc"/>
    <n v="1330"/>
    <d v="2022-07-28T00:00:00"/>
    <d v="2022-07-28T00:00:00"/>
    <s v="GUIRAO ADELL JORDI"/>
    <m/>
  </r>
  <r>
    <m/>
    <x v="0"/>
    <s v="E220000031"/>
    <n v="2022"/>
    <s v="Treballs il·luminació expo Clergue"/>
    <n v="1597.2"/>
    <d v="2022-07-28T00:00:00"/>
    <d v="2022-07-28T00:00:00"/>
    <s v="ILM BCN.SL"/>
    <s v="B65475501"/>
  </r>
  <r>
    <m/>
    <x v="0"/>
    <s v="E220000031"/>
    <n v="2022"/>
    <s v="Treballs il·luminació expo Baer"/>
    <n v="1052.7"/>
    <d v="2022-07-29T00:00:00"/>
    <d v="2022-07-29T00:00:00"/>
    <s v="ILM BCN.SL"/>
    <s v="B65475501"/>
  </r>
  <r>
    <m/>
    <x v="0"/>
    <s v="E220000019"/>
    <n v="2022"/>
    <s v="Treballs il·luminació col·lecció permanent"/>
    <n v="605"/>
    <d v="2022-07-29T00:00:00"/>
    <d v="2022-07-29T00:00:00"/>
    <s v="ILM BCN.SL"/>
    <s v="B65475501"/>
  </r>
  <r>
    <m/>
    <x v="0"/>
    <s v="E220000026"/>
    <n v="2022"/>
    <s v="Comprovació linia ascensor incloent estesa cablatg"/>
    <n v="309.64999999999998"/>
    <d v="2022-07-29T00:00:00"/>
    <d v="2022-07-29T00:00:00"/>
    <s v="IMPALA NETWORK SOLUTIONS SL"/>
    <s v="B60696721"/>
  </r>
  <r>
    <m/>
    <x v="0"/>
    <s v="E220000026"/>
    <n v="2022"/>
    <s v="Manteniment jardins juny 2022"/>
    <n v="326.82"/>
    <d v="2022-07-29T00:00:00"/>
    <d v="2022-07-29T00:00:00"/>
    <s v="INST. MPAL. PARCS I JARDINS"/>
    <s v="P5801914B"/>
  </r>
  <r>
    <m/>
    <x v="0"/>
    <s v="E220000026"/>
    <n v="2022"/>
    <s v="Treballs manteniment jardins"/>
    <n v="326.82"/>
    <d v="2022-07-29T00:00:00"/>
    <d v="2022-07-29T00:00:00"/>
    <s v="INST. MPAL. PARCS I JARDINS"/>
    <s v="P5801914B"/>
  </r>
  <r>
    <m/>
    <x v="0"/>
    <s v="E220000026"/>
    <n v="2022"/>
    <s v="Treballs manteniment jardins agost 2022"/>
    <n v="326.82"/>
    <d v="2022-07-29T00:00:00"/>
    <d v="2022-07-29T00:00:00"/>
    <s v="INST. MPAL. PARCS I JARDINS"/>
    <s v="P5801914B"/>
  </r>
  <r>
    <m/>
    <x v="0"/>
    <s v="E220000022"/>
    <n v="2022"/>
    <s v="Traducció nota premsa Doctorat"/>
    <n v="447.22"/>
    <d v="2022-08-02T00:00:00"/>
    <d v="2022-08-02T00:00:00"/>
    <s v="LA CORRECCIONAL SERVEIS TEXTUALS SL"/>
    <s v="B66095381"/>
  </r>
  <r>
    <m/>
    <x v="0"/>
    <s v="E220000030"/>
    <n v="2022"/>
    <s v="Locomoció Aldea - Barcelona"/>
    <n v="660"/>
    <d v="2022-08-05T00:00:00"/>
    <d v="2022-08-05T00:00:00"/>
    <s v="LA HISPANO DE FUENTE EN SEGURES SA"/>
    <s v="A12000071"/>
  </r>
  <r>
    <m/>
    <x v="1"/>
    <s v="E220000020"/>
    <n v="2022"/>
    <s v="Adquisició cartel·les"/>
    <n v="27.85"/>
    <d v="2022-08-05T00:00:00"/>
    <d v="2022-08-05T00:00:00"/>
    <s v="LABORATORIS COLOR EGM SA"/>
    <s v="A08957284"/>
  </r>
  <r>
    <m/>
    <x v="1"/>
    <s v="E220000031"/>
    <n v="2022"/>
    <s v="Gràfica expo Baer"/>
    <n v="3783.08"/>
    <d v="2022-08-05T00:00:00"/>
    <d v="2022-08-05T00:00:00"/>
    <s v="LABORATORIS COLOR EGM SA"/>
    <s v="A08957284"/>
  </r>
  <r>
    <m/>
    <x v="0"/>
    <s v="E220000026"/>
    <n v="2022"/>
    <s v="Reparació PTM-Q"/>
    <n v="483.14"/>
    <d v="2022-09-05T00:00:00"/>
    <d v="2022-09-05T00:00:00"/>
    <s v="LIFTISA SL"/>
    <s v="B65629495"/>
  </r>
  <r>
    <m/>
    <x v="0"/>
    <s v="E220000026"/>
    <n v="2022"/>
    <s v="Neteja amb equip hidrodinàmic"/>
    <n v="605"/>
    <d v="2022-09-05T00:00:00"/>
    <d v="2022-09-05T00:00:00"/>
    <s v="LIMPIEZAS GIMENO SL"/>
    <s v="B60218708"/>
  </r>
  <r>
    <m/>
    <x v="0"/>
    <s v="E220000021"/>
    <n v="2022"/>
    <s v="Traducció texto llibre-catàleg expo Kahnweiler"/>
    <n v="2016.83"/>
    <d v="2022-09-05T00:00:00"/>
    <d v="2022-09-05T00:00:00"/>
    <s v="LUCAS MARTINE"/>
    <m/>
  </r>
  <r>
    <m/>
    <x v="1"/>
    <s v="E220000017"/>
    <n v="2022"/>
    <s v="Adquisició material oficina"/>
    <n v="384.08"/>
    <d v="2022-09-05T00:00:00"/>
    <d v="2022-09-05T00:00:00"/>
    <s v="LYRECO ESPAÑA SA"/>
    <s v="A79206223"/>
  </r>
  <r>
    <m/>
    <x v="1"/>
    <s v="E220000017"/>
    <n v="2022"/>
    <s v="Adqusició material informàtic"/>
    <n v="183.66"/>
    <d v="2022-09-05T00:00:00"/>
    <d v="2022-09-05T00:00:00"/>
    <s v="LYRECO ESPAÑA SA"/>
    <s v="A79206223"/>
  </r>
  <r>
    <m/>
    <x v="1"/>
    <s v="E220000017"/>
    <n v="2022"/>
    <s v="Adqusició material oficina"/>
    <n v="1307.8399999999999"/>
    <d v="2022-09-05T00:00:00"/>
    <d v="2022-09-05T00:00:00"/>
    <s v="LYRECO ESPAÑA SA"/>
    <s v="A79206223"/>
  </r>
  <r>
    <m/>
    <x v="1"/>
    <s v="E220000017"/>
    <n v="2022"/>
    <s v="Adquisició material informàtic"/>
    <n v="57.91"/>
    <d v="2022-09-05T00:00:00"/>
    <d v="2022-09-05T00:00:00"/>
    <s v="LYRECO ESPAÑA SA"/>
    <s v="A79206223"/>
  </r>
  <r>
    <m/>
    <x v="0"/>
    <s v="E220000031"/>
    <n v="2022"/>
    <s v="Traducció textos expo Baer"/>
    <n v="1632.35"/>
    <d v="2022-09-05T00:00:00"/>
    <d v="2022-09-05T00:00:00"/>
    <s v="MANNERS TRADUCCIONS SL"/>
    <s v="B63414734"/>
  </r>
  <r>
    <m/>
    <x v="0"/>
    <s v="E220000026"/>
    <n v="2022"/>
    <s v="Canvi d'electronica i radar porta Sesamo"/>
    <n v="1759.34"/>
    <d v="2022-09-07T00:00:00"/>
    <d v="2022-09-07T00:00:00"/>
    <s v="MASPASO SL"/>
    <s v="B65813172"/>
  </r>
  <r>
    <m/>
    <x v="0"/>
    <s v="E220000026"/>
    <n v="2022"/>
    <s v="Maneniment preventiu anual porta Sesamo"/>
    <n v="447.7"/>
    <d v="2022-09-07T00:00:00"/>
    <d v="2022-09-07T00:00:00"/>
    <s v="MASPASO SL"/>
    <s v="B65813172"/>
  </r>
  <r>
    <m/>
    <x v="0"/>
    <s v="E220000031"/>
    <n v="2022"/>
    <s v="muntatge equips audiovisuals expo Clergue"/>
    <n v="593.61"/>
    <d v="2022-09-07T00:00:00"/>
    <d v="2022-09-07T00:00:00"/>
    <s v="MIRA GRUP 03 SL"/>
    <s v="B63121792"/>
  </r>
  <r>
    <m/>
    <x v="1"/>
    <s v="E220000031"/>
    <n v="2022"/>
    <s v="Adquisició monitor expo Baer"/>
    <n v="1293.5999999999999"/>
    <d v="2022-09-07T00:00:00"/>
    <d v="2022-09-07T00:00:00"/>
    <s v="MIRA GRUP 03 SL"/>
    <s v="B63121792"/>
  </r>
  <r>
    <m/>
    <x v="1"/>
    <s v="E220000030"/>
    <n v="2022"/>
    <s v="Adquisició dues maletes"/>
    <n v="2057"/>
    <d v="2022-09-07T00:00:00"/>
    <d v="2022-09-07T00:00:00"/>
    <s v="MOBLES SAUC VER SL"/>
    <s v="B65610156"/>
  </r>
  <r>
    <m/>
    <x v="0"/>
    <s v="E220000031"/>
    <n v="2022"/>
    <s v="Traducció textos expo Clergue"/>
    <n v="15.73"/>
    <d v="2022-09-07T00:00:00"/>
    <d v="2022-09-07T00:00:00"/>
    <s v="MONTEIRO GONZALEZ PAULA ELISA"/>
    <m/>
  </r>
  <r>
    <m/>
    <x v="0"/>
    <s v="E220000021"/>
    <n v="2022"/>
    <s v="Traducció textos llibre-catàleg Kahnweiler"/>
    <n v="624.12"/>
    <d v="2022-09-07T00:00:00"/>
    <d v="2022-09-07T00:00:00"/>
    <s v="MONTEIRO GONZALEZ PAULA ELISA"/>
    <m/>
  </r>
  <r>
    <m/>
    <x v="0"/>
    <s v="E220000026"/>
    <n v="2022"/>
    <s v="Servei assistència tècnica Deutz-motorbyte"/>
    <n v="1058.75"/>
    <d v="2022-09-07T00:00:00"/>
    <d v="2022-09-07T00:00:00"/>
    <s v="MOTORBYTE SL"/>
    <s v="B62434907"/>
  </r>
  <r>
    <m/>
    <x v="0"/>
    <s v="E220000022"/>
    <n v="2022"/>
    <s v="Disseny gràfic senyalització"/>
    <n v="1427.8"/>
    <d v="2022-09-08T00:00:00"/>
    <d v="2022-09-08T00:00:00"/>
    <s v="MUÑOZ UZQUIANO ANGEL MANUEL"/>
    <m/>
  </r>
  <r>
    <m/>
    <x v="0"/>
    <s v="E220000021"/>
    <n v="2022"/>
    <s v="Drets reprod. imatges llibre lectura fàcil"/>
    <n v="72.599999999999994"/>
    <d v="2022-09-08T00:00:00"/>
    <d v="2022-09-08T00:00:00"/>
    <s v="MUSEO NACIONAL CENTRO REINA SOFIA"/>
    <s v="Q2828032I"/>
  </r>
  <r>
    <m/>
    <x v="0"/>
    <s v="E220000022"/>
    <n v="2022"/>
    <s v="Traducció nota premsa comunicació"/>
    <n v="107.82"/>
    <d v="2022-09-08T00:00:00"/>
    <d v="2022-09-08T00:00:00"/>
    <s v="NICHOLSON ANTHONY"/>
    <m/>
  </r>
  <r>
    <m/>
    <x v="0"/>
    <s v="E220000017"/>
    <n v="2022"/>
    <s v="Assitència acte conciliació 18/7/2022"/>
    <n v="423.5"/>
    <d v="2022-09-08T00:00:00"/>
    <d v="2022-09-08T00:00:00"/>
    <s v="NICOLAZZI XIFRA ADVOCATS S.LP"/>
    <s v="B17830779"/>
  </r>
  <r>
    <m/>
    <x v="1"/>
    <s v="E220000022"/>
    <n v="2022"/>
    <s v="Impressió postals-invitació expo Clergue"/>
    <n v="297.66000000000003"/>
    <d v="2022-09-08T00:00:00"/>
    <d v="2022-09-08T00:00:00"/>
    <s v="NORPRINT SL"/>
    <s v="B61285367"/>
  </r>
  <r>
    <m/>
    <x v="1"/>
    <s v="E220000022"/>
    <n v="2022"/>
    <s v="Adquisició lona i bastidor expo Baer"/>
    <n v="1302.2"/>
    <d v="2022-09-08T00:00:00"/>
    <d v="2022-09-08T00:00:00"/>
    <s v="PALOSANTO COMUNICACION GRAFICA SL"/>
    <s v="B67135491"/>
  </r>
  <r>
    <m/>
    <x v="0"/>
    <s v="E220000022"/>
    <n v="2022"/>
    <s v="Drets reprod. audiovisual Nicasso"/>
    <n v="2941.18"/>
    <d v="2022-09-08T00:00:00"/>
    <d v="2022-09-08T00:00:00"/>
    <s v="PAZOS MOYA CARLOS MANUEL"/>
    <m/>
  </r>
  <r>
    <m/>
    <x v="0"/>
    <s v="E220000029"/>
    <n v="2022"/>
    <s v="Traducció textos activitats"/>
    <n v="326.43"/>
    <d v="2022-09-08T00:00:00"/>
    <d v="2022-09-08T00:00:00"/>
    <s v="PERTICA TORNER LAIA"/>
    <m/>
  </r>
  <r>
    <m/>
    <x v="0"/>
    <s v="E220000023"/>
    <n v="2022"/>
    <s v="Treballs traducció diferents textos web"/>
    <n v="960.91"/>
    <d v="2022-09-08T00:00:00"/>
    <d v="2022-09-08T00:00:00"/>
    <s v="PERTICA TORNER LAIA"/>
    <m/>
  </r>
  <r>
    <m/>
    <x v="0"/>
    <s v="E220000026"/>
    <n v="2022"/>
    <s v="Treballs pintura paraments verticals"/>
    <n v="1751.45"/>
    <d v="2022-09-08T00:00:00"/>
    <d v="2022-09-08T00:00:00"/>
    <s v="PINTORES SERGIO SL"/>
    <s v="B66665480"/>
  </r>
  <r>
    <m/>
    <x v="0"/>
    <s v="E220000026"/>
    <n v="2022"/>
    <s v="Repàs i pintar parament dif. colors 1-2 i 13 juny"/>
    <n v="1358.31"/>
    <d v="2022-09-08T00:00:00"/>
    <d v="2022-09-08T00:00:00"/>
    <s v="PINTORES SERGIO SL"/>
    <s v="B66665480"/>
  </r>
  <r>
    <m/>
    <x v="0"/>
    <s v="E220000045"/>
    <n v="2022"/>
    <s v="Conceptualització espectacle Anatomia d'un desig"/>
    <n v="3025"/>
    <d v="2022-09-08T00:00:00"/>
    <d v="2022-09-08T00:00:00"/>
    <s v="PONS FERRER FELIX"/>
    <m/>
  </r>
  <r>
    <m/>
    <x v="1"/>
    <s v="E220000025"/>
    <n v="2022"/>
    <s v="Adquisició Florescencia 1902 i Vior Paul Eluard"/>
    <n v="435"/>
    <d v="2022-09-08T00:00:00"/>
    <d v="2022-09-08T00:00:00"/>
    <s v="PONS PARRA ALEJANDRO"/>
    <m/>
  </r>
  <r>
    <m/>
    <x v="0"/>
    <s v="E220000017"/>
    <n v="2022"/>
    <s v="Transport valors junt 2022"/>
    <n v="152.77000000000001"/>
    <d v="2022-09-08T00:00:00"/>
    <d v="2022-09-08T00:00:00"/>
    <s v="PROSEGUR  SERVICIOS DE EFECTIVO ESP"/>
    <s v="B86657640"/>
  </r>
  <r>
    <m/>
    <x v="0"/>
    <s v="E220000017"/>
    <n v="2022"/>
    <s v="Transport de valors juliol 2022"/>
    <n v="129.75"/>
    <d v="2022-09-08T00:00:00"/>
    <d v="2022-09-08T00:00:00"/>
    <s v="PROSEGUR  SERVICIOS DE EFECTIVO ESP"/>
    <s v="B86657640"/>
  </r>
  <r>
    <m/>
    <x v="0"/>
    <s v="E220000017"/>
    <n v="2022"/>
    <s v="Transport valors agost 2022"/>
    <n v="124.16"/>
    <d v="2022-09-08T00:00:00"/>
    <d v="2022-09-08T00:00:00"/>
    <s v="PROSEGUR  SERVICIOS DE EFECTIVO ESP"/>
    <s v="B86657640"/>
  </r>
  <r>
    <m/>
    <x v="1"/>
    <s v="E220000030"/>
    <n v="2022"/>
    <s v="Adquisició material Maleta"/>
    <n v="137.94"/>
    <d v="2022-09-09T00:00:00"/>
    <d v="2022-09-09T00:00:00"/>
    <s v="REPROPAP SL"/>
    <s v="B66456120"/>
  </r>
  <r>
    <m/>
    <x v="1"/>
    <s v="E220000030"/>
    <n v="2022"/>
    <s v="Adquisició material Maleta"/>
    <n v="229.9"/>
    <d v="2022-09-09T00:00:00"/>
    <d v="2022-09-09T00:00:00"/>
    <s v="REPROPAP SL"/>
    <s v="B66456120"/>
  </r>
  <r>
    <m/>
    <x v="0"/>
    <s v="E220000017"/>
    <n v="2022"/>
    <s v="Servei correu juny 2022"/>
    <n v="720.4"/>
    <d v="2022-09-09T00:00:00"/>
    <d v="2022-09-09T00:00:00"/>
    <s v="REPROPAQUET SA"/>
    <s v="A58071614"/>
  </r>
  <r>
    <m/>
    <x v="0"/>
    <s v="E220000017"/>
    <n v="2022"/>
    <s v="Servei de correus agost 2022"/>
    <n v="256.97000000000003"/>
    <d v="2022-09-09T00:00:00"/>
    <d v="2022-09-09T00:00:00"/>
    <s v="REPROPAQUET SA"/>
    <s v="A58071614"/>
  </r>
  <r>
    <m/>
    <x v="0"/>
    <s v="E220000017"/>
    <n v="2022"/>
    <s v="Servei de correus juliol 2022"/>
    <n v="701.78"/>
    <d v="2022-09-09T00:00:00"/>
    <d v="2022-09-09T00:00:00"/>
    <s v="REPROPAQUET SA"/>
    <s v="A58071614"/>
  </r>
  <r>
    <m/>
    <x v="0"/>
    <s v="E220000017"/>
    <n v="2022"/>
    <s v="Servei lectura fotocopiadora Ricoh"/>
    <n v="165.26"/>
    <d v="2022-09-09T00:00:00"/>
    <d v="2022-09-09T00:00:00"/>
    <s v="RICOH ESPAÑA SLU"/>
    <s v="B82080177"/>
  </r>
  <r>
    <m/>
    <x v="0"/>
    <s v="E220000017"/>
    <n v="2022"/>
    <s v="Quota anual visualtime"/>
    <n v="2625.07"/>
    <d v="2022-09-09T00:00:00"/>
    <d v="2022-09-09T00:00:00"/>
    <s v="ROBOTICS SA"/>
    <s v="A08878118"/>
  </r>
  <r>
    <m/>
    <x v="0"/>
    <s v="E220000029"/>
    <n v="2022"/>
    <s v="Disseny, coord i exec. curs Explorar Picasso"/>
    <n v="1312.5"/>
    <d v="2022-09-09T00:00:00"/>
    <d v="2022-09-09T00:00:00"/>
    <s v="ROSSO MICHELA"/>
    <m/>
  </r>
  <r>
    <m/>
    <x v="0"/>
    <s v="E220000031"/>
    <n v="2022"/>
    <s v="Servei catering inauguració expo Clergue"/>
    <n v="5274.5"/>
    <d v="2022-09-09T00:00:00"/>
    <d v="2022-09-09T00:00:00"/>
    <s v="SALTA EMPRESA D'INSERCIÓ"/>
    <s v="B64144355"/>
  </r>
  <r>
    <m/>
    <x v="0"/>
    <s v="E220000021"/>
    <n v="2022"/>
    <s v="Drets reprod. imatges llibre-catàleg Kiahnweiler"/>
    <n v="250"/>
    <d v="2022-09-09T00:00:00"/>
    <d v="2022-09-09T00:00:00"/>
    <s v="SARL IMAGEART"/>
    <s v="44343975041"/>
  </r>
  <r>
    <m/>
    <x v="0"/>
    <s v="E220000021"/>
    <n v="2022"/>
    <s v="Drets reprod. imatges llibre-catàleg Picasso Barce"/>
    <n v="285"/>
    <d v="2022-09-09T00:00:00"/>
    <d v="2022-09-09T00:00:00"/>
    <s v="SARL IMAGEART"/>
    <s v="44343975041"/>
  </r>
  <r>
    <m/>
    <x v="0"/>
    <s v="E220000024"/>
    <n v="2022"/>
    <s v="Reparació Appel Mac Pro Centre Coneix. i Rec."/>
    <n v="469.9"/>
    <d v="2022-07-08T00:00:00"/>
    <d v="2022-07-08T00:00:00"/>
    <s v="SATECNOHOBBY SL"/>
    <s v="B64881311"/>
  </r>
  <r>
    <m/>
    <x v="0"/>
    <s v="E220000031"/>
    <n v="2022"/>
    <s v="Drets reprod. imatges expo Blau"/>
    <n v="205.7"/>
    <d v="2022-09-15T00:00:00"/>
    <d v="2022-09-15T00:00:00"/>
    <s v="SCALA GROUP S.P.A"/>
    <s v="04037920487"/>
  </r>
  <r>
    <m/>
    <x v="0"/>
    <s v="E220000021"/>
    <n v="2022"/>
    <s v="Drets reprod. imatges Lectura fàcil"/>
    <n v="110"/>
    <d v="2022-09-16T00:00:00"/>
    <d v="2022-09-16T00:00:00"/>
    <s v="SCALA GROUP S.P.A"/>
    <s v="04037920487"/>
  </r>
  <r>
    <m/>
    <x v="0"/>
    <s v="E220000021"/>
    <n v="2022"/>
    <s v="Drets reprod. imatges llibre-catàleg Kahnweiler"/>
    <n v="100"/>
    <d v="2022-09-16T00:00:00"/>
    <d v="2022-09-16T00:00:00"/>
    <s v="SCALA GROUP S.P.A"/>
    <s v="04037920487"/>
  </r>
  <r>
    <m/>
    <x v="1"/>
    <s v="E220000017"/>
    <n v="2022"/>
    <s v="Adqusició paper"/>
    <n v="310.39"/>
    <d v="2022-09-16T00:00:00"/>
    <d v="2022-09-16T00:00:00"/>
    <s v="SET-PRAT PAPER DISTRIBUCIONS SA"/>
    <s v="A58707340"/>
  </r>
  <r>
    <m/>
    <x v="0"/>
    <s v="E220000026"/>
    <n v="2022"/>
    <s v="Manteniment sisitema de control de climatització"/>
    <n v="1915.78"/>
    <d v="2022-09-20T00:00:00"/>
    <d v="2022-09-20T00:00:00"/>
    <s v="SIEMENS SA"/>
    <s v="A28006377"/>
  </r>
  <r>
    <m/>
    <x v="1"/>
    <s v="E220000026"/>
    <n v="2022"/>
    <s v="Adquisició material manteniment"/>
    <n v="119.79"/>
    <d v="2022-09-20T00:00:00"/>
    <d v="2022-09-20T00:00:00"/>
    <s v="SONEPAR IBERICA SPAIN SA"/>
    <s v="A96933510"/>
  </r>
  <r>
    <m/>
    <x v="1"/>
    <s v="E220000026"/>
    <n v="2022"/>
    <s v="Adquisició material manteniment"/>
    <n v="649.46"/>
    <d v="2022-09-20T00:00:00"/>
    <d v="2022-09-20T00:00:00"/>
    <s v="SONEPAR IBERICA SPAIN SA"/>
    <s v="A96933510"/>
  </r>
  <r>
    <m/>
    <x v="1"/>
    <s v="E220000026"/>
    <n v="2022"/>
    <s v="Adquisició material manteniment"/>
    <n v="1157.97"/>
    <d v="2022-09-20T00:00:00"/>
    <d v="2022-09-20T00:00:00"/>
    <s v="SONEPAR IBERICA SPAIN SA"/>
    <s v="A96933510"/>
  </r>
  <r>
    <m/>
    <x v="1"/>
    <s v="E220000026"/>
    <n v="2022"/>
    <s v="Adquisició canal paviment mini 100X29X4,8 cm"/>
    <n v="642.63"/>
    <d v="2022-09-20T00:00:00"/>
    <d v="2022-09-20T00:00:00"/>
    <s v="SONEPAR IBERICA SPAIN SA"/>
    <s v="A96933510"/>
  </r>
  <r>
    <m/>
    <x v="1"/>
    <s v="E220000026"/>
    <n v="2022"/>
    <s v="Adquisició material dpt Manteniment"/>
    <n v="523.74"/>
    <d v="2022-09-20T00:00:00"/>
    <d v="2022-09-20T00:00:00"/>
    <s v="SONEPAR IBERICA SPAIN SA"/>
    <s v="A96933510"/>
  </r>
  <r>
    <m/>
    <x v="1"/>
    <s v="E220000026"/>
    <n v="2022"/>
    <s v="Adquisició material dpt Manteniment"/>
    <n v="70.760000000000005"/>
    <d v="2022-09-20T00:00:00"/>
    <d v="2022-09-20T00:00:00"/>
    <s v="SONEPAR IBERICA SPAIN SA"/>
    <s v="A96933510"/>
  </r>
  <r>
    <m/>
    <x v="0"/>
    <s v="E220000029"/>
    <n v="2022"/>
    <s v="Taller El Lago del Museu Picasso Dibuixa"/>
    <n v="465.6"/>
    <d v="2022-09-20T00:00:00"/>
    <d v="2022-09-20T00:00:00"/>
    <s v="SPINOLA RODRIGUEZ JULIA"/>
    <m/>
  </r>
  <r>
    <m/>
    <x v="0"/>
    <s v="E220000026"/>
    <n v="2022"/>
    <s v="Anal·lítica qualitat ambiental"/>
    <n v="2642.28"/>
    <d v="2022-09-20T00:00:00"/>
    <d v="2022-09-20T00:00:00"/>
    <s v="STENCO INDUSTRIAL SL"/>
    <s v="B08602971"/>
  </r>
  <r>
    <m/>
    <x v="1"/>
    <s v="E220000025"/>
    <n v="2022"/>
    <s v="Connaissance des Arts nº 817 i nº 827"/>
    <n v="131.53"/>
    <d v="2022-09-20T00:00:00"/>
    <d v="2022-09-20T00:00:00"/>
    <s v="SUSTEC OUTSOURCING SL"/>
    <s v="B65258816"/>
  </r>
  <r>
    <m/>
    <x v="0"/>
    <s v="E220000029"/>
    <n v="2022"/>
    <s v="Performance Doctorat Picasso"/>
    <n v="302.5"/>
    <d v="2022-09-20T00:00:00"/>
    <d v="2022-09-20T00:00:00"/>
    <s v="TALAVERA ORE MARIA DEL PILAR"/>
    <m/>
  </r>
  <r>
    <m/>
    <x v="0"/>
    <s v="E220000029"/>
    <n v="2022"/>
    <s v="Sessió individual Activ. Explorar Picasso"/>
    <n v="150"/>
    <d v="2022-09-20T00:00:00"/>
    <d v="2022-09-20T00:00:00"/>
    <s v="TALENS GUEMBE DANIEL"/>
    <m/>
  </r>
  <r>
    <m/>
    <x v="0"/>
    <s v="E220000031"/>
    <n v="2022"/>
    <s v="Actuació guitarrista inauguració expo Baer"/>
    <n v="302.5"/>
    <d v="2022-09-20T00:00:00"/>
    <d v="2022-09-20T00:00:00"/>
    <s v="TALLER DE MUSICS MANAGEMENT SL"/>
    <s v="B60714599"/>
  </r>
  <r>
    <m/>
    <x v="0"/>
    <s v="E220000029"/>
    <n v="2022"/>
    <s v="Actuació Flamenco Querr 29.06.2022"/>
    <n v="1028.5"/>
    <d v="2022-09-20T00:00:00"/>
    <d v="2022-09-20T00:00:00"/>
    <s v="TALLER DE MUSICS MANAGEMENT SL"/>
    <s v="B60714599"/>
  </r>
  <r>
    <m/>
    <x v="1"/>
    <s v="E220000026"/>
    <n v="2022"/>
    <s v="Adquisició material dpt Manteniment"/>
    <n v="206.4"/>
    <d v="2022-09-20T00:00:00"/>
    <d v="2022-09-20T00:00:00"/>
    <s v="TALLERES ABSA SA"/>
    <s v="A08377269"/>
  </r>
  <r>
    <m/>
    <x v="1"/>
    <s v="E220000026"/>
    <n v="2022"/>
    <s v="Adquisició prestatgeries"/>
    <n v="4506.96"/>
    <d v="2022-09-20T00:00:00"/>
    <d v="2022-09-20T00:00:00"/>
    <s v="TECNY STAND SA"/>
    <s v="A30077465"/>
  </r>
  <r>
    <m/>
    <x v="0"/>
    <s v="E220000026"/>
    <n v="2022"/>
    <s v="Insatl·lacions elèctriques i il·luminació lavabos"/>
    <n v="2694.38"/>
    <d v="2022-09-20T00:00:00"/>
    <d v="2022-09-20T00:00:00"/>
    <s v="TERRA MAT SA"/>
    <s v="A58666595"/>
  </r>
  <r>
    <m/>
    <x v="0"/>
    <s v="E220000026"/>
    <n v="2022"/>
    <s v="Reparació teléfon"/>
    <n v="544.5"/>
    <d v="2022-09-20T00:00:00"/>
    <d v="2022-09-20T00:00:00"/>
    <s v="TERRA MAT SA"/>
    <s v="A58666595"/>
  </r>
  <r>
    <m/>
    <x v="0"/>
    <s v="E220000026"/>
    <n v="2022"/>
    <s v="Reparació teléfon i rack diferents espais"/>
    <n v="867.67"/>
    <d v="2022-09-20T00:00:00"/>
    <d v="2022-09-20T00:00:00"/>
    <s v="TERRA MAT SA"/>
    <s v="A58666595"/>
  </r>
  <r>
    <m/>
    <x v="0"/>
    <s v="E220000021"/>
    <n v="2022"/>
    <s v="Traduc. i correc. llibre-catàleg expo Clergue"/>
    <n v="320.64999999999998"/>
    <d v="2022-09-20T00:00:00"/>
    <d v="2022-09-20T00:00:00"/>
    <s v="TETAS PALAU ANNA"/>
    <m/>
  </r>
  <r>
    <m/>
    <x v="0"/>
    <s v="E220000022"/>
    <n v="2022"/>
    <s v="Traducció textos dossier expo Toguo"/>
    <n v="622.25"/>
    <d v="2022-09-20T00:00:00"/>
    <d v="2022-09-20T00:00:00"/>
    <s v="TEXTOS BCN SL"/>
    <s v="B67852400"/>
  </r>
  <r>
    <m/>
    <x v="0"/>
    <s v="E220000028"/>
    <n v="2022"/>
    <s v="Servei anual Articket"/>
    <n v="2420"/>
    <d v="2022-09-20T00:00:00"/>
    <d v="2022-09-20T00:00:00"/>
    <s v="TIQUETEO SPAIN SL"/>
    <s v="B66045345"/>
  </r>
  <r>
    <m/>
    <x v="1"/>
    <s v="E220000026"/>
    <n v="2022"/>
    <s v="Subm. e instal. PIA 2P-20A, bobina MX,"/>
    <n v="3457.59"/>
    <d v="2022-09-20T00:00:00"/>
    <d v="2022-09-20T00:00:00"/>
    <s v="VALENTIN MATEOS MIGUEL ANGEL"/>
    <m/>
  </r>
  <r>
    <m/>
    <x v="0"/>
    <s v="E220000022"/>
    <n v="2022"/>
    <s v="Drets d'autor imatges dossier premsa expo Clergue"/>
    <n v="851.84"/>
    <d v="2022-09-22T00:00:00"/>
    <d v="2022-09-22T00:00:00"/>
    <s v="VEGAP (VISUAL ENTI. GEST. ART. PL.)"/>
    <s v="G79467353"/>
  </r>
  <r>
    <m/>
    <x v="0"/>
    <s v="E220000022"/>
    <n v="2022"/>
    <s v="Drets d'autor imatges dossier premsa expo Baer"/>
    <n v="207.88"/>
    <d v="2022-09-22T00:00:00"/>
    <d v="2022-09-22T00:00:00"/>
    <s v="VEGAP (VISUAL ENTI. GEST. ART. PL.)"/>
    <s v="G79467353"/>
  </r>
  <r>
    <m/>
    <x v="0"/>
    <s v="E220000022"/>
    <n v="2022"/>
    <s v="Drets d'autor imatges dossier premsa expo Baer"/>
    <n v="62.92"/>
    <d v="2022-09-22T00:00:00"/>
    <d v="2022-09-22T00:00:00"/>
    <s v="VEGAP (VISUAL ENTI. GEST. ART. PL.)"/>
    <s v="G79467353"/>
  </r>
  <r>
    <m/>
    <x v="0"/>
    <s v="E220000022"/>
    <n v="2022"/>
    <s v="Drets d'autor imatges panell public.expo Baer"/>
    <n v="526.59"/>
    <d v="2022-09-22T00:00:00"/>
    <d v="2022-09-22T00:00:00"/>
    <s v="VEGAP (VISUAL ENTI. GEST. ART. PL.)"/>
    <s v="G79467353"/>
  </r>
  <r>
    <m/>
    <x v="0"/>
    <s v="E220000031"/>
    <n v="2022"/>
    <s v="Drets d'autor imatges expo Clergue"/>
    <n v="567.25"/>
    <d v="2022-09-22T00:00:00"/>
    <d v="2022-09-22T00:00:00"/>
    <s v="VEGAP (VISUAL ENTI. GEST. ART. PL.)"/>
    <s v="G79467353"/>
  </r>
  <r>
    <m/>
    <x v="0"/>
    <s v="E220000021"/>
    <n v="2022"/>
    <s v="Drets d'autor imatges llibre-catàleg Clergue"/>
    <n v="3257.56"/>
    <d v="2022-09-01T00:00:00"/>
    <d v="2022-09-01T00:00:00"/>
    <s v="VEGAP (VISUAL ENTI. GEST. ART. PL.)"/>
    <s v="G79467353"/>
  </r>
  <r>
    <m/>
    <x v="0"/>
    <s v="E220000021"/>
    <n v="2022"/>
    <s v="Drets d'autor imatges llibre Lectura fàcil"/>
    <n v="1498.55"/>
    <d v="2022-09-05T00:00:00"/>
    <d v="2022-09-05T00:00:00"/>
    <s v="VEGAP (VISUAL ENTI. GEST. ART. PL.)"/>
    <s v="G79467353"/>
  </r>
  <r>
    <m/>
    <x v="1"/>
    <s v="E220000017"/>
    <n v="2022"/>
    <s v="Adquisició material oficina"/>
    <n v="94.4"/>
    <d v="2022-09-05T00:00:00"/>
    <d v="2022-09-05T00:00:00"/>
    <s v="VICENÇ PIERA SL"/>
    <s v="B61367306"/>
  </r>
  <r>
    <m/>
    <x v="1"/>
    <s v="E220000029"/>
    <n v="2022"/>
    <s v="Adquisició material dpt Activitats"/>
    <n v="53.19"/>
    <d v="2022-09-07T00:00:00"/>
    <d v="2022-09-07T00:00:00"/>
    <s v="VICENÇ PIERA SL"/>
    <s v="B61367306"/>
  </r>
  <r>
    <m/>
    <x v="1"/>
    <s v="E220000018"/>
    <n v="2022"/>
    <s v="Adquisició material dpt Restauració"/>
    <n v="96.68"/>
    <d v="2022-09-09T00:00:00"/>
    <d v="2022-09-09T00:00:00"/>
    <s v="VIDRA FOC SA"/>
    <s v="A08677841"/>
  </r>
  <r>
    <m/>
    <x v="0"/>
    <s v="E220000021"/>
    <n v="2022"/>
    <s v="Traducció peus fotos llibre-catàleg expo Clergue"/>
    <n v="378"/>
    <d v="2022-09-16T00:00:00"/>
    <d v="2022-09-16T00:00:00"/>
    <s v="WATSON ALABART JOSEPHINE"/>
    <m/>
  </r>
  <r>
    <m/>
    <x v="0"/>
    <s v="E220000017"/>
    <n v="2022"/>
    <s v="Classes anglès personal juny 2022"/>
    <n v="808.5"/>
    <d v="2022-09-20T00:00:00"/>
    <d v="2022-09-20T00:00:00"/>
    <s v="ZIGGURAT LANGUAGES SERVICES SL"/>
    <s v="B63781926"/>
  </r>
  <r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7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9" firstHeaderRow="0" firstDataRow="1" firstDataCol="1"/>
  <pivotFields count="10">
    <pivotField showAll="0"/>
    <pivotField axis="axisRow" showAll="0" sortType="ascending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'adjudicació amb IVA&quot;)" fld="5" subtotal="count" baseField="1" baseItem="0" numFmtId="3"/>
    <dataField name="Suma de Import d’adjudicació amb IVA" fld="5" baseField="1" baseItem="0" numFmtId="164"/>
  </dataFields>
  <formats count="8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3722/5/GM_Pressupost_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67"/>
  <sheetViews>
    <sheetView showZeros="0" tabSelected="1" zoomScaleNormal="100" zoomScaleSheetLayoutView="115" workbookViewId="0">
      <pane ySplit="7" topLeftCell="A8" activePane="bottomLeft" state="frozenSplit"/>
      <selection pane="bottomLeft" activeCell="F20" sqref="F20:F23"/>
    </sheetView>
  </sheetViews>
  <sheetFormatPr defaultColWidth="11.44140625" defaultRowHeight="14.4" x14ac:dyDescent="0.3"/>
  <cols>
    <col min="1" max="1" width="33" style="17" customWidth="1"/>
    <col min="2" max="2" width="19.5546875" style="17" customWidth="1"/>
    <col min="3" max="3" width="18.88671875" style="17" customWidth="1"/>
    <col min="4" max="4" width="12" style="17" customWidth="1"/>
    <col min="5" max="5" width="51.109375" style="17" customWidth="1"/>
    <col min="6" max="6" width="21" style="43" customWidth="1"/>
    <col min="7" max="7" width="18.44140625" style="17" customWidth="1"/>
    <col min="8" max="8" width="17.44140625" style="17" bestFit="1" customWidth="1"/>
    <col min="9" max="9" width="35.5546875" style="17" customWidth="1"/>
    <col min="10" max="10" width="19.21875" style="30" customWidth="1"/>
    <col min="11" max="11" width="11.44140625" style="47"/>
    <col min="12" max="16384" width="11.44140625" style="17"/>
  </cols>
  <sheetData>
    <row r="1" spans="1:13" s="27" customFormat="1" ht="23.25" customHeight="1" x14ac:dyDescent="0.3">
      <c r="A1" s="26" t="s">
        <v>65</v>
      </c>
      <c r="E1" s="33"/>
      <c r="F1" s="34"/>
      <c r="G1" s="35" t="str">
        <f>IF(A8&lt;&gt;0,A8,"")</f>
        <v>Fundació Museu Picasso de Barcelona (FMPB)</v>
      </c>
      <c r="H1" s="33"/>
      <c r="I1" s="33"/>
      <c r="J1" s="51"/>
      <c r="K1" s="48"/>
      <c r="L1" s="33"/>
      <c r="M1" s="33"/>
    </row>
    <row r="2" spans="1:13" s="19" customFormat="1" x14ac:dyDescent="0.3">
      <c r="A2" s="28" t="s">
        <v>101</v>
      </c>
      <c r="D2" s="20"/>
      <c r="F2" s="21"/>
      <c r="J2" s="23"/>
      <c r="K2" s="49"/>
    </row>
    <row r="3" spans="1:13" s="19" customFormat="1" x14ac:dyDescent="0.3">
      <c r="A3" s="31" t="s">
        <v>99</v>
      </c>
      <c r="D3" s="20"/>
      <c r="F3" s="21"/>
      <c r="J3" s="23"/>
      <c r="K3" s="49"/>
    </row>
    <row r="4" spans="1:13" s="19" customFormat="1" x14ac:dyDescent="0.3">
      <c r="A4" s="28" t="s">
        <v>63</v>
      </c>
      <c r="D4" s="20"/>
      <c r="F4" s="20"/>
      <c r="J4" s="23"/>
      <c r="K4" s="49"/>
    </row>
    <row r="5" spans="1:13" s="19" customFormat="1" ht="17.25" customHeight="1" x14ac:dyDescent="0.3">
      <c r="A5" s="28" t="s">
        <v>64</v>
      </c>
      <c r="D5" s="20"/>
      <c r="F5" s="20"/>
      <c r="J5" s="23"/>
      <c r="K5" s="49"/>
    </row>
    <row r="6" spans="1:13" s="19" customFormat="1" ht="7.35" customHeight="1" x14ac:dyDescent="0.3">
      <c r="A6" s="22"/>
      <c r="B6" s="23"/>
      <c r="C6" s="24"/>
      <c r="J6" s="23"/>
      <c r="K6" s="49"/>
    </row>
    <row r="7" spans="1:13" s="18" customFormat="1" ht="45" customHeight="1" x14ac:dyDescent="0.3">
      <c r="A7" s="15" t="s">
        <v>62</v>
      </c>
      <c r="B7" s="29" t="s">
        <v>7</v>
      </c>
      <c r="C7" s="25" t="s">
        <v>0</v>
      </c>
      <c r="D7" s="25" t="s">
        <v>1</v>
      </c>
      <c r="E7" s="16" t="s">
        <v>2</v>
      </c>
      <c r="F7" s="25" t="s">
        <v>3</v>
      </c>
      <c r="G7" s="25" t="s">
        <v>5</v>
      </c>
      <c r="H7" s="25" t="s">
        <v>6</v>
      </c>
      <c r="I7" s="16" t="s">
        <v>4</v>
      </c>
      <c r="J7" s="25" t="s">
        <v>66</v>
      </c>
      <c r="K7" s="50"/>
    </row>
    <row r="8" spans="1:13" ht="32.25" customHeight="1" x14ac:dyDescent="0.3">
      <c r="A8" s="32" t="s">
        <v>80</v>
      </c>
      <c r="B8" s="45" t="s">
        <v>102</v>
      </c>
      <c r="C8" s="45" t="s">
        <v>104</v>
      </c>
      <c r="D8" s="30">
        <v>2022</v>
      </c>
      <c r="E8" s="45" t="s">
        <v>120</v>
      </c>
      <c r="F8" s="53">
        <v>992.2</v>
      </c>
      <c r="G8" s="46">
        <v>44743</v>
      </c>
      <c r="H8" s="46">
        <v>44743</v>
      </c>
      <c r="I8" s="45" t="s">
        <v>260</v>
      </c>
      <c r="J8" s="52" t="s">
        <v>361</v>
      </c>
    </row>
    <row r="9" spans="1:13" ht="25.5" customHeight="1" x14ac:dyDescent="0.3">
      <c r="B9" s="45" t="s">
        <v>103</v>
      </c>
      <c r="C9" s="45" t="s">
        <v>105</v>
      </c>
      <c r="D9" s="30">
        <v>2022</v>
      </c>
      <c r="E9" s="45" t="s">
        <v>121</v>
      </c>
      <c r="F9" s="53">
        <v>502.02</v>
      </c>
      <c r="G9" s="46">
        <v>44743</v>
      </c>
      <c r="H9" s="46">
        <v>44743</v>
      </c>
      <c r="I9" s="45" t="s">
        <v>261</v>
      </c>
      <c r="J9" s="52" t="s">
        <v>362</v>
      </c>
    </row>
    <row r="10" spans="1:13" ht="25.5" customHeight="1" x14ac:dyDescent="0.3">
      <c r="B10" s="45" t="s">
        <v>103</v>
      </c>
      <c r="C10" s="45" t="s">
        <v>105</v>
      </c>
      <c r="D10" s="30">
        <v>2022</v>
      </c>
      <c r="E10" s="45" t="s">
        <v>121</v>
      </c>
      <c r="F10" s="53">
        <v>416.24</v>
      </c>
      <c r="G10" s="46">
        <v>44743</v>
      </c>
      <c r="H10" s="46">
        <v>44743</v>
      </c>
      <c r="I10" s="45" t="s">
        <v>261</v>
      </c>
      <c r="J10" s="52" t="s">
        <v>362</v>
      </c>
    </row>
    <row r="11" spans="1:13" ht="25.5" customHeight="1" x14ac:dyDescent="0.25">
      <c r="B11" s="45" t="s">
        <v>102</v>
      </c>
      <c r="C11" s="45" t="s">
        <v>106</v>
      </c>
      <c r="D11" s="30">
        <v>2022</v>
      </c>
      <c r="E11" s="45" t="s">
        <v>122</v>
      </c>
      <c r="F11" s="53">
        <v>386.66</v>
      </c>
      <c r="G11" s="46">
        <v>44743</v>
      </c>
      <c r="H11" s="46">
        <v>44743</v>
      </c>
      <c r="I11" s="45" t="s">
        <v>262</v>
      </c>
      <c r="J11" s="52" t="s">
        <v>363</v>
      </c>
    </row>
    <row r="12" spans="1:13" ht="25.5" customHeight="1" x14ac:dyDescent="0.25">
      <c r="B12" s="45" t="s">
        <v>102</v>
      </c>
      <c r="C12" s="45" t="s">
        <v>106</v>
      </c>
      <c r="D12" s="30">
        <v>2022</v>
      </c>
      <c r="E12" s="45" t="s">
        <v>123</v>
      </c>
      <c r="F12" s="53">
        <v>203.3</v>
      </c>
      <c r="G12" s="46">
        <v>44743</v>
      </c>
      <c r="H12" s="46">
        <v>44743</v>
      </c>
      <c r="I12" s="45" t="s">
        <v>262</v>
      </c>
      <c r="J12" s="52" t="s">
        <v>363</v>
      </c>
    </row>
    <row r="13" spans="1:13" ht="25.5" customHeight="1" x14ac:dyDescent="0.25">
      <c r="B13" s="45" t="s">
        <v>102</v>
      </c>
      <c r="C13" s="45" t="s">
        <v>106</v>
      </c>
      <c r="D13" s="30">
        <v>2022</v>
      </c>
      <c r="E13" s="45" t="s">
        <v>124</v>
      </c>
      <c r="F13" s="53">
        <v>178.6</v>
      </c>
      <c r="G13" s="46">
        <v>44743</v>
      </c>
      <c r="H13" s="46">
        <v>44743</v>
      </c>
      <c r="I13" s="45" t="s">
        <v>262</v>
      </c>
      <c r="J13" s="52" t="s">
        <v>363</v>
      </c>
    </row>
    <row r="14" spans="1:13" ht="15" x14ac:dyDescent="0.25">
      <c r="B14" s="45" t="s">
        <v>102</v>
      </c>
      <c r="C14" s="45" t="s">
        <v>106</v>
      </c>
      <c r="D14" s="30">
        <v>2022</v>
      </c>
      <c r="E14" s="45" t="s">
        <v>125</v>
      </c>
      <c r="F14" s="53">
        <v>9.84</v>
      </c>
      <c r="G14" s="46">
        <v>44743</v>
      </c>
      <c r="H14" s="46">
        <v>44743</v>
      </c>
      <c r="I14" s="45" t="s">
        <v>262</v>
      </c>
      <c r="J14" s="52" t="s">
        <v>363</v>
      </c>
    </row>
    <row r="15" spans="1:13" x14ac:dyDescent="0.3">
      <c r="B15" s="45" t="s">
        <v>103</v>
      </c>
      <c r="C15" s="45" t="s">
        <v>105</v>
      </c>
      <c r="D15" s="30">
        <v>2022</v>
      </c>
      <c r="E15" s="45" t="s">
        <v>126</v>
      </c>
      <c r="F15" s="53">
        <v>148.19999999999999</v>
      </c>
      <c r="G15" s="46">
        <v>44743</v>
      </c>
      <c r="H15" s="46">
        <v>44743</v>
      </c>
      <c r="I15" s="45" t="s">
        <v>263</v>
      </c>
      <c r="J15" s="52" t="s">
        <v>364</v>
      </c>
    </row>
    <row r="16" spans="1:13" ht="15" x14ac:dyDescent="0.25">
      <c r="B16" s="45" t="s">
        <v>102</v>
      </c>
      <c r="C16" s="45" t="s">
        <v>107</v>
      </c>
      <c r="D16" s="30">
        <v>2022</v>
      </c>
      <c r="E16" s="45" t="s">
        <v>127</v>
      </c>
      <c r="F16" s="53">
        <v>2596.4299999999998</v>
      </c>
      <c r="G16" s="46">
        <v>44743</v>
      </c>
      <c r="H16" s="46">
        <v>44743</v>
      </c>
      <c r="I16" s="45" t="s">
        <v>264</v>
      </c>
      <c r="J16" s="52" t="s">
        <v>365</v>
      </c>
    </row>
    <row r="17" spans="2:10" ht="15" x14ac:dyDescent="0.25">
      <c r="B17" s="45" t="s">
        <v>102</v>
      </c>
      <c r="C17" s="45" t="s">
        <v>107</v>
      </c>
      <c r="D17" s="30">
        <v>2022</v>
      </c>
      <c r="E17" s="45" t="s">
        <v>128</v>
      </c>
      <c r="F17" s="53">
        <v>3160.81</v>
      </c>
      <c r="G17" s="46">
        <v>44746</v>
      </c>
      <c r="H17" s="46">
        <v>44746</v>
      </c>
      <c r="I17" s="45" t="s">
        <v>264</v>
      </c>
      <c r="J17" s="52" t="s">
        <v>365</v>
      </c>
    </row>
    <row r="18" spans="2:10" x14ac:dyDescent="0.3">
      <c r="B18" s="45" t="s">
        <v>102</v>
      </c>
      <c r="C18" s="45" t="s">
        <v>108</v>
      </c>
      <c r="D18" s="30">
        <v>2022</v>
      </c>
      <c r="E18" s="45" t="s">
        <v>129</v>
      </c>
      <c r="F18" s="53">
        <v>1028.2</v>
      </c>
      <c r="G18" s="46">
        <v>44747</v>
      </c>
      <c r="H18" s="46">
        <v>44747</v>
      </c>
      <c r="I18" s="45" t="s">
        <v>265</v>
      </c>
      <c r="J18" s="52" t="s">
        <v>366</v>
      </c>
    </row>
    <row r="19" spans="2:10" x14ac:dyDescent="0.3">
      <c r="B19" s="45" t="s">
        <v>102</v>
      </c>
      <c r="C19" s="45" t="s">
        <v>107</v>
      </c>
      <c r="D19" s="30">
        <v>2022</v>
      </c>
      <c r="E19" s="45" t="s">
        <v>130</v>
      </c>
      <c r="F19" s="53">
        <v>540.75</v>
      </c>
      <c r="G19" s="46">
        <v>44747</v>
      </c>
      <c r="H19" s="46">
        <v>44747</v>
      </c>
      <c r="I19" s="45" t="s">
        <v>265</v>
      </c>
      <c r="J19" s="52" t="s">
        <v>366</v>
      </c>
    </row>
    <row r="20" spans="2:10" x14ac:dyDescent="0.3">
      <c r="B20" s="45" t="s">
        <v>103</v>
      </c>
      <c r="C20" s="45" t="s">
        <v>104</v>
      </c>
      <c r="D20" s="30">
        <v>2022</v>
      </c>
      <c r="E20" s="45" t="s">
        <v>131</v>
      </c>
      <c r="F20" s="53">
        <v>127.3</v>
      </c>
      <c r="G20" s="46">
        <v>44747</v>
      </c>
      <c r="H20" s="46">
        <v>44747</v>
      </c>
      <c r="I20" s="45" t="s">
        <v>266</v>
      </c>
      <c r="J20" s="52" t="s">
        <v>367</v>
      </c>
    </row>
    <row r="21" spans="2:10" x14ac:dyDescent="0.3">
      <c r="B21" s="45" t="s">
        <v>103</v>
      </c>
      <c r="C21" s="45" t="s">
        <v>104</v>
      </c>
      <c r="D21" s="30">
        <v>2022</v>
      </c>
      <c r="E21" s="45" t="s">
        <v>131</v>
      </c>
      <c r="F21" s="53">
        <v>706.24</v>
      </c>
      <c r="G21" s="46">
        <v>44747</v>
      </c>
      <c r="H21" s="46">
        <v>44747</v>
      </c>
      <c r="I21" s="45" t="s">
        <v>266</v>
      </c>
      <c r="J21" s="52" t="s">
        <v>367</v>
      </c>
    </row>
    <row r="22" spans="2:10" x14ac:dyDescent="0.3">
      <c r="B22" s="45" t="s">
        <v>103</v>
      </c>
      <c r="C22" s="45" t="s">
        <v>104</v>
      </c>
      <c r="D22" s="30">
        <v>2022</v>
      </c>
      <c r="E22" s="45" t="s">
        <v>131</v>
      </c>
      <c r="F22" s="53">
        <v>653.41</v>
      </c>
      <c r="G22" s="46">
        <v>44747</v>
      </c>
      <c r="H22" s="46">
        <v>44747</v>
      </c>
      <c r="I22" s="45" t="s">
        <v>266</v>
      </c>
      <c r="J22" s="52" t="s">
        <v>367</v>
      </c>
    </row>
    <row r="23" spans="2:10" x14ac:dyDescent="0.3">
      <c r="B23" s="45" t="s">
        <v>103</v>
      </c>
      <c r="C23" s="45" t="s">
        <v>104</v>
      </c>
      <c r="D23" s="30">
        <v>2022</v>
      </c>
      <c r="E23" s="45" t="s">
        <v>132</v>
      </c>
      <c r="F23" s="53">
        <v>152.16</v>
      </c>
      <c r="G23" s="46">
        <v>44747</v>
      </c>
      <c r="H23" s="46">
        <v>44747</v>
      </c>
      <c r="I23" s="45" t="s">
        <v>266</v>
      </c>
      <c r="J23" s="52" t="s">
        <v>367</v>
      </c>
    </row>
    <row r="24" spans="2:10" x14ac:dyDescent="0.3">
      <c r="B24" s="45" t="s">
        <v>102</v>
      </c>
      <c r="C24" s="45" t="s">
        <v>109</v>
      </c>
      <c r="D24" s="30">
        <v>2022</v>
      </c>
      <c r="E24" s="45" t="s">
        <v>133</v>
      </c>
      <c r="F24" s="53">
        <v>281.60000000000002</v>
      </c>
      <c r="G24" s="46">
        <v>44747</v>
      </c>
      <c r="H24" s="46">
        <v>44747</v>
      </c>
      <c r="I24" s="45" t="s">
        <v>267</v>
      </c>
      <c r="J24" s="52" t="s">
        <v>368</v>
      </c>
    </row>
    <row r="25" spans="2:10" x14ac:dyDescent="0.3">
      <c r="B25" s="45" t="s">
        <v>102</v>
      </c>
      <c r="C25" s="45" t="s">
        <v>109</v>
      </c>
      <c r="D25" s="30">
        <v>2022</v>
      </c>
      <c r="E25" s="45" t="s">
        <v>134</v>
      </c>
      <c r="F25" s="53">
        <v>396</v>
      </c>
      <c r="G25" s="46">
        <v>44747</v>
      </c>
      <c r="H25" s="46">
        <v>44747</v>
      </c>
      <c r="I25" s="45" t="s">
        <v>268</v>
      </c>
      <c r="J25" s="52" t="s">
        <v>369</v>
      </c>
    </row>
    <row r="26" spans="2:10" x14ac:dyDescent="0.3">
      <c r="B26" s="45" t="s">
        <v>102</v>
      </c>
      <c r="C26" s="45" t="s">
        <v>109</v>
      </c>
      <c r="D26" s="30">
        <v>2022</v>
      </c>
      <c r="E26" s="45" t="s">
        <v>135</v>
      </c>
      <c r="F26" s="53">
        <v>363</v>
      </c>
      <c r="G26" s="46">
        <v>44747</v>
      </c>
      <c r="H26" s="46">
        <v>44747</v>
      </c>
      <c r="I26" s="45" t="s">
        <v>269</v>
      </c>
      <c r="J26" s="52" t="s">
        <v>370</v>
      </c>
    </row>
    <row r="27" spans="2:10" x14ac:dyDescent="0.3">
      <c r="B27" s="45" t="s">
        <v>102</v>
      </c>
      <c r="C27" s="45" t="s">
        <v>110</v>
      </c>
      <c r="D27" s="30">
        <v>2022</v>
      </c>
      <c r="E27" s="45" t="s">
        <v>136</v>
      </c>
      <c r="F27" s="53">
        <v>1815</v>
      </c>
      <c r="G27" s="46">
        <v>44756</v>
      </c>
      <c r="H27" s="46">
        <v>44756</v>
      </c>
      <c r="I27" s="45" t="s">
        <v>270</v>
      </c>
      <c r="J27" s="52"/>
    </row>
    <row r="28" spans="2:10" x14ac:dyDescent="0.3">
      <c r="B28" s="45" t="s">
        <v>102</v>
      </c>
      <c r="C28" s="45" t="s">
        <v>111</v>
      </c>
      <c r="D28" s="30">
        <v>2022</v>
      </c>
      <c r="E28" s="45" t="s">
        <v>137</v>
      </c>
      <c r="F28" s="53">
        <v>250</v>
      </c>
      <c r="G28" s="46">
        <v>44756</v>
      </c>
      <c r="H28" s="46">
        <v>44756</v>
      </c>
      <c r="I28" s="45" t="s">
        <v>271</v>
      </c>
      <c r="J28" s="52"/>
    </row>
    <row r="29" spans="2:10" x14ac:dyDescent="0.3">
      <c r="B29" s="45" t="s">
        <v>102</v>
      </c>
      <c r="C29" s="45" t="s">
        <v>110</v>
      </c>
      <c r="D29" s="30">
        <v>2022</v>
      </c>
      <c r="E29" s="45" t="s">
        <v>138</v>
      </c>
      <c r="F29" s="53">
        <v>550</v>
      </c>
      <c r="G29" s="46">
        <v>44756</v>
      </c>
      <c r="H29" s="46">
        <v>44756</v>
      </c>
      <c r="I29" s="45" t="s">
        <v>272</v>
      </c>
      <c r="J29" s="52"/>
    </row>
    <row r="30" spans="2:10" ht="15" x14ac:dyDescent="0.25">
      <c r="B30" s="45" t="s">
        <v>102</v>
      </c>
      <c r="C30" s="45" t="s">
        <v>112</v>
      </c>
      <c r="D30" s="30">
        <v>2022</v>
      </c>
      <c r="E30" s="45" t="s">
        <v>139</v>
      </c>
      <c r="F30" s="53">
        <v>484</v>
      </c>
      <c r="G30" s="46">
        <v>44756</v>
      </c>
      <c r="H30" s="46">
        <v>44756</v>
      </c>
      <c r="I30" s="45" t="s">
        <v>273</v>
      </c>
      <c r="J30" s="52"/>
    </row>
    <row r="31" spans="2:10" x14ac:dyDescent="0.3">
      <c r="B31" s="45" t="s">
        <v>102</v>
      </c>
      <c r="C31" s="45" t="s">
        <v>113</v>
      </c>
      <c r="D31" s="30">
        <v>2022</v>
      </c>
      <c r="E31" s="45" t="s">
        <v>140</v>
      </c>
      <c r="F31" s="53">
        <v>1983.02</v>
      </c>
      <c r="G31" s="46">
        <v>44756</v>
      </c>
      <c r="H31" s="46">
        <v>44756</v>
      </c>
      <c r="I31" s="45" t="s">
        <v>274</v>
      </c>
      <c r="J31" s="52"/>
    </row>
    <row r="32" spans="2:10" x14ac:dyDescent="0.3">
      <c r="B32" s="45" t="s">
        <v>103</v>
      </c>
      <c r="C32" s="45" t="s">
        <v>106</v>
      </c>
      <c r="D32" s="30">
        <v>2022</v>
      </c>
      <c r="E32" s="45" t="s">
        <v>141</v>
      </c>
      <c r="F32" s="53">
        <v>145.32</v>
      </c>
      <c r="G32" s="46">
        <v>44756</v>
      </c>
      <c r="H32" s="46">
        <v>44756</v>
      </c>
      <c r="I32" s="45" t="s">
        <v>275</v>
      </c>
      <c r="J32" s="52" t="s">
        <v>371</v>
      </c>
    </row>
    <row r="33" spans="2:10" x14ac:dyDescent="0.3">
      <c r="B33" s="45" t="s">
        <v>102</v>
      </c>
      <c r="C33" s="45" t="s">
        <v>114</v>
      </c>
      <c r="D33" s="30">
        <v>2022</v>
      </c>
      <c r="E33" s="45" t="s">
        <v>142</v>
      </c>
      <c r="F33" s="53">
        <v>514.25</v>
      </c>
      <c r="G33" s="46">
        <v>44756</v>
      </c>
      <c r="H33" s="46">
        <v>44756</v>
      </c>
      <c r="I33" s="45" t="s">
        <v>276</v>
      </c>
      <c r="J33" s="52"/>
    </row>
    <row r="34" spans="2:10" ht="15" x14ac:dyDescent="0.25">
      <c r="B34" s="45" t="s">
        <v>102</v>
      </c>
      <c r="C34" s="45" t="s">
        <v>104</v>
      </c>
      <c r="D34" s="30">
        <v>2022</v>
      </c>
      <c r="E34" s="45" t="s">
        <v>143</v>
      </c>
      <c r="F34" s="53">
        <v>605</v>
      </c>
      <c r="G34" s="46">
        <v>44756</v>
      </c>
      <c r="H34" s="46">
        <v>44756</v>
      </c>
      <c r="I34" s="45" t="s">
        <v>277</v>
      </c>
      <c r="J34" s="52" t="s">
        <v>372</v>
      </c>
    </row>
    <row r="35" spans="2:10" x14ac:dyDescent="0.3">
      <c r="B35" s="45" t="s">
        <v>102</v>
      </c>
      <c r="C35" s="45" t="s">
        <v>106</v>
      </c>
      <c r="D35" s="30">
        <v>2022</v>
      </c>
      <c r="E35" s="45" t="s">
        <v>144</v>
      </c>
      <c r="F35" s="53">
        <v>376.08</v>
      </c>
      <c r="G35" s="46">
        <v>44756</v>
      </c>
      <c r="H35" s="46">
        <v>44756</v>
      </c>
      <c r="I35" s="45" t="s">
        <v>278</v>
      </c>
      <c r="J35" s="52" t="s">
        <v>373</v>
      </c>
    </row>
    <row r="36" spans="2:10" x14ac:dyDescent="0.3">
      <c r="B36" s="45" t="s">
        <v>102</v>
      </c>
      <c r="C36" s="45" t="s">
        <v>106</v>
      </c>
      <c r="D36" s="30">
        <v>2022</v>
      </c>
      <c r="E36" s="45" t="s">
        <v>145</v>
      </c>
      <c r="F36" s="53">
        <v>419.45</v>
      </c>
      <c r="G36" s="46">
        <v>44756</v>
      </c>
      <c r="H36" s="46">
        <v>44756</v>
      </c>
      <c r="I36" s="45" t="s">
        <v>278</v>
      </c>
      <c r="J36" s="52" t="s">
        <v>373</v>
      </c>
    </row>
    <row r="37" spans="2:10" x14ac:dyDescent="0.3">
      <c r="B37" s="45" t="s">
        <v>102</v>
      </c>
      <c r="C37" s="45" t="s">
        <v>106</v>
      </c>
      <c r="D37" s="30">
        <v>2022</v>
      </c>
      <c r="E37" s="45" t="s">
        <v>146</v>
      </c>
      <c r="F37" s="53">
        <v>168.65</v>
      </c>
      <c r="G37" s="46">
        <v>44756</v>
      </c>
      <c r="H37" s="46">
        <v>44756</v>
      </c>
      <c r="I37" s="45" t="s">
        <v>278</v>
      </c>
      <c r="J37" s="52" t="s">
        <v>373</v>
      </c>
    </row>
    <row r="38" spans="2:10" x14ac:dyDescent="0.3">
      <c r="B38" s="45" t="s">
        <v>103</v>
      </c>
      <c r="C38" s="45" t="s">
        <v>107</v>
      </c>
      <c r="D38" s="30">
        <v>2022</v>
      </c>
      <c r="E38" s="45" t="s">
        <v>147</v>
      </c>
      <c r="F38" s="53">
        <v>4936.8</v>
      </c>
      <c r="G38" s="46">
        <v>44756</v>
      </c>
      <c r="H38" s="46">
        <v>44756</v>
      </c>
      <c r="I38" s="45" t="s">
        <v>279</v>
      </c>
      <c r="J38" s="52" t="s">
        <v>374</v>
      </c>
    </row>
    <row r="39" spans="2:10" x14ac:dyDescent="0.3">
      <c r="B39" s="45" t="s">
        <v>102</v>
      </c>
      <c r="C39" s="45" t="s">
        <v>107</v>
      </c>
      <c r="D39" s="30">
        <v>2022</v>
      </c>
      <c r="E39" s="45" t="s">
        <v>148</v>
      </c>
      <c r="F39" s="53">
        <v>1331</v>
      </c>
      <c r="G39" s="46">
        <v>44756</v>
      </c>
      <c r="H39" s="46">
        <v>44756</v>
      </c>
      <c r="I39" s="45" t="s">
        <v>279</v>
      </c>
      <c r="J39" s="52" t="s">
        <v>374</v>
      </c>
    </row>
    <row r="40" spans="2:10" x14ac:dyDescent="0.3">
      <c r="B40" s="45" t="s">
        <v>102</v>
      </c>
      <c r="C40" s="45" t="s">
        <v>107</v>
      </c>
      <c r="D40" s="30">
        <v>2022</v>
      </c>
      <c r="E40" s="45" t="s">
        <v>149</v>
      </c>
      <c r="F40" s="53">
        <v>1218.53</v>
      </c>
      <c r="G40" s="46">
        <v>44757</v>
      </c>
      <c r="H40" s="46">
        <v>44757</v>
      </c>
      <c r="I40" s="45" t="s">
        <v>280</v>
      </c>
      <c r="J40" s="52" t="s">
        <v>375</v>
      </c>
    </row>
    <row r="41" spans="2:10" x14ac:dyDescent="0.3">
      <c r="B41" s="45" t="s">
        <v>102</v>
      </c>
      <c r="C41" s="45" t="s">
        <v>115</v>
      </c>
      <c r="D41" s="30">
        <v>2022</v>
      </c>
      <c r="E41" s="45" t="s">
        <v>150</v>
      </c>
      <c r="F41" s="53">
        <v>6231.5</v>
      </c>
      <c r="G41" s="46">
        <v>44757</v>
      </c>
      <c r="H41" s="46">
        <v>44757</v>
      </c>
      <c r="I41" s="45" t="s">
        <v>281</v>
      </c>
      <c r="J41" s="52" t="s">
        <v>376</v>
      </c>
    </row>
    <row r="42" spans="2:10" x14ac:dyDescent="0.3">
      <c r="B42" s="45" t="s">
        <v>103</v>
      </c>
      <c r="C42" s="45" t="s">
        <v>116</v>
      </c>
      <c r="D42" s="30">
        <v>2022</v>
      </c>
      <c r="E42" s="45" t="s">
        <v>151</v>
      </c>
      <c r="F42" s="53">
        <v>398.09</v>
      </c>
      <c r="G42" s="46">
        <v>44757</v>
      </c>
      <c r="H42" s="46">
        <v>44757</v>
      </c>
      <c r="I42" s="45" t="s">
        <v>282</v>
      </c>
      <c r="J42" s="52" t="s">
        <v>377</v>
      </c>
    </row>
    <row r="43" spans="2:10" x14ac:dyDescent="0.3">
      <c r="B43" s="45" t="s">
        <v>102</v>
      </c>
      <c r="C43" s="45" t="s">
        <v>117</v>
      </c>
      <c r="D43" s="30">
        <v>2022</v>
      </c>
      <c r="E43" s="45" t="s">
        <v>152</v>
      </c>
      <c r="F43" s="53">
        <v>847</v>
      </c>
      <c r="G43" s="46">
        <v>44757</v>
      </c>
      <c r="H43" s="46">
        <v>44757</v>
      </c>
      <c r="I43" s="45" t="s">
        <v>283</v>
      </c>
      <c r="J43" s="52"/>
    </row>
    <row r="44" spans="2:10" x14ac:dyDescent="0.3">
      <c r="B44" s="45" t="s">
        <v>102</v>
      </c>
      <c r="C44" s="45" t="s">
        <v>117</v>
      </c>
      <c r="D44" s="30">
        <v>2022</v>
      </c>
      <c r="E44" s="45" t="s">
        <v>153</v>
      </c>
      <c r="F44" s="53">
        <v>786.5</v>
      </c>
      <c r="G44" s="46">
        <v>44757</v>
      </c>
      <c r="H44" s="46">
        <v>44757</v>
      </c>
      <c r="I44" s="45" t="s">
        <v>283</v>
      </c>
      <c r="J44" s="52"/>
    </row>
    <row r="45" spans="2:10" x14ac:dyDescent="0.3">
      <c r="B45" s="45" t="s">
        <v>102</v>
      </c>
      <c r="C45" s="45" t="s">
        <v>104</v>
      </c>
      <c r="D45" s="30">
        <v>2022</v>
      </c>
      <c r="E45" s="45" t="s">
        <v>154</v>
      </c>
      <c r="F45" s="53">
        <v>379.12</v>
      </c>
      <c r="G45" s="46">
        <v>44747</v>
      </c>
      <c r="H45" s="46">
        <v>44747</v>
      </c>
      <c r="I45" s="45" t="s">
        <v>284</v>
      </c>
      <c r="J45" s="52" t="s">
        <v>378</v>
      </c>
    </row>
    <row r="46" spans="2:10" x14ac:dyDescent="0.3">
      <c r="B46" s="45" t="s">
        <v>103</v>
      </c>
      <c r="C46" s="45" t="s">
        <v>105</v>
      </c>
      <c r="D46" s="30">
        <v>2022</v>
      </c>
      <c r="E46" s="45" t="s">
        <v>126</v>
      </c>
      <c r="F46" s="53">
        <v>63.53</v>
      </c>
      <c r="G46" s="46">
        <v>44753</v>
      </c>
      <c r="H46" s="46">
        <v>44753</v>
      </c>
      <c r="I46" s="45" t="s">
        <v>285</v>
      </c>
      <c r="J46" s="52" t="s">
        <v>379</v>
      </c>
    </row>
    <row r="47" spans="2:10" x14ac:dyDescent="0.3">
      <c r="B47" s="45" t="s">
        <v>102</v>
      </c>
      <c r="C47" s="45" t="s">
        <v>113</v>
      </c>
      <c r="D47" s="30">
        <v>2022</v>
      </c>
      <c r="E47" s="45" t="s">
        <v>155</v>
      </c>
      <c r="F47" s="53">
        <v>2146.8200000000002</v>
      </c>
      <c r="G47" s="46">
        <v>44753</v>
      </c>
      <c r="H47" s="46">
        <v>44753</v>
      </c>
      <c r="I47" s="45" t="s">
        <v>286</v>
      </c>
      <c r="J47" s="52"/>
    </row>
    <row r="48" spans="2:10" x14ac:dyDescent="0.3">
      <c r="B48" s="45" t="s">
        <v>102</v>
      </c>
      <c r="C48" s="45" t="s">
        <v>107</v>
      </c>
      <c r="D48" s="30">
        <v>2022</v>
      </c>
      <c r="E48" s="45" t="s">
        <v>156</v>
      </c>
      <c r="F48" s="53">
        <v>42.35</v>
      </c>
      <c r="G48" s="46">
        <v>44756</v>
      </c>
      <c r="H48" s="46">
        <v>44756</v>
      </c>
      <c r="I48" s="45" t="s">
        <v>287</v>
      </c>
      <c r="J48" s="52" t="s">
        <v>380</v>
      </c>
    </row>
    <row r="49" spans="2:10" x14ac:dyDescent="0.3">
      <c r="B49" s="45" t="s">
        <v>102</v>
      </c>
      <c r="C49" s="45" t="s">
        <v>107</v>
      </c>
      <c r="D49" s="30">
        <v>2022</v>
      </c>
      <c r="E49" s="45" t="s">
        <v>156</v>
      </c>
      <c r="F49" s="53">
        <v>127.05</v>
      </c>
      <c r="G49" s="46">
        <v>44756</v>
      </c>
      <c r="H49" s="46">
        <v>44756</v>
      </c>
      <c r="I49" s="45" t="s">
        <v>287</v>
      </c>
      <c r="J49" s="52" t="s">
        <v>380</v>
      </c>
    </row>
    <row r="50" spans="2:10" x14ac:dyDescent="0.3">
      <c r="B50" s="45" t="s">
        <v>102</v>
      </c>
      <c r="C50" s="45" t="s">
        <v>107</v>
      </c>
      <c r="D50" s="30">
        <v>2022</v>
      </c>
      <c r="E50" s="45" t="s">
        <v>157</v>
      </c>
      <c r="F50" s="53">
        <v>102.61</v>
      </c>
      <c r="G50" s="46">
        <v>44756</v>
      </c>
      <c r="H50" s="46">
        <v>44756</v>
      </c>
      <c r="I50" s="45" t="s">
        <v>287</v>
      </c>
      <c r="J50" s="52" t="s">
        <v>380</v>
      </c>
    </row>
    <row r="51" spans="2:10" x14ac:dyDescent="0.3">
      <c r="B51" s="45" t="s">
        <v>103</v>
      </c>
      <c r="C51" s="45" t="s">
        <v>104</v>
      </c>
      <c r="D51" s="30">
        <v>2022</v>
      </c>
      <c r="E51" s="45" t="s">
        <v>158</v>
      </c>
      <c r="F51" s="53">
        <v>894.14</v>
      </c>
      <c r="G51" s="46">
        <v>44757</v>
      </c>
      <c r="H51" s="46">
        <v>44757</v>
      </c>
      <c r="I51" s="45" t="s">
        <v>288</v>
      </c>
      <c r="J51" s="52" t="s">
        <v>381</v>
      </c>
    </row>
    <row r="52" spans="2:10" x14ac:dyDescent="0.3">
      <c r="B52" s="45" t="s">
        <v>102</v>
      </c>
      <c r="C52" s="45" t="s">
        <v>107</v>
      </c>
      <c r="D52" s="30">
        <v>2022</v>
      </c>
      <c r="E52" s="45" t="s">
        <v>159</v>
      </c>
      <c r="F52" s="53">
        <v>181.5</v>
      </c>
      <c r="G52" s="46">
        <v>44763</v>
      </c>
      <c r="H52" s="46">
        <v>44763</v>
      </c>
      <c r="I52" s="45" t="s">
        <v>289</v>
      </c>
      <c r="J52" s="52" t="s">
        <v>382</v>
      </c>
    </row>
    <row r="53" spans="2:10" x14ac:dyDescent="0.3">
      <c r="B53" s="45" t="s">
        <v>103</v>
      </c>
      <c r="C53" s="45" t="s">
        <v>106</v>
      </c>
      <c r="D53" s="30">
        <v>2022</v>
      </c>
      <c r="E53" s="45" t="s">
        <v>160</v>
      </c>
      <c r="F53" s="53">
        <v>64.13</v>
      </c>
      <c r="G53" s="46">
        <v>44763</v>
      </c>
      <c r="H53" s="46">
        <v>44763</v>
      </c>
      <c r="I53" s="45" t="s">
        <v>290</v>
      </c>
      <c r="J53" s="52" t="s">
        <v>383</v>
      </c>
    </row>
    <row r="54" spans="2:10" x14ac:dyDescent="0.3">
      <c r="B54" s="45" t="s">
        <v>103</v>
      </c>
      <c r="C54" s="45" t="s">
        <v>106</v>
      </c>
      <c r="D54" s="30">
        <v>2022</v>
      </c>
      <c r="E54" s="45" t="s">
        <v>160</v>
      </c>
      <c r="F54" s="53">
        <v>52.03</v>
      </c>
      <c r="G54" s="46">
        <v>44763</v>
      </c>
      <c r="H54" s="46">
        <v>44763</v>
      </c>
      <c r="I54" s="45" t="s">
        <v>290</v>
      </c>
      <c r="J54" s="52" t="s">
        <v>383</v>
      </c>
    </row>
    <row r="55" spans="2:10" x14ac:dyDescent="0.3">
      <c r="B55" s="45" t="s">
        <v>102</v>
      </c>
      <c r="C55" s="45" t="s">
        <v>109</v>
      </c>
      <c r="D55" s="30">
        <v>2022</v>
      </c>
      <c r="E55" s="45" t="s">
        <v>161</v>
      </c>
      <c r="F55" s="53">
        <v>2213.09</v>
      </c>
      <c r="G55" s="46">
        <v>44763</v>
      </c>
      <c r="H55" s="46">
        <v>44763</v>
      </c>
      <c r="I55" s="45" t="s">
        <v>291</v>
      </c>
      <c r="J55" s="52" t="s">
        <v>384</v>
      </c>
    </row>
    <row r="56" spans="2:10" x14ac:dyDescent="0.3">
      <c r="B56" s="45" t="s">
        <v>102</v>
      </c>
      <c r="C56" s="45" t="s">
        <v>117</v>
      </c>
      <c r="D56" s="30">
        <v>2022</v>
      </c>
      <c r="E56" s="45" t="s">
        <v>162</v>
      </c>
      <c r="F56" s="53">
        <v>71.39</v>
      </c>
      <c r="G56" s="46">
        <v>44763</v>
      </c>
      <c r="H56" s="46">
        <v>44763</v>
      </c>
      <c r="I56" s="45" t="s">
        <v>292</v>
      </c>
      <c r="J56" s="52" t="s">
        <v>385</v>
      </c>
    </row>
    <row r="57" spans="2:10" x14ac:dyDescent="0.3">
      <c r="B57" s="45" t="s">
        <v>102</v>
      </c>
      <c r="C57" s="45" t="s">
        <v>112</v>
      </c>
      <c r="D57" s="30">
        <v>2022</v>
      </c>
      <c r="E57" s="45" t="s">
        <v>163</v>
      </c>
      <c r="F57" s="53">
        <v>114.95</v>
      </c>
      <c r="G57" s="46">
        <v>44763</v>
      </c>
      <c r="H57" s="46">
        <v>44763</v>
      </c>
      <c r="I57" s="45" t="s">
        <v>293</v>
      </c>
      <c r="J57" s="52"/>
    </row>
    <row r="58" spans="2:10" x14ac:dyDescent="0.3">
      <c r="B58" s="45" t="s">
        <v>102</v>
      </c>
      <c r="C58" s="45" t="s">
        <v>111</v>
      </c>
      <c r="D58" s="30">
        <v>2022</v>
      </c>
      <c r="E58" s="45" t="s">
        <v>164</v>
      </c>
      <c r="F58" s="53">
        <v>1663.75</v>
      </c>
      <c r="G58" s="46">
        <v>44764</v>
      </c>
      <c r="H58" s="46">
        <v>44764</v>
      </c>
      <c r="I58" s="45" t="s">
        <v>293</v>
      </c>
      <c r="J58" s="52"/>
    </row>
    <row r="59" spans="2:10" x14ac:dyDescent="0.3">
      <c r="B59" s="45" t="s">
        <v>102</v>
      </c>
      <c r="C59" s="45" t="s">
        <v>112</v>
      </c>
      <c r="D59" s="30">
        <v>2022</v>
      </c>
      <c r="E59" s="45" t="s">
        <v>165</v>
      </c>
      <c r="F59" s="53">
        <v>1132.56</v>
      </c>
      <c r="G59" s="46">
        <v>44764</v>
      </c>
      <c r="H59" s="46">
        <v>44764</v>
      </c>
      <c r="I59" s="45" t="s">
        <v>293</v>
      </c>
      <c r="J59" s="52"/>
    </row>
    <row r="60" spans="2:10" x14ac:dyDescent="0.3">
      <c r="B60" s="45" t="s">
        <v>103</v>
      </c>
      <c r="C60" s="45" t="s">
        <v>109</v>
      </c>
      <c r="D60" s="30">
        <v>2022</v>
      </c>
      <c r="E60" s="45" t="s">
        <v>166</v>
      </c>
      <c r="F60" s="53">
        <v>391.07</v>
      </c>
      <c r="G60" s="46">
        <v>44764</v>
      </c>
      <c r="H60" s="46">
        <v>44764</v>
      </c>
      <c r="I60" s="45" t="s">
        <v>294</v>
      </c>
      <c r="J60" s="52" t="s">
        <v>386</v>
      </c>
    </row>
    <row r="61" spans="2:10" x14ac:dyDescent="0.3">
      <c r="B61" s="45" t="s">
        <v>102</v>
      </c>
      <c r="C61" s="45" t="s">
        <v>110</v>
      </c>
      <c r="D61" s="30">
        <v>2022</v>
      </c>
      <c r="E61" s="45" t="s">
        <v>167</v>
      </c>
      <c r="F61" s="53">
        <v>302.5</v>
      </c>
      <c r="G61" s="46">
        <v>44764</v>
      </c>
      <c r="H61" s="46">
        <v>44764</v>
      </c>
      <c r="I61" s="45" t="s">
        <v>295</v>
      </c>
      <c r="J61" s="52"/>
    </row>
    <row r="62" spans="2:10" x14ac:dyDescent="0.3">
      <c r="B62" s="45" t="s">
        <v>102</v>
      </c>
      <c r="C62" s="45" t="s">
        <v>104</v>
      </c>
      <c r="D62" s="30">
        <v>2022</v>
      </c>
      <c r="E62" s="45" t="s">
        <v>168</v>
      </c>
      <c r="F62" s="53">
        <v>838.53</v>
      </c>
      <c r="G62" s="46">
        <v>44764</v>
      </c>
      <c r="H62" s="46">
        <v>44764</v>
      </c>
      <c r="I62" s="45" t="s">
        <v>296</v>
      </c>
      <c r="J62" s="52"/>
    </row>
    <row r="63" spans="2:10" x14ac:dyDescent="0.3">
      <c r="B63" s="45" t="s">
        <v>102</v>
      </c>
      <c r="C63" s="45" t="s">
        <v>104</v>
      </c>
      <c r="D63" s="30">
        <v>2022</v>
      </c>
      <c r="E63" s="45" t="s">
        <v>169</v>
      </c>
      <c r="F63" s="53">
        <v>506.99</v>
      </c>
      <c r="G63" s="46">
        <v>44764</v>
      </c>
      <c r="H63" s="46">
        <v>44764</v>
      </c>
      <c r="I63" s="45" t="s">
        <v>296</v>
      </c>
      <c r="J63" s="52"/>
    </row>
    <row r="64" spans="2:10" x14ac:dyDescent="0.3">
      <c r="B64" s="45" t="s">
        <v>102</v>
      </c>
      <c r="C64" s="45" t="s">
        <v>104</v>
      </c>
      <c r="D64" s="30">
        <v>2022</v>
      </c>
      <c r="E64" s="45" t="s">
        <v>170</v>
      </c>
      <c r="F64" s="53">
        <v>946.22</v>
      </c>
      <c r="G64" s="46">
        <v>44764</v>
      </c>
      <c r="H64" s="46">
        <v>44764</v>
      </c>
      <c r="I64" s="45" t="s">
        <v>296</v>
      </c>
      <c r="J64" s="52"/>
    </row>
    <row r="65" spans="2:10" x14ac:dyDescent="0.3">
      <c r="B65" s="45" t="s">
        <v>102</v>
      </c>
      <c r="C65" s="45" t="s">
        <v>117</v>
      </c>
      <c r="D65" s="30">
        <v>2022</v>
      </c>
      <c r="E65" s="45" t="s">
        <v>171</v>
      </c>
      <c r="F65" s="53">
        <v>1058.75</v>
      </c>
      <c r="G65" s="46">
        <v>44764</v>
      </c>
      <c r="H65" s="46">
        <v>44764</v>
      </c>
      <c r="I65" s="45" t="s">
        <v>297</v>
      </c>
      <c r="J65" s="52"/>
    </row>
    <row r="66" spans="2:10" x14ac:dyDescent="0.3">
      <c r="B66" s="45" t="s">
        <v>102</v>
      </c>
      <c r="C66" s="45" t="s">
        <v>117</v>
      </c>
      <c r="D66" s="30">
        <v>2022</v>
      </c>
      <c r="E66" s="45" t="s">
        <v>172</v>
      </c>
      <c r="F66" s="53">
        <v>302.5</v>
      </c>
      <c r="G66" s="46">
        <v>44764</v>
      </c>
      <c r="H66" s="46">
        <v>44764</v>
      </c>
      <c r="I66" s="45" t="s">
        <v>297</v>
      </c>
      <c r="J66" s="52"/>
    </row>
    <row r="67" spans="2:10" x14ac:dyDescent="0.3">
      <c r="B67" s="45" t="s">
        <v>102</v>
      </c>
      <c r="C67" s="45" t="s">
        <v>104</v>
      </c>
      <c r="D67" s="30">
        <v>2022</v>
      </c>
      <c r="E67" s="45" t="s">
        <v>173</v>
      </c>
      <c r="F67" s="53">
        <v>363</v>
      </c>
      <c r="G67" s="46">
        <v>44770</v>
      </c>
      <c r="H67" s="46">
        <v>44770</v>
      </c>
      <c r="I67" s="45" t="s">
        <v>298</v>
      </c>
      <c r="J67" s="52" t="s">
        <v>387</v>
      </c>
    </row>
    <row r="68" spans="2:10" x14ac:dyDescent="0.3">
      <c r="B68" s="45" t="s">
        <v>102</v>
      </c>
      <c r="C68" s="45" t="s">
        <v>104</v>
      </c>
      <c r="D68" s="30">
        <v>2022</v>
      </c>
      <c r="E68" s="45" t="s">
        <v>174</v>
      </c>
      <c r="F68" s="53">
        <v>363</v>
      </c>
      <c r="G68" s="46">
        <v>44770</v>
      </c>
      <c r="H68" s="46">
        <v>44770</v>
      </c>
      <c r="I68" s="45" t="s">
        <v>298</v>
      </c>
      <c r="J68" s="52" t="s">
        <v>387</v>
      </c>
    </row>
    <row r="69" spans="2:10" x14ac:dyDescent="0.3">
      <c r="B69" s="45" t="s">
        <v>102</v>
      </c>
      <c r="C69" s="45" t="s">
        <v>104</v>
      </c>
      <c r="D69" s="30">
        <v>2022</v>
      </c>
      <c r="E69" s="45" t="s">
        <v>175</v>
      </c>
      <c r="F69" s="53">
        <v>226.88</v>
      </c>
      <c r="G69" s="46">
        <v>44770</v>
      </c>
      <c r="H69" s="46">
        <v>44770</v>
      </c>
      <c r="I69" s="45" t="s">
        <v>298</v>
      </c>
      <c r="J69" s="52" t="s">
        <v>387</v>
      </c>
    </row>
    <row r="70" spans="2:10" x14ac:dyDescent="0.3">
      <c r="B70" s="45" t="s">
        <v>102</v>
      </c>
      <c r="C70" s="45" t="s">
        <v>117</v>
      </c>
      <c r="D70" s="30">
        <v>2022</v>
      </c>
      <c r="E70" s="45" t="s">
        <v>176</v>
      </c>
      <c r="F70" s="53">
        <v>185.13</v>
      </c>
      <c r="G70" s="46">
        <v>44770</v>
      </c>
      <c r="H70" s="46">
        <v>44770</v>
      </c>
      <c r="I70" s="45" t="s">
        <v>299</v>
      </c>
      <c r="J70" s="52"/>
    </row>
    <row r="71" spans="2:10" x14ac:dyDescent="0.3">
      <c r="B71" s="45" t="s">
        <v>103</v>
      </c>
      <c r="C71" s="45" t="s">
        <v>117</v>
      </c>
      <c r="D71" s="30">
        <v>2022</v>
      </c>
      <c r="E71" s="45" t="s">
        <v>177</v>
      </c>
      <c r="F71" s="53">
        <v>483.98</v>
      </c>
      <c r="G71" s="46">
        <v>44770</v>
      </c>
      <c r="H71" s="46">
        <v>44770</v>
      </c>
      <c r="I71" s="45" t="s">
        <v>300</v>
      </c>
      <c r="J71" s="52" t="s">
        <v>388</v>
      </c>
    </row>
    <row r="72" spans="2:10" x14ac:dyDescent="0.3">
      <c r="B72" s="45" t="s">
        <v>102</v>
      </c>
      <c r="C72" s="45" t="s">
        <v>104</v>
      </c>
      <c r="D72" s="30">
        <v>2022</v>
      </c>
      <c r="E72" s="45" t="s">
        <v>178</v>
      </c>
      <c r="F72" s="53">
        <v>1815</v>
      </c>
      <c r="G72" s="46">
        <v>44770</v>
      </c>
      <c r="H72" s="46">
        <v>44770</v>
      </c>
      <c r="I72" s="45" t="s">
        <v>301</v>
      </c>
      <c r="J72" s="52" t="s">
        <v>389</v>
      </c>
    </row>
    <row r="73" spans="2:10" x14ac:dyDescent="0.3">
      <c r="B73" s="45" t="s">
        <v>103</v>
      </c>
      <c r="C73" s="45" t="s">
        <v>104</v>
      </c>
      <c r="D73" s="30">
        <v>2022</v>
      </c>
      <c r="E73" s="45" t="s">
        <v>179</v>
      </c>
      <c r="F73" s="53">
        <v>1330</v>
      </c>
      <c r="G73" s="46">
        <v>44770</v>
      </c>
      <c r="H73" s="46">
        <v>44770</v>
      </c>
      <c r="I73" s="45" t="s">
        <v>302</v>
      </c>
      <c r="J73" s="52"/>
    </row>
    <row r="74" spans="2:10" x14ac:dyDescent="0.3">
      <c r="B74" s="45" t="s">
        <v>102</v>
      </c>
      <c r="C74" s="45" t="s">
        <v>107</v>
      </c>
      <c r="D74" s="30">
        <v>2022</v>
      </c>
      <c r="E74" s="45" t="s">
        <v>180</v>
      </c>
      <c r="F74" s="53">
        <v>1597.2</v>
      </c>
      <c r="G74" s="46">
        <v>44770</v>
      </c>
      <c r="H74" s="46">
        <v>44770</v>
      </c>
      <c r="I74" s="45" t="s">
        <v>303</v>
      </c>
      <c r="J74" s="52" t="s">
        <v>390</v>
      </c>
    </row>
    <row r="75" spans="2:10" x14ac:dyDescent="0.3">
      <c r="B75" s="45" t="s">
        <v>102</v>
      </c>
      <c r="C75" s="45" t="s">
        <v>107</v>
      </c>
      <c r="D75" s="30">
        <v>2022</v>
      </c>
      <c r="E75" s="45" t="s">
        <v>181</v>
      </c>
      <c r="F75" s="53">
        <v>1052.7</v>
      </c>
      <c r="G75" s="46">
        <v>44771</v>
      </c>
      <c r="H75" s="46">
        <v>44771</v>
      </c>
      <c r="I75" s="45" t="s">
        <v>303</v>
      </c>
      <c r="J75" s="52" t="s">
        <v>390</v>
      </c>
    </row>
    <row r="76" spans="2:10" x14ac:dyDescent="0.3">
      <c r="B76" s="45" t="s">
        <v>102</v>
      </c>
      <c r="C76" s="45" t="s">
        <v>114</v>
      </c>
      <c r="D76" s="30">
        <v>2022</v>
      </c>
      <c r="E76" s="45" t="s">
        <v>182</v>
      </c>
      <c r="F76" s="53">
        <v>605</v>
      </c>
      <c r="G76" s="46">
        <v>44771</v>
      </c>
      <c r="H76" s="46">
        <v>44771</v>
      </c>
      <c r="I76" s="45" t="s">
        <v>303</v>
      </c>
      <c r="J76" s="52" t="s">
        <v>390</v>
      </c>
    </row>
    <row r="77" spans="2:10" x14ac:dyDescent="0.3">
      <c r="B77" s="45" t="s">
        <v>102</v>
      </c>
      <c r="C77" s="45" t="s">
        <v>104</v>
      </c>
      <c r="D77" s="30">
        <v>2022</v>
      </c>
      <c r="E77" s="45" t="s">
        <v>183</v>
      </c>
      <c r="F77" s="53">
        <v>309.64999999999998</v>
      </c>
      <c r="G77" s="46">
        <v>44771</v>
      </c>
      <c r="H77" s="46">
        <v>44771</v>
      </c>
      <c r="I77" s="45" t="s">
        <v>304</v>
      </c>
      <c r="J77" s="52" t="s">
        <v>391</v>
      </c>
    </row>
    <row r="78" spans="2:10" x14ac:dyDescent="0.3">
      <c r="B78" s="45" t="s">
        <v>102</v>
      </c>
      <c r="C78" s="45" t="s">
        <v>104</v>
      </c>
      <c r="D78" s="30">
        <v>2022</v>
      </c>
      <c r="E78" s="45" t="s">
        <v>184</v>
      </c>
      <c r="F78" s="53">
        <v>326.82</v>
      </c>
      <c r="G78" s="46">
        <v>44771</v>
      </c>
      <c r="H78" s="46">
        <v>44771</v>
      </c>
      <c r="I78" s="45" t="s">
        <v>305</v>
      </c>
      <c r="J78" s="52" t="s">
        <v>392</v>
      </c>
    </row>
    <row r="79" spans="2:10" x14ac:dyDescent="0.3">
      <c r="B79" s="45" t="s">
        <v>102</v>
      </c>
      <c r="C79" s="45" t="s">
        <v>104</v>
      </c>
      <c r="D79" s="30">
        <v>2022</v>
      </c>
      <c r="E79" s="45" t="s">
        <v>185</v>
      </c>
      <c r="F79" s="53">
        <v>326.82</v>
      </c>
      <c r="G79" s="46">
        <v>44771</v>
      </c>
      <c r="H79" s="46">
        <v>44771</v>
      </c>
      <c r="I79" s="45" t="s">
        <v>305</v>
      </c>
      <c r="J79" s="52" t="s">
        <v>392</v>
      </c>
    </row>
    <row r="80" spans="2:10" x14ac:dyDescent="0.3">
      <c r="B80" s="45" t="s">
        <v>102</v>
      </c>
      <c r="C80" s="45" t="s">
        <v>104</v>
      </c>
      <c r="D80" s="30">
        <v>2022</v>
      </c>
      <c r="E80" s="45" t="s">
        <v>186</v>
      </c>
      <c r="F80" s="53">
        <v>326.82</v>
      </c>
      <c r="G80" s="46">
        <v>44771</v>
      </c>
      <c r="H80" s="46">
        <v>44771</v>
      </c>
      <c r="I80" s="45" t="s">
        <v>305</v>
      </c>
      <c r="J80" s="52" t="s">
        <v>392</v>
      </c>
    </row>
    <row r="81" spans="2:10" x14ac:dyDescent="0.3">
      <c r="B81" s="45" t="s">
        <v>102</v>
      </c>
      <c r="C81" s="45" t="s">
        <v>117</v>
      </c>
      <c r="D81" s="30">
        <v>2022</v>
      </c>
      <c r="E81" s="45" t="s">
        <v>187</v>
      </c>
      <c r="F81" s="53">
        <v>447.22</v>
      </c>
      <c r="G81" s="46">
        <v>44775</v>
      </c>
      <c r="H81" s="46">
        <v>44775</v>
      </c>
      <c r="I81" s="45" t="s">
        <v>306</v>
      </c>
      <c r="J81" s="52" t="s">
        <v>393</v>
      </c>
    </row>
    <row r="82" spans="2:10" x14ac:dyDescent="0.3">
      <c r="B82" s="45" t="s">
        <v>102</v>
      </c>
      <c r="C82" s="45" t="s">
        <v>109</v>
      </c>
      <c r="D82" s="30">
        <v>2022</v>
      </c>
      <c r="E82" s="45" t="s">
        <v>188</v>
      </c>
      <c r="F82" s="53">
        <v>660</v>
      </c>
      <c r="G82" s="46">
        <v>44778</v>
      </c>
      <c r="H82" s="46">
        <v>44778</v>
      </c>
      <c r="I82" s="45" t="s">
        <v>307</v>
      </c>
      <c r="J82" s="52" t="s">
        <v>394</v>
      </c>
    </row>
    <row r="83" spans="2:10" x14ac:dyDescent="0.3">
      <c r="B83" s="45" t="s">
        <v>103</v>
      </c>
      <c r="C83" s="45" t="s">
        <v>108</v>
      </c>
      <c r="D83" s="30">
        <v>2022</v>
      </c>
      <c r="E83" s="45" t="s">
        <v>189</v>
      </c>
      <c r="F83" s="53">
        <v>27.85</v>
      </c>
      <c r="G83" s="46">
        <v>44778</v>
      </c>
      <c r="H83" s="46">
        <v>44778</v>
      </c>
      <c r="I83" s="45" t="s">
        <v>308</v>
      </c>
      <c r="J83" s="52" t="s">
        <v>395</v>
      </c>
    </row>
    <row r="84" spans="2:10" x14ac:dyDescent="0.3">
      <c r="B84" s="45" t="s">
        <v>103</v>
      </c>
      <c r="C84" s="45" t="s">
        <v>107</v>
      </c>
      <c r="D84" s="30">
        <v>2022</v>
      </c>
      <c r="E84" s="45" t="s">
        <v>190</v>
      </c>
      <c r="F84" s="53">
        <v>3783.08</v>
      </c>
      <c r="G84" s="46">
        <v>44778</v>
      </c>
      <c r="H84" s="46">
        <v>44778</v>
      </c>
      <c r="I84" s="45" t="s">
        <v>308</v>
      </c>
      <c r="J84" s="52" t="s">
        <v>395</v>
      </c>
    </row>
    <row r="85" spans="2:10" x14ac:dyDescent="0.3">
      <c r="B85" s="45" t="s">
        <v>102</v>
      </c>
      <c r="C85" s="45" t="s">
        <v>104</v>
      </c>
      <c r="D85" s="30">
        <v>2022</v>
      </c>
      <c r="E85" s="45" t="s">
        <v>191</v>
      </c>
      <c r="F85" s="53">
        <v>483.14</v>
      </c>
      <c r="G85" s="46">
        <v>44809</v>
      </c>
      <c r="H85" s="46">
        <v>44809</v>
      </c>
      <c r="I85" s="45" t="s">
        <v>309</v>
      </c>
      <c r="J85" s="52" t="s">
        <v>396</v>
      </c>
    </row>
    <row r="86" spans="2:10" x14ac:dyDescent="0.3">
      <c r="B86" s="45" t="s">
        <v>102</v>
      </c>
      <c r="C86" s="45" t="s">
        <v>104</v>
      </c>
      <c r="D86" s="30">
        <v>2022</v>
      </c>
      <c r="E86" s="45" t="s">
        <v>192</v>
      </c>
      <c r="F86" s="53">
        <v>605</v>
      </c>
      <c r="G86" s="46">
        <v>44809</v>
      </c>
      <c r="H86" s="46">
        <v>44809</v>
      </c>
      <c r="I86" s="45" t="s">
        <v>310</v>
      </c>
      <c r="J86" s="52" t="s">
        <v>397</v>
      </c>
    </row>
    <row r="87" spans="2:10" x14ac:dyDescent="0.3">
      <c r="B87" s="45" t="s">
        <v>102</v>
      </c>
      <c r="C87" s="45" t="s">
        <v>113</v>
      </c>
      <c r="D87" s="30">
        <v>2022</v>
      </c>
      <c r="E87" s="45" t="s">
        <v>193</v>
      </c>
      <c r="F87" s="53">
        <v>2016.83</v>
      </c>
      <c r="G87" s="46">
        <v>44809</v>
      </c>
      <c r="H87" s="46">
        <v>44809</v>
      </c>
      <c r="I87" s="45" t="s">
        <v>311</v>
      </c>
      <c r="J87" s="52"/>
    </row>
    <row r="88" spans="2:10" x14ac:dyDescent="0.3">
      <c r="B88" s="45" t="s">
        <v>103</v>
      </c>
      <c r="C88" s="45" t="s">
        <v>106</v>
      </c>
      <c r="D88" s="30">
        <v>2022</v>
      </c>
      <c r="E88" s="45" t="s">
        <v>160</v>
      </c>
      <c r="F88" s="53">
        <v>384.08</v>
      </c>
      <c r="G88" s="46">
        <v>44809</v>
      </c>
      <c r="H88" s="46">
        <v>44809</v>
      </c>
      <c r="I88" s="45" t="s">
        <v>312</v>
      </c>
      <c r="J88" s="52" t="s">
        <v>398</v>
      </c>
    </row>
    <row r="89" spans="2:10" x14ac:dyDescent="0.3">
      <c r="B89" s="45" t="s">
        <v>103</v>
      </c>
      <c r="C89" s="45" t="s">
        <v>106</v>
      </c>
      <c r="D89" s="30">
        <v>2022</v>
      </c>
      <c r="E89" s="45" t="s">
        <v>194</v>
      </c>
      <c r="F89" s="53">
        <v>183.66</v>
      </c>
      <c r="G89" s="46">
        <v>44809</v>
      </c>
      <c r="H89" s="46">
        <v>44809</v>
      </c>
      <c r="I89" s="45" t="s">
        <v>312</v>
      </c>
      <c r="J89" s="52" t="s">
        <v>398</v>
      </c>
    </row>
    <row r="90" spans="2:10" x14ac:dyDescent="0.3">
      <c r="B90" s="45" t="s">
        <v>103</v>
      </c>
      <c r="C90" s="45" t="s">
        <v>106</v>
      </c>
      <c r="D90" s="30">
        <v>2022</v>
      </c>
      <c r="E90" s="45" t="s">
        <v>195</v>
      </c>
      <c r="F90" s="53">
        <v>1307.8399999999999</v>
      </c>
      <c r="G90" s="46">
        <v>44809</v>
      </c>
      <c r="H90" s="46">
        <v>44809</v>
      </c>
      <c r="I90" s="45" t="s">
        <v>312</v>
      </c>
      <c r="J90" s="52" t="s">
        <v>398</v>
      </c>
    </row>
    <row r="91" spans="2:10" x14ac:dyDescent="0.3">
      <c r="B91" s="45" t="s">
        <v>103</v>
      </c>
      <c r="C91" s="45" t="s">
        <v>106</v>
      </c>
      <c r="D91" s="30">
        <v>2022</v>
      </c>
      <c r="E91" s="45" t="s">
        <v>141</v>
      </c>
      <c r="F91" s="53">
        <v>57.91</v>
      </c>
      <c r="G91" s="46">
        <v>44809</v>
      </c>
      <c r="H91" s="46">
        <v>44809</v>
      </c>
      <c r="I91" s="45" t="s">
        <v>312</v>
      </c>
      <c r="J91" s="52" t="s">
        <v>398</v>
      </c>
    </row>
    <row r="92" spans="2:10" x14ac:dyDescent="0.3">
      <c r="B92" s="45" t="s">
        <v>102</v>
      </c>
      <c r="C92" s="45" t="s">
        <v>107</v>
      </c>
      <c r="D92" s="30">
        <v>2022</v>
      </c>
      <c r="E92" s="45" t="s">
        <v>196</v>
      </c>
      <c r="F92" s="53">
        <v>1632.35</v>
      </c>
      <c r="G92" s="46">
        <v>44809</v>
      </c>
      <c r="H92" s="46">
        <v>44809</v>
      </c>
      <c r="I92" s="45" t="s">
        <v>313</v>
      </c>
      <c r="J92" s="52" t="s">
        <v>399</v>
      </c>
    </row>
    <row r="93" spans="2:10" x14ac:dyDescent="0.3">
      <c r="B93" s="45" t="s">
        <v>102</v>
      </c>
      <c r="C93" s="45" t="s">
        <v>104</v>
      </c>
      <c r="D93" s="30">
        <v>2022</v>
      </c>
      <c r="E93" s="45" t="s">
        <v>197</v>
      </c>
      <c r="F93" s="53">
        <v>1759.34</v>
      </c>
      <c r="G93" s="46">
        <v>44811</v>
      </c>
      <c r="H93" s="46">
        <v>44811</v>
      </c>
      <c r="I93" s="45" t="s">
        <v>314</v>
      </c>
      <c r="J93" s="52" t="s">
        <v>400</v>
      </c>
    </row>
    <row r="94" spans="2:10" x14ac:dyDescent="0.3">
      <c r="B94" s="45" t="s">
        <v>102</v>
      </c>
      <c r="C94" s="45" t="s">
        <v>104</v>
      </c>
      <c r="D94" s="30">
        <v>2022</v>
      </c>
      <c r="E94" s="45" t="s">
        <v>198</v>
      </c>
      <c r="F94" s="53">
        <v>447.7</v>
      </c>
      <c r="G94" s="46">
        <v>44811</v>
      </c>
      <c r="H94" s="46">
        <v>44811</v>
      </c>
      <c r="I94" s="45" t="s">
        <v>314</v>
      </c>
      <c r="J94" s="52" t="s">
        <v>400</v>
      </c>
    </row>
    <row r="95" spans="2:10" x14ac:dyDescent="0.3">
      <c r="B95" s="45" t="s">
        <v>102</v>
      </c>
      <c r="C95" s="45" t="s">
        <v>107</v>
      </c>
      <c r="D95" s="30">
        <v>2022</v>
      </c>
      <c r="E95" s="45" t="s">
        <v>199</v>
      </c>
      <c r="F95" s="53">
        <v>593.61</v>
      </c>
      <c r="G95" s="46">
        <v>44811</v>
      </c>
      <c r="H95" s="46">
        <v>44811</v>
      </c>
      <c r="I95" s="45" t="s">
        <v>315</v>
      </c>
      <c r="J95" s="52" t="s">
        <v>401</v>
      </c>
    </row>
    <row r="96" spans="2:10" x14ac:dyDescent="0.3">
      <c r="B96" s="45" t="s">
        <v>103</v>
      </c>
      <c r="C96" s="45" t="s">
        <v>107</v>
      </c>
      <c r="D96" s="30">
        <v>2022</v>
      </c>
      <c r="E96" s="45" t="s">
        <v>200</v>
      </c>
      <c r="F96" s="53">
        <v>1293.5999999999999</v>
      </c>
      <c r="G96" s="46">
        <v>44811</v>
      </c>
      <c r="H96" s="46">
        <v>44811</v>
      </c>
      <c r="I96" s="45" t="s">
        <v>315</v>
      </c>
      <c r="J96" s="52" t="s">
        <v>401</v>
      </c>
    </row>
    <row r="97" spans="2:10" x14ac:dyDescent="0.3">
      <c r="B97" s="45" t="s">
        <v>103</v>
      </c>
      <c r="C97" s="45" t="s">
        <v>109</v>
      </c>
      <c r="D97" s="30">
        <v>2022</v>
      </c>
      <c r="E97" s="45" t="s">
        <v>201</v>
      </c>
      <c r="F97" s="53">
        <v>2057</v>
      </c>
      <c r="G97" s="46">
        <v>44811</v>
      </c>
      <c r="H97" s="46">
        <v>44811</v>
      </c>
      <c r="I97" s="45" t="s">
        <v>316</v>
      </c>
      <c r="J97" s="52" t="s">
        <v>402</v>
      </c>
    </row>
    <row r="98" spans="2:10" x14ac:dyDescent="0.3">
      <c r="B98" s="45" t="s">
        <v>102</v>
      </c>
      <c r="C98" s="45" t="s">
        <v>107</v>
      </c>
      <c r="D98" s="30">
        <v>2022</v>
      </c>
      <c r="E98" s="45" t="s">
        <v>156</v>
      </c>
      <c r="F98" s="53">
        <v>15.73</v>
      </c>
      <c r="G98" s="46">
        <v>44811</v>
      </c>
      <c r="H98" s="46">
        <v>44811</v>
      </c>
      <c r="I98" s="45" t="s">
        <v>317</v>
      </c>
      <c r="J98" s="52"/>
    </row>
    <row r="99" spans="2:10" x14ac:dyDescent="0.3">
      <c r="B99" s="45" t="s">
        <v>102</v>
      </c>
      <c r="C99" s="45" t="s">
        <v>113</v>
      </c>
      <c r="D99" s="30">
        <v>2022</v>
      </c>
      <c r="E99" s="45" t="s">
        <v>202</v>
      </c>
      <c r="F99" s="53">
        <v>624.12</v>
      </c>
      <c r="G99" s="46">
        <v>44811</v>
      </c>
      <c r="H99" s="46">
        <v>44811</v>
      </c>
      <c r="I99" s="45" t="s">
        <v>317</v>
      </c>
      <c r="J99" s="52"/>
    </row>
    <row r="100" spans="2:10" x14ac:dyDescent="0.3">
      <c r="B100" s="45" t="s">
        <v>102</v>
      </c>
      <c r="C100" s="45" t="s">
        <v>104</v>
      </c>
      <c r="D100" s="30">
        <v>2022</v>
      </c>
      <c r="E100" s="45" t="s">
        <v>203</v>
      </c>
      <c r="F100" s="53">
        <v>1058.75</v>
      </c>
      <c r="G100" s="46">
        <v>44811</v>
      </c>
      <c r="H100" s="46">
        <v>44811</v>
      </c>
      <c r="I100" s="45" t="s">
        <v>318</v>
      </c>
      <c r="J100" s="52" t="s">
        <v>403</v>
      </c>
    </row>
    <row r="101" spans="2:10" x14ac:dyDescent="0.3">
      <c r="B101" s="45" t="s">
        <v>102</v>
      </c>
      <c r="C101" s="45" t="s">
        <v>117</v>
      </c>
      <c r="D101" s="30">
        <v>2022</v>
      </c>
      <c r="E101" s="45" t="s">
        <v>204</v>
      </c>
      <c r="F101" s="53">
        <v>1427.8</v>
      </c>
      <c r="G101" s="46">
        <v>44812</v>
      </c>
      <c r="H101" s="46">
        <v>44812</v>
      </c>
      <c r="I101" s="45" t="s">
        <v>319</v>
      </c>
      <c r="J101" s="52"/>
    </row>
    <row r="102" spans="2:10" x14ac:dyDescent="0.3">
      <c r="B102" s="45" t="s">
        <v>102</v>
      </c>
      <c r="C102" s="45" t="s">
        <v>113</v>
      </c>
      <c r="D102" s="30">
        <v>2022</v>
      </c>
      <c r="E102" s="45" t="s">
        <v>205</v>
      </c>
      <c r="F102" s="53">
        <v>72.599999999999994</v>
      </c>
      <c r="G102" s="46">
        <v>44812</v>
      </c>
      <c r="H102" s="46">
        <v>44812</v>
      </c>
      <c r="I102" s="45" t="s">
        <v>320</v>
      </c>
      <c r="J102" s="52" t="s">
        <v>404</v>
      </c>
    </row>
    <row r="103" spans="2:10" x14ac:dyDescent="0.3">
      <c r="B103" s="45" t="s">
        <v>102</v>
      </c>
      <c r="C103" s="45" t="s">
        <v>117</v>
      </c>
      <c r="D103" s="30">
        <v>2022</v>
      </c>
      <c r="E103" s="45" t="s">
        <v>206</v>
      </c>
      <c r="F103" s="53">
        <v>107.82</v>
      </c>
      <c r="G103" s="46">
        <v>44812</v>
      </c>
      <c r="H103" s="46">
        <v>44812</v>
      </c>
      <c r="I103" s="45" t="s">
        <v>321</v>
      </c>
      <c r="J103" s="52"/>
    </row>
    <row r="104" spans="2:10" x14ac:dyDescent="0.3">
      <c r="B104" s="45" t="s">
        <v>102</v>
      </c>
      <c r="C104" s="45" t="s">
        <v>106</v>
      </c>
      <c r="D104" s="30">
        <v>2022</v>
      </c>
      <c r="E104" s="45" t="s">
        <v>207</v>
      </c>
      <c r="F104" s="53">
        <v>423.5</v>
      </c>
      <c r="G104" s="46">
        <v>44812</v>
      </c>
      <c r="H104" s="46">
        <v>44812</v>
      </c>
      <c r="I104" s="45" t="s">
        <v>322</v>
      </c>
      <c r="J104" s="52" t="s">
        <v>405</v>
      </c>
    </row>
    <row r="105" spans="2:10" x14ac:dyDescent="0.3">
      <c r="B105" s="45" t="s">
        <v>103</v>
      </c>
      <c r="C105" s="45" t="s">
        <v>117</v>
      </c>
      <c r="D105" s="30">
        <v>2022</v>
      </c>
      <c r="E105" s="45" t="s">
        <v>208</v>
      </c>
      <c r="F105" s="53">
        <v>297.66000000000003</v>
      </c>
      <c r="G105" s="46">
        <v>44812</v>
      </c>
      <c r="H105" s="46">
        <v>44812</v>
      </c>
      <c r="I105" s="45" t="s">
        <v>323</v>
      </c>
      <c r="J105" s="52" t="s">
        <v>406</v>
      </c>
    </row>
    <row r="106" spans="2:10" x14ac:dyDescent="0.3">
      <c r="B106" s="45" t="s">
        <v>103</v>
      </c>
      <c r="C106" s="45" t="s">
        <v>117</v>
      </c>
      <c r="D106" s="30">
        <v>2022</v>
      </c>
      <c r="E106" s="45" t="s">
        <v>209</v>
      </c>
      <c r="F106" s="53">
        <v>1302.2</v>
      </c>
      <c r="G106" s="46">
        <v>44812</v>
      </c>
      <c r="H106" s="46">
        <v>44812</v>
      </c>
      <c r="I106" s="45" t="s">
        <v>324</v>
      </c>
      <c r="J106" s="52" t="s">
        <v>407</v>
      </c>
    </row>
    <row r="107" spans="2:10" x14ac:dyDescent="0.3">
      <c r="B107" s="45" t="s">
        <v>102</v>
      </c>
      <c r="C107" s="45" t="s">
        <v>117</v>
      </c>
      <c r="D107" s="30">
        <v>2022</v>
      </c>
      <c r="E107" s="45" t="s">
        <v>210</v>
      </c>
      <c r="F107" s="53">
        <v>2941.18</v>
      </c>
      <c r="G107" s="46">
        <v>44812</v>
      </c>
      <c r="H107" s="46">
        <v>44812</v>
      </c>
      <c r="I107" s="45" t="s">
        <v>325</v>
      </c>
      <c r="J107" s="52"/>
    </row>
    <row r="108" spans="2:10" x14ac:dyDescent="0.3">
      <c r="B108" s="45" t="s">
        <v>102</v>
      </c>
      <c r="C108" s="45" t="s">
        <v>111</v>
      </c>
      <c r="D108" s="30">
        <v>2022</v>
      </c>
      <c r="E108" s="45" t="s">
        <v>211</v>
      </c>
      <c r="F108" s="53">
        <v>326.43</v>
      </c>
      <c r="G108" s="46">
        <v>44812</v>
      </c>
      <c r="H108" s="46">
        <v>44812</v>
      </c>
      <c r="I108" s="45" t="s">
        <v>326</v>
      </c>
      <c r="J108" s="52"/>
    </row>
    <row r="109" spans="2:10" x14ac:dyDescent="0.3">
      <c r="B109" s="45" t="s">
        <v>102</v>
      </c>
      <c r="C109" s="45" t="s">
        <v>112</v>
      </c>
      <c r="D109" s="30">
        <v>2022</v>
      </c>
      <c r="E109" s="45" t="s">
        <v>212</v>
      </c>
      <c r="F109" s="53">
        <v>960.91</v>
      </c>
      <c r="G109" s="46">
        <v>44812</v>
      </c>
      <c r="H109" s="46">
        <v>44812</v>
      </c>
      <c r="I109" s="45" t="s">
        <v>326</v>
      </c>
      <c r="J109" s="52"/>
    </row>
    <row r="110" spans="2:10" x14ac:dyDescent="0.3">
      <c r="B110" s="45" t="s">
        <v>102</v>
      </c>
      <c r="C110" s="45" t="s">
        <v>104</v>
      </c>
      <c r="D110" s="30">
        <v>2022</v>
      </c>
      <c r="E110" s="45" t="s">
        <v>213</v>
      </c>
      <c r="F110" s="53">
        <v>1751.45</v>
      </c>
      <c r="G110" s="46">
        <v>44812</v>
      </c>
      <c r="H110" s="46">
        <v>44812</v>
      </c>
      <c r="I110" s="45" t="s">
        <v>327</v>
      </c>
      <c r="J110" s="52" t="s">
        <v>408</v>
      </c>
    </row>
    <row r="111" spans="2:10" x14ac:dyDescent="0.3">
      <c r="B111" s="45" t="s">
        <v>102</v>
      </c>
      <c r="C111" s="45" t="s">
        <v>104</v>
      </c>
      <c r="D111" s="30">
        <v>2022</v>
      </c>
      <c r="E111" s="45" t="s">
        <v>214</v>
      </c>
      <c r="F111" s="53">
        <v>1358.31</v>
      </c>
      <c r="G111" s="46">
        <v>44812</v>
      </c>
      <c r="H111" s="46">
        <v>44812</v>
      </c>
      <c r="I111" s="45" t="s">
        <v>327</v>
      </c>
      <c r="J111" s="52" t="s">
        <v>408</v>
      </c>
    </row>
    <row r="112" spans="2:10" x14ac:dyDescent="0.3">
      <c r="B112" s="45" t="s">
        <v>102</v>
      </c>
      <c r="C112" s="45" t="s">
        <v>110</v>
      </c>
      <c r="D112" s="30">
        <v>2022</v>
      </c>
      <c r="E112" s="45" t="s">
        <v>215</v>
      </c>
      <c r="F112" s="53">
        <v>3025</v>
      </c>
      <c r="G112" s="46">
        <v>44812</v>
      </c>
      <c r="H112" s="46">
        <v>44812</v>
      </c>
      <c r="I112" s="45" t="s">
        <v>328</v>
      </c>
      <c r="J112" s="52"/>
    </row>
    <row r="113" spans="2:10" x14ac:dyDescent="0.3">
      <c r="B113" s="45" t="s">
        <v>103</v>
      </c>
      <c r="C113" s="45" t="s">
        <v>118</v>
      </c>
      <c r="D113" s="30">
        <v>2022</v>
      </c>
      <c r="E113" s="45" t="s">
        <v>216</v>
      </c>
      <c r="F113" s="53">
        <v>435</v>
      </c>
      <c r="G113" s="46">
        <v>44812</v>
      </c>
      <c r="H113" s="46">
        <v>44812</v>
      </c>
      <c r="I113" s="45" t="s">
        <v>329</v>
      </c>
      <c r="J113" s="52"/>
    </row>
    <row r="114" spans="2:10" x14ac:dyDescent="0.3">
      <c r="B114" s="45" t="s">
        <v>102</v>
      </c>
      <c r="C114" s="45" t="s">
        <v>106</v>
      </c>
      <c r="D114" s="30">
        <v>2022</v>
      </c>
      <c r="E114" s="45" t="s">
        <v>217</v>
      </c>
      <c r="F114" s="53">
        <v>152.77000000000001</v>
      </c>
      <c r="G114" s="46">
        <v>44812</v>
      </c>
      <c r="H114" s="46">
        <v>44812</v>
      </c>
      <c r="I114" s="45" t="s">
        <v>330</v>
      </c>
      <c r="J114" s="52" t="s">
        <v>409</v>
      </c>
    </row>
    <row r="115" spans="2:10" x14ac:dyDescent="0.3">
      <c r="B115" s="45" t="s">
        <v>102</v>
      </c>
      <c r="C115" s="45" t="s">
        <v>106</v>
      </c>
      <c r="D115" s="30">
        <v>2022</v>
      </c>
      <c r="E115" s="45" t="s">
        <v>218</v>
      </c>
      <c r="F115" s="53">
        <v>129.75</v>
      </c>
      <c r="G115" s="46">
        <v>44812</v>
      </c>
      <c r="H115" s="46">
        <v>44812</v>
      </c>
      <c r="I115" s="45" t="s">
        <v>330</v>
      </c>
      <c r="J115" s="52" t="s">
        <v>409</v>
      </c>
    </row>
    <row r="116" spans="2:10" x14ac:dyDescent="0.3">
      <c r="B116" s="45" t="s">
        <v>102</v>
      </c>
      <c r="C116" s="45" t="s">
        <v>106</v>
      </c>
      <c r="D116" s="30">
        <v>2022</v>
      </c>
      <c r="E116" s="45" t="s">
        <v>219</v>
      </c>
      <c r="F116" s="53">
        <v>124.16</v>
      </c>
      <c r="G116" s="46">
        <v>44812</v>
      </c>
      <c r="H116" s="46">
        <v>44812</v>
      </c>
      <c r="I116" s="45" t="s">
        <v>330</v>
      </c>
      <c r="J116" s="52" t="s">
        <v>409</v>
      </c>
    </row>
    <row r="117" spans="2:10" x14ac:dyDescent="0.3">
      <c r="B117" s="45" t="s">
        <v>103</v>
      </c>
      <c r="C117" s="45" t="s">
        <v>109</v>
      </c>
      <c r="D117" s="30">
        <v>2022</v>
      </c>
      <c r="E117" s="45" t="s">
        <v>220</v>
      </c>
      <c r="F117" s="53">
        <v>137.94</v>
      </c>
      <c r="G117" s="46">
        <v>44813</v>
      </c>
      <c r="H117" s="46">
        <v>44813</v>
      </c>
      <c r="I117" s="45" t="s">
        <v>331</v>
      </c>
      <c r="J117" s="52" t="s">
        <v>410</v>
      </c>
    </row>
    <row r="118" spans="2:10" x14ac:dyDescent="0.3">
      <c r="B118" s="45" t="s">
        <v>103</v>
      </c>
      <c r="C118" s="45" t="s">
        <v>109</v>
      </c>
      <c r="D118" s="30">
        <v>2022</v>
      </c>
      <c r="E118" s="45" t="s">
        <v>220</v>
      </c>
      <c r="F118" s="53">
        <v>229.9</v>
      </c>
      <c r="G118" s="46">
        <v>44813</v>
      </c>
      <c r="H118" s="46">
        <v>44813</v>
      </c>
      <c r="I118" s="45" t="s">
        <v>331</v>
      </c>
      <c r="J118" s="52" t="s">
        <v>410</v>
      </c>
    </row>
    <row r="119" spans="2:10" x14ac:dyDescent="0.3">
      <c r="B119" s="45" t="s">
        <v>102</v>
      </c>
      <c r="C119" s="45" t="s">
        <v>106</v>
      </c>
      <c r="D119" s="30">
        <v>2022</v>
      </c>
      <c r="E119" s="45" t="s">
        <v>221</v>
      </c>
      <c r="F119" s="53">
        <v>720.4</v>
      </c>
      <c r="G119" s="46">
        <v>44813</v>
      </c>
      <c r="H119" s="46">
        <v>44813</v>
      </c>
      <c r="I119" s="45" t="s">
        <v>332</v>
      </c>
      <c r="J119" s="52" t="s">
        <v>411</v>
      </c>
    </row>
    <row r="120" spans="2:10" x14ac:dyDescent="0.3">
      <c r="B120" s="45" t="s">
        <v>102</v>
      </c>
      <c r="C120" s="45" t="s">
        <v>106</v>
      </c>
      <c r="D120" s="30">
        <v>2022</v>
      </c>
      <c r="E120" s="45" t="s">
        <v>222</v>
      </c>
      <c r="F120" s="53">
        <v>256.97000000000003</v>
      </c>
      <c r="G120" s="46">
        <v>44813</v>
      </c>
      <c r="H120" s="46">
        <v>44813</v>
      </c>
      <c r="I120" s="45" t="s">
        <v>332</v>
      </c>
      <c r="J120" s="52" t="s">
        <v>411</v>
      </c>
    </row>
    <row r="121" spans="2:10" x14ac:dyDescent="0.3">
      <c r="B121" s="45" t="s">
        <v>102</v>
      </c>
      <c r="C121" s="45" t="s">
        <v>106</v>
      </c>
      <c r="D121" s="30">
        <v>2022</v>
      </c>
      <c r="E121" s="45" t="s">
        <v>223</v>
      </c>
      <c r="F121" s="53">
        <v>701.78</v>
      </c>
      <c r="G121" s="46">
        <v>44813</v>
      </c>
      <c r="H121" s="46">
        <v>44813</v>
      </c>
      <c r="I121" s="45" t="s">
        <v>332</v>
      </c>
      <c r="J121" s="52" t="s">
        <v>411</v>
      </c>
    </row>
    <row r="122" spans="2:10" x14ac:dyDescent="0.3">
      <c r="B122" s="45" t="s">
        <v>102</v>
      </c>
      <c r="C122" s="45" t="s">
        <v>106</v>
      </c>
      <c r="D122" s="30">
        <v>2022</v>
      </c>
      <c r="E122" s="45" t="s">
        <v>224</v>
      </c>
      <c r="F122" s="53">
        <v>165.26</v>
      </c>
      <c r="G122" s="46">
        <v>44813</v>
      </c>
      <c r="H122" s="46">
        <v>44813</v>
      </c>
      <c r="I122" s="45" t="s">
        <v>333</v>
      </c>
      <c r="J122" s="52" t="s">
        <v>412</v>
      </c>
    </row>
    <row r="123" spans="2:10" x14ac:dyDescent="0.3">
      <c r="B123" s="45" t="s">
        <v>102</v>
      </c>
      <c r="C123" s="45" t="s">
        <v>106</v>
      </c>
      <c r="D123" s="30">
        <v>2022</v>
      </c>
      <c r="E123" s="45" t="s">
        <v>225</v>
      </c>
      <c r="F123" s="53">
        <v>2625.07</v>
      </c>
      <c r="G123" s="46">
        <v>44813</v>
      </c>
      <c r="H123" s="46">
        <v>44813</v>
      </c>
      <c r="I123" s="45" t="s">
        <v>334</v>
      </c>
      <c r="J123" s="52" t="s">
        <v>413</v>
      </c>
    </row>
    <row r="124" spans="2:10" x14ac:dyDescent="0.3">
      <c r="B124" s="45" t="s">
        <v>102</v>
      </c>
      <c r="C124" s="45" t="s">
        <v>111</v>
      </c>
      <c r="D124" s="30">
        <v>2022</v>
      </c>
      <c r="E124" s="45" t="s">
        <v>226</v>
      </c>
      <c r="F124" s="53">
        <v>1312.5</v>
      </c>
      <c r="G124" s="46">
        <v>44813</v>
      </c>
      <c r="H124" s="46">
        <v>44813</v>
      </c>
      <c r="I124" s="45" t="s">
        <v>335</v>
      </c>
      <c r="J124" s="52"/>
    </row>
    <row r="125" spans="2:10" x14ac:dyDescent="0.3">
      <c r="B125" s="45" t="s">
        <v>102</v>
      </c>
      <c r="C125" s="45" t="s">
        <v>107</v>
      </c>
      <c r="D125" s="30">
        <v>2022</v>
      </c>
      <c r="E125" s="45" t="s">
        <v>227</v>
      </c>
      <c r="F125" s="53">
        <v>5274.5</v>
      </c>
      <c r="G125" s="46">
        <v>44813</v>
      </c>
      <c r="H125" s="46">
        <v>44813</v>
      </c>
      <c r="I125" s="45" t="s">
        <v>336</v>
      </c>
      <c r="J125" s="52" t="s">
        <v>414</v>
      </c>
    </row>
    <row r="126" spans="2:10" x14ac:dyDescent="0.3">
      <c r="B126" s="45" t="s">
        <v>102</v>
      </c>
      <c r="C126" s="45" t="s">
        <v>113</v>
      </c>
      <c r="D126" s="30">
        <v>2022</v>
      </c>
      <c r="E126" s="45" t="s">
        <v>155</v>
      </c>
      <c r="F126" s="53">
        <v>250</v>
      </c>
      <c r="G126" s="46">
        <v>44813</v>
      </c>
      <c r="H126" s="46">
        <v>44813</v>
      </c>
      <c r="I126" s="45" t="s">
        <v>337</v>
      </c>
      <c r="J126" s="52" t="s">
        <v>415</v>
      </c>
    </row>
    <row r="127" spans="2:10" x14ac:dyDescent="0.3">
      <c r="B127" s="45" t="s">
        <v>102</v>
      </c>
      <c r="C127" s="45" t="s">
        <v>113</v>
      </c>
      <c r="D127" s="30">
        <v>2022</v>
      </c>
      <c r="E127" s="45" t="s">
        <v>228</v>
      </c>
      <c r="F127" s="53">
        <v>285</v>
      </c>
      <c r="G127" s="46">
        <v>44813</v>
      </c>
      <c r="H127" s="46">
        <v>44813</v>
      </c>
      <c r="I127" s="45" t="s">
        <v>337</v>
      </c>
      <c r="J127" s="52" t="s">
        <v>415</v>
      </c>
    </row>
    <row r="128" spans="2:10" x14ac:dyDescent="0.3">
      <c r="B128" s="45" t="s">
        <v>102</v>
      </c>
      <c r="C128" s="45" t="s">
        <v>119</v>
      </c>
      <c r="D128" s="30">
        <v>2022</v>
      </c>
      <c r="E128" s="45" t="s">
        <v>229</v>
      </c>
      <c r="F128" s="53">
        <v>469.9</v>
      </c>
      <c r="G128" s="46">
        <v>44750</v>
      </c>
      <c r="H128" s="46">
        <v>44750</v>
      </c>
      <c r="I128" s="45" t="s">
        <v>338</v>
      </c>
      <c r="J128" s="52" t="s">
        <v>416</v>
      </c>
    </row>
    <row r="129" spans="2:10" x14ac:dyDescent="0.3">
      <c r="B129" s="45" t="s">
        <v>102</v>
      </c>
      <c r="C129" s="45" t="s">
        <v>107</v>
      </c>
      <c r="D129" s="30">
        <v>2022</v>
      </c>
      <c r="E129" s="45" t="s">
        <v>230</v>
      </c>
      <c r="F129" s="53">
        <v>205.7</v>
      </c>
      <c r="G129" s="46">
        <v>44819</v>
      </c>
      <c r="H129" s="46">
        <v>44819</v>
      </c>
      <c r="I129" s="45" t="s">
        <v>339</v>
      </c>
      <c r="J129" s="52" t="s">
        <v>417</v>
      </c>
    </row>
    <row r="130" spans="2:10" x14ac:dyDescent="0.3">
      <c r="B130" s="45" t="s">
        <v>102</v>
      </c>
      <c r="C130" s="45" t="s">
        <v>113</v>
      </c>
      <c r="D130" s="30">
        <v>2022</v>
      </c>
      <c r="E130" s="45" t="s">
        <v>231</v>
      </c>
      <c r="F130" s="53">
        <v>110</v>
      </c>
      <c r="G130" s="46">
        <v>44820</v>
      </c>
      <c r="H130" s="46">
        <v>44820</v>
      </c>
      <c r="I130" s="45" t="s">
        <v>339</v>
      </c>
      <c r="J130" s="52" t="s">
        <v>417</v>
      </c>
    </row>
    <row r="131" spans="2:10" x14ac:dyDescent="0.3">
      <c r="B131" s="45" t="s">
        <v>102</v>
      </c>
      <c r="C131" s="45" t="s">
        <v>113</v>
      </c>
      <c r="D131" s="30">
        <v>2022</v>
      </c>
      <c r="E131" s="45" t="s">
        <v>232</v>
      </c>
      <c r="F131" s="53">
        <v>100</v>
      </c>
      <c r="G131" s="46">
        <v>44820</v>
      </c>
      <c r="H131" s="46">
        <v>44820</v>
      </c>
      <c r="I131" s="45" t="s">
        <v>339</v>
      </c>
      <c r="J131" s="52" t="s">
        <v>417</v>
      </c>
    </row>
    <row r="132" spans="2:10" x14ac:dyDescent="0.3">
      <c r="B132" s="45" t="s">
        <v>103</v>
      </c>
      <c r="C132" s="45" t="s">
        <v>106</v>
      </c>
      <c r="D132" s="30">
        <v>2022</v>
      </c>
      <c r="E132" s="45" t="s">
        <v>233</v>
      </c>
      <c r="F132" s="53">
        <v>310.39</v>
      </c>
      <c r="G132" s="46">
        <v>44820</v>
      </c>
      <c r="H132" s="46">
        <v>44820</v>
      </c>
      <c r="I132" s="45" t="s">
        <v>340</v>
      </c>
      <c r="J132" s="52" t="s">
        <v>418</v>
      </c>
    </row>
    <row r="133" spans="2:10" x14ac:dyDescent="0.3">
      <c r="B133" s="45" t="s">
        <v>102</v>
      </c>
      <c r="C133" s="45" t="s">
        <v>104</v>
      </c>
      <c r="D133" s="30">
        <v>2022</v>
      </c>
      <c r="E133" s="45" t="s">
        <v>234</v>
      </c>
      <c r="F133" s="53">
        <v>1915.78</v>
      </c>
      <c r="G133" s="46">
        <v>44824</v>
      </c>
      <c r="H133" s="46">
        <v>44824</v>
      </c>
      <c r="I133" s="45" t="s">
        <v>341</v>
      </c>
      <c r="J133" s="52" t="s">
        <v>419</v>
      </c>
    </row>
    <row r="134" spans="2:10" x14ac:dyDescent="0.3">
      <c r="B134" s="45" t="s">
        <v>103</v>
      </c>
      <c r="C134" s="45" t="s">
        <v>104</v>
      </c>
      <c r="D134" s="30">
        <v>2022</v>
      </c>
      <c r="E134" s="45" t="s">
        <v>131</v>
      </c>
      <c r="F134" s="53">
        <v>119.79</v>
      </c>
      <c r="G134" s="46">
        <v>44824</v>
      </c>
      <c r="H134" s="46">
        <v>44824</v>
      </c>
      <c r="I134" s="45" t="s">
        <v>342</v>
      </c>
      <c r="J134" s="52" t="s">
        <v>420</v>
      </c>
    </row>
    <row r="135" spans="2:10" x14ac:dyDescent="0.3">
      <c r="B135" s="45" t="s">
        <v>103</v>
      </c>
      <c r="C135" s="45" t="s">
        <v>104</v>
      </c>
      <c r="D135" s="30">
        <v>2022</v>
      </c>
      <c r="E135" s="45" t="s">
        <v>131</v>
      </c>
      <c r="F135" s="53">
        <v>649.46</v>
      </c>
      <c r="G135" s="46">
        <v>44824</v>
      </c>
      <c r="H135" s="46">
        <v>44824</v>
      </c>
      <c r="I135" s="45" t="s">
        <v>342</v>
      </c>
      <c r="J135" s="52" t="s">
        <v>420</v>
      </c>
    </row>
    <row r="136" spans="2:10" x14ac:dyDescent="0.3">
      <c r="B136" s="45" t="s">
        <v>103</v>
      </c>
      <c r="C136" s="45" t="s">
        <v>104</v>
      </c>
      <c r="D136" s="30">
        <v>2022</v>
      </c>
      <c r="E136" s="45" t="s">
        <v>131</v>
      </c>
      <c r="F136" s="53">
        <v>1157.97</v>
      </c>
      <c r="G136" s="46">
        <v>44824</v>
      </c>
      <c r="H136" s="46">
        <v>44824</v>
      </c>
      <c r="I136" s="45" t="s">
        <v>342</v>
      </c>
      <c r="J136" s="52" t="s">
        <v>420</v>
      </c>
    </row>
    <row r="137" spans="2:10" x14ac:dyDescent="0.3">
      <c r="B137" s="45" t="s">
        <v>103</v>
      </c>
      <c r="C137" s="45" t="s">
        <v>104</v>
      </c>
      <c r="D137" s="30">
        <v>2022</v>
      </c>
      <c r="E137" s="45" t="s">
        <v>235</v>
      </c>
      <c r="F137" s="53">
        <v>642.63</v>
      </c>
      <c r="G137" s="46">
        <v>44824</v>
      </c>
      <c r="H137" s="46">
        <v>44824</v>
      </c>
      <c r="I137" s="45" t="s">
        <v>342</v>
      </c>
      <c r="J137" s="52" t="s">
        <v>420</v>
      </c>
    </row>
    <row r="138" spans="2:10" x14ac:dyDescent="0.3">
      <c r="B138" s="45" t="s">
        <v>103</v>
      </c>
      <c r="C138" s="45" t="s">
        <v>104</v>
      </c>
      <c r="D138" s="30">
        <v>2022</v>
      </c>
      <c r="E138" s="45" t="s">
        <v>132</v>
      </c>
      <c r="F138" s="53">
        <v>523.74</v>
      </c>
      <c r="G138" s="46">
        <v>44824</v>
      </c>
      <c r="H138" s="46">
        <v>44824</v>
      </c>
      <c r="I138" s="45" t="s">
        <v>342</v>
      </c>
      <c r="J138" s="52" t="s">
        <v>420</v>
      </c>
    </row>
    <row r="139" spans="2:10" x14ac:dyDescent="0.3">
      <c r="B139" s="45" t="s">
        <v>103</v>
      </c>
      <c r="C139" s="45" t="s">
        <v>104</v>
      </c>
      <c r="D139" s="30">
        <v>2022</v>
      </c>
      <c r="E139" s="45" t="s">
        <v>132</v>
      </c>
      <c r="F139" s="53">
        <v>70.760000000000005</v>
      </c>
      <c r="G139" s="46">
        <v>44824</v>
      </c>
      <c r="H139" s="46">
        <v>44824</v>
      </c>
      <c r="I139" s="45" t="s">
        <v>342</v>
      </c>
      <c r="J139" s="52" t="s">
        <v>420</v>
      </c>
    </row>
    <row r="140" spans="2:10" x14ac:dyDescent="0.3">
      <c r="B140" s="45" t="s">
        <v>102</v>
      </c>
      <c r="C140" s="45" t="s">
        <v>111</v>
      </c>
      <c r="D140" s="30">
        <v>2022</v>
      </c>
      <c r="E140" s="45" t="s">
        <v>236</v>
      </c>
      <c r="F140" s="53">
        <v>465.6</v>
      </c>
      <c r="G140" s="46">
        <v>44824</v>
      </c>
      <c r="H140" s="46">
        <v>44824</v>
      </c>
      <c r="I140" s="45" t="s">
        <v>343</v>
      </c>
      <c r="J140" s="52"/>
    </row>
    <row r="141" spans="2:10" x14ac:dyDescent="0.3">
      <c r="B141" s="45" t="s">
        <v>102</v>
      </c>
      <c r="C141" s="45" t="s">
        <v>104</v>
      </c>
      <c r="D141" s="30">
        <v>2022</v>
      </c>
      <c r="E141" s="45" t="s">
        <v>237</v>
      </c>
      <c r="F141" s="53">
        <v>2642.28</v>
      </c>
      <c r="G141" s="46">
        <v>44824</v>
      </c>
      <c r="H141" s="46">
        <v>44824</v>
      </c>
      <c r="I141" s="45" t="s">
        <v>344</v>
      </c>
      <c r="J141" s="52" t="s">
        <v>421</v>
      </c>
    </row>
    <row r="142" spans="2:10" x14ac:dyDescent="0.3">
      <c r="B142" s="45" t="s">
        <v>103</v>
      </c>
      <c r="C142" s="45" t="s">
        <v>118</v>
      </c>
      <c r="D142" s="30">
        <v>2022</v>
      </c>
      <c r="E142" s="45" t="s">
        <v>238</v>
      </c>
      <c r="F142" s="53">
        <v>131.53</v>
      </c>
      <c r="G142" s="46">
        <v>44824</v>
      </c>
      <c r="H142" s="46">
        <v>44824</v>
      </c>
      <c r="I142" s="45" t="s">
        <v>345</v>
      </c>
      <c r="J142" s="52" t="s">
        <v>422</v>
      </c>
    </row>
    <row r="143" spans="2:10" x14ac:dyDescent="0.3">
      <c r="B143" s="45" t="s">
        <v>102</v>
      </c>
      <c r="C143" s="45" t="s">
        <v>111</v>
      </c>
      <c r="D143" s="30">
        <v>2022</v>
      </c>
      <c r="E143" s="45" t="s">
        <v>239</v>
      </c>
      <c r="F143" s="53">
        <v>302.5</v>
      </c>
      <c r="G143" s="46">
        <v>44824</v>
      </c>
      <c r="H143" s="46">
        <v>44824</v>
      </c>
      <c r="I143" s="45" t="s">
        <v>346</v>
      </c>
      <c r="J143" s="52"/>
    </row>
    <row r="144" spans="2:10" x14ac:dyDescent="0.3">
      <c r="B144" s="45" t="s">
        <v>102</v>
      </c>
      <c r="C144" s="45" t="s">
        <v>111</v>
      </c>
      <c r="D144" s="30">
        <v>2022</v>
      </c>
      <c r="E144" s="45" t="s">
        <v>240</v>
      </c>
      <c r="F144" s="53">
        <v>150</v>
      </c>
      <c r="G144" s="46">
        <v>44824</v>
      </c>
      <c r="H144" s="46">
        <v>44824</v>
      </c>
      <c r="I144" s="45" t="s">
        <v>347</v>
      </c>
      <c r="J144" s="52"/>
    </row>
    <row r="145" spans="2:10" x14ac:dyDescent="0.3">
      <c r="B145" s="45" t="s">
        <v>102</v>
      </c>
      <c r="C145" s="45" t="s">
        <v>107</v>
      </c>
      <c r="D145" s="30">
        <v>2022</v>
      </c>
      <c r="E145" s="45" t="s">
        <v>241</v>
      </c>
      <c r="F145" s="53">
        <v>302.5</v>
      </c>
      <c r="G145" s="46">
        <v>44824</v>
      </c>
      <c r="H145" s="46">
        <v>44824</v>
      </c>
      <c r="I145" s="45" t="s">
        <v>348</v>
      </c>
      <c r="J145" s="52" t="s">
        <v>423</v>
      </c>
    </row>
    <row r="146" spans="2:10" x14ac:dyDescent="0.3">
      <c r="B146" s="45" t="s">
        <v>102</v>
      </c>
      <c r="C146" s="45" t="s">
        <v>111</v>
      </c>
      <c r="D146" s="30">
        <v>2022</v>
      </c>
      <c r="E146" s="45" t="s">
        <v>242</v>
      </c>
      <c r="F146" s="53">
        <v>1028.5</v>
      </c>
      <c r="G146" s="46">
        <v>44824</v>
      </c>
      <c r="H146" s="46">
        <v>44824</v>
      </c>
      <c r="I146" s="45" t="s">
        <v>348</v>
      </c>
      <c r="J146" s="52" t="s">
        <v>423</v>
      </c>
    </row>
    <row r="147" spans="2:10" x14ac:dyDescent="0.3">
      <c r="B147" s="45" t="s">
        <v>103</v>
      </c>
      <c r="C147" s="45" t="s">
        <v>104</v>
      </c>
      <c r="D147" s="30">
        <v>2022</v>
      </c>
      <c r="E147" s="45" t="s">
        <v>132</v>
      </c>
      <c r="F147" s="53">
        <v>206.4</v>
      </c>
      <c r="G147" s="46">
        <v>44824</v>
      </c>
      <c r="H147" s="46">
        <v>44824</v>
      </c>
      <c r="I147" s="45" t="s">
        <v>349</v>
      </c>
      <c r="J147" s="52" t="s">
        <v>424</v>
      </c>
    </row>
    <row r="148" spans="2:10" x14ac:dyDescent="0.3">
      <c r="B148" s="45" t="s">
        <v>103</v>
      </c>
      <c r="C148" s="45" t="s">
        <v>104</v>
      </c>
      <c r="D148" s="30">
        <v>2022</v>
      </c>
      <c r="E148" s="45" t="s">
        <v>243</v>
      </c>
      <c r="F148" s="53">
        <v>4506.96</v>
      </c>
      <c r="G148" s="46">
        <v>44824</v>
      </c>
      <c r="H148" s="46">
        <v>44824</v>
      </c>
      <c r="I148" s="45" t="s">
        <v>350</v>
      </c>
      <c r="J148" s="52" t="s">
        <v>425</v>
      </c>
    </row>
    <row r="149" spans="2:10" x14ac:dyDescent="0.3">
      <c r="B149" s="45" t="s">
        <v>102</v>
      </c>
      <c r="C149" s="45" t="s">
        <v>104</v>
      </c>
      <c r="D149" s="30">
        <v>2022</v>
      </c>
      <c r="E149" s="45" t="s">
        <v>244</v>
      </c>
      <c r="F149" s="53">
        <v>2694.38</v>
      </c>
      <c r="G149" s="46">
        <v>44824</v>
      </c>
      <c r="H149" s="46">
        <v>44824</v>
      </c>
      <c r="I149" s="45" t="s">
        <v>351</v>
      </c>
      <c r="J149" s="52" t="s">
        <v>426</v>
      </c>
    </row>
    <row r="150" spans="2:10" x14ac:dyDescent="0.3">
      <c r="B150" s="45" t="s">
        <v>102</v>
      </c>
      <c r="C150" s="45" t="s">
        <v>104</v>
      </c>
      <c r="D150" s="30">
        <v>2022</v>
      </c>
      <c r="E150" s="45" t="s">
        <v>245</v>
      </c>
      <c r="F150" s="53">
        <v>544.5</v>
      </c>
      <c r="G150" s="46">
        <v>44824</v>
      </c>
      <c r="H150" s="46">
        <v>44824</v>
      </c>
      <c r="I150" s="45" t="s">
        <v>351</v>
      </c>
      <c r="J150" s="52" t="s">
        <v>426</v>
      </c>
    </row>
    <row r="151" spans="2:10" x14ac:dyDescent="0.3">
      <c r="B151" s="45" t="s">
        <v>102</v>
      </c>
      <c r="C151" s="45" t="s">
        <v>104</v>
      </c>
      <c r="D151" s="30">
        <v>2022</v>
      </c>
      <c r="E151" s="45" t="s">
        <v>246</v>
      </c>
      <c r="F151" s="53">
        <v>867.67</v>
      </c>
      <c r="G151" s="46">
        <v>44824</v>
      </c>
      <c r="H151" s="46">
        <v>44824</v>
      </c>
      <c r="I151" s="45" t="s">
        <v>351</v>
      </c>
      <c r="J151" s="52" t="s">
        <v>426</v>
      </c>
    </row>
    <row r="152" spans="2:10" x14ac:dyDescent="0.3">
      <c r="B152" s="45" t="s">
        <v>102</v>
      </c>
      <c r="C152" s="45" t="s">
        <v>113</v>
      </c>
      <c r="D152" s="30">
        <v>2022</v>
      </c>
      <c r="E152" s="45" t="s">
        <v>247</v>
      </c>
      <c r="F152" s="53">
        <v>320.64999999999998</v>
      </c>
      <c r="G152" s="46">
        <v>44824</v>
      </c>
      <c r="H152" s="46">
        <v>44824</v>
      </c>
      <c r="I152" s="45" t="s">
        <v>352</v>
      </c>
      <c r="J152" s="52"/>
    </row>
    <row r="153" spans="2:10" x14ac:dyDescent="0.3">
      <c r="B153" s="45" t="s">
        <v>102</v>
      </c>
      <c r="C153" s="45" t="s">
        <v>117</v>
      </c>
      <c r="D153" s="30">
        <v>2022</v>
      </c>
      <c r="E153" s="45" t="s">
        <v>248</v>
      </c>
      <c r="F153" s="53">
        <v>622.25</v>
      </c>
      <c r="G153" s="46">
        <v>44824</v>
      </c>
      <c r="H153" s="46">
        <v>44824</v>
      </c>
      <c r="I153" s="45" t="s">
        <v>353</v>
      </c>
      <c r="J153" s="52" t="s">
        <v>427</v>
      </c>
    </row>
    <row r="154" spans="2:10" x14ac:dyDescent="0.3">
      <c r="B154" s="45" t="s">
        <v>102</v>
      </c>
      <c r="C154" s="45" t="s">
        <v>115</v>
      </c>
      <c r="D154" s="30">
        <v>2022</v>
      </c>
      <c r="E154" s="45" t="s">
        <v>249</v>
      </c>
      <c r="F154" s="53">
        <v>2420</v>
      </c>
      <c r="G154" s="46">
        <v>44824</v>
      </c>
      <c r="H154" s="46">
        <v>44824</v>
      </c>
      <c r="I154" s="45" t="s">
        <v>354</v>
      </c>
      <c r="J154" s="52" t="s">
        <v>428</v>
      </c>
    </row>
    <row r="155" spans="2:10" x14ac:dyDescent="0.3">
      <c r="B155" s="45" t="s">
        <v>103</v>
      </c>
      <c r="C155" s="45" t="s">
        <v>104</v>
      </c>
      <c r="D155" s="30">
        <v>2022</v>
      </c>
      <c r="E155" s="45" t="s">
        <v>250</v>
      </c>
      <c r="F155" s="53">
        <v>3457.59</v>
      </c>
      <c r="G155" s="46">
        <v>44824</v>
      </c>
      <c r="H155" s="46">
        <v>44824</v>
      </c>
      <c r="I155" s="45" t="s">
        <v>355</v>
      </c>
      <c r="J155" s="52"/>
    </row>
    <row r="156" spans="2:10" x14ac:dyDescent="0.3">
      <c r="B156" s="45" t="s">
        <v>102</v>
      </c>
      <c r="C156" s="45" t="s">
        <v>117</v>
      </c>
      <c r="D156" s="30">
        <v>2022</v>
      </c>
      <c r="E156" s="45" t="s">
        <v>251</v>
      </c>
      <c r="F156" s="53">
        <v>851.84</v>
      </c>
      <c r="G156" s="46">
        <v>44826</v>
      </c>
      <c r="H156" s="46">
        <v>44826</v>
      </c>
      <c r="I156" s="45" t="s">
        <v>356</v>
      </c>
      <c r="J156" s="52" t="s">
        <v>429</v>
      </c>
    </row>
    <row r="157" spans="2:10" x14ac:dyDescent="0.3">
      <c r="B157" s="45" t="s">
        <v>102</v>
      </c>
      <c r="C157" s="45" t="s">
        <v>117</v>
      </c>
      <c r="D157" s="30">
        <v>2022</v>
      </c>
      <c r="E157" s="45" t="s">
        <v>252</v>
      </c>
      <c r="F157" s="53">
        <v>207.88</v>
      </c>
      <c r="G157" s="46">
        <v>44826</v>
      </c>
      <c r="H157" s="46">
        <v>44826</v>
      </c>
      <c r="I157" s="45" t="s">
        <v>356</v>
      </c>
      <c r="J157" s="52" t="s">
        <v>429</v>
      </c>
    </row>
    <row r="158" spans="2:10" x14ac:dyDescent="0.3">
      <c r="B158" s="45" t="s">
        <v>102</v>
      </c>
      <c r="C158" s="45" t="s">
        <v>117</v>
      </c>
      <c r="D158" s="30">
        <v>2022</v>
      </c>
      <c r="E158" s="45" t="s">
        <v>252</v>
      </c>
      <c r="F158" s="53">
        <v>62.92</v>
      </c>
      <c r="G158" s="46">
        <v>44826</v>
      </c>
      <c r="H158" s="46">
        <v>44826</v>
      </c>
      <c r="I158" s="45" t="s">
        <v>356</v>
      </c>
      <c r="J158" s="52" t="s">
        <v>429</v>
      </c>
    </row>
    <row r="159" spans="2:10" x14ac:dyDescent="0.3">
      <c r="B159" s="45" t="s">
        <v>102</v>
      </c>
      <c r="C159" s="45" t="s">
        <v>117</v>
      </c>
      <c r="D159" s="30">
        <v>2022</v>
      </c>
      <c r="E159" s="45" t="s">
        <v>253</v>
      </c>
      <c r="F159" s="53">
        <v>526.59</v>
      </c>
      <c r="G159" s="46">
        <v>44826</v>
      </c>
      <c r="H159" s="46">
        <v>44826</v>
      </c>
      <c r="I159" s="45" t="s">
        <v>356</v>
      </c>
      <c r="J159" s="52" t="s">
        <v>429</v>
      </c>
    </row>
    <row r="160" spans="2:10" x14ac:dyDescent="0.3">
      <c r="B160" s="45" t="s">
        <v>102</v>
      </c>
      <c r="C160" s="45" t="s">
        <v>107</v>
      </c>
      <c r="D160" s="30">
        <v>2022</v>
      </c>
      <c r="E160" s="45" t="s">
        <v>254</v>
      </c>
      <c r="F160" s="53">
        <v>567.25</v>
      </c>
      <c r="G160" s="46">
        <v>44826</v>
      </c>
      <c r="H160" s="46">
        <v>44826</v>
      </c>
      <c r="I160" s="45" t="s">
        <v>356</v>
      </c>
      <c r="J160" s="52" t="s">
        <v>429</v>
      </c>
    </row>
    <row r="161" spans="2:10" x14ac:dyDescent="0.3">
      <c r="B161" s="45" t="s">
        <v>102</v>
      </c>
      <c r="C161" s="45" t="s">
        <v>113</v>
      </c>
      <c r="D161" s="30">
        <v>2022</v>
      </c>
      <c r="E161" s="45" t="s">
        <v>255</v>
      </c>
      <c r="F161" s="53">
        <v>3257.56</v>
      </c>
      <c r="G161" s="46">
        <v>44805</v>
      </c>
      <c r="H161" s="46">
        <v>44805</v>
      </c>
      <c r="I161" s="45" t="s">
        <v>356</v>
      </c>
      <c r="J161" s="52" t="s">
        <v>429</v>
      </c>
    </row>
    <row r="162" spans="2:10" x14ac:dyDescent="0.3">
      <c r="B162" s="45" t="s">
        <v>102</v>
      </c>
      <c r="C162" s="45" t="s">
        <v>113</v>
      </c>
      <c r="D162" s="30">
        <v>2022</v>
      </c>
      <c r="E162" s="45" t="s">
        <v>256</v>
      </c>
      <c r="F162" s="53">
        <v>1498.55</v>
      </c>
      <c r="G162" s="46">
        <v>44809</v>
      </c>
      <c r="H162" s="46">
        <v>44809</v>
      </c>
      <c r="I162" s="45" t="s">
        <v>356</v>
      </c>
      <c r="J162" s="52" t="s">
        <v>429</v>
      </c>
    </row>
    <row r="163" spans="2:10" x14ac:dyDescent="0.3">
      <c r="B163" s="45" t="s">
        <v>103</v>
      </c>
      <c r="C163" s="45" t="s">
        <v>106</v>
      </c>
      <c r="D163" s="30">
        <v>2022</v>
      </c>
      <c r="E163" s="45" t="s">
        <v>160</v>
      </c>
      <c r="F163" s="53">
        <v>94.4</v>
      </c>
      <c r="G163" s="46">
        <v>44809</v>
      </c>
      <c r="H163" s="46">
        <v>44809</v>
      </c>
      <c r="I163" s="45" t="s">
        <v>357</v>
      </c>
      <c r="J163" s="52" t="s">
        <v>430</v>
      </c>
    </row>
    <row r="164" spans="2:10" x14ac:dyDescent="0.3">
      <c r="B164" s="45" t="s">
        <v>103</v>
      </c>
      <c r="C164" s="45" t="s">
        <v>111</v>
      </c>
      <c r="D164" s="30">
        <v>2022</v>
      </c>
      <c r="E164" s="45" t="s">
        <v>257</v>
      </c>
      <c r="F164" s="53">
        <v>53.19</v>
      </c>
      <c r="G164" s="46">
        <v>44811</v>
      </c>
      <c r="H164" s="46">
        <v>44811</v>
      </c>
      <c r="I164" s="45" t="s">
        <v>357</v>
      </c>
      <c r="J164" s="52" t="s">
        <v>430</v>
      </c>
    </row>
    <row r="165" spans="2:10" x14ac:dyDescent="0.3">
      <c r="B165" s="45" t="s">
        <v>103</v>
      </c>
      <c r="C165" s="45" t="s">
        <v>105</v>
      </c>
      <c r="D165" s="30">
        <v>2022</v>
      </c>
      <c r="E165" s="45" t="s">
        <v>126</v>
      </c>
      <c r="F165" s="53">
        <v>96.68</v>
      </c>
      <c r="G165" s="46">
        <v>44813</v>
      </c>
      <c r="H165" s="46">
        <v>44813</v>
      </c>
      <c r="I165" s="45" t="s">
        <v>358</v>
      </c>
      <c r="J165" s="52" t="s">
        <v>431</v>
      </c>
    </row>
    <row r="166" spans="2:10" x14ac:dyDescent="0.3">
      <c r="B166" s="45" t="s">
        <v>102</v>
      </c>
      <c r="C166" s="45" t="s">
        <v>113</v>
      </c>
      <c r="D166" s="30">
        <v>2022</v>
      </c>
      <c r="E166" s="45" t="s">
        <v>258</v>
      </c>
      <c r="F166" s="53">
        <v>378</v>
      </c>
      <c r="G166" s="46">
        <v>44820</v>
      </c>
      <c r="H166" s="46">
        <v>44820</v>
      </c>
      <c r="I166" s="45" t="s">
        <v>359</v>
      </c>
      <c r="J166" s="52"/>
    </row>
    <row r="167" spans="2:10" x14ac:dyDescent="0.3">
      <c r="B167" s="45" t="s">
        <v>102</v>
      </c>
      <c r="C167" s="45" t="s">
        <v>106</v>
      </c>
      <c r="D167" s="30">
        <v>2022</v>
      </c>
      <c r="E167" s="45" t="s">
        <v>259</v>
      </c>
      <c r="F167" s="53">
        <v>808.5</v>
      </c>
      <c r="G167" s="46">
        <v>44824</v>
      </c>
      <c r="H167" s="46">
        <v>44824</v>
      </c>
      <c r="I167" s="45" t="s">
        <v>360</v>
      </c>
      <c r="J167" s="52" t="s">
        <v>432</v>
      </c>
    </row>
  </sheetData>
  <sheetProtection password="C9C3" sheet="1" objects="1" scenarios="1" formatCells="0" formatColumns="0" formatRows="0" insertRows="0" deleteRows="0" sort="0" autoFilter="0" pivotTables="0"/>
  <autoFilter ref="A7:J167"/>
  <hyperlinks>
    <hyperlink ref="A3" r:id="rId1" location="page=265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2"/>
  <headerFoot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ta:" prompt="Seleccionar a Cel·la A4_x000a_Nom Entitat_x000a_(Raó Social)">
          <x14:formula1>
            <xm:f>'2022 Relació Aj BCN+Ens Grup'!$B$2:$B$77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9"/>
  <sheetViews>
    <sheetView workbookViewId="0">
      <selection activeCell="B5" sqref="B5"/>
    </sheetView>
  </sheetViews>
  <sheetFormatPr defaultRowHeight="14.4" x14ac:dyDescent="0.3"/>
  <cols>
    <col min="1" max="1" width="16.6640625" bestFit="1" customWidth="1"/>
    <col min="2" max="2" width="34.33203125" customWidth="1"/>
    <col min="3" max="3" width="20.21875" customWidth="1"/>
  </cols>
  <sheetData>
    <row r="1" spans="1:4" x14ac:dyDescent="0.3">
      <c r="A1" s="40" t="s">
        <v>71</v>
      </c>
    </row>
    <row r="2" spans="1:4" x14ac:dyDescent="0.3">
      <c r="A2" s="36" t="s">
        <v>72</v>
      </c>
    </row>
    <row r="3" spans="1:4" x14ac:dyDescent="0.3">
      <c r="A3" s="36" t="s">
        <v>73</v>
      </c>
    </row>
    <row r="4" spans="1:4" x14ac:dyDescent="0.3">
      <c r="A4" s="36"/>
    </row>
    <row r="5" spans="1:4" s="37" customFormat="1" ht="38.4" customHeight="1" x14ac:dyDescent="0.3">
      <c r="A5" s="41" t="s">
        <v>67</v>
      </c>
      <c r="B5" s="41" t="s">
        <v>74</v>
      </c>
      <c r="C5" s="41" t="s">
        <v>68</v>
      </c>
      <c r="D5"/>
    </row>
    <row r="6" spans="1:4" x14ac:dyDescent="0.3">
      <c r="A6" s="38" t="s">
        <v>102</v>
      </c>
      <c r="B6" s="42">
        <v>116</v>
      </c>
      <c r="C6" s="39">
        <v>105404.31999999998</v>
      </c>
    </row>
    <row r="7" spans="1:4" x14ac:dyDescent="0.3">
      <c r="A7" s="38" t="s">
        <v>103</v>
      </c>
      <c r="B7" s="42">
        <v>44</v>
      </c>
      <c r="C7" s="39">
        <v>34983.870000000003</v>
      </c>
    </row>
    <row r="8" spans="1:4" x14ac:dyDescent="0.3">
      <c r="A8" s="38" t="s">
        <v>69</v>
      </c>
      <c r="B8" s="42"/>
      <c r="C8" s="39"/>
    </row>
    <row r="9" spans="1:4" x14ac:dyDescent="0.3">
      <c r="A9" s="38" t="s">
        <v>70</v>
      </c>
      <c r="B9" s="42">
        <v>160</v>
      </c>
      <c r="C9" s="39">
        <v>140388.19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9"/>
  <sheetViews>
    <sheetView zoomScaleNormal="100" workbookViewId="0">
      <pane xSplit="2" ySplit="1" topLeftCell="C5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defaultColWidth="9.109375" defaultRowHeight="14.4" x14ac:dyDescent="0.3"/>
  <cols>
    <col min="1" max="1" width="5.6640625" style="5" customWidth="1"/>
    <col min="2" max="2" width="59.5546875" style="4" customWidth="1"/>
    <col min="3" max="16384" width="9.109375" style="4"/>
  </cols>
  <sheetData>
    <row r="1" spans="1:4" s="3" customFormat="1" ht="45" customHeight="1" x14ac:dyDescent="0.3">
      <c r="A1" s="1" t="s">
        <v>8</v>
      </c>
      <c r="B1" s="2" t="s">
        <v>9</v>
      </c>
    </row>
    <row r="2" spans="1:4" x14ac:dyDescent="0.3">
      <c r="A2" s="5">
        <v>1</v>
      </c>
      <c r="B2" s="10" t="s">
        <v>21</v>
      </c>
      <c r="D2" s="3"/>
    </row>
    <row r="3" spans="1:4" x14ac:dyDescent="0.3">
      <c r="A3" s="5">
        <f>A2+1</f>
        <v>2</v>
      </c>
      <c r="B3" s="10" t="s">
        <v>22</v>
      </c>
      <c r="D3" s="3"/>
    </row>
    <row r="4" spans="1:4" x14ac:dyDescent="0.3">
      <c r="A4" s="5">
        <f t="shared" ref="A4:A67" si="0">A3+1</f>
        <v>3</v>
      </c>
      <c r="B4" s="10" t="s">
        <v>23</v>
      </c>
      <c r="D4" s="3"/>
    </row>
    <row r="5" spans="1:4" x14ac:dyDescent="0.3">
      <c r="A5" s="5">
        <f t="shared" si="0"/>
        <v>4</v>
      </c>
      <c r="B5" s="10" t="s">
        <v>24</v>
      </c>
      <c r="D5" s="3"/>
    </row>
    <row r="6" spans="1:4" x14ac:dyDescent="0.3">
      <c r="A6" s="5">
        <f t="shared" si="0"/>
        <v>5</v>
      </c>
      <c r="B6" s="10" t="s">
        <v>100</v>
      </c>
      <c r="D6" s="3"/>
    </row>
    <row r="7" spans="1:4" x14ac:dyDescent="0.3">
      <c r="A7" s="5">
        <f t="shared" si="0"/>
        <v>6</v>
      </c>
      <c r="B7" s="11" t="s">
        <v>25</v>
      </c>
      <c r="D7" s="3"/>
    </row>
    <row r="8" spans="1:4" x14ac:dyDescent="0.3">
      <c r="A8" s="5">
        <f t="shared" si="0"/>
        <v>7</v>
      </c>
      <c r="B8" s="6" t="s">
        <v>26</v>
      </c>
      <c r="D8" s="3"/>
    </row>
    <row r="9" spans="1:4" x14ac:dyDescent="0.3">
      <c r="A9" s="5">
        <f t="shared" si="0"/>
        <v>8</v>
      </c>
      <c r="B9" s="11" t="s">
        <v>27</v>
      </c>
      <c r="D9" s="3"/>
    </row>
    <row r="10" spans="1:4" x14ac:dyDescent="0.3">
      <c r="A10" s="5">
        <f t="shared" si="0"/>
        <v>9</v>
      </c>
      <c r="B10" s="6" t="s">
        <v>28</v>
      </c>
      <c r="D10" s="3"/>
    </row>
    <row r="11" spans="1:4" x14ac:dyDescent="0.3">
      <c r="A11" s="5">
        <f t="shared" si="0"/>
        <v>10</v>
      </c>
      <c r="B11" s="6" t="s">
        <v>29</v>
      </c>
      <c r="D11" s="3"/>
    </row>
    <row r="12" spans="1:4" x14ac:dyDescent="0.3">
      <c r="A12" s="5">
        <f t="shared" si="0"/>
        <v>11</v>
      </c>
      <c r="B12" s="11" t="s">
        <v>75</v>
      </c>
      <c r="D12" s="3"/>
    </row>
    <row r="13" spans="1:4" x14ac:dyDescent="0.3">
      <c r="A13" s="5">
        <f t="shared" si="0"/>
        <v>12</v>
      </c>
      <c r="B13" s="10" t="s">
        <v>30</v>
      </c>
      <c r="D13" s="3"/>
    </row>
    <row r="14" spans="1:4" x14ac:dyDescent="0.3">
      <c r="A14" s="5">
        <f t="shared" si="0"/>
        <v>13</v>
      </c>
      <c r="B14" s="11" t="s">
        <v>31</v>
      </c>
      <c r="D14" s="3"/>
    </row>
    <row r="15" spans="1:4" x14ac:dyDescent="0.3">
      <c r="A15" s="5">
        <f t="shared" si="0"/>
        <v>14</v>
      </c>
      <c r="B15" s="11" t="s">
        <v>32</v>
      </c>
      <c r="D15" s="3"/>
    </row>
    <row r="16" spans="1:4" x14ac:dyDescent="0.3">
      <c r="A16" s="5">
        <f t="shared" si="0"/>
        <v>15</v>
      </c>
      <c r="B16" s="11" t="s">
        <v>33</v>
      </c>
      <c r="D16" s="3"/>
    </row>
    <row r="17" spans="1:4" x14ac:dyDescent="0.3">
      <c r="A17" s="5">
        <f t="shared" si="0"/>
        <v>16</v>
      </c>
      <c r="B17" s="11" t="s">
        <v>34</v>
      </c>
      <c r="D17" s="3"/>
    </row>
    <row r="18" spans="1:4" x14ac:dyDescent="0.3">
      <c r="A18" s="5">
        <f t="shared" si="0"/>
        <v>17</v>
      </c>
      <c r="B18" s="11" t="s">
        <v>35</v>
      </c>
      <c r="D18" s="3"/>
    </row>
    <row r="19" spans="1:4" x14ac:dyDescent="0.3">
      <c r="A19" s="5">
        <f t="shared" si="0"/>
        <v>18</v>
      </c>
      <c r="B19" s="11" t="s">
        <v>36</v>
      </c>
      <c r="D19" s="3"/>
    </row>
    <row r="20" spans="1:4" x14ac:dyDescent="0.3">
      <c r="A20" s="5">
        <f t="shared" si="0"/>
        <v>19</v>
      </c>
      <c r="B20" s="10" t="s">
        <v>37</v>
      </c>
      <c r="D20" s="3"/>
    </row>
    <row r="21" spans="1:4" x14ac:dyDescent="0.3">
      <c r="A21" s="5">
        <f t="shared" si="0"/>
        <v>20</v>
      </c>
      <c r="B21" s="10" t="s">
        <v>60</v>
      </c>
      <c r="D21" s="3"/>
    </row>
    <row r="22" spans="1:4" x14ac:dyDescent="0.3">
      <c r="A22" s="5">
        <f t="shared" si="0"/>
        <v>21</v>
      </c>
      <c r="B22" s="10" t="s">
        <v>79</v>
      </c>
      <c r="D22" s="3"/>
    </row>
    <row r="23" spans="1:4" x14ac:dyDescent="0.3">
      <c r="A23" s="5">
        <f t="shared" si="0"/>
        <v>22</v>
      </c>
      <c r="B23" s="10" t="s">
        <v>38</v>
      </c>
      <c r="D23" s="3"/>
    </row>
    <row r="24" spans="1:4" x14ac:dyDescent="0.3">
      <c r="A24" s="5">
        <f t="shared" si="0"/>
        <v>23</v>
      </c>
      <c r="B24" s="7" t="s">
        <v>39</v>
      </c>
      <c r="D24" s="3"/>
    </row>
    <row r="25" spans="1:4" x14ac:dyDescent="0.3">
      <c r="A25" s="5">
        <f t="shared" si="0"/>
        <v>24</v>
      </c>
      <c r="B25" s="10" t="s">
        <v>40</v>
      </c>
      <c r="D25" s="3"/>
    </row>
    <row r="26" spans="1:4" x14ac:dyDescent="0.3">
      <c r="A26" s="5">
        <f t="shared" si="0"/>
        <v>25</v>
      </c>
      <c r="B26" s="10" t="s">
        <v>41</v>
      </c>
      <c r="D26" s="3"/>
    </row>
    <row r="27" spans="1:4" x14ac:dyDescent="0.3">
      <c r="A27" s="5">
        <f t="shared" si="0"/>
        <v>26</v>
      </c>
      <c r="B27" s="10" t="s">
        <v>42</v>
      </c>
      <c r="D27" s="3"/>
    </row>
    <row r="28" spans="1:4" x14ac:dyDescent="0.3">
      <c r="A28" s="5">
        <f t="shared" si="0"/>
        <v>27</v>
      </c>
      <c r="B28" s="12" t="s">
        <v>43</v>
      </c>
      <c r="D28" s="3"/>
    </row>
    <row r="29" spans="1:4" x14ac:dyDescent="0.3">
      <c r="A29" s="5">
        <f t="shared" si="0"/>
        <v>28</v>
      </c>
      <c r="B29" s="10" t="s">
        <v>80</v>
      </c>
      <c r="D29" s="3"/>
    </row>
    <row r="30" spans="1:4" x14ac:dyDescent="0.3">
      <c r="A30" s="5">
        <f t="shared" si="0"/>
        <v>29</v>
      </c>
      <c r="B30" s="10" t="s">
        <v>44</v>
      </c>
      <c r="D30" s="3"/>
    </row>
    <row r="31" spans="1:4" x14ac:dyDescent="0.3">
      <c r="A31" s="5">
        <f t="shared" si="0"/>
        <v>30</v>
      </c>
      <c r="B31" s="10" t="s">
        <v>45</v>
      </c>
      <c r="D31" s="3"/>
    </row>
    <row r="32" spans="1:4" x14ac:dyDescent="0.3">
      <c r="A32" s="5">
        <f t="shared" si="0"/>
        <v>31</v>
      </c>
      <c r="B32" s="10" t="s">
        <v>81</v>
      </c>
      <c r="D32" s="3"/>
    </row>
    <row r="33" spans="1:4" x14ac:dyDescent="0.3">
      <c r="A33" s="5">
        <f t="shared" si="0"/>
        <v>32</v>
      </c>
      <c r="B33" s="10" t="s">
        <v>46</v>
      </c>
      <c r="D33" s="3"/>
    </row>
    <row r="34" spans="1:4" x14ac:dyDescent="0.3">
      <c r="A34" s="5">
        <f t="shared" si="0"/>
        <v>33</v>
      </c>
      <c r="B34" s="10" t="s">
        <v>47</v>
      </c>
      <c r="D34" s="3"/>
    </row>
    <row r="35" spans="1:4" x14ac:dyDescent="0.3">
      <c r="A35" s="5">
        <f t="shared" si="0"/>
        <v>34</v>
      </c>
      <c r="B35" s="10" t="s">
        <v>48</v>
      </c>
      <c r="D35" s="3"/>
    </row>
    <row r="36" spans="1:4" x14ac:dyDescent="0.3">
      <c r="A36" s="5">
        <f t="shared" si="0"/>
        <v>35</v>
      </c>
      <c r="B36" s="10" t="s">
        <v>49</v>
      </c>
      <c r="D36" s="3"/>
    </row>
    <row r="37" spans="1:4" x14ac:dyDescent="0.3">
      <c r="A37" s="5">
        <f t="shared" si="0"/>
        <v>36</v>
      </c>
      <c r="B37" s="10" t="s">
        <v>50</v>
      </c>
      <c r="D37" s="3"/>
    </row>
    <row r="38" spans="1:4" x14ac:dyDescent="0.3">
      <c r="A38" s="5">
        <f t="shared" si="0"/>
        <v>37</v>
      </c>
      <c r="B38" s="10" t="s">
        <v>51</v>
      </c>
      <c r="D38" s="3"/>
    </row>
    <row r="39" spans="1:4" x14ac:dyDescent="0.3">
      <c r="A39" s="5">
        <f t="shared" si="0"/>
        <v>38</v>
      </c>
      <c r="B39" s="10" t="s">
        <v>52</v>
      </c>
      <c r="D39" s="3"/>
    </row>
    <row r="40" spans="1:4" x14ac:dyDescent="0.3">
      <c r="A40" s="5">
        <f t="shared" si="0"/>
        <v>39</v>
      </c>
      <c r="B40" s="7" t="s">
        <v>53</v>
      </c>
      <c r="D40" s="3"/>
    </row>
    <row r="41" spans="1:4" s="5" customFormat="1" x14ac:dyDescent="0.3">
      <c r="A41" s="5">
        <f t="shared" si="0"/>
        <v>40</v>
      </c>
      <c r="B41" s="10" t="s">
        <v>54</v>
      </c>
      <c r="D41" s="3"/>
    </row>
    <row r="42" spans="1:4" x14ac:dyDescent="0.3">
      <c r="A42" s="5">
        <f t="shared" si="0"/>
        <v>41</v>
      </c>
      <c r="B42" s="10" t="s">
        <v>55</v>
      </c>
      <c r="D42" s="3"/>
    </row>
    <row r="43" spans="1:4" x14ac:dyDescent="0.3">
      <c r="A43" s="5">
        <f t="shared" si="0"/>
        <v>42</v>
      </c>
      <c r="B43" s="10" t="s">
        <v>56</v>
      </c>
      <c r="D43" s="3"/>
    </row>
    <row r="44" spans="1:4" x14ac:dyDescent="0.3">
      <c r="A44" s="5">
        <f t="shared" si="0"/>
        <v>43</v>
      </c>
      <c r="B44" s="10" t="s">
        <v>57</v>
      </c>
      <c r="D44" s="3"/>
    </row>
    <row r="45" spans="1:4" x14ac:dyDescent="0.3">
      <c r="A45" s="5">
        <f t="shared" si="0"/>
        <v>44</v>
      </c>
      <c r="B45" s="6" t="s">
        <v>58</v>
      </c>
      <c r="D45" s="3"/>
    </row>
    <row r="46" spans="1:4" x14ac:dyDescent="0.3">
      <c r="A46" s="5">
        <f t="shared" si="0"/>
        <v>45</v>
      </c>
      <c r="B46" s="6" t="s">
        <v>76</v>
      </c>
      <c r="D46" s="3"/>
    </row>
    <row r="47" spans="1:4" x14ac:dyDescent="0.3">
      <c r="A47" s="5">
        <f t="shared" si="0"/>
        <v>46</v>
      </c>
      <c r="B47" s="10" t="s">
        <v>77</v>
      </c>
      <c r="D47" s="3"/>
    </row>
    <row r="48" spans="1:4" x14ac:dyDescent="0.3">
      <c r="A48" s="5">
        <f t="shared" si="0"/>
        <v>47</v>
      </c>
      <c r="B48" s="11" t="s">
        <v>78</v>
      </c>
      <c r="D48" s="3"/>
    </row>
    <row r="49" spans="1:6" x14ac:dyDescent="0.3">
      <c r="A49" s="5">
        <f t="shared" si="0"/>
        <v>48</v>
      </c>
      <c r="B49" s="10" t="s">
        <v>59</v>
      </c>
      <c r="D49" s="3"/>
      <c r="F49" s="44"/>
    </row>
    <row r="50" spans="1:6" x14ac:dyDescent="0.3">
      <c r="A50" s="5">
        <f t="shared" si="0"/>
        <v>49</v>
      </c>
      <c r="B50" s="10" t="s">
        <v>61</v>
      </c>
      <c r="F50" s="8"/>
    </row>
    <row r="51" spans="1:6" x14ac:dyDescent="0.3">
      <c r="A51" s="13">
        <f t="shared" si="0"/>
        <v>50</v>
      </c>
      <c r="B51" s="8" t="s">
        <v>11</v>
      </c>
      <c r="F51" s="8"/>
    </row>
    <row r="52" spans="1:6" x14ac:dyDescent="0.3">
      <c r="A52" s="13">
        <f t="shared" si="0"/>
        <v>51</v>
      </c>
      <c r="B52" s="8" t="s">
        <v>12</v>
      </c>
      <c r="F52" s="8"/>
    </row>
    <row r="53" spans="1:6" x14ac:dyDescent="0.3">
      <c r="A53" s="13">
        <f t="shared" si="0"/>
        <v>52</v>
      </c>
      <c r="B53" s="8" t="s">
        <v>13</v>
      </c>
      <c r="F53" s="8"/>
    </row>
    <row r="54" spans="1:6" x14ac:dyDescent="0.3">
      <c r="A54" s="13">
        <f t="shared" si="0"/>
        <v>53</v>
      </c>
      <c r="B54" s="8" t="s">
        <v>14</v>
      </c>
      <c r="F54" s="8"/>
    </row>
    <row r="55" spans="1:6" x14ac:dyDescent="0.3">
      <c r="A55" s="13">
        <f t="shared" si="0"/>
        <v>54</v>
      </c>
      <c r="B55" s="8" t="s">
        <v>15</v>
      </c>
      <c r="F55" s="8"/>
    </row>
    <row r="56" spans="1:6" x14ac:dyDescent="0.3">
      <c r="A56" s="13">
        <f t="shared" si="0"/>
        <v>55</v>
      </c>
      <c r="B56" s="8" t="s">
        <v>16</v>
      </c>
      <c r="F56" s="8"/>
    </row>
    <row r="57" spans="1:6" x14ac:dyDescent="0.3">
      <c r="A57" s="13">
        <f t="shared" si="0"/>
        <v>56</v>
      </c>
      <c r="B57" s="8" t="s">
        <v>17</v>
      </c>
      <c r="F57" s="8"/>
    </row>
    <row r="58" spans="1:6" x14ac:dyDescent="0.3">
      <c r="A58" s="13">
        <f t="shared" si="0"/>
        <v>57</v>
      </c>
      <c r="B58" s="8" t="s">
        <v>18</v>
      </c>
      <c r="F58" s="8"/>
    </row>
    <row r="59" spans="1:6" x14ac:dyDescent="0.3">
      <c r="A59" s="13">
        <f t="shared" si="0"/>
        <v>58</v>
      </c>
      <c r="B59" s="8" t="s">
        <v>19</v>
      </c>
      <c r="F59" s="8"/>
    </row>
    <row r="60" spans="1:6" x14ac:dyDescent="0.3">
      <c r="A60" s="13">
        <f t="shared" si="0"/>
        <v>59</v>
      </c>
      <c r="B60" s="8" t="s">
        <v>20</v>
      </c>
      <c r="F60" s="14"/>
    </row>
    <row r="61" spans="1:6" x14ac:dyDescent="0.3">
      <c r="A61" s="13">
        <f t="shared" si="0"/>
        <v>60</v>
      </c>
      <c r="B61" s="14" t="s">
        <v>82</v>
      </c>
      <c r="F61" s="8"/>
    </row>
    <row r="62" spans="1:6" x14ac:dyDescent="0.3">
      <c r="A62" s="13">
        <f t="shared" si="0"/>
        <v>61</v>
      </c>
      <c r="B62" s="8" t="s">
        <v>83</v>
      </c>
      <c r="F62" s="14"/>
    </row>
    <row r="63" spans="1:6" x14ac:dyDescent="0.3">
      <c r="A63" s="13">
        <f t="shared" si="0"/>
        <v>62</v>
      </c>
      <c r="B63" s="14" t="s">
        <v>84</v>
      </c>
      <c r="F63" s="8"/>
    </row>
    <row r="64" spans="1:6" x14ac:dyDescent="0.3">
      <c r="A64" s="13">
        <f t="shared" si="0"/>
        <v>63</v>
      </c>
      <c r="B64" s="8" t="s">
        <v>85</v>
      </c>
      <c r="F64" s="14"/>
    </row>
    <row r="65" spans="1:6" x14ac:dyDescent="0.3">
      <c r="A65" s="13">
        <f t="shared" si="0"/>
        <v>64</v>
      </c>
      <c r="B65" s="14" t="s">
        <v>86</v>
      </c>
      <c r="F65" s="8"/>
    </row>
    <row r="66" spans="1:6" x14ac:dyDescent="0.3">
      <c r="A66" s="13">
        <f t="shared" si="0"/>
        <v>65</v>
      </c>
      <c r="B66" s="8" t="s">
        <v>87</v>
      </c>
      <c r="F66" s="14"/>
    </row>
    <row r="67" spans="1:6" x14ac:dyDescent="0.3">
      <c r="A67" s="13">
        <f t="shared" si="0"/>
        <v>66</v>
      </c>
      <c r="B67" s="14" t="s">
        <v>88</v>
      </c>
      <c r="F67" s="14"/>
    </row>
    <row r="68" spans="1:6" x14ac:dyDescent="0.3">
      <c r="A68" s="13">
        <f t="shared" ref="A68:A77" si="1">A67+1</f>
        <v>67</v>
      </c>
      <c r="B68" s="14" t="s">
        <v>89</v>
      </c>
      <c r="F68" s="8"/>
    </row>
    <row r="69" spans="1:6" x14ac:dyDescent="0.3">
      <c r="A69" s="13">
        <f t="shared" si="1"/>
        <v>68</v>
      </c>
      <c r="B69" s="8" t="s">
        <v>90</v>
      </c>
      <c r="F69" s="8"/>
    </row>
    <row r="70" spans="1:6" x14ac:dyDescent="0.3">
      <c r="A70" s="13">
        <f t="shared" si="1"/>
        <v>69</v>
      </c>
      <c r="B70" s="8" t="s">
        <v>91</v>
      </c>
      <c r="F70" s="8"/>
    </row>
    <row r="71" spans="1:6" x14ac:dyDescent="0.3">
      <c r="A71" s="13">
        <f t="shared" si="1"/>
        <v>70</v>
      </c>
      <c r="B71" s="8" t="s">
        <v>92</v>
      </c>
      <c r="F71" s="8"/>
    </row>
    <row r="72" spans="1:6" x14ac:dyDescent="0.3">
      <c r="A72" s="13">
        <f t="shared" si="1"/>
        <v>71</v>
      </c>
      <c r="B72" s="8" t="s">
        <v>93</v>
      </c>
      <c r="F72" s="14"/>
    </row>
    <row r="73" spans="1:6" x14ac:dyDescent="0.3">
      <c r="A73" s="13">
        <f t="shared" si="1"/>
        <v>72</v>
      </c>
      <c r="B73" s="14" t="s">
        <v>94</v>
      </c>
      <c r="F73" s="8"/>
    </row>
    <row r="74" spans="1:6" x14ac:dyDescent="0.3">
      <c r="A74" s="13">
        <f t="shared" si="1"/>
        <v>73</v>
      </c>
      <c r="B74" s="8" t="s">
        <v>95</v>
      </c>
      <c r="F74" s="8"/>
    </row>
    <row r="75" spans="1:6" x14ac:dyDescent="0.3">
      <c r="A75" s="13">
        <f t="shared" si="1"/>
        <v>74</v>
      </c>
      <c r="B75" s="8" t="s">
        <v>96</v>
      </c>
      <c r="F75" s="8"/>
    </row>
    <row r="76" spans="1:6" x14ac:dyDescent="0.3">
      <c r="A76" s="13">
        <f t="shared" si="1"/>
        <v>75</v>
      </c>
      <c r="B76" s="8" t="s">
        <v>97</v>
      </c>
      <c r="F76" s="14"/>
    </row>
    <row r="77" spans="1:6" x14ac:dyDescent="0.3">
      <c r="A77" s="13">
        <f t="shared" si="1"/>
        <v>76</v>
      </c>
      <c r="B77" s="14" t="s">
        <v>98</v>
      </c>
    </row>
    <row r="79" spans="1:6" x14ac:dyDescent="0.3">
      <c r="B79" s="9" t="s">
        <v>10</v>
      </c>
    </row>
  </sheetData>
  <autoFilter ref="A1:B67"/>
  <hyperlinks>
    <hyperlink ref="B79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Ctes Menors dins AGen 2022-TR3 </vt:lpstr>
      <vt:lpstr>Taula Dinàmica-Resum x TipusCte</vt:lpstr>
      <vt:lpstr>2022 Relació Aj BCN+Ens Grup</vt:lpstr>
      <vt:lpstr>'2022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Peric dels pal·lots</cp:lastModifiedBy>
  <cp:lastPrinted>2019-02-12T12:54:26Z</cp:lastPrinted>
  <dcterms:created xsi:type="dcterms:W3CDTF">2018-05-21T13:25:18Z</dcterms:created>
  <dcterms:modified xsi:type="dcterms:W3CDTF">2022-11-21T10:01:55Z</dcterms:modified>
</cp:coreProperties>
</file>