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DORQ\Contractes 2023\SA-2023-19 Material fungible\2.LICITACIÓ\"/>
    </mc:Choice>
  </mc:AlternateContent>
  <bookViews>
    <workbookView xWindow="0" yWindow="0" windowWidth="23040" windowHeight="8910"/>
  </bookViews>
  <sheets>
    <sheet name="Lot 1" sheetId="14" r:id="rId1"/>
    <sheet name="Lot 2" sheetId="15" r:id="rId2"/>
    <sheet name="Lot 3" sheetId="16" r:id="rId3"/>
  </sheets>
  <definedNames>
    <definedName name="_FilterDatabase" localSheetId="0" hidden="1">'Lot 1'!$A$1:$D$150</definedName>
    <definedName name="_FilterDatabase" localSheetId="1" hidden="1">'Lot 2'!$A$1:$D$65</definedName>
    <definedName name="_FilterDatabase" localSheetId="2" hidden="1">'Lot 3'!$A$1:$D$134</definedName>
    <definedName name="Print_Area" localSheetId="0">'Lot 1'!$A$1:$F$150</definedName>
    <definedName name="Print_Area" localSheetId="1">'Lot 2'!$A$1:$F$65</definedName>
    <definedName name="Print_Area" localSheetId="2">'Lot 3'!$A$1:$F$134</definedName>
    <definedName name="Print_Titles" localSheetId="0">'Lot 1'!$1:$1</definedName>
    <definedName name="Print_Titles" localSheetId="1">'Lot 2'!$1:$1</definedName>
    <definedName name="Print_Titles" localSheetId="2">'Lot 3'!$1:$1</definedName>
    <definedName name="WWW" localSheetId="2">'Lot 3'!$1:$1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34" i="16" l="1"/>
  <c r="H3" i="16"/>
  <c r="H4" i="16"/>
  <c r="H5" i="16"/>
  <c r="H6" i="16"/>
  <c r="H7" i="16"/>
  <c r="H8" i="16"/>
  <c r="H9" i="16"/>
  <c r="H10" i="16"/>
  <c r="H11" i="16"/>
  <c r="H12" i="16"/>
  <c r="H13" i="16"/>
  <c r="H14" i="16"/>
  <c r="H15" i="16"/>
  <c r="H16" i="16"/>
  <c r="H17" i="16"/>
  <c r="H18" i="16"/>
  <c r="H19" i="16"/>
  <c r="H20" i="16"/>
  <c r="H21" i="16"/>
  <c r="H22" i="16"/>
  <c r="H23" i="16"/>
  <c r="H24" i="16"/>
  <c r="H25" i="16"/>
  <c r="H26" i="16"/>
  <c r="H27" i="16"/>
  <c r="H28" i="16"/>
  <c r="H29" i="16"/>
  <c r="H30" i="16"/>
  <c r="H31" i="16"/>
  <c r="H32" i="16"/>
  <c r="H33" i="16"/>
  <c r="H34" i="16"/>
  <c r="H35" i="16"/>
  <c r="H36" i="16"/>
  <c r="H37" i="16"/>
  <c r="H38" i="16"/>
  <c r="H39" i="16"/>
  <c r="H40" i="16"/>
  <c r="H41" i="16"/>
  <c r="H42" i="16"/>
  <c r="H43" i="16"/>
  <c r="H44" i="16"/>
  <c r="H45" i="16"/>
  <c r="H46" i="16"/>
  <c r="H47" i="16"/>
  <c r="H48" i="16"/>
  <c r="H49" i="16"/>
  <c r="H50" i="16"/>
  <c r="H51" i="16"/>
  <c r="H52" i="16"/>
  <c r="H53" i="16"/>
  <c r="H54" i="16"/>
  <c r="H55" i="16"/>
  <c r="H56" i="16"/>
  <c r="H57" i="16"/>
  <c r="H58" i="16"/>
  <c r="H59" i="16"/>
  <c r="H60" i="16"/>
  <c r="H61" i="16"/>
  <c r="H62" i="16"/>
  <c r="H63" i="16"/>
  <c r="H64" i="16"/>
  <c r="H65" i="16"/>
  <c r="H66" i="16"/>
  <c r="H67" i="16"/>
  <c r="H68" i="16"/>
  <c r="H69" i="16"/>
  <c r="H70" i="16"/>
  <c r="H71" i="16"/>
  <c r="H72" i="16"/>
  <c r="H73" i="16"/>
  <c r="H74" i="16"/>
  <c r="H75" i="16"/>
  <c r="H76" i="16"/>
  <c r="H77" i="16"/>
  <c r="H78" i="16"/>
  <c r="H79" i="16"/>
  <c r="H80" i="16"/>
  <c r="H81" i="16"/>
  <c r="H82" i="16"/>
  <c r="H83" i="16"/>
  <c r="H84" i="16"/>
  <c r="H85" i="16"/>
  <c r="H86" i="16"/>
  <c r="H87" i="16"/>
  <c r="H88" i="16"/>
  <c r="H89" i="16"/>
  <c r="H90" i="16"/>
  <c r="H91" i="16"/>
  <c r="H92" i="16"/>
  <c r="H93" i="16"/>
  <c r="H94" i="16"/>
  <c r="H95" i="16"/>
  <c r="H96" i="16"/>
  <c r="H97" i="16"/>
  <c r="H98" i="16"/>
  <c r="H99" i="16"/>
  <c r="H100" i="16"/>
  <c r="H101" i="16"/>
  <c r="H102" i="16"/>
  <c r="H103" i="16"/>
  <c r="H104" i="16"/>
  <c r="H105" i="16"/>
  <c r="H106" i="16"/>
  <c r="H107" i="16"/>
  <c r="H108" i="16"/>
  <c r="H109" i="16"/>
  <c r="H110" i="16"/>
  <c r="H111" i="16"/>
  <c r="H112" i="16"/>
  <c r="H113" i="16"/>
  <c r="H114" i="16"/>
  <c r="H115" i="16"/>
  <c r="H116" i="16"/>
  <c r="H117" i="16"/>
  <c r="H118" i="16"/>
  <c r="H119" i="16"/>
  <c r="H120" i="16"/>
  <c r="H121" i="16"/>
  <c r="H122" i="16"/>
  <c r="H123" i="16"/>
  <c r="H124" i="16"/>
  <c r="H125" i="16"/>
  <c r="H126" i="16"/>
  <c r="H127" i="16"/>
  <c r="H128" i="16"/>
  <c r="H129" i="16"/>
  <c r="H130" i="16"/>
  <c r="H131" i="16"/>
  <c r="H132" i="16"/>
  <c r="H133" i="16"/>
  <c r="H2" i="16"/>
  <c r="H3" i="15"/>
  <c r="H4" i="15"/>
  <c r="H5" i="15"/>
  <c r="H6" i="15"/>
  <c r="H7" i="15"/>
  <c r="H65" i="15" s="1"/>
  <c r="H8" i="15"/>
  <c r="H9" i="15"/>
  <c r="H10" i="15"/>
  <c r="H11" i="15"/>
  <c r="H12" i="15"/>
  <c r="H13" i="15"/>
  <c r="H14" i="15"/>
  <c r="H15" i="15"/>
  <c r="H16" i="15"/>
  <c r="H17" i="15"/>
  <c r="H18" i="15"/>
  <c r="H19" i="15"/>
  <c r="H20" i="15"/>
  <c r="H21" i="15"/>
  <c r="H22" i="15"/>
  <c r="H23" i="15"/>
  <c r="H24" i="15"/>
  <c r="H25" i="15"/>
  <c r="H26" i="15"/>
  <c r="H27" i="15"/>
  <c r="H28" i="15"/>
  <c r="H29" i="15"/>
  <c r="H30" i="15"/>
  <c r="H31" i="15"/>
  <c r="H32" i="15"/>
  <c r="H33" i="15"/>
  <c r="H34" i="15"/>
  <c r="H35" i="15"/>
  <c r="H36" i="15"/>
  <c r="H37" i="15"/>
  <c r="H38" i="15"/>
  <c r="H39" i="15"/>
  <c r="H40" i="15"/>
  <c r="H41" i="15"/>
  <c r="H42" i="15"/>
  <c r="H43" i="15"/>
  <c r="H44" i="15"/>
  <c r="H45" i="15"/>
  <c r="H46" i="15"/>
  <c r="H47" i="15"/>
  <c r="H48" i="15"/>
  <c r="H49" i="15"/>
  <c r="H50" i="15"/>
  <c r="H51" i="15"/>
  <c r="H52" i="15"/>
  <c r="H53" i="15"/>
  <c r="H54" i="15"/>
  <c r="H55" i="15"/>
  <c r="H56" i="15"/>
  <c r="H57" i="15"/>
  <c r="H58" i="15"/>
  <c r="H59" i="15"/>
  <c r="H60" i="15"/>
  <c r="H61" i="15"/>
  <c r="H62" i="15"/>
  <c r="H63" i="15"/>
  <c r="H64" i="15"/>
  <c r="H2" i="15"/>
  <c r="H150" i="14"/>
  <c r="H3" i="14"/>
  <c r="H4" i="14"/>
  <c r="H5" i="14"/>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45" i="14"/>
  <c r="H46" i="14"/>
  <c r="H47" i="14"/>
  <c r="H48" i="14"/>
  <c r="H49" i="14"/>
  <c r="H50" i="14"/>
  <c r="H51" i="14"/>
  <c r="H52" i="14"/>
  <c r="H53" i="14"/>
  <c r="H54" i="14"/>
  <c r="H55" i="14"/>
  <c r="H56" i="14"/>
  <c r="H57" i="14"/>
  <c r="H58" i="14"/>
  <c r="H59" i="14"/>
  <c r="H60" i="14"/>
  <c r="H61" i="14"/>
  <c r="H62" i="14"/>
  <c r="H63" i="14"/>
  <c r="H64" i="14"/>
  <c r="H65" i="14"/>
  <c r="H66" i="14"/>
  <c r="H67" i="14"/>
  <c r="H68" i="14"/>
  <c r="H69" i="14"/>
  <c r="H70" i="14"/>
  <c r="H71" i="14"/>
  <c r="H72" i="14"/>
  <c r="H73" i="14"/>
  <c r="H74" i="14"/>
  <c r="H75" i="14"/>
  <c r="H76" i="14"/>
  <c r="H77" i="14"/>
  <c r="H78" i="14"/>
  <c r="H79" i="14"/>
  <c r="H80" i="14"/>
  <c r="H81" i="14"/>
  <c r="H82" i="14"/>
  <c r="H83" i="14"/>
  <c r="H84" i="14"/>
  <c r="H85" i="14"/>
  <c r="H86" i="14"/>
  <c r="H87" i="14"/>
  <c r="H88" i="14"/>
  <c r="H89" i="14"/>
  <c r="H90" i="14"/>
  <c r="H91" i="14"/>
  <c r="H92" i="14"/>
  <c r="H93" i="14"/>
  <c r="H94" i="14"/>
  <c r="H95" i="14"/>
  <c r="H96" i="14"/>
  <c r="H97" i="14"/>
  <c r="H98" i="14"/>
  <c r="H99" i="14"/>
  <c r="H100" i="14"/>
  <c r="H101" i="14"/>
  <c r="H102" i="14"/>
  <c r="H103" i="14"/>
  <c r="H104" i="14"/>
  <c r="H105" i="14"/>
  <c r="H106" i="14"/>
  <c r="H107" i="14"/>
  <c r="H108" i="14"/>
  <c r="H109" i="14"/>
  <c r="H110" i="14"/>
  <c r="H111" i="14"/>
  <c r="H112" i="14"/>
  <c r="H113" i="14"/>
  <c r="H114" i="14"/>
  <c r="H115" i="14"/>
  <c r="H116" i="14"/>
  <c r="H117" i="14"/>
  <c r="H118" i="14"/>
  <c r="H119" i="14"/>
  <c r="H120" i="14"/>
  <c r="H121" i="14"/>
  <c r="H122" i="14"/>
  <c r="H123" i="14"/>
  <c r="H124" i="14"/>
  <c r="H125" i="14"/>
  <c r="H126" i="14"/>
  <c r="H127" i="14"/>
  <c r="H128" i="14"/>
  <c r="H129" i="14"/>
  <c r="H130" i="14"/>
  <c r="H131" i="14"/>
  <c r="H132" i="14"/>
  <c r="H133" i="14"/>
  <c r="H134" i="14"/>
  <c r="H135" i="14"/>
  <c r="H136" i="14"/>
  <c r="H137" i="14"/>
  <c r="H138" i="14"/>
  <c r="H139" i="14"/>
  <c r="H140" i="14"/>
  <c r="H141" i="14"/>
  <c r="H142" i="14"/>
  <c r="H143" i="14"/>
  <c r="H144" i="14"/>
  <c r="H145" i="14"/>
  <c r="H146" i="14"/>
  <c r="H147" i="14"/>
  <c r="H148" i="14"/>
  <c r="H149" i="14"/>
  <c r="H2" i="14"/>
  <c r="F4" i="14" l="1"/>
  <c r="F3" i="16"/>
  <c r="F4" i="16"/>
  <c r="F5" i="16"/>
  <c r="F6" i="16"/>
  <c r="F7" i="16"/>
  <c r="F8" i="16"/>
  <c r="F9" i="16"/>
  <c r="F10" i="16"/>
  <c r="F11" i="16"/>
  <c r="F12" i="16"/>
  <c r="F13" i="16"/>
  <c r="F14" i="16"/>
  <c r="F15" i="16"/>
  <c r="F16" i="16"/>
  <c r="F17" i="16"/>
  <c r="F18" i="16"/>
  <c r="F19" i="16"/>
  <c r="F20" i="16"/>
  <c r="F21" i="16"/>
  <c r="F22" i="16"/>
  <c r="F23" i="16"/>
  <c r="F24" i="16"/>
  <c r="F25" i="16"/>
  <c r="F26" i="16"/>
  <c r="F27" i="16"/>
  <c r="F28" i="16"/>
  <c r="F29" i="16"/>
  <c r="F30" i="16"/>
  <c r="F31" i="16"/>
  <c r="F32" i="16"/>
  <c r="F33" i="16"/>
  <c r="F34" i="16"/>
  <c r="F35" i="16"/>
  <c r="F36" i="16"/>
  <c r="F37" i="16"/>
  <c r="F38" i="16"/>
  <c r="F39" i="16"/>
  <c r="F40" i="16"/>
  <c r="F41" i="16"/>
  <c r="F42" i="16"/>
  <c r="F43" i="16"/>
  <c r="F44" i="16"/>
  <c r="F45" i="16"/>
  <c r="F46" i="16"/>
  <c r="F47" i="16"/>
  <c r="F48" i="16"/>
  <c r="F49" i="16"/>
  <c r="F50" i="16"/>
  <c r="F51" i="16"/>
  <c r="F52" i="16"/>
  <c r="F53" i="16"/>
  <c r="F54" i="16"/>
  <c r="F55" i="16"/>
  <c r="F56" i="16"/>
  <c r="F57" i="16"/>
  <c r="F58" i="16"/>
  <c r="F59" i="16"/>
  <c r="F60" i="16"/>
  <c r="F61" i="16"/>
  <c r="F62" i="16"/>
  <c r="F63" i="16"/>
  <c r="F64" i="16"/>
  <c r="F65" i="16"/>
  <c r="F66" i="16"/>
  <c r="F67" i="16"/>
  <c r="F68" i="16"/>
  <c r="F69" i="16"/>
  <c r="F70" i="16"/>
  <c r="F71" i="16"/>
  <c r="F72" i="16"/>
  <c r="F73" i="16"/>
  <c r="F74" i="16"/>
  <c r="F75" i="16"/>
  <c r="F76" i="16"/>
  <c r="F77" i="16"/>
  <c r="F78" i="16"/>
  <c r="F79" i="16"/>
  <c r="F80" i="16"/>
  <c r="F81" i="16"/>
  <c r="F82" i="16"/>
  <c r="F83" i="16"/>
  <c r="F84" i="16"/>
  <c r="F85" i="16"/>
  <c r="F86" i="16"/>
  <c r="F87" i="16"/>
  <c r="F88" i="16"/>
  <c r="F89" i="16"/>
  <c r="F90" i="16"/>
  <c r="F91" i="16"/>
  <c r="F92" i="16"/>
  <c r="F93" i="16"/>
  <c r="F94" i="16"/>
  <c r="F95" i="16"/>
  <c r="F96" i="16"/>
  <c r="F97" i="16"/>
  <c r="F98" i="16"/>
  <c r="F99" i="16"/>
  <c r="F100" i="16"/>
  <c r="F101" i="16"/>
  <c r="F102" i="16"/>
  <c r="F103" i="16"/>
  <c r="F104" i="16"/>
  <c r="F105" i="16"/>
  <c r="F106" i="16"/>
  <c r="F107" i="16"/>
  <c r="F108" i="16"/>
  <c r="F109" i="16"/>
  <c r="F110" i="16"/>
  <c r="F111" i="16"/>
  <c r="F112" i="16"/>
  <c r="F113" i="16"/>
  <c r="F114" i="16"/>
  <c r="F115" i="16"/>
  <c r="F116" i="16"/>
  <c r="F117" i="16"/>
  <c r="F118" i="16"/>
  <c r="F119" i="16"/>
  <c r="F120" i="16"/>
  <c r="F121" i="16"/>
  <c r="F122" i="16"/>
  <c r="F123" i="16"/>
  <c r="F124" i="16"/>
  <c r="F125" i="16"/>
  <c r="F126" i="16"/>
  <c r="F127" i="16"/>
  <c r="F128" i="16"/>
  <c r="F129" i="16"/>
  <c r="F130" i="16"/>
  <c r="F131" i="16"/>
  <c r="F132" i="16"/>
  <c r="F133" i="16"/>
  <c r="F2" i="16"/>
  <c r="F3" i="15" l="1"/>
  <c r="F4" i="15"/>
  <c r="F5" i="15"/>
  <c r="F6" i="15"/>
  <c r="F7" i="15"/>
  <c r="F8" i="15"/>
  <c r="F9" i="15"/>
  <c r="F10" i="15"/>
  <c r="F11" i="15"/>
  <c r="F12" i="15"/>
  <c r="F13" i="15"/>
  <c r="F14" i="15"/>
  <c r="F15" i="15"/>
  <c r="F16" i="15"/>
  <c r="F17" i="15"/>
  <c r="F18" i="15"/>
  <c r="F19" i="15"/>
  <c r="F20" i="15"/>
  <c r="F21" i="15"/>
  <c r="F22" i="15"/>
  <c r="F23" i="15"/>
  <c r="F24" i="15"/>
  <c r="F25" i="15"/>
  <c r="F26" i="15"/>
  <c r="F27" i="15"/>
  <c r="F28" i="15"/>
  <c r="F29" i="15"/>
  <c r="F30" i="15"/>
  <c r="F31" i="15"/>
  <c r="F32" i="15"/>
  <c r="F33" i="15"/>
  <c r="F34" i="15"/>
  <c r="F35" i="15"/>
  <c r="F36" i="15"/>
  <c r="F37" i="15"/>
  <c r="F38" i="15"/>
  <c r="F39" i="15"/>
  <c r="F40" i="15"/>
  <c r="F41" i="15"/>
  <c r="F42" i="15"/>
  <c r="F43" i="15"/>
  <c r="F44" i="15"/>
  <c r="F45" i="15"/>
  <c r="F46" i="15"/>
  <c r="F47" i="15"/>
  <c r="F48" i="15"/>
  <c r="F49" i="15"/>
  <c r="F50" i="15"/>
  <c r="F51" i="15"/>
  <c r="F52" i="15"/>
  <c r="F53" i="15"/>
  <c r="F54" i="15"/>
  <c r="F55" i="15"/>
  <c r="F56" i="15"/>
  <c r="F57" i="15"/>
  <c r="F58" i="15"/>
  <c r="F59" i="15"/>
  <c r="F60" i="15"/>
  <c r="F61" i="15"/>
  <c r="F62" i="15"/>
  <c r="F63" i="15"/>
  <c r="F64" i="15"/>
  <c r="F2" i="15" l="1"/>
  <c r="F65" i="15" s="1"/>
  <c r="F3" i="14"/>
  <c r="F5" i="14"/>
  <c r="F6" i="14"/>
  <c r="F7" i="14"/>
  <c r="F8" i="14"/>
  <c r="F9" i="14"/>
  <c r="F10" i="14"/>
  <c r="F11" i="14"/>
  <c r="F12" i="14"/>
  <c r="F13" i="14"/>
  <c r="F14" i="14"/>
  <c r="F15" i="14"/>
  <c r="F16" i="14"/>
  <c r="F17" i="14"/>
  <c r="F18" i="14"/>
  <c r="F19" i="14"/>
  <c r="F20" i="14"/>
  <c r="F21" i="14"/>
  <c r="F22" i="14"/>
  <c r="F23" i="14"/>
  <c r="F24" i="14"/>
  <c r="F25" i="14"/>
  <c r="F26" i="14"/>
  <c r="F27" i="14"/>
  <c r="F28" i="14"/>
  <c r="F29" i="14"/>
  <c r="F30" i="14"/>
  <c r="F31" i="14"/>
  <c r="F32" i="14"/>
  <c r="F33" i="14"/>
  <c r="F34" i="14"/>
  <c r="F35" i="14"/>
  <c r="F36" i="14"/>
  <c r="F37" i="14"/>
  <c r="F38" i="14"/>
  <c r="F39" i="14"/>
  <c r="F40" i="14"/>
  <c r="F41" i="14"/>
  <c r="F42" i="14"/>
  <c r="F43" i="14"/>
  <c r="F44" i="14"/>
  <c r="F45" i="14"/>
  <c r="F46" i="14"/>
  <c r="F47" i="14"/>
  <c r="F48" i="14"/>
  <c r="F49" i="14"/>
  <c r="F50" i="14"/>
  <c r="F51" i="14"/>
  <c r="F52" i="14"/>
  <c r="F53" i="14"/>
  <c r="F54" i="14"/>
  <c r="F55" i="14"/>
  <c r="F56" i="14"/>
  <c r="F57" i="14"/>
  <c r="F58" i="14"/>
  <c r="F59" i="14"/>
  <c r="F60" i="14"/>
  <c r="F61" i="14"/>
  <c r="F62" i="14"/>
  <c r="F63" i="14"/>
  <c r="F64" i="14"/>
  <c r="F65" i="14"/>
  <c r="F66" i="14"/>
  <c r="F67" i="14"/>
  <c r="F68" i="14"/>
  <c r="F69" i="14"/>
  <c r="F70" i="14"/>
  <c r="F71" i="14"/>
  <c r="F72" i="14"/>
  <c r="F73" i="14"/>
  <c r="F74" i="14"/>
  <c r="F75" i="14"/>
  <c r="F76" i="14"/>
  <c r="F77" i="14"/>
  <c r="F78" i="14"/>
  <c r="F79" i="14"/>
  <c r="F80" i="14"/>
  <c r="F81" i="14"/>
  <c r="F82" i="14"/>
  <c r="F83" i="14"/>
  <c r="F84" i="14"/>
  <c r="F85" i="14"/>
  <c r="F86" i="14"/>
  <c r="F87" i="14"/>
  <c r="F88" i="14"/>
  <c r="F89" i="14"/>
  <c r="F90" i="14"/>
  <c r="F91" i="14"/>
  <c r="F92" i="14"/>
  <c r="F93" i="14"/>
  <c r="F94" i="14"/>
  <c r="F95" i="14"/>
  <c r="F96" i="14"/>
  <c r="F97" i="14"/>
  <c r="F98" i="14"/>
  <c r="F99" i="14"/>
  <c r="F100" i="14"/>
  <c r="F101" i="14"/>
  <c r="F102" i="14"/>
  <c r="F103" i="14"/>
  <c r="F104" i="14"/>
  <c r="F105" i="14"/>
  <c r="F106" i="14"/>
  <c r="F107" i="14"/>
  <c r="F108" i="14"/>
  <c r="F109" i="14"/>
  <c r="F110" i="14"/>
  <c r="F111" i="14"/>
  <c r="F112" i="14"/>
  <c r="F113" i="14"/>
  <c r="F114" i="14"/>
  <c r="F115" i="14"/>
  <c r="F116" i="14"/>
  <c r="F117" i="14"/>
  <c r="F118" i="14"/>
  <c r="F119" i="14"/>
  <c r="F120" i="14"/>
  <c r="F121" i="14"/>
  <c r="F122" i="14"/>
  <c r="F123" i="14"/>
  <c r="F124" i="14"/>
  <c r="F125" i="14"/>
  <c r="F126" i="14"/>
  <c r="F127" i="14"/>
  <c r="F128" i="14"/>
  <c r="F129" i="14"/>
  <c r="F130" i="14"/>
  <c r="F131" i="14"/>
  <c r="F132" i="14"/>
  <c r="F133" i="14"/>
  <c r="F134" i="14"/>
  <c r="F135" i="14"/>
  <c r="F136" i="14"/>
  <c r="F137" i="14"/>
  <c r="F138" i="14"/>
  <c r="F139" i="14"/>
  <c r="F140" i="14"/>
  <c r="F141" i="14"/>
  <c r="F142" i="14"/>
  <c r="F143" i="14"/>
  <c r="F144" i="14"/>
  <c r="F145" i="14"/>
  <c r="F146" i="14"/>
  <c r="F147" i="14"/>
  <c r="F148" i="14"/>
  <c r="F149" i="14"/>
  <c r="F2" i="14" l="1"/>
  <c r="F150" i="14" l="1"/>
  <c r="F134" i="16" l="1"/>
</calcChain>
</file>

<file path=xl/sharedStrings.xml><?xml version="1.0" encoding="utf-8"?>
<sst xmlns="http://schemas.openxmlformats.org/spreadsheetml/2006/main" count="970" uniqueCount="474">
  <si>
    <t>1 U</t>
  </si>
  <si>
    <t>1 x 100 u</t>
  </si>
  <si>
    <t>1 X 73</t>
  </si>
  <si>
    <t>1 u</t>
  </si>
  <si>
    <t>1 x 10u</t>
  </si>
  <si>
    <t>-</t>
  </si>
  <si>
    <t>1x10</t>
  </si>
  <si>
    <t>1 x 20 u</t>
  </si>
  <si>
    <t>1 x 5 u</t>
  </si>
  <si>
    <t>1 x 10 u</t>
  </si>
  <si>
    <t>10 u</t>
  </si>
  <si>
    <t>5 x 100</t>
  </si>
  <si>
    <t>5 u</t>
  </si>
  <si>
    <t>150 u</t>
  </si>
  <si>
    <t>5 x30 u</t>
  </si>
  <si>
    <t>c/600 u</t>
  </si>
  <si>
    <t>68 u</t>
  </si>
  <si>
    <t>1x300 u</t>
  </si>
  <si>
    <t>1 X 125 u</t>
  </si>
  <si>
    <t>34 u</t>
  </si>
  <si>
    <t>1 x 700 u</t>
  </si>
  <si>
    <t>5 u PAQUET</t>
  </si>
  <si>
    <t xml:space="preserve"> 1 X 2</t>
  </si>
  <si>
    <t>48 U</t>
  </si>
  <si>
    <t>8 u/paquet</t>
  </si>
  <si>
    <t>1 X 1 KG</t>
  </si>
  <si>
    <t>1 x 2u</t>
  </si>
  <si>
    <t>1 x 2</t>
  </si>
  <si>
    <t>1u</t>
  </si>
  <si>
    <t>1 x 10</t>
  </si>
  <si>
    <t>1x90</t>
  </si>
  <si>
    <t>1 x 6u</t>
  </si>
  <si>
    <t>1 X 6U</t>
  </si>
  <si>
    <t>1 x 1000</t>
  </si>
  <si>
    <t>1 x 100</t>
  </si>
  <si>
    <t>1 x 6</t>
  </si>
  <si>
    <t>1 x 150</t>
  </si>
  <si>
    <t>1 x 500</t>
  </si>
  <si>
    <t>1 x 480</t>
  </si>
  <si>
    <t>1 x 600 u</t>
  </si>
  <si>
    <t>1x50</t>
  </si>
  <si>
    <t>1 x 50u</t>
  </si>
  <si>
    <t>1 x 50 u</t>
  </si>
  <si>
    <t xml:space="preserve">1 x 1000 </t>
  </si>
  <si>
    <t>1 x 75 u</t>
  </si>
  <si>
    <t>1 x 200u</t>
  </si>
  <si>
    <t>250 u</t>
  </si>
  <si>
    <t>8 x 96</t>
  </si>
  <si>
    <t>10 x 96</t>
  </si>
  <si>
    <t>10 x 96 u</t>
  </si>
  <si>
    <t>1000 u/bossa</t>
  </si>
  <si>
    <t>960 u</t>
  </si>
  <si>
    <t>8 x 96 u</t>
  </si>
  <si>
    <t>1 x 50</t>
  </si>
  <si>
    <t>3 u</t>
  </si>
  <si>
    <t>1 x 25</t>
  </si>
  <si>
    <t>1 x100</t>
  </si>
  <si>
    <t>300 u</t>
  </si>
  <si>
    <t>1x 300</t>
  </si>
  <si>
    <t>1 x 100u</t>
  </si>
  <si>
    <t>5 x 96</t>
  </si>
  <si>
    <t>5 x 500</t>
  </si>
  <si>
    <t>40 u/c</t>
  </si>
  <si>
    <t>1 / 1000</t>
  </si>
  <si>
    <t>1x500</t>
  </si>
  <si>
    <t>1 x 500 u</t>
  </si>
  <si>
    <t>500 u</t>
  </si>
  <si>
    <t>125 u</t>
  </si>
  <si>
    <t>1000 u</t>
  </si>
  <si>
    <t>1 x 1000 u</t>
  </si>
  <si>
    <t>1 X 500 u</t>
  </si>
  <si>
    <t>78 u</t>
  </si>
  <si>
    <t>c/2500 u</t>
  </si>
  <si>
    <t>100 u</t>
  </si>
  <si>
    <t xml:space="preserve">1 x 10  </t>
  </si>
  <si>
    <t>1 x 2 u</t>
  </si>
  <si>
    <t>1x 10</t>
  </si>
  <si>
    <t>1x100 u</t>
  </si>
  <si>
    <t>1x 500</t>
  </si>
  <si>
    <t>Descripció</t>
  </si>
  <si>
    <t>Presentació</t>
  </si>
  <si>
    <t>1x100</t>
  </si>
  <si>
    <t>50 u</t>
  </si>
  <si>
    <t>2500 u</t>
  </si>
  <si>
    <t>500 U</t>
  </si>
  <si>
    <t>1 kg</t>
  </si>
  <si>
    <t>1 Kg</t>
  </si>
  <si>
    <t>1 x 2 kg</t>
  </si>
  <si>
    <t>1 x 300</t>
  </si>
  <si>
    <t>10x96/RACK</t>
  </si>
  <si>
    <t>30 m</t>
  </si>
  <si>
    <t>600 u</t>
  </si>
  <si>
    <t>1X1000 u</t>
  </si>
  <si>
    <t>5X200uds</t>
  </si>
  <si>
    <t>1x 1000</t>
  </si>
  <si>
    <t>1X1400 U</t>
  </si>
  <si>
    <t>4 X 1000</t>
  </si>
  <si>
    <t xml:space="preserve">1200 u </t>
  </si>
  <si>
    <t>1 x 2400</t>
  </si>
  <si>
    <t>5 rotllos</t>
  </si>
  <si>
    <t>1 x 200</t>
  </si>
  <si>
    <t>c/500u</t>
  </si>
  <si>
    <t>6 x 500 u</t>
  </si>
  <si>
    <t>1 x 250</t>
  </si>
  <si>
    <t>1 x 840</t>
  </si>
  <si>
    <t>1 x 250 u</t>
  </si>
  <si>
    <t>100 cm x 10 cm</t>
  </si>
  <si>
    <t>200 cm x 20 cm</t>
  </si>
  <si>
    <t>1 x 25 u</t>
  </si>
  <si>
    <t>100 U</t>
  </si>
  <si>
    <t>roll size 5 in. × 150 ft</t>
  </si>
  <si>
    <t>1 x 12 u</t>
  </si>
  <si>
    <t>5 x 20 u</t>
  </si>
  <si>
    <t>1 x 120</t>
  </si>
  <si>
    <t>1 x 15 ml</t>
  </si>
  <si>
    <t>1 u.</t>
  </si>
  <si>
    <t>25 u</t>
  </si>
  <si>
    <t>2000u</t>
  </si>
  <si>
    <t>1 x 350 u</t>
  </si>
  <si>
    <t>1 x 750 u</t>
  </si>
  <si>
    <t>20 u</t>
  </si>
  <si>
    <t>5 x 96 u</t>
  </si>
  <si>
    <t>Fungible general</t>
  </si>
  <si>
    <t>Semi-fungible general</t>
  </si>
  <si>
    <t>Material de laboratori</t>
  </si>
  <si>
    <t>Preu unit</t>
  </si>
  <si>
    <t>Import</t>
  </si>
  <si>
    <t>Lot</t>
  </si>
  <si>
    <t>Previsió</t>
  </si>
  <si>
    <t>Taps per tubs de rosca amb junta ptfe autoclavable. Tub d'assaig, vidre PYREX, taps c/rosca per a rosca sèrie 15. 50 unitats. Marca: PYREX, Ref.: 2004498796 o equivalent.</t>
  </si>
  <si>
    <r>
      <t xml:space="preserve">Anella per flascó iso, per tap gl32. Fabricat en plástic polipropilé (PP). Resistent a l'esterilització per  autoclau fins 140°C de temperatura. Per tap GL32. Marca: -, Ref.: 217-0202 </t>
    </r>
    <r>
      <rPr>
        <b/>
        <sz val="11"/>
        <rFont val="Arial"/>
        <family val="2"/>
      </rPr>
      <t>o equivalent.</t>
    </r>
  </si>
  <si>
    <r>
      <t xml:space="preserve">Anella per flascó iso, per tap gl45. Fabricat en plástic polipropilé (PP). Resistent a l'esterilització per  autoclau fins 140°C de temperatura. Per tap GL45. Marca: -, Ref.: 217-0203 </t>
    </r>
    <r>
      <rPr>
        <b/>
        <sz val="11"/>
        <rFont val="Arial"/>
        <family val="2"/>
      </rPr>
      <t>o equivalent.</t>
    </r>
  </si>
  <si>
    <r>
      <t xml:space="preserve">Embut de 12 cm ø rama curta. Embut forma alemana de vidre amb molt  bona resistència química en front a l'aigua, solucions salines, ácids, bases i dissolvents orgánics. Només atacat per l'ácid fluorhídric i a elevades temperatures, per bases fortes i ácid fosfóric. Ø mm: 120 . Marca: -, Ref.: - </t>
    </r>
    <r>
      <rPr>
        <b/>
        <sz val="11"/>
        <rFont val="Arial"/>
        <family val="2"/>
      </rPr>
      <t>o equivalent.</t>
    </r>
  </si>
  <si>
    <r>
      <t xml:space="preserve">Embut de 3.5 cm ø rama curta. Embut forma alemana de vidre amb molt  bona resistència química en front a l'aigua, solucions salines, ácids, bases i dissolvents orgánics. Només atacat per l'ácid fluorhídric i a elevades temperatures, per bases fortes i ácid fosfóric. Ø mm: 350. Marca: -, Ref.: 060.035 </t>
    </r>
    <r>
      <rPr>
        <b/>
        <sz val="11"/>
        <rFont val="Arial"/>
        <family val="2"/>
      </rPr>
      <t>o equivalent.</t>
    </r>
  </si>
  <si>
    <r>
      <t xml:space="preserve">Escovillons de 3 cm ø. Escovillons per a neteja del material de laboratori, de 3 cm de diàmetre, amb respall  de filaments de nylon i mànec metàl·lic.. Marca: -, Ref.: 970226 </t>
    </r>
    <r>
      <rPr>
        <b/>
        <sz val="11"/>
        <rFont val="Arial"/>
        <family val="2"/>
      </rPr>
      <t>o equivalent.</t>
    </r>
  </si>
  <si>
    <r>
      <t xml:space="preserve">Espàtula blava standard 210 x7 mm. Espàtula estàndard de plastic, no estèril, blava. Mides: 210x7 mm. Resistent per diluir àcids i bases. Autoclavable.. Marca: -, Ref.: 231-0103 </t>
    </r>
    <r>
      <rPr>
        <b/>
        <sz val="11"/>
        <rFont val="Arial"/>
        <family val="2"/>
      </rPr>
      <t>o equivalent.</t>
    </r>
  </si>
  <si>
    <r>
      <t xml:space="preserve">Flascó graduat amb tap roscat iso, 250ml. Flascons 250 ml fabricat en vidre borosilicat Pyrex ™ transparent, conforme a la norma ISO 4796, graduats amb superficíe de rotulació en blanc amb tap de Rosca GL45 , amb anella  antigoteig.  Tap i anella de polipropilé de color blau resistents fins a 140ºC.  Autoclabable.   Alta resistencia a atacs químics i altes temperatures. Marca: -, Ref.: 79250 </t>
    </r>
    <r>
      <rPr>
        <b/>
        <sz val="11"/>
        <rFont val="Arial"/>
        <family val="2"/>
      </rPr>
      <t>o equivalent.</t>
    </r>
  </si>
  <si>
    <r>
      <t>Got de precipitats,  2000ml,  format baix. Got de precipitats forma baixa. Graduat i amb pic. Fabricat en vidre borosilicat Pyrex ™. Paret gruixuda amb una capacitat de 2000 ml. Molt bona resistencia química. Alta resistencia térmica. Esterilizable en autoclau. Graduacions de volum i zona per a rotular. Marca: -, Ref.: -</t>
    </r>
    <r>
      <rPr>
        <b/>
        <sz val="11"/>
        <rFont val="Arial"/>
        <family val="2"/>
      </rPr>
      <t xml:space="preserve"> o equivalent.</t>
    </r>
  </si>
  <si>
    <r>
      <t xml:space="preserve">Got de precipitats,  400 ml, format  baix. Got de precipitats forma baixa. Graduat i amb pic. Fabricat en vidre borosilicat Pyrex ™. Paret gruixuda amb una capacitat de 400  ml. Molt bona resistencia química. Alta resistencia a temperatures. Esterilitzable en autoclau. Graduacions de volumen i zona per a rotular. Marca: -, Ref.: 913810 </t>
    </r>
    <r>
      <rPr>
        <b/>
        <sz val="11"/>
        <rFont val="Arial"/>
        <family val="2"/>
      </rPr>
      <t>o equivalent.</t>
    </r>
  </si>
  <si>
    <r>
      <t xml:space="preserve">Gradeta acer inoxidable 48 (8x6) tub 16. . Marca: -, Ref.: - </t>
    </r>
    <r>
      <rPr>
        <b/>
        <sz val="11"/>
        <rFont val="Arial"/>
        <family val="2"/>
      </rPr>
      <t>o equivalent.</t>
    </r>
  </si>
  <si>
    <r>
      <t xml:space="preserve">Matràs aforat classe A, 1 l. Matràs aforat classe A de 1000 ml fabricat en vidre borosilicat Pyrex ™. Dissenyat segons norma ISO 1042, i calibrat. Inscripcions en tinta esmaltades indelebles, resistents a àcids i àlcalis. . Marca: -, Ref.: 3664100BL </t>
    </r>
    <r>
      <rPr>
        <b/>
        <sz val="11"/>
        <rFont val="Arial"/>
        <family val="2"/>
      </rPr>
      <t>o equivalent.</t>
    </r>
  </si>
  <si>
    <r>
      <t xml:space="preserve">Matràs fons pla, coll ample, 500 ml. Matràs erlenmeyer de vidre borosilicat Pyrex ™, de coll ample i fons pla, amb una capacitat de 500 ml. Marca: -, Ref.: 2173144 </t>
    </r>
    <r>
      <rPr>
        <b/>
        <sz val="11"/>
        <rFont val="Arial"/>
        <family val="2"/>
      </rPr>
      <t>o equivalent.</t>
    </r>
  </si>
  <si>
    <r>
      <t>Matràs fons pla, coll normal, 1000 ml. Matràs de vidre borosilicat Pyrex ™, de coll normal i fons pla, amb capacitat de 1.000 ml. Marca: -, Ref.: 2171154</t>
    </r>
    <r>
      <rPr>
        <b/>
        <sz val="11"/>
        <rFont val="Arial"/>
        <family val="2"/>
      </rPr>
      <t xml:space="preserve"> o equivalent.</t>
    </r>
  </si>
  <si>
    <r>
      <t xml:space="preserve">Perles de vidre, 4 mm diàmetre. Perles de 4 mm de diàmetre fabricades en vidre soda-càlcic massís i polit. Marca: -, Ref.: - </t>
    </r>
    <r>
      <rPr>
        <b/>
        <sz val="11"/>
        <rFont val="Arial"/>
        <family val="2"/>
      </rPr>
      <t>o equivalent.</t>
    </r>
  </si>
  <si>
    <r>
      <t xml:space="preserve">Pinça dissecció recta, p. roma 300 mm. . Marca: -, Ref.: - </t>
    </r>
    <r>
      <rPr>
        <b/>
        <sz val="11"/>
        <rFont val="Arial"/>
        <family val="2"/>
      </rPr>
      <t>o equivalent.</t>
    </r>
  </si>
  <si>
    <r>
      <t xml:space="preserve">Pinces acer inox. per a pesos amb punta de plàstic. Pinces per agafar les peses de control balances. Fabricades amb acer inoxidabes amb puntes revestides de silicona. Longitud: 105 mm. . Marca: -, Ref.: - </t>
    </r>
    <r>
      <rPr>
        <b/>
        <sz val="11"/>
        <rFont val="Arial"/>
        <family val="2"/>
      </rPr>
      <t>o equivalent.</t>
    </r>
  </si>
  <si>
    <r>
      <t xml:space="preserve">Pinces per portaobjectes punta plana. . Marca: -, Ref.: - </t>
    </r>
    <r>
      <rPr>
        <b/>
        <sz val="11"/>
        <rFont val="Arial"/>
        <family val="2"/>
      </rPr>
      <t>o equivalent.</t>
    </r>
  </si>
  <si>
    <r>
      <t xml:space="preserve">Pinza de fusta per a tub d'assaig. Pinça de fusta per a tubs d'assaig. Eina de laboratori que permet la subjecció del tub d'assaig en la seva manipulació i quan s'aplica calor o flama directa.. Marca: -, Ref.: 432001 </t>
    </r>
    <r>
      <rPr>
        <b/>
        <sz val="11"/>
        <rFont val="Arial"/>
        <family val="2"/>
      </rPr>
      <t>o equivalent.</t>
    </r>
  </si>
  <si>
    <r>
      <t xml:space="preserve">Proveta graduada classe A   250 ml. Probeta classe A. Fabricades en vidre borosilicat Pyrex ™ de forma alta i amb graduació. Amb pic i base hexagonal. Calibrades a 20º. Fabricat conforme ISO4788. Tolerancia ± 1,0mL. Graduació 2,0mL. Diámetre 40mm. Alçada 320mm. Capacitat 250mL. Marca: -, Ref.: 3715025BL </t>
    </r>
    <r>
      <rPr>
        <b/>
        <sz val="11"/>
        <rFont val="Arial"/>
        <family val="2"/>
      </rPr>
      <t>o equivalent.</t>
    </r>
  </si>
  <si>
    <r>
      <t xml:space="preserve">Pinza per a bureta i refrigerants. En metall cromat i puntes plastificades amb PVC. Per a diàmetres des de 12 fins a 45 mm. Sense nou. 210 mm llarg. Marca: -, Ref.: 1506/2 </t>
    </r>
    <r>
      <rPr>
        <b/>
        <sz val="11"/>
        <rFont val="Arial"/>
        <family val="2"/>
      </rPr>
      <t>o equivalent.</t>
    </r>
  </si>
  <si>
    <r>
      <t xml:space="preserve">Proveta graduada classe A  500 ml. Probeta clsse A. Fabricades en vidre borosilicat Pyrex ™ de forma alta i amb graduació. Amb pic i base hexagonal. Calibrades a 20º. Fabricat conforme ISO4788. Tolerancia ± 2,5mL. Graduació 5,0mL. Diámetre 50mm. Alçada 380mm. Capacitat 500 mL. . Marca: -, Ref.: 3715050BL </t>
    </r>
    <r>
      <rPr>
        <b/>
        <sz val="11"/>
        <rFont val="Arial"/>
        <family val="2"/>
      </rPr>
      <t>o equivalent.</t>
    </r>
  </si>
  <si>
    <r>
      <t xml:space="preserve">Proveta graduada classe A 1l. Proveta graduada de classe A. Peu hexagonal,  Fabricat conforme ISO 4788, amb capacitat de 1.000 ml. Marca: -, Ref.: 3715100BL </t>
    </r>
    <r>
      <rPr>
        <b/>
        <sz val="11"/>
        <rFont val="Arial"/>
        <family val="2"/>
      </rPr>
      <t>o equivalent.</t>
    </r>
  </si>
  <si>
    <r>
      <t xml:space="preserve">Proveta graduada classe A 100 ml. Proveta graduada de classe A. Peu hexagonal, Fabricat conforme ISO 4788, amb capacitat de 100 ml. Marca: -, Ref.: 3715010BL </t>
    </r>
    <r>
      <rPr>
        <b/>
        <sz val="11"/>
        <rFont val="Arial"/>
        <family val="2"/>
      </rPr>
      <t>o equivalent.</t>
    </r>
  </si>
  <si>
    <r>
      <t xml:space="preserve">Safata pvc de laboratori 490x340x80. . Marca: -, Ref.: - </t>
    </r>
    <r>
      <rPr>
        <b/>
        <sz val="11"/>
        <rFont val="Arial"/>
        <family val="2"/>
      </rPr>
      <t>o equivalent.</t>
    </r>
  </si>
  <si>
    <r>
      <t xml:space="preserve">Suport inox  per a 112 pipetes. En acer inoxidable plastificat. Per a 112 pipetes de diferents capacitats. Marca: -, Ref.: 1379/1 </t>
    </r>
    <r>
      <rPr>
        <b/>
        <sz val="11"/>
        <rFont val="Arial"/>
        <family val="2"/>
      </rPr>
      <t>o equivalent.</t>
    </r>
  </si>
  <si>
    <r>
      <t xml:space="preserve">Safata pvc de laboratori 540x390x80. . Marca: -, Ref.: - </t>
    </r>
    <r>
      <rPr>
        <b/>
        <sz val="11"/>
        <rFont val="Arial"/>
        <family val="2"/>
      </rPr>
      <t>o equivalent.</t>
    </r>
  </si>
  <si>
    <r>
      <t xml:space="preserve">Tamís 100mm diam. x 23mm h, 180 micres obertura. . Marca: -, Ref.: 305001 </t>
    </r>
    <r>
      <rPr>
        <b/>
        <sz val="11"/>
        <rFont val="Arial"/>
        <family val="2"/>
      </rPr>
      <t>o equivalent.</t>
    </r>
  </si>
  <si>
    <r>
      <t xml:space="preserve">Tetina de goma per pipetes pasteur. Tetina de goma per a pipetejat amb forma de xumet de làtex. Presentació comercial: unitari.  . Marca: -, Ref.: 546435 </t>
    </r>
    <r>
      <rPr>
        <b/>
        <sz val="11"/>
        <rFont val="Arial"/>
        <family val="2"/>
      </rPr>
      <t>o equivalent.</t>
    </r>
  </si>
  <si>
    <r>
      <t xml:space="preserve">Tap roscat gl/45 per a flascó ISO 500 i 1000 ml. Tap Roscat GL amb Junta Labiada i Anell d'Abocament PP (tancat). Marca: -, Ref.: 2924228 </t>
    </r>
    <r>
      <rPr>
        <b/>
        <sz val="11"/>
        <rFont val="Arial"/>
        <family val="2"/>
      </rPr>
      <t>o equivalent.</t>
    </r>
  </si>
  <si>
    <r>
      <t xml:space="preserve">Tisores acer inox, 125 mm, punta roma. Tisores d’acer inoxidable, amb forma de la punta aguda-roma, de 125 mm de llarg. . Marca: -, Ref.: - </t>
    </r>
    <r>
      <rPr>
        <b/>
        <sz val="11"/>
        <rFont val="Arial"/>
        <family val="2"/>
      </rPr>
      <t>o equivalent.</t>
    </r>
  </si>
  <si>
    <r>
      <t xml:space="preserve">Varetes de vidre per agitar 200 mm. Varetes de vidre massis de 200 mm longitud i 6 mm de diametre. Marca: -, Ref.: 43601 </t>
    </r>
    <r>
      <rPr>
        <b/>
        <sz val="11"/>
        <rFont val="Arial"/>
        <family val="2"/>
      </rPr>
      <t>o equivalent.</t>
    </r>
  </si>
  <si>
    <r>
      <t xml:space="preserve">Caixa trasparent 10 x 5 x 5. . Marca: --, Ref.: C10x5 </t>
    </r>
    <r>
      <rPr>
        <b/>
        <sz val="11"/>
        <rFont val="Arial"/>
        <family val="2"/>
      </rPr>
      <t>o equivalent.</t>
    </r>
  </si>
  <si>
    <r>
      <t>Bidó amb aixeta de purga integrada, pe-hd. Pic integrat amb rosca ampla. Orifici d'ompliment de Ø 65 mm. Amb tap roscat i rosca ampla de 22 mm. 20 litres. Marca: ---, Ref.: 9002612</t>
    </r>
    <r>
      <rPr>
        <b/>
        <sz val="11"/>
        <rFont val="Arial"/>
        <family val="2"/>
      </rPr>
      <t xml:space="preserve"> o equivalent.</t>
    </r>
  </si>
  <si>
    <r>
      <t>Embut decantacio per anàlisi de triquina 2 l. . Marca: ---, Ref.: E-33087</t>
    </r>
    <r>
      <rPr>
        <b/>
        <sz val="11"/>
        <rFont val="Arial"/>
        <family val="2"/>
      </rPr>
      <t xml:space="preserve"> o equivalent.</t>
    </r>
  </si>
  <si>
    <r>
      <t xml:space="preserve">Pinça inox 215 mm. Pinça d'acer inoxidable de 215 mm de llargada. Marca: -, Ref.: - </t>
    </r>
    <r>
      <rPr>
        <b/>
        <sz val="11"/>
        <rFont val="Arial"/>
        <family val="2"/>
      </rPr>
      <t>o equivalent.</t>
    </r>
  </si>
  <si>
    <r>
      <t>Flascó graduat amb tap roscat iso, 100 ml. Amb boca roscada ISO i tap blau (esterilitzable fins a 140 ºC); Capacitat ml: 100; Rosca ISO: GL45. Marca: ---, Ref.: 1211-G/10</t>
    </r>
    <r>
      <rPr>
        <b/>
        <sz val="11"/>
        <rFont val="Arial"/>
        <family val="2"/>
      </rPr>
      <t xml:space="preserve"> o equivalent.</t>
    </r>
  </si>
  <si>
    <r>
      <t xml:space="preserve">Campanes pyrex durham 6 x 40 mm. Campanes de Durham de vidre Pyrex ™ resistent a altes temperatures. De 6 mm de diámetre i 40 mm de longitud. . Marca: AFORA, Ref.: 9151 </t>
    </r>
    <r>
      <rPr>
        <b/>
        <sz val="11"/>
        <rFont val="Arial"/>
        <family val="2"/>
      </rPr>
      <t>o equivalent.</t>
    </r>
  </si>
  <si>
    <r>
      <t xml:space="preserve">Tub d'assaig aforat 25ml, boca esmerilada 14/23 am. . Marca: ---, Ref.: E-12224 </t>
    </r>
    <r>
      <rPr>
        <b/>
        <sz val="11"/>
        <rFont val="Arial"/>
        <family val="2"/>
      </rPr>
      <t>o equivalent.</t>
    </r>
  </si>
  <si>
    <r>
      <t xml:space="preserve">Embut de 5.5 cm ø rama curta. Embut forma alemana de vidre amb molt  bona resistència química en front a l'aigua, solucions salines, ácids, bases i dissolvents orgánics. Només atacat per l'ácid fluorhídric i a elevades temperatures, per bases fortes i ácid fosfóric. Ø mm: 550. Marca: AFORA, Ref.: 513/05 </t>
    </r>
    <r>
      <rPr>
        <b/>
        <sz val="11"/>
        <rFont val="Arial"/>
        <family val="2"/>
      </rPr>
      <t>o equivalent.</t>
    </r>
  </si>
  <si>
    <r>
      <t xml:space="preserve">Escovillons de 5,5 cm ø. Escovillons per a neteja del material de laboratori, de 5,5 cm de diàmetre, amb respall  de filaments de nylon i mànec metàl·lic.. Marca: -, Ref.: 977255 </t>
    </r>
    <r>
      <rPr>
        <b/>
        <sz val="11"/>
        <rFont val="Arial"/>
        <family val="2"/>
      </rPr>
      <t>o equivalent.</t>
    </r>
  </si>
  <si>
    <r>
      <t xml:space="preserve">Flascó graduat tap roscat iso, 50 ml. Flascons de laboratori amb tap de rosca. Vidre borosilicat qualitat 3.3 amb tap de rosca de polipropilè.. Marca: -, Ref.: 215-1592 </t>
    </r>
    <r>
      <rPr>
        <b/>
        <sz val="11"/>
        <rFont val="Arial"/>
        <family val="2"/>
      </rPr>
      <t>o equivalent.</t>
    </r>
  </si>
  <si>
    <r>
      <t xml:space="preserve">Tisores dissecció acer inoxidable. . Marca: -, Ref.: - </t>
    </r>
    <r>
      <rPr>
        <b/>
        <sz val="11"/>
        <rFont val="Arial"/>
        <family val="2"/>
      </rPr>
      <t>o equivalent.</t>
    </r>
  </si>
  <si>
    <r>
      <t xml:space="preserve">Embut de decantació amb canya, tap de rosca i clau PTFE. Embut de decantació amb canya, tap de rosca i clau PTFE. capacitat 250 ml. Marca: AFORA, Ref.: 1096 </t>
    </r>
    <r>
      <rPr>
        <b/>
        <sz val="11"/>
        <rFont val="Arial"/>
        <family val="2"/>
      </rPr>
      <t>o equivalent.</t>
    </r>
  </si>
  <si>
    <r>
      <t xml:space="preserve">Matràs erlenmeyer amb tap de rosca, 100 ml. Matràs erlenmeyer de vidre de borosilicat Pyrex ™, de 100 ml, boca roscada GL:25, tap autoclavable amb junta PTFE. Graduacions en esmalt blanc i zona de retolació. Graduat en tota la seva capacitat. . Marca: AFORA, Ref.: 314/41 </t>
    </r>
    <r>
      <rPr>
        <b/>
        <sz val="11"/>
        <rFont val="Arial"/>
        <family val="2"/>
      </rPr>
      <t>o equivalent.</t>
    </r>
  </si>
  <si>
    <r>
      <t xml:space="preserve">Matràs erlenmeyer  amb tap de rosca, 1000ml. Erlenmeyer SVL 1000ml color àmbar. Marca: AFORA, Ref.: 314/61 </t>
    </r>
    <r>
      <rPr>
        <b/>
        <sz val="11"/>
        <rFont val="Arial"/>
        <family val="2"/>
      </rPr>
      <t>o equivalent.</t>
    </r>
  </si>
  <si>
    <r>
      <t xml:space="preserve">Matràs erlenmeyer amb tap de rosca, 500 ml. Matràs erlenmeyer de vidre borosilicat Pyrex ™ amb boca roscada SVL, amb junta de PTFE, de 500 ml. Graduacions en esmalt blanc i zona de retolació. Graduat en tota la seva capacitat.. Marca: AFORA, Ref.: 314/55 </t>
    </r>
    <r>
      <rPr>
        <b/>
        <sz val="11"/>
        <rFont val="Arial"/>
        <family val="2"/>
      </rPr>
      <t>o equivalent.</t>
    </r>
  </si>
  <si>
    <r>
      <t xml:space="preserve">Tisores acer inox, 160mm, punta fina. Tisores d’acer inoxidable, amb forma de la punta aguda-aguda, de 160 mm de llarg.. Marca: AFORA, Ref.: 7180/7 </t>
    </r>
    <r>
      <rPr>
        <b/>
        <sz val="11"/>
        <rFont val="Arial"/>
        <family val="2"/>
      </rPr>
      <t>o equivalent.</t>
    </r>
  </si>
  <si>
    <r>
      <t xml:space="preserve">Embut curt per a pols boca ampla. Embuts de polipropilé curt de boca ample, de 120mm de diametre de boca, 30 mm de coll i angle 60 graus . Per a la transferència de productes en pols. Autoclavables a 121ºC. Molt bona resistencia térmica. Neteja fácil i rápida. . Marca: AZLON, Ref.: FWC208 </t>
    </r>
    <r>
      <rPr>
        <b/>
        <sz val="11"/>
        <rFont val="Arial"/>
        <family val="2"/>
      </rPr>
      <t>o equivalent.</t>
    </r>
  </si>
  <si>
    <r>
      <t xml:space="preserve">Flascó rentador de plàstic per etanol. Flascó rentador de plàstic polietilé  de 1000 ml amb tap dispensador, especial per contenir etanol. L'envàs ha d'estar etiquetat , en pintura indeleble, amb el nom d'etanol i amb simbols de perillositat segons la legislació vigent. Tap de rosca GL32. Marca: AZLON, Ref.: WBSP-5S2-001 </t>
    </r>
    <r>
      <rPr>
        <b/>
        <sz val="11"/>
        <rFont val="Arial"/>
        <family val="2"/>
      </rPr>
      <t>o equivalent.</t>
    </r>
  </si>
  <si>
    <r>
      <t xml:space="preserve">Safata d'acer inoxidable  (375x270x45 mm). Safates d'acer inoxidable de 375x270x45 mm. Marca: VWR, Ref.: 216-0028 </t>
    </r>
    <r>
      <rPr>
        <b/>
        <sz val="11"/>
        <rFont val="Arial"/>
        <family val="2"/>
      </rPr>
      <t>o equivalent.</t>
    </r>
  </si>
  <si>
    <r>
      <t xml:space="preserve">Gradeta per a 10 bosses estomacher 400 ml. Suport per a 10 bosses de 400 ml. Marca: VWR, Ref.: 710-0634 </t>
    </r>
    <r>
      <rPr>
        <b/>
        <sz val="11"/>
        <rFont val="Arial"/>
        <family val="2"/>
      </rPr>
      <t>o equivalent.</t>
    </r>
  </si>
  <si>
    <r>
      <t xml:space="preserve">Flascó rentador de plàstic, 500 ml. Amb boca ampla. Amb graduacions modelades. La cànula i el tap estan fabricats en una sola peça per evitar degoteigs o sortides de líquid no desitjades. Bona resistència a productes químics. Resisteix temperatures de fins a 75 °C. Ø int. Coll=38 mm; Diam=75 mm. Marca: VWR, Ref.: 215-9013 </t>
    </r>
    <r>
      <rPr>
        <b/>
        <sz val="11"/>
        <rFont val="Arial"/>
        <family val="2"/>
      </rPr>
      <t>o equivalent.</t>
    </r>
  </si>
  <si>
    <r>
      <t xml:space="preserve">Cullera inox. 60x45 mm. Cullera d'àcer inoxidable 18/10, antimagnétic. Usada per a la presa o dossificació de pols, pastes o granulats. Longitud amb el mànec de 195 mm i dimensions cullera de 60×45 mm. Molt bona resistència térmica i bona resistència química, autoclavable i robustes.. Marca: VWR, Ref.: 231-1214 </t>
    </r>
    <r>
      <rPr>
        <b/>
        <sz val="11"/>
        <rFont val="Arial"/>
        <family val="2"/>
      </rPr>
      <t>o equivalent.</t>
    </r>
  </si>
  <si>
    <r>
      <t xml:space="preserve">Pinces dissecció acer inox aisi 304 punta roma 16. Llarg mm: 160. Marca: VIDRAFOC, Ref.: 1342-c/5 </t>
    </r>
    <r>
      <rPr>
        <b/>
        <sz val="11"/>
        <rFont val="Arial"/>
        <family val="2"/>
      </rPr>
      <t>o equivalent.</t>
    </r>
  </si>
  <si>
    <r>
      <t xml:space="preserve">Embut pesar solids (sabatilla capacitat 10 ml). Embut de vidre pesasubstàncies de 10ml de capacitat. Marca: VIDRAFOC, Ref.: 299/3 </t>
    </r>
    <r>
      <rPr>
        <b/>
        <sz val="11"/>
        <rFont val="Arial"/>
        <family val="2"/>
      </rPr>
      <t>o equivalent.</t>
    </r>
  </si>
  <si>
    <r>
      <t xml:space="preserve">Embut graduat 300 ml. Embut graduat de 300 ml per a equip de filtració. Marca: VIDRAFOC, Ref.: 682-B/1 </t>
    </r>
    <r>
      <rPr>
        <b/>
        <sz val="11"/>
        <rFont val="Arial"/>
        <family val="2"/>
      </rPr>
      <t>o equivalent.</t>
    </r>
  </si>
  <si>
    <r>
      <t xml:space="preserve">Bureta de 50 ml àmbar, clase A. Bureta amb dipòsit franja blava amb dues claus. Marca: VIDRAFOC, Ref.: VFOC.1118-A/1AM </t>
    </r>
    <r>
      <rPr>
        <b/>
        <sz val="11"/>
        <rFont val="Arial"/>
        <family val="2"/>
      </rPr>
      <t>o equivalent.</t>
    </r>
  </si>
  <si>
    <r>
      <t xml:space="preserve">Clips membrana dialisi. Pinzes de polipropilé (PP)  de 35 mm, esterilitzables en autoclau, per tancar membranes de dialisi. Presentació envasos de 10 unitats.
. Marca: SPECTRUM LABORATORIES, Ref.: 734-0740 </t>
    </r>
    <r>
      <rPr>
        <b/>
        <sz val="11"/>
        <rFont val="Arial"/>
        <family val="2"/>
      </rPr>
      <t>o equivalent.</t>
    </r>
  </si>
  <si>
    <r>
      <t xml:space="preserve">Dessecador vidre 250 mm diàmetre amb plat porcelan. Ø mm: 250; D1 mm: 240; D2 mm: 329 mm; Tapa amb botó de plàstic, amb placa de porcellana.. Marca: SIMAX, Ref.: 1632415270250 (624/40)  </t>
    </r>
    <r>
      <rPr>
        <b/>
        <sz val="11"/>
        <rFont val="Arial"/>
        <family val="2"/>
      </rPr>
      <t>o equivalent.</t>
    </r>
  </si>
  <si>
    <r>
      <t xml:space="preserve">Dessecador vidre 150 mm diàmetre amb plat porcelan. Ø mm: 150; D1 mm: 140; D2 mm: 210 mm; Tapa amb botó de plàstic, amb placa de porcellana. Marca: SIMAX, Ref.: 1632415270150(624/20) </t>
    </r>
    <r>
      <rPr>
        <b/>
        <sz val="11"/>
        <rFont val="Arial"/>
        <family val="2"/>
      </rPr>
      <t>o equivalent.</t>
    </r>
  </si>
  <si>
    <r>
      <t xml:space="preserve">Hellma® absorption cuvettes, standard cells, macro. Vidre òptic, rang espectral 320-2500 nm, longitud del camí 40 mm, volum de la cambra 14000 μL. Marca: SIGMA-ALDRICH, Ref.: Z800783-1EA </t>
    </r>
    <r>
      <rPr>
        <b/>
        <sz val="11"/>
        <rFont val="Arial"/>
        <family val="2"/>
      </rPr>
      <t>o equivalent.</t>
    </r>
  </si>
  <si>
    <r>
      <t xml:space="preserve">Suport peu tripode. Suports peu trípode. Vareta en dur-alumini. Ø x Alt=10 x 600 mm. Marca: SELECTA, Ref.: 6000799 </t>
    </r>
    <r>
      <rPr>
        <b/>
        <sz val="11"/>
        <rFont val="Arial"/>
        <family val="2"/>
      </rPr>
      <t>o equivalent.</t>
    </r>
  </si>
  <si>
    <r>
      <t xml:space="preserve">Pinza per a bureta i tubs . Pinces per a buretes i tubs amb nou. En metall cromat i puntes plastificades amb PVC. Per Ø des de 7 fins a 25 mm.. Marca: SELECTA, Ref.: 7000140 </t>
    </r>
    <r>
      <rPr>
        <b/>
        <sz val="11"/>
        <rFont val="Arial"/>
        <family val="2"/>
      </rPr>
      <t>o equivalent.</t>
    </r>
  </si>
  <si>
    <r>
      <t xml:space="preserve">Pinça dissecció recta, p. fina. JP Selecta™ Pinces de dissecció d´acer inoxidable. Marca: SELECTA, Ref.: 1000801 </t>
    </r>
    <r>
      <rPr>
        <b/>
        <sz val="11"/>
        <rFont val="Arial"/>
        <family val="2"/>
      </rPr>
      <t>o equivalent.</t>
    </r>
  </si>
  <si>
    <r>
      <t xml:space="preserve">Espàtula vibratoria amb punta acanalada. JP Selecta™ Espàtula amb vibració d´acer inoxidable amb extrem ranurat. Marca: SELECTA, Ref.: 1000412 </t>
    </r>
    <r>
      <rPr>
        <b/>
        <sz val="11"/>
        <rFont val="Arial"/>
        <family val="2"/>
      </rPr>
      <t>o equivalent.</t>
    </r>
  </si>
  <si>
    <r>
      <t xml:space="preserve">Espàtula amb cullera plana 210 mm. Espàtula cullera-plana, acer inox, JPSelecta. Tipus anàlisi, en acer inox. AISI 304. Llarg total: 210 mm. Extrem rectangular: 40 llarg x 9 mm ample. Extrem cullera: 30 llarg x 18 mm ample.. Marca: SELECTA, Ref.: SE1095210 </t>
    </r>
    <r>
      <rPr>
        <b/>
        <sz val="11"/>
        <rFont val="Arial"/>
        <family val="2"/>
      </rPr>
      <t>o equivalent.</t>
    </r>
  </si>
  <si>
    <r>
      <t xml:space="preserve">Escovillons de 8 cm ø. Escovillons per a neteja del material de laboratori, de 8 cm de diàmetre, amb respall  de filaments de nylon i mànec metàl·lic.. Marca: SELECTA, Ref.: 1001151 </t>
    </r>
    <r>
      <rPr>
        <b/>
        <sz val="11"/>
        <rFont val="Arial"/>
        <family val="2"/>
      </rPr>
      <t>o equivalent.</t>
    </r>
  </si>
  <si>
    <r>
      <t xml:space="preserve">Escovillons d'1 cm ø . Escovillons per a neteja del material de laboratori, d’1 cm de diàmetre, amb respall  de filaments de nylon i mànec metàl·lic.. Marca: SELECTA, Ref.: 1001145 </t>
    </r>
    <r>
      <rPr>
        <b/>
        <sz val="11"/>
        <rFont val="Arial"/>
        <family val="2"/>
      </rPr>
      <t>o equivalent.</t>
    </r>
  </si>
  <si>
    <r>
      <t xml:space="preserve">Escorredor penjat 88 terminals 620x500 mm. JP Selecta™ Drainer. escorredor penjant, en filferro plastificat, 620X500mm. con 88 T.. Marca: SELECTA, Ref.: 1024188 </t>
    </r>
    <r>
      <rPr>
        <b/>
        <sz val="11"/>
        <rFont val="Arial"/>
        <family val="2"/>
      </rPr>
      <t>o equivalent.</t>
    </r>
  </si>
  <si>
    <r>
      <t xml:space="preserve">Escovillons de 2,5 cm ø. Escovillons per a neteja del material de laboratori, de 2,5 cm de diàmetre, amb respall  de filaments de nylon i mànec metàl·lic.. Marca: SELECTA, Ref.: 1001147 </t>
    </r>
    <r>
      <rPr>
        <b/>
        <sz val="11"/>
        <rFont val="Arial"/>
        <family val="2"/>
      </rPr>
      <t>o equivalent.</t>
    </r>
  </si>
  <si>
    <r>
      <t xml:space="preserve">Recipient plastic autoclav. 1l per a gm200 retsch. Recipient de trituració Retsch GM 200 1l 03.045.0057. Plàstic autoclavable. Marca: RETSCH, Ref.: 03.045.0057 </t>
    </r>
    <r>
      <rPr>
        <b/>
        <sz val="11"/>
        <rFont val="Arial"/>
        <family val="2"/>
      </rPr>
      <t>o equivalent.</t>
    </r>
  </si>
  <si>
    <r>
      <t xml:space="preserve">Tub pyrex fons rodó (15x125 mm) rosca 16 mm. . Marca: PYREX, Ref.: 400719 </t>
    </r>
    <r>
      <rPr>
        <b/>
        <sz val="11"/>
        <rFont val="Arial"/>
        <family val="2"/>
      </rPr>
      <t>o equivalent.</t>
    </r>
  </si>
  <si>
    <r>
      <t xml:space="preserve">Got de precipitats, 3000 ml, format baix. Got graduat forma baixa pyrex. Fabricat en vidre borosilicat (Pyrex). Excel·lent rendiment tèrmic. Alta resistència a l'atac químic. Forma baixa i amb bec. Graduat. Dacord amb ISO 3819 i DIN 12331. PYRE.1000/30D. Capacitat ml: 3.000. Marca: PYREX, Ref.: 1000/30D </t>
    </r>
    <r>
      <rPr>
        <b/>
        <sz val="11"/>
        <rFont val="Arial"/>
        <family val="2"/>
      </rPr>
      <t>o equivalent.</t>
    </r>
  </si>
  <si>
    <r>
      <t xml:space="preserve">Got de precipitats, 250 ml, format baix. Got de precipitats forma baixa. Graduat i amb pic. Fabricat en vidre borosilicat Pyrex ™. Paret gruixuda amb una capacitat de 250  ml. Molt bona resistencia química. Alta resistencia a temperatures. Esterilitzable en autoclau. Graduacions de volumen i zona per a rotular. Marca: PYREX, Ref.: 10059169 </t>
    </r>
    <r>
      <rPr>
        <b/>
        <sz val="11"/>
        <rFont val="Arial"/>
        <family val="2"/>
      </rPr>
      <t>o equivalent.</t>
    </r>
  </si>
  <si>
    <r>
      <t xml:space="preserve">Got precipitats 3000 ml forma baixa. . Marca: PYREX, Ref.: 178.952-B </t>
    </r>
    <r>
      <rPr>
        <b/>
        <sz val="11"/>
        <rFont val="Arial"/>
        <family val="2"/>
      </rPr>
      <t>o equivalent.</t>
    </r>
  </si>
  <si>
    <r>
      <t xml:space="preserve">Tub assaig 20x200 mm de 40 ml. . Marca: AFORA, Ref.: 612/20 </t>
    </r>
    <r>
      <rPr>
        <b/>
        <sz val="11"/>
        <rFont val="Arial"/>
        <family val="2"/>
      </rPr>
      <t>o equivalent.</t>
    </r>
  </si>
  <si>
    <r>
      <t xml:space="preserve">Flascó rentador plàstic per aigua desionitzada. Frasco rentador graduat de coll ample. De LDPE (polietilè de baixa densitat). 500 ml. Boca 38 ml. Tap neutre. Marca: AZLON, Ref.: WBGP-500-001 </t>
    </r>
    <r>
      <rPr>
        <b/>
        <sz val="11"/>
        <rFont val="Arial"/>
        <family val="2"/>
      </rPr>
      <t>o equivalent.</t>
    </r>
  </si>
  <si>
    <r>
      <t>Varetes magnètiques 20 mm. Barra agitadora cilíndrica Azlon™.  Longiud 20 mm i diametre  4,5 mm. . Marca: AZLON, Ref.: SWN660</t>
    </r>
    <r>
      <rPr>
        <b/>
        <sz val="11"/>
        <rFont val="Arial"/>
        <family val="2"/>
      </rPr>
      <t xml:space="preserve"> o equivalent.</t>
    </r>
  </si>
  <si>
    <r>
      <t xml:space="preserve">Varetes magnètiques 30 mm. Vareta magnética. Longiud 30 mm i diametre  6 mm. Per agitar liquids en agitadors magnetics i en plaques calefactores amb agitació. Imans d'aleació recubierts de PTFE blanc inert.  Resistents a prácticamente qualsevol atac químic i  temperatures de fins 260ºC. Marca: AZLON, Ref.: SWN664 </t>
    </r>
    <r>
      <rPr>
        <b/>
        <sz val="11"/>
        <rFont val="Arial"/>
        <family val="2"/>
      </rPr>
      <t>o equivalent.</t>
    </r>
  </si>
  <si>
    <r>
      <t xml:space="preserve">Embut per a sòlids (70x20 mm). Embut de pols de vidre BRAND® de tija ample curta diam. 70 mm, diam inferior. 20 mm. Marca: brand, Ref.: 146511 </t>
    </r>
    <r>
      <rPr>
        <b/>
        <sz val="11"/>
        <rFont val="Arial"/>
        <family val="2"/>
      </rPr>
      <t>o equivalent.</t>
    </r>
  </si>
  <si>
    <r>
      <t xml:space="preserve">Embut per a sòlids (60x18 mm). Embut per pols, Boo 3.3. Bord superior esmolat i polit al foc. Amb tija curta i ampla.. Marca: BRAND, Ref.: 146508 </t>
    </r>
    <r>
      <rPr>
        <b/>
        <sz val="11"/>
        <rFont val="Arial"/>
        <family val="2"/>
      </rPr>
      <t>o equivalent.</t>
    </r>
  </si>
  <si>
    <r>
      <t xml:space="preserve">Matras aforat. Brand™ Matrassos aforats de vidre de borosilicat de classe A amb tap de polipropilè Blaubrand™. Marca: BRAND, Ref.: 37243 </t>
    </r>
    <r>
      <rPr>
        <b/>
        <sz val="11"/>
        <rFont val="Arial"/>
        <family val="2"/>
      </rPr>
      <t>o equivalent.</t>
    </r>
  </si>
  <si>
    <r>
      <t xml:space="preserve">Pipeta aforada,. Brand™ Pipetes graduades de vidre sòdic-càlcic Blaubrand™. Marca: BRAND, Ref.: 29716 </t>
    </r>
    <r>
      <rPr>
        <b/>
        <sz val="11"/>
        <rFont val="Arial"/>
        <family val="2"/>
      </rPr>
      <t>o equivalent.</t>
    </r>
  </si>
  <si>
    <r>
      <t xml:space="preserve">Pipeta vidre blaubrand graduada 0,1, 20 ml. Pipeta graduada, BLAUBRAND® ETERNA, classe AS, DE-M, tipus 3, 20:0,1 ml, buidatge total, extrem per tap de cotó. Marca: BRAND, Ref.: 28414 </t>
    </r>
    <r>
      <rPr>
        <b/>
        <sz val="11"/>
        <rFont val="Arial"/>
        <family val="2"/>
      </rPr>
      <t>o equivalent.</t>
    </r>
  </si>
  <si>
    <r>
      <t xml:space="preserve">Suports i bosses d'eliminació. Suport BRAND® per a bosses d'eliminació. Marca: BRAND, Ref.: 759700 </t>
    </r>
    <r>
      <rPr>
        <b/>
        <sz val="11"/>
        <rFont val="Arial"/>
        <family val="2"/>
      </rPr>
      <t>o equivalent.</t>
    </r>
  </si>
  <si>
    <r>
      <t xml:space="preserve">Safata acer inoxidable. Cubeta rectangular acer inox. Cònica, 50X305X195mm. Exterior. Fabricada amb acer inoxidable, qualitat AISI 304. Forma cònica. Dimensions interiors: 270x177 mm. (llarg/ample). Dimensions exteriors: 50x305x195 mm. (alt/llarg/ample).. Marca: COMECTA, Ref.: 8080803 </t>
    </r>
    <r>
      <rPr>
        <b/>
        <sz val="11"/>
        <rFont val="Arial"/>
        <family val="2"/>
      </rPr>
      <t>o equivalent.</t>
    </r>
  </si>
  <si>
    <r>
      <t xml:space="preserve">Ampolla cilindrica tap estrella boca ampla 125 ml. Fets amb polietilè d'alta densitat, els contenidors de coll ample de 125 ml de Deltalab amb tapa en forma d'estrella tenen punts d'etiquetatge al coll i a la tapa per a un tancament a prova de manipulacions o per a l'etiquetatge.. Marca: DELTALAB, Ref.: 44430000 </t>
    </r>
    <r>
      <rPr>
        <b/>
        <sz val="11"/>
        <rFont val="Arial"/>
        <family val="2"/>
      </rPr>
      <t>o equivalent.</t>
    </r>
  </si>
  <si>
    <r>
      <t xml:space="preserve">Ampolla polietilé 1l. Cos i tap fabricats amb polietilè. Cos rectangular: els costats estrets estan ranurats per a una millor subjecció. Els costats de més superfície són plans per a l'etiquetatge. Tap blau amb precinte i anell intern de seguretat. Tancament hermètic.. Marca: DELTALAB, Ref.: 282311 </t>
    </r>
    <r>
      <rPr>
        <b/>
        <sz val="11"/>
        <rFont val="Arial"/>
        <family val="2"/>
      </rPr>
      <t>o equivalent.</t>
    </r>
  </si>
  <si>
    <r>
      <t xml:space="preserve">Flascó rentador en pe 1 l. Fabricades en una combinació de polietilens d'alta i baixa densitat. Color natural translúcid. Tap en polietilè d'alta densitat de color blau, amb tub de sortida i caputxó de color natural. Marca: DELTALAB, Ref.: 44310000 </t>
    </r>
    <r>
      <rPr>
        <b/>
        <sz val="11"/>
        <rFont val="Arial"/>
        <family val="2"/>
      </rPr>
      <t>o equivalent.</t>
    </r>
  </si>
  <si>
    <r>
      <t xml:space="preserve">Gerra incubació anaerobiosi 2,5 l. Gerra per a la incubació d'anaerobis. Sistema d'incubació de plaques de Petri en anaeobiosi pràctic i senzill. Gerra dissenyada per al seu ús amb qualsevol sobre d'anaerobiosi que generi atmosferes especials. Per a una capacitat de 12-14 plaques de Petri de 90 mm de diàmetre. Amb tapa metàl·lica fixada per un tancament roscat de pressió i gradeta d'acer inoxidable. Junta tòrica de Viton®.. Marca: DELTALAB, Ref.: H-625 </t>
    </r>
    <r>
      <rPr>
        <b/>
        <sz val="11"/>
        <rFont val="Arial"/>
        <family val="2"/>
      </rPr>
      <t>o equivalent.</t>
    </r>
  </si>
  <si>
    <r>
      <t xml:space="preserve">Gradeta  acer inoxidable tubs 12 mm ø alçada 35 mm.  Dimensions de la gradeta:155 x 80 x 35 mm Capacitat 50. Marca: DELTALAB, Ref.: F-210 </t>
    </r>
    <r>
      <rPr>
        <b/>
        <sz val="11"/>
        <rFont val="Arial"/>
        <family val="2"/>
      </rPr>
      <t>o equivalent.</t>
    </r>
  </si>
  <si>
    <r>
      <t xml:space="preserve">Gradeta acer inox. Grades per a tubs de fins a 23 mm Ø. En acer inoxidable. Forat 25 mm. Base en malla espessa molt robusta.. Marca: DELTALAB, Ref.: D-230 </t>
    </r>
    <r>
      <rPr>
        <b/>
        <sz val="11"/>
        <rFont val="Arial"/>
        <family val="2"/>
      </rPr>
      <t>o equivalent.</t>
    </r>
  </si>
  <si>
    <r>
      <t xml:space="preserve">Gradeta acer inox. Grades en acer inoxidable. Per a tubs de fins a 18 mm Ø, forat 19 mm Ø. Els codis A-202, A-212, A-222 i A-242 són aptes per a tubs de 12 ml a rosca, sèrie 301402 i tubs de centrífuga de 15 ml, sèrie 429900. Marca: DELTALAB, Ref.: A-231 </t>
    </r>
    <r>
      <rPr>
        <b/>
        <sz val="11"/>
        <rFont val="Arial"/>
        <family val="2"/>
      </rPr>
      <t>o equivalent.</t>
    </r>
  </si>
  <si>
    <r>
      <t xml:space="preserve">Gradeta desmontable forat rodó per a tubs de 30 mm. Gradilla Polipropilè Desmuntable Per 21 Tubs De Ø 30mm. Marca: DELTALAB, Ref.: W-018 </t>
    </r>
    <r>
      <rPr>
        <b/>
        <sz val="11"/>
        <rFont val="Arial"/>
        <family val="2"/>
      </rPr>
      <t>o equivalent.</t>
    </r>
  </si>
  <si>
    <r>
      <t xml:space="preserve">Gradeta isofreeze . Gradillas IsoFreeze reversibles per a microtubs. Grades de seguretat. Fabricades amb policarbonat i farcides d'un gel no tòxic. Són reversibles (dues cares) i poden contenir fins a 20 microtubs de 1,5/2,0 ml per una cara i fins a 20 microtubs de 0,5 ml per l'altra cara. Posseeixen una tapa transparent per a una millor visualització dels tubs. Cada pouet està numerat. En color blanc, aguanta una temperatura de 0ºC durant 5 hores.. Marca: DELTALAB, Ref.: M-570 </t>
    </r>
    <r>
      <rPr>
        <b/>
        <sz val="11"/>
        <rFont val="Arial"/>
        <family val="2"/>
      </rPr>
      <t>o equivalent.</t>
    </r>
  </si>
  <si>
    <r>
      <t xml:space="preserve">Gradeta isofreeze per a pcr. Gradilla IsoFreeze per a PCR amb gel refrigerant indicador de temperatura. Gradilla de seguretat per a un màxim de 96 tubs de 0,2 ml (disposats 8 x 12), tant solts, com a tires o en plaques. Fabricada en polipropilè i farcida amb gel no tòxic. A més, la gradeta canvia de color (de verd a groc), a mesura que la temperatura varia. Dimensions amb tapa: 141 x 99 x 44 mm. Dimensions sense tapa: 141 x 99 x 38 mm. Marca: DELTALAB, Ref.: M-572 </t>
    </r>
    <r>
      <rPr>
        <b/>
        <sz val="11"/>
        <rFont val="Arial"/>
        <family val="2"/>
      </rPr>
      <t>o equivalent.</t>
    </r>
  </si>
  <si>
    <r>
      <t xml:space="preserve">Gradeta per a flascons de fins 58 mm ø. Dimensions de la gradeta: 393 x 132 x 45 mm Capacitat 12. Marca: DELTALAB, Ref.: N-250 </t>
    </r>
    <r>
      <rPr>
        <b/>
        <sz val="11"/>
        <rFont val="Arial"/>
        <family val="2"/>
      </rPr>
      <t>o equivalent.</t>
    </r>
  </si>
  <si>
    <r>
      <t xml:space="preserve">Gradeta plàstic per a microtubs  verda . Fabricades en polipropilè. Gradetes aptes per a microtubs de fins a 11 mm de Ø. Autoclavables i resistents a -80 ºC. 80 pouets numerats (5 x 16).. Marca: DELTALAB, Ref.: M-010.7 </t>
    </r>
    <r>
      <rPr>
        <b/>
        <sz val="11"/>
        <rFont val="Arial"/>
        <family val="2"/>
      </rPr>
      <t>o equivalent.</t>
    </r>
  </si>
  <si>
    <r>
      <t>Gradetes de polipropilè per a tubs falcon de 50 ml.  Gradeta fabricada en polipropilé per a tubs falcon de 30mm i  50 ml, amb forat quadrat i ales de subjecció. Desmontables i es poden apilar. Esterilitzables per autoclau. Capacitat?. Marca: DELTALAB, Ref.: 19570</t>
    </r>
    <r>
      <rPr>
        <b/>
        <sz val="11"/>
        <rFont val="Arial"/>
        <family val="2"/>
      </rPr>
      <t xml:space="preserve"> o equivalent.</t>
    </r>
  </si>
  <si>
    <r>
      <t>Gradetes per a frascos. Grades per a flascons de fins a 28 mm Ø. En acer inoxidable. Forat 30 mm. Base en malla espessa molt robusta. 315 x 160 x 60 mm. Per a 50 tubs. Marca: DELTALAB, Ref.: C-211</t>
    </r>
    <r>
      <rPr>
        <b/>
        <sz val="11"/>
        <rFont val="Arial"/>
        <family val="2"/>
      </rPr>
      <t xml:space="preserve"> o equivalent.</t>
    </r>
  </si>
  <si>
    <r>
      <t xml:space="preserve">Gradeta sense tapa . Gradilles sense tapa per a microtubs. Gradilles fabricades en poliestirè expandible. Ideals per a l'emmagatzematge de tubs de 10ml i per a tubs de 5ml al congelador durant molt de temps. Són apilables, lleugeres i econòmiques.. Marca: DELTALAB, Ref.: 244111 </t>
    </r>
    <r>
      <rPr>
        <b/>
        <sz val="11"/>
        <rFont val="Arial"/>
        <family val="2"/>
      </rPr>
      <t>o equivalent.</t>
    </r>
  </si>
  <si>
    <r>
      <t xml:space="preserve">Gradetes per a frascos. Dimensions de la gradeta:  315 x 210 x 45 mm Capacitat 24. Marca: DELTALAB, Ref.: I-240 </t>
    </r>
    <r>
      <rPr>
        <b/>
        <sz val="11"/>
        <rFont val="Arial"/>
        <family val="2"/>
      </rPr>
      <t>o equivalent.</t>
    </r>
  </si>
  <si>
    <r>
      <t>Safata en abs 353x253x41 mm. Safates a ABS. Suporten temperatures entre –40 ºC i 85 ºC. Dimensions externes 353 x 253 x 41 mm, Dim internes 310 x 210 x 30 mm. 20 per caixa. Marca: DELTALAB, Ref.: 195707</t>
    </r>
    <r>
      <rPr>
        <b/>
        <sz val="11"/>
        <rFont val="Arial"/>
        <family val="2"/>
      </rPr>
      <t xml:space="preserve"> o equivalent.</t>
    </r>
  </si>
  <si>
    <r>
      <t xml:space="preserve">Safata pvc 600x495x100 mm. Cubetes antiàcid en PVC. Resistents a temperatures entre –20 ºC i 80 ºC. Ideals per a fotografia, gràcies a les ranures de la base. 600 x 495 x 100 mm. Marca: DELTALAB, Ref.: 19285 </t>
    </r>
    <r>
      <rPr>
        <b/>
        <sz val="11"/>
        <rFont val="Arial"/>
        <family val="2"/>
      </rPr>
      <t>o equivalent.</t>
    </r>
  </si>
  <si>
    <r>
      <t xml:space="preserve">Varetes per a recollir imants. Maneguet recull varetes. Recobert en polipropilè. Per extreure les varetes agitadores del got de precipitat o un altre recipient sense haver de tocar-les amb la mà. Aquest maneguet té la punta imantada que fa que en introduir-la al got, la vareta quedi enganxada i puguem treure-la fàcilment. diàmetre de 10 mm i longitud de 300 mm. Marca: DELTALAB, Ref.: 19919 </t>
    </r>
    <r>
      <rPr>
        <b/>
        <sz val="11"/>
        <rFont val="Arial"/>
        <family val="2"/>
      </rPr>
      <t>o equivalent.</t>
    </r>
  </si>
  <si>
    <r>
      <t xml:space="preserve">Aro suport superior tancat per embut decantació 2l. . Marca: DINTER, Ref.: 1.9808.28 </t>
    </r>
    <r>
      <rPr>
        <b/>
        <sz val="11"/>
        <rFont val="Arial"/>
        <family val="2"/>
      </rPr>
      <t>o equivalent.</t>
    </r>
  </si>
  <si>
    <r>
      <t xml:space="preserve">Sedàs filtrant inoxidable 180 micres de malla. Sedàs d'acer inoxidable de 100mm de diametre i malla de 180 micres. Emprat en la tècnica digestio triquina. Marca: DINTER, Ref.: 1.9808.13 </t>
    </r>
    <r>
      <rPr>
        <b/>
        <sz val="11"/>
        <rFont val="Arial"/>
        <family val="2"/>
      </rPr>
      <t>o equivalent.</t>
    </r>
  </si>
  <si>
    <r>
      <t xml:space="preserve">Pinça 2 pales sense nou obertura 40 mm. Pinces de 2 pales sense nou amb una obertura de 40 mm. Fabricades en metall cromat, están indicades per a la sujecció de buretes i  termómetres.. Marca: DINTER, Ref.: 1.8000.08 </t>
    </r>
    <r>
      <rPr>
        <b/>
        <sz val="11"/>
        <rFont val="Arial"/>
        <family val="2"/>
      </rPr>
      <t>o equivalent.</t>
    </r>
  </si>
  <si>
    <r>
      <t xml:space="preserve">Flascó graduat topaci amb tap roscat iso, 1000 ml . 1000 ml, ampolla de vidre de laboratori GL 45. DURAN® GL 45 Ampolla de vidre de laboratori, ambre, amb tap de rosca i anell d'abocament (PP), 1000 ml. Marca: DURAN, Ref.: 21806545 </t>
    </r>
    <r>
      <rPr>
        <b/>
        <sz val="11"/>
        <rFont val="Arial"/>
        <family val="2"/>
      </rPr>
      <t>o equivalent.</t>
    </r>
  </si>
  <si>
    <r>
      <t xml:space="preserve">Flascó graduat topaci amb tap roscat iso, 2000 ml . 2000 ml, GL 45 Ampolla de vidre de laboratori. DURAN® GL 45 Ampolla de vidre de laboratori, ambre, amb tap de rosca i anell d'abocament (PP), 2000 ml. Marca: DURAN, Ref.: 21806635 </t>
    </r>
    <r>
      <rPr>
        <b/>
        <sz val="11"/>
        <rFont val="Arial"/>
        <family val="2"/>
      </rPr>
      <t>o equivalent.</t>
    </r>
  </si>
  <si>
    <r>
      <t xml:space="preserve">Frasco duran ámbar . DWK218064455. Ampolla de laboratori ambre graduat DURAN®. amb tap, ampolla rodona de vidre ambre, capacitat ampolla (500 ml), no estèril. Marca: DURAN, Ref.: 218064455 </t>
    </r>
    <r>
      <rPr>
        <b/>
        <sz val="11"/>
        <rFont val="Arial"/>
        <family val="2"/>
      </rPr>
      <t>o equivalent.</t>
    </r>
  </si>
  <si>
    <r>
      <t xml:space="preserve">Got de precipitats f/baixa 3000ml. Got de precipitats forma baixa. Graduat i amb pic. Fabricat en vidre borosilicat Pyrex ™. Paret gruixuda amb una capacitat de 3000  ml. Molt bona resistencia química. Alta resistencia a temperatures. Esterilitzable en autoclau. Graduacions de volumen i zona per a rotular. Marca: DURAN, Ref.: 2110668 </t>
    </r>
    <r>
      <rPr>
        <b/>
        <sz val="11"/>
        <rFont val="Arial"/>
        <family val="2"/>
      </rPr>
      <t>o equivalent.</t>
    </r>
  </si>
  <si>
    <r>
      <t xml:space="preserve">Matràs erlenmeyer de 100 ml amb coll esmerilat 29/. . Marca: Fisherbrand, Ref.: 11986029 </t>
    </r>
    <r>
      <rPr>
        <b/>
        <sz val="11"/>
        <rFont val="Arial"/>
        <family val="2"/>
      </rPr>
      <t>o equivalent.</t>
    </r>
  </si>
  <si>
    <r>
      <t xml:space="preserve">Vareta magnètica 12x4,5mm. Vareta magnética. Longiud 12 mm i diametre  4,5 mm. Per agitar liquids en agitadors magnetics i en plaques calefactores amb agitació. Imans d'aleació recubierts de PTFE blanc inert. Resistents a prácticamente qualsevol atac químic i  temperatures de fins 260ºC. Marca: FISHERBRAND, Ref.: 11868902 </t>
    </r>
    <r>
      <rPr>
        <b/>
        <sz val="11"/>
        <rFont val="Arial"/>
        <family val="2"/>
      </rPr>
      <t>o equivalent.</t>
    </r>
  </si>
  <si>
    <r>
      <t xml:space="preserve">Varetes magnètiques 40 mm. Fisherbrand™ Barres d´agitació de PTFE amb anell pivotant. Proporciona una acció d'agitació estable. Les barres d'agitació de PTFE Fisherbrand™ amb anell de pivot són ideals per a superfícies i formes de fons irregular o inusual.. Marca: FISHERBRAND, Ref.: 11878862 </t>
    </r>
    <r>
      <rPr>
        <b/>
        <sz val="11"/>
        <rFont val="Arial"/>
        <family val="2"/>
      </rPr>
      <t>o equivalent.</t>
    </r>
  </si>
  <si>
    <r>
      <t xml:space="preserve">Cubeta vidre 100 to 10mm. Cubeta vidre òptic especial 12.5 x 45 mm 100-10-20 . Marca: HELLMA, Ref.: 100-10-20 </t>
    </r>
    <r>
      <rPr>
        <b/>
        <sz val="11"/>
        <rFont val="Arial"/>
        <family val="2"/>
      </rPr>
      <t>o equivalent.</t>
    </r>
  </si>
  <si>
    <r>
      <t xml:space="preserve">Gradeta per a 10 bosses estomacher 400 ml. Gradilla per a bosses - 10 bosses de 400 mL. Autoclavable i stackable. All stainless steel. Marca: INTERSCIENCE, Ref.: 221 040 </t>
    </r>
    <r>
      <rPr>
        <b/>
        <sz val="11"/>
        <rFont val="Arial"/>
        <family val="2"/>
      </rPr>
      <t>o equivalent.</t>
    </r>
  </si>
  <si>
    <r>
      <t xml:space="preserve">Gradeta per a 10 bosses estomacher 80/100 ml. Bastidor d'emmagatzematge per a bosses. Emmagatzematge net i organitzat. (80/100 ml). Autoclavable i apilable. Tot d'acer inoxidable. Marca: INTERSCIENCE, Ref.: 221 010 </t>
    </r>
    <r>
      <rPr>
        <b/>
        <sz val="11"/>
        <rFont val="Arial"/>
        <family val="2"/>
      </rPr>
      <t>o equivalent.</t>
    </r>
  </si>
  <si>
    <r>
      <t xml:space="preserve">Safata per gradeta per a 10 bosses estomacher 400 . Safata de degoteig Interscience 221.042. Per a Bagrack®400 (22,3X36,3X3 cm). Marca: INTERSCIENCE, Ref.: 221 042 </t>
    </r>
    <r>
      <rPr>
        <b/>
        <sz val="11"/>
        <rFont val="Arial"/>
        <family val="2"/>
      </rPr>
      <t>o equivalent.</t>
    </r>
  </si>
  <si>
    <r>
      <t xml:space="preserve">Suport d'embut de decantació per triquina. JP Selecta 6007712. suport Ref.S-77-12. Marca: J.P. SELECTA, Ref.: 6007712 </t>
    </r>
    <r>
      <rPr>
        <b/>
        <sz val="11"/>
        <rFont val="Arial"/>
        <family val="2"/>
      </rPr>
      <t>o equivalent.</t>
    </r>
  </si>
  <si>
    <r>
      <t xml:space="preserve">Aro con nuez. JP Selecta™ Suport de nou de subjecció d´anell tancat d´acer galvanitzat. Marca: J.P. SELECTA, Ref.: 7005312 </t>
    </r>
    <r>
      <rPr>
        <b/>
        <sz val="11"/>
        <rFont val="Arial"/>
        <family val="2"/>
      </rPr>
      <t>o equivalent.</t>
    </r>
  </si>
  <si>
    <r>
      <t xml:space="preserve">Got graduat f/baixa en polipropilè de 500 ml. Gots graduats, forma baixa - classe B. Fabricats segons les normes ISO 7056 - 1981 (E) amb polipropilè termoresistent d'alta transparència; autoclavables a +121 °C durant 20 minuts; resisteixen a +100 °C durant l ús continuat. Graduació permanent amb relleu; excel·lent resistència química. 500 ml. Marca: KARTELL, Ref.: 1806 </t>
    </r>
    <r>
      <rPr>
        <b/>
        <sz val="11"/>
        <rFont val="Arial"/>
        <family val="2"/>
      </rPr>
      <t>o equivalent.</t>
    </r>
  </si>
  <si>
    <r>
      <t>Got graduat f/baixa en polipropilè de 5000 ml. Gots graduats, forma baixa - classe B. Fabricats segons les normes ISO 7056 - 1981 (E) amb polipropilè termoresistent d'alta transparència; autoclavables a +121 °C durant 20 minuts; resisteixen a +100 °C durant l ús continuat. Graduació permanent amb relleu; excel·lent resistència química. 5000 ml.. Marca: KARTELL, Ref.: 812</t>
    </r>
    <r>
      <rPr>
        <b/>
        <sz val="11"/>
        <rFont val="Arial"/>
        <family val="2"/>
      </rPr>
      <t xml:space="preserve"> o equivalent.</t>
    </r>
  </si>
  <si>
    <r>
      <t xml:space="preserve">Proveta polipropilè forma alta  1000ml. Probeta graduada 1.000ML., Polipropileno, base hexagonal. Fabricados según las normas ISO 6706 - 1981 (E) y BS 5404 Parte 2 1977 con polipropileno especial de alta transparencia. Autoclavables a +121 °C durante 20 minutos.Resisten a +100 °C durante el uso continuado. Volumen: 1.000 ml. + / - 10,0 ml. Graduada en 100 ml. Subdividida en 10 ml. Dimensiones: 66Ø x 439 mm.. Marca: KARTELL, Ref.: KA1082 </t>
    </r>
    <r>
      <rPr>
        <b/>
        <sz val="11"/>
        <rFont val="Arial"/>
        <family val="2"/>
      </rPr>
      <t>o equivalent.</t>
    </r>
  </si>
  <si>
    <r>
      <t xml:space="preserve">Proveta polipropilè forma alta 250ml. Proveta de polipropilè, forma alta, graduada amb relleu x 250 ml Kartell - KA-1080. Capacitat: 250 ml. Base hexagonal integrada. Marca: KARTELL, Ref.: KA1080 </t>
    </r>
    <r>
      <rPr>
        <b/>
        <sz val="11"/>
        <rFont val="Arial"/>
        <family val="2"/>
      </rPr>
      <t>o equivalent.</t>
    </r>
  </si>
  <si>
    <r>
      <t xml:space="preserve">Safata vidre pyrex 450x270x57 mm. Safata, vidre PYREX. Fabricada amb vidre borosilicat Pyrex®, és adequada per a treballs en estufa, microones i resistent a l'agressió de les rentadores de material de laboratori. Capacitat de 4500 ml.. Marca: LABOQUIMIA, Ref.: 2004317510 </t>
    </r>
    <r>
      <rPr>
        <b/>
        <sz val="11"/>
        <rFont val="Arial"/>
        <family val="2"/>
      </rPr>
      <t>o equivalent.</t>
    </r>
  </si>
  <si>
    <r>
      <t>Safata vidre pyrex 200x200x60 mm. Safata, vidre PYREX. Fabricada amb vidre borosilicat Pyrex®, és adequada per a treballs en estufa, microones i resistent a l'agressió de les rentadores de material de laboratori. Capacitat de 2000 ml.. Marca: LABOQUIMIA, Ref.: 200431758</t>
    </r>
    <r>
      <rPr>
        <b/>
        <sz val="11"/>
        <rFont val="Arial"/>
        <family val="2"/>
      </rPr>
      <t xml:space="preserve"> o equivalent.</t>
    </r>
  </si>
  <si>
    <r>
      <t xml:space="preserve">Recanvi vidre per lupa triquina. Motic Insert per a platina, vidre mat, (Ø 95 mm) (trípode FBLED) (SMZ-140). Marca: MOTIC, Ref.: 1101007400022 </t>
    </r>
    <r>
      <rPr>
        <b/>
        <sz val="11"/>
        <rFont val="Arial"/>
        <family val="2"/>
      </rPr>
      <t>o equivalent.</t>
    </r>
  </si>
  <si>
    <r>
      <t xml:space="preserve">Anaeropack 2,5 l rectangular jar. Oxoid UK Pot rectangular anaeròbic de 2,5 litres complet. Pot rectangular anaeròbic de 2,5 litres complet apilable. Marca: OXOID, Ref.: AB0025A </t>
    </r>
    <r>
      <rPr>
        <b/>
        <sz val="11"/>
        <rFont val="Arial"/>
        <family val="2"/>
      </rPr>
      <t>o equivalent.</t>
    </r>
  </si>
  <si>
    <r>
      <t xml:space="preserve">Anell vessament per rosca. Recanvi per ampolles Pyrex ™ 4516/450. Marca: PYREX, Ref.: 4516/45D </t>
    </r>
    <r>
      <rPr>
        <b/>
        <sz val="11"/>
        <rFont val="Arial"/>
        <family val="2"/>
      </rPr>
      <t>o equivalent.</t>
    </r>
  </si>
  <si>
    <r>
      <t xml:space="preserve">Gerra anaerobiosi 2,5l. Jerra de anaerobiosis AnaeroJar™ 2.5 L, p/ máx. 12 placas Petri, completa, OXOID®. S'utilitza en mètodes validats i acreditats segons ISO 17015. La característica important d'aquest producte és el volum de 2,5l i l'estanqueitat de la jerra. Marca: OXOID, Ref.: AG25 </t>
    </r>
    <r>
      <rPr>
        <b/>
        <sz val="11"/>
        <rFont val="Arial"/>
        <family val="2"/>
      </rPr>
      <t>o equivalent.</t>
    </r>
  </si>
  <si>
    <r>
      <t xml:space="preserve">Flascó graduat amb tap roscat iso, 500 ml. Flascons 500 ml fabricat en borosilicat Pyrex ™ transparent, conforme a la norma ISO 4796, graduats amb superficíe de rotulació en blanc amb tap de Rosca GL45 , amb anella  antigoteig.  Tap i anella de polipropilé de color blau resistents fins a 140ºC.  Autoclabable.  Alta resistencia a atacs químics i altes temperatures. Marca: Pyrex, Ref.: 10597100 </t>
    </r>
    <r>
      <rPr>
        <b/>
        <sz val="11"/>
        <rFont val="Arial"/>
        <family val="2"/>
      </rPr>
      <t>o equivalent.</t>
    </r>
  </si>
  <si>
    <r>
      <t xml:space="preserve">Frasco cilindrico pyrex. Frasc clíndric pyrex amb tap SVL. Ideal per a l'emmagatzematge de reactius, solucions estàndard d'anàlisi i medis de cultiu. Fabricat en vidre borosilicat (Pyrex). Boca roscada i tap SVL. Alta resistència a atacs químics i altes temperatures. Resisteix l'esterilització amb aire calent fins a 180 º C. Compleix amb la ISO 4796-1 Capacitat ml: 100 Ø cos mm: 53 ; Alçada ampolla mm: 105 ; · Autoclavable. · Graduat.. Marca: PYREX, Ref.: PYRE.1515/04D </t>
    </r>
    <r>
      <rPr>
        <b/>
        <sz val="11"/>
        <rFont val="Arial"/>
        <family val="2"/>
      </rPr>
      <t>o equivalent.</t>
    </r>
  </si>
  <si>
    <r>
      <t xml:space="preserve">Got de precipitats,  2000ml,  format alt. Got de precipitats forma alta. Graduat i amb pic. Fabricat en vidre borosilicat Pyrex ™. Paret gruixuda amb una capacitat de 2000 ml. Molt bona resistencia química. Alta resistencia térmica. Esterilizable en autoclau. Graduacions de volum i zona per a rotular. Marca: Pyrex, Ref.: 10784192 </t>
    </r>
    <r>
      <rPr>
        <b/>
        <sz val="11"/>
        <rFont val="Arial"/>
        <family val="2"/>
      </rPr>
      <t>o equivalent.</t>
    </r>
  </si>
  <si>
    <r>
      <t xml:space="preserve">Got de precipitats, 1000 ml, format alt. Got de precipitats forma alta. Graduat i amb pic. Fabricat en vidre borosilicat Pyrex ™. Paret gruixuda amb una capacitat de 1000ml. Molt bona resistencia química. Alta resistencia térmica. Esterilizable en autoclau. Graduacions de volum i zona per a rotular. Marca: PYREX, Ref.: 10089799 </t>
    </r>
    <r>
      <rPr>
        <b/>
        <sz val="11"/>
        <rFont val="Arial"/>
        <family val="2"/>
      </rPr>
      <t>o equivalent.</t>
    </r>
  </si>
  <si>
    <r>
      <t xml:space="preserve">Got de precipitats, 25 ml,  format baix. Got de precipitats forma baixa. Graduat i amb pic. Fabricat en vidre borosilicat Pyrex ™. Paret gruixuda amb una capacitat de 25 ml. Molt bona resistencia química. Alta resistencia térmica. Esterilizable en autoclau
Graduacions de volum i zona per a rotular. Marca: PYREX, Ref.: 10348829 </t>
    </r>
    <r>
      <rPr>
        <b/>
        <sz val="11"/>
        <rFont val="Arial"/>
        <family val="2"/>
      </rPr>
      <t>o equivalent.</t>
    </r>
  </si>
  <si>
    <r>
      <t xml:space="preserve">Matràs erlenmeyer amb tap de rosca, 250 ml. Matràs erlenmeyer de vidre borosilicat Pyrex ™ amb boca roscada SVL, amb junta de PTFE, de 250 ml. Graduacions en esmalt blanc i zona de retolació. Graduat en tota la seva capacitat.. Marca: AFORA, Ref.: 314/48 </t>
    </r>
    <r>
      <rPr>
        <b/>
        <sz val="11"/>
        <rFont val="Arial"/>
        <family val="2"/>
      </rPr>
      <t>o equivalent.</t>
    </r>
  </si>
  <si>
    <r>
      <t xml:space="preserve">Matràs fons pla, coll normal, 2000 ml. Matràs de vidre borosilicat Pyrex ™, de coll normal i fons pla, amb capacitat de 2.000 ml. Marca: AFORA, Ref.: 233/65 </t>
    </r>
    <r>
      <rPr>
        <b/>
        <sz val="11"/>
        <rFont val="Arial"/>
        <family val="2"/>
      </rPr>
      <t>o equivalent.</t>
    </r>
  </si>
  <si>
    <r>
      <t xml:space="preserve">Pesa 1 g classe f1. . Marca: COBOS, Ref.: F1-1GR-EST </t>
    </r>
    <r>
      <rPr>
        <b/>
        <sz val="11"/>
        <rFont val="Arial"/>
        <family val="2"/>
      </rPr>
      <t>o equivalent.</t>
    </r>
  </si>
  <si>
    <r>
      <t xml:space="preserve">Gradeta per a tubs de fins a 30mm diàmetre. Gradeta en acer inoxidable. Forat 33 mm. Forat en malla espessa molt robusta. Dimensions: 137 x 104 x 85 mm. Capacitat per a 12 tubs.. Marca: DELTALAB, Ref.: R-292 </t>
    </r>
    <r>
      <rPr>
        <b/>
        <sz val="11"/>
        <rFont val="Arial"/>
        <family val="2"/>
      </rPr>
      <t>o equivalent.</t>
    </r>
  </si>
  <si>
    <r>
      <t xml:space="preserve">Aro suport inferior tancat per embut decantació 2l. . Marca: DINTER, Ref.: 1.9808.27 </t>
    </r>
    <r>
      <rPr>
        <b/>
        <sz val="11"/>
        <rFont val="Arial"/>
        <family val="2"/>
      </rPr>
      <t>o equivalent.</t>
    </r>
  </si>
  <si>
    <r>
      <t xml:space="preserve">Embut separació 2 l amb clau tefló. Embut de decantació/separació de 2000ml de  vidre per fer la digestió triquina, amb clau de tefló. Marca: DINTER, Ref.: 1.9808.14 </t>
    </r>
    <r>
      <rPr>
        <b/>
        <sz val="11"/>
        <rFont val="Arial"/>
        <family val="2"/>
      </rPr>
      <t>o equivalent.</t>
    </r>
  </si>
  <si>
    <r>
      <t xml:space="preserve">Proveta polipropilè forma alta  500ml. Proveta de polipropilè, forma alta, graduada amb relleu x 500 ml Kartell - KA-1081. Capacitat: 500 ml. Base hexagonal integrada. Marca: KARTELL, Ref.: KA1081 </t>
    </r>
    <r>
      <rPr>
        <b/>
        <sz val="11"/>
        <rFont val="Arial"/>
        <family val="2"/>
      </rPr>
      <t>o equivalent.</t>
    </r>
  </si>
  <si>
    <r>
      <t>Pipeta aforada. Brand™ Pipetes graduades de vidre sòdic-càlcic Blaubrand™. Marca: BRAND, Ref.: 29718</t>
    </r>
    <r>
      <rPr>
        <b/>
        <sz val="11"/>
        <rFont val="Arial"/>
        <family val="2"/>
      </rPr>
      <t xml:space="preserve"> o equivalent.</t>
    </r>
  </si>
  <si>
    <r>
      <t xml:space="preserve">Anell d'estabilització. Anells, molt pesats, recoberts de vinil. Per estabilitzar els matrassos erlenmeyers de 500 -2000ml en el bany maria. Alta resistència química.  . Marca: DELTALAB, Ref.: 192470 </t>
    </r>
    <r>
      <rPr>
        <b/>
        <sz val="11"/>
        <rFont val="Arial"/>
        <family val="2"/>
      </rPr>
      <t>o equivalent.</t>
    </r>
  </si>
  <si>
    <r>
      <t xml:space="preserve">Anell d'estabilització. Anells, molt pesats, recoberts de vinil. Per estabilitzar els matrassos erlenmeyers de 250 -1000ml en el bany maria. Alta resistència química.  . Marca: DELTALAB, Ref.: 192471 </t>
    </r>
    <r>
      <rPr>
        <b/>
        <sz val="11"/>
        <rFont val="Arial"/>
        <family val="2"/>
      </rPr>
      <t>o equivalent.</t>
    </r>
  </si>
  <si>
    <r>
      <t xml:space="preserve">Anell d'estabilització. Anells, molt pesats, recoberts de vinil. Per estabilitzar els matrassos erlenmeyers de 125 -500ml en el bany maria. Alta resistència química.  . Marca: DELTALAB, Ref.: 192472 </t>
    </r>
    <r>
      <rPr>
        <b/>
        <sz val="11"/>
        <rFont val="Arial"/>
        <family val="2"/>
      </rPr>
      <t>o equivalent.</t>
    </r>
  </si>
  <si>
    <r>
      <t xml:space="preserve">Flascó amb Thiosf. 1 l Tiosulfat sòdic (20 mg/litre). An×F×Al = 89x89x222 mm Marca: VWR. Ref.: 331-0273 </t>
    </r>
    <r>
      <rPr>
        <b/>
        <sz val="11"/>
        <rFont val="Arial"/>
        <family val="2"/>
      </rPr>
      <t>o equivalent.</t>
    </r>
  </si>
  <si>
    <r>
      <t xml:space="preserve">Flascó Estèril Anaclin, 2000 ml Envasos estèrils fabricats en Polietilé alta densitat natural, amb tapa Dimensions: 105 mm de Ø y 230 mm d'alçada. Capacitat 2000ml Marca: -. Ref.: - </t>
    </r>
    <r>
      <rPr>
        <b/>
        <sz val="11"/>
        <rFont val="Arial"/>
        <family val="2"/>
      </rPr>
      <t>o equivalent.</t>
    </r>
  </si>
  <si>
    <r>
      <t xml:space="preserve">Recanvi de Marcador Indeleble   Marca: -. Ref.: - </t>
    </r>
    <r>
      <rPr>
        <b/>
        <sz val="11"/>
        <rFont val="Arial"/>
        <family val="2"/>
      </rPr>
      <t>o equivalent.</t>
    </r>
  </si>
  <si>
    <r>
      <t>Caixa de Transport Gran  Marca: ---. Ref.: 99993G</t>
    </r>
    <r>
      <rPr>
        <b/>
        <sz val="11"/>
        <rFont val="Arial"/>
        <family val="2"/>
      </rPr>
      <t xml:space="preserve"> o equivalent.</t>
    </r>
  </si>
  <si>
    <r>
      <t xml:space="preserve">Caixa de Transport Petita  Marca: ---. Ref.: 99993K </t>
    </r>
    <r>
      <rPr>
        <b/>
        <sz val="11"/>
        <rFont val="Arial"/>
        <family val="2"/>
      </rPr>
      <t>o equivalent.</t>
    </r>
  </si>
  <si>
    <r>
      <t xml:space="preserve">Cinta de Vapor Amb Indicador 55 m x 18 mm. 28 rotllos/cartró. La cinta 3M Comply 1322 compleix els requisits de les normes: NF EN 867-1 classe A ISO 11140-1 classe 1 Marca: 3M. Ref.: 1322V18 </t>
    </r>
    <r>
      <rPr>
        <b/>
        <sz val="11"/>
        <rFont val="Arial"/>
        <family val="2"/>
      </rPr>
      <t>o equivalent.</t>
    </r>
  </si>
  <si>
    <r>
      <t>Capsula Alumini 20 mm Recanvis específics pels equips de cromatografia de gasos (Agilent) existents al laboratori Marca: AGILENT. Ref.: 9301-0721</t>
    </r>
    <r>
      <rPr>
        <b/>
        <sz val="11"/>
        <rFont val="Arial"/>
        <family val="2"/>
      </rPr>
      <t xml:space="preserve"> o equivalent.</t>
    </r>
  </si>
  <si>
    <r>
      <t xml:space="preserve">Oli de la Bomba de Vuit Recanvis específics pels equips de cromatografia de gasos, en concret l'equip de desorbció Twister (Gerstel) existent al laboratori Marca: ALFAQUIMIA. Ref.: 6040-0834 </t>
    </r>
    <r>
      <rPr>
        <b/>
        <sz val="11"/>
        <rFont val="Arial"/>
        <family val="2"/>
      </rPr>
      <t>o equivalent.</t>
    </r>
  </si>
  <si>
    <r>
      <t xml:space="preserve">Tubs de Mostra de Vidre de 16 mm. Tubs de mostra de vidre sense tapa (16х100x0,8mm), 78 unitats. S'adapta a DEN-1, DEN-1B calibrat de fàbrica. Marca: BIOSAN. Ref.: BS-050102-LK </t>
    </r>
    <r>
      <rPr>
        <b/>
        <sz val="11"/>
        <rFont val="Arial"/>
        <family val="2"/>
      </rPr>
      <t>o equivalent.</t>
    </r>
  </si>
  <si>
    <r>
      <t xml:space="preserve">Adaptador de Pipetes amb Vàlvula de Retenció BRAND™ Accessoris de controlador de pipeta accu-jet™ pro. Marca: BRAND. Ref.: 26508 </t>
    </r>
    <r>
      <rPr>
        <b/>
        <sz val="11"/>
        <rFont val="Arial"/>
        <family val="2"/>
      </rPr>
      <t>o equivalent.</t>
    </r>
  </si>
  <si>
    <r>
      <t xml:space="preserve">Cinta Indicadora Esterilització Autoadhesiva Cinta dissenyada amb l'objectiu de ser usada amb unitats individuals per demostrar que han estat exposades a esterilització en autoclau i per diferenciar unitats esterilitzades de les no esterilitzades. Les ratlles impreses de color groc es transformen en marró fosc quan la cinta ja ha estat esterilitzada segons les següents condicions:
Exposició a una temperatura de 121 ° C durant 10 minuts.
Exposició a una temperatura de 134 ° C durant 2 minuts.Gruix total: 130 micres Adhesió a l'acer: 2,2 N / cm MD Elongació al trencament: 9%compleix amb els requisits de la norma ISO 11.140-1: 2005 per als indicadors de classe 1 de procés per a la esterilització amb vapor. Marca: BRAND. Ref.: 61750 </t>
    </r>
    <r>
      <rPr>
        <b/>
        <sz val="11"/>
        <rFont val="Arial"/>
        <family val="2"/>
      </rPr>
      <t>o equivalent.</t>
    </r>
  </si>
  <si>
    <r>
      <t xml:space="preserve">Reservori de Reactius 8 Canals Corning® 4878 Costar® Transtar-96® Dipòsit de reactius de 8 canals x 7 ml per a pipetes multicanal, poliestirè blanc, estèril (caixa de 100) Marca: CORNING. Ref.: 4878 </t>
    </r>
    <r>
      <rPr>
        <b/>
        <sz val="11"/>
        <rFont val="Arial"/>
        <family val="2"/>
      </rPr>
      <t>o equivalent.</t>
    </r>
  </si>
  <si>
    <r>
      <t xml:space="preserve">Cinta per a Impressora 8200  Marca: CRISON. Ref.: CRI9001.99 </t>
    </r>
    <r>
      <rPr>
        <b/>
        <sz val="11"/>
        <rFont val="Arial"/>
        <family val="2"/>
      </rPr>
      <t>o equivalent.</t>
    </r>
  </si>
  <si>
    <r>
      <t xml:space="preserve">Cera Microcristalina És una cera microcristal·lina amb alt punt de fusió. Marca: CTS. Ref.: CTS-CERAM-1Kg </t>
    </r>
    <r>
      <rPr>
        <b/>
        <sz val="11"/>
        <rFont val="Arial"/>
        <family val="2"/>
      </rPr>
      <t>o equivalent.</t>
    </r>
  </si>
  <si>
    <r>
      <t>Caixa amb Tapa per 50 Criovials Propilè. Autoclavable. Resistix a -90ºC. 71x153x53 mm. Col. Fluorescent rosa. Marca: DELTALAB. Ref.: M-502</t>
    </r>
    <r>
      <rPr>
        <b/>
        <sz val="11"/>
        <rFont val="Arial"/>
        <family val="2"/>
      </rPr>
      <t xml:space="preserve"> o equivalent.</t>
    </r>
  </si>
  <si>
    <r>
      <t xml:space="preserve">Caixa i Tapa Plàstic per a Gradeta - 80 Microtu Gradeta de 9x9 de polipropilè. Les dimensions amb tapa: 133x133x53 mm. Disponible en colors per facilitar la seva identificació, amb tapa transparent. Resistent a temperatures fins a -196ºC. Autoclavable a 121ºC. Apta per a 81 microtubs de fins a 12,5 mm de diàmetre i 50 mm d’altura. (microtubs de 0,5; 1,5 o 2 ml). Caselles codificats alfanumericament tant en la base com en els vèrtexs superior. Marca: DELTALAB. Ref.: M-011.1 </t>
    </r>
    <r>
      <rPr>
        <b/>
        <sz val="11"/>
        <rFont val="Arial"/>
        <family val="2"/>
      </rPr>
      <t>o equivalent.</t>
    </r>
  </si>
  <si>
    <r>
      <t xml:space="preserve">Cinta Adhesiva Blanca 13m Rotlle Cinta ideal per utilitzar-se en congeladors, autoclaus, estufes d'assecat, etc. S'enganxa i desenganxa sense deixar restes a la superfície aplicada. Resisteix des de –50 ºC a 130 ºC. Resisteix als olis, àcids, aigua, etc. Apte per superfícies de vidre, plàstic, paper, metall, goma. Es pot escriure sobre la cinta en llapis, bolígraf, etc.
Diàmetre intern del mandril (cilíndric): 26 mm per a les cintes de 13 m, 76 mm per a les de 55 m. Ample de cinta a tots els models: 19 mm. Marca: DELTALAB. Ref.: 191221 </t>
    </r>
    <r>
      <rPr>
        <b/>
        <sz val="11"/>
        <rFont val="Arial"/>
        <family val="2"/>
      </rPr>
      <t>o equivalent.</t>
    </r>
  </si>
  <si>
    <r>
      <t xml:space="preserve">Cinta Adhesiva Blava Cinta autoadhesiva per rotular. Es pot escriure amb llapis, bolígraf, rotulador, tinta, màquina d'escriure, etc.  Resistent a temperatures de -45 ºC a +121 °C. Es pot desprendre sense deixar residus i és reutilitzable. Resistent a un oli, aigua i àcids. Marca: DELTALAB. Ref.: 191221/6 </t>
    </r>
    <r>
      <rPr>
        <b/>
        <sz val="11"/>
        <rFont val="Arial"/>
        <family val="2"/>
      </rPr>
      <t>o equivalent.</t>
    </r>
  </si>
  <si>
    <r>
      <t xml:space="preserve">Contenidors de 100 ml Estèrils Pots de poliestirè de 100 ml estèrils. Envasats individualment Marca: DELTALAB. Ref.: 409726 </t>
    </r>
    <r>
      <rPr>
        <b/>
        <sz val="11"/>
        <rFont val="Arial"/>
        <family val="2"/>
      </rPr>
      <t>o equivalent.</t>
    </r>
  </si>
  <si>
    <r>
      <t xml:space="preserve">Cinta Adhesiva Groga Cinta adhesiva de color groc, per a ús en autoclau, congeladors i estufes. La cinta de marcatge amb codificació cromàtica admet l’escriptura amb retoladors, bolígrafs, marcadors i llapis. Marca: DELTALAB. Ref.: 191221/3 </t>
    </r>
    <r>
      <rPr>
        <b/>
        <sz val="11"/>
        <rFont val="Arial"/>
        <family val="2"/>
      </rPr>
      <t>o equivalent.</t>
    </r>
  </si>
  <si>
    <r>
      <t xml:space="preserve">Contenidors de 60 ml Estèrils de Poliestirè Pots de poliestirè de 60 ml estèrils. Envasats individualment Marca: DELTALAB. Ref.: 309526 </t>
    </r>
    <r>
      <rPr>
        <b/>
        <sz val="11"/>
        <rFont val="Arial"/>
        <family val="2"/>
      </rPr>
      <t>o equivalent.</t>
    </r>
  </si>
  <si>
    <r>
      <t xml:space="preserve">Cryoinstant Crioperles per a la conservació de ceps microbiològics. Sistema estèril de conservació de ceps microbiològics (per exemple, fongs en fase d'esporulació), consistent en un criovial de 2 ml amb faldó, contenint 25 crioperles de vidre tractades amb crioprotectors que actuen com a conservant. Color variat Marca: DELTALAB. Ref.: 409113/6 </t>
    </r>
    <r>
      <rPr>
        <b/>
        <sz val="11"/>
        <rFont val="Arial"/>
        <family val="2"/>
      </rPr>
      <t>o equivalent.</t>
    </r>
  </si>
  <si>
    <r>
      <t>Cubetes Poliestirè (4,5 ml Macro) Cubeta per a espectrofotometria de poliestirè òptic, d’un sol ús. La variació en l’absorció es troba en el rang de ±10%. Les dues cares de la cubeta on no travessa el feix de llum són estriades. Les cubetes es presenten en caixes de poliestirè (100 unitats) amb tapa, per a protegir-les de la pols. Dimensions: 12,55x12,65x44,55 mm (± 0,1mm). Pas de la llum: 10 mm. Parets tractades per a un camp espectral entre 340 i 800 nm. Volum de la cubeta 4,5 ml. Marca: DELTALAB. Ref.: 302000</t>
    </r>
    <r>
      <rPr>
        <b/>
        <sz val="11"/>
        <rFont val="Arial"/>
        <family val="2"/>
      </rPr>
      <t xml:space="preserve"> o equivalent.</t>
    </r>
  </si>
  <si>
    <r>
      <t>Flascó de Seguretat amb Rosca Flascons de seguretat a rosca. Fabricats en polipropilè ultraclar i el tap en polietilè groc. Graduats de motlle, a ml. Volum: 120 ml; Volum màxim: 146 ml; Diàmetre boca: 53 mm; Alçada: 78 mm Marca: DELTALAB. Ref.: 202844</t>
    </r>
    <r>
      <rPr>
        <b/>
        <sz val="11"/>
        <rFont val="Arial"/>
        <family val="2"/>
      </rPr>
      <t xml:space="preserve"> o equivalent.</t>
    </r>
  </si>
  <si>
    <r>
      <t xml:space="preserve">Flascó 60 ml 38X65 mm en PP Flascó amb rosca PP de 60 ml, amb tap de polietilè. Dimensions: 38x65 mm Marca: DELTALAB. Ref.: 409501 </t>
    </r>
    <r>
      <rPr>
        <b/>
        <sz val="11"/>
        <rFont val="Arial"/>
        <family val="2"/>
      </rPr>
      <t>o equivalent.</t>
    </r>
  </si>
  <si>
    <r>
      <t xml:space="preserve">Flascó en PE b/Ampla amb/Tapa I Obturador (Duquesa)  Pots cilíndrics fabricats en polietilè d'alta densitat, amb tapa estriada a rosca i obturador. Cos i obturador de color natural translúcid i tapa en color estàndard negre. Apte per a ús alimentari. capacitat=250 ml.; diàmetre boca=54ml.; diàmetre:67 ml; cos alçada: 100ml. Marca: DELTALAB. Ref.: 202802 </t>
    </r>
    <r>
      <rPr>
        <b/>
        <sz val="11"/>
        <rFont val="Arial"/>
        <family val="2"/>
      </rPr>
      <t>o equivalent.</t>
    </r>
  </si>
  <si>
    <r>
      <t xml:space="preserve">Flascó Plàstic Tap de Rosca 50 ml Flascons 50 ml (38 x 70 mm). Polipropilè alta transparència. Material del tap: polietilè. Volum del flascó: 50 ml. Marca: DELTALAB. Ref.: 409802 </t>
    </r>
    <r>
      <rPr>
        <b/>
        <sz val="11"/>
        <rFont val="Arial"/>
        <family val="2"/>
      </rPr>
      <t>o equivalent.</t>
    </r>
  </si>
  <si>
    <r>
      <t>Tap Polietilè Per A Cubetes Tap en polietilè. Apte per a cubetes de 4,5 ml Marca: DELTALAB. Ref.: 304000</t>
    </r>
    <r>
      <rPr>
        <b/>
        <sz val="11"/>
        <rFont val="Arial"/>
        <family val="2"/>
      </rPr>
      <t xml:space="preserve"> o equivalent.</t>
    </r>
  </si>
  <si>
    <r>
      <t xml:space="preserve">Tub 16 X 100 PS 10 ml Tubs de fons rodó en poliestirè Marca: DELTALAB. Ref.: 300705 </t>
    </r>
    <r>
      <rPr>
        <b/>
        <sz val="11"/>
        <rFont val="Arial"/>
        <family val="2"/>
      </rPr>
      <t>o equivalent.</t>
    </r>
  </si>
  <si>
    <r>
      <t xml:space="preserve">Tub Centrifuga Plastic Taps Rosca 10 ml Tubs de cultiu estèrils en poliestirè amb tap. Resistents a temperatures fins a 70ºC. Es subministren en bosses zip-lock amb fons pla de 125 unitats. Dimensions 17x100 mm. Quantitat: 8x125 unitats. Marca: DELTALAB. Ref.: 300808 </t>
    </r>
    <r>
      <rPr>
        <b/>
        <sz val="11"/>
        <rFont val="Arial"/>
        <family val="2"/>
      </rPr>
      <t>o equivalent.</t>
    </r>
  </si>
  <si>
    <r>
      <t xml:space="preserve">Tubos Fondo Cónico  Tubs fons cònic 50 ml EUROTUBO®. En polipropilè transparent, indicats per a proves amb centrifugació a laboratoris d'immunologia, microbiologia, etc. Graduat de motlle amb relleu extern cada 5 ml. Tap blau estriat amb polietilè d'alta densitat, tancament hermètic mitjançant anell d'obturació intern. Sense faldó. diàmetre intern:27,2 mm; longitud: 117,5 mm Marca: DELTALAB. Ref.: 429900 </t>
    </r>
    <r>
      <rPr>
        <b/>
        <sz val="11"/>
        <rFont val="Arial"/>
        <family val="2"/>
      </rPr>
      <t>o equivalent.</t>
    </r>
  </si>
  <si>
    <r>
      <t xml:space="preserve">Tubs Centrifuga 15 ml Tubs fabricats en polipropilè. Material lliure de DNasa, RNAsa i pirògens. També lliure de cautxú i metalls pesats. Alta transparència del material per a una visualització clara durant els experiments, especialment per biologia molecular i cultiu de teixits animals. Tub i tap dissenyats amb el sistema de rosca plana per a una estanqueïtat total. Superfície hidrofòbica molt suau per la mínima pertorbació durant la centrifugació. Graduació serigrafiada en blau en el tub i banda mate de fàcil escriptura.
Autoclavable a 121 ºC. Resistència a la centrifugació: 14.000 xg. Tubs a granel en bossa de 500 unitats NO ESTÈRILS Marca: DELTALAB. Ref.: 429940 </t>
    </r>
    <r>
      <rPr>
        <b/>
        <sz val="11"/>
        <rFont val="Arial"/>
        <family val="2"/>
      </rPr>
      <t>o equivalent.</t>
    </r>
  </si>
  <si>
    <r>
      <t xml:space="preserve">Tubs Polipropilè  11 ml 16X100 mm Tubs de polipropilè, autoclavables a 121ºC, d’una peça, 16x100 mm, volum 10 ml.  Marca: DELTALAB. Ref.: 400705 </t>
    </r>
    <r>
      <rPr>
        <b/>
        <sz val="11"/>
        <rFont val="Arial"/>
        <family val="2"/>
      </rPr>
      <t>o equivalent.</t>
    </r>
  </si>
  <si>
    <r>
      <t xml:space="preserve">Tubs Fons Cònic 50 ml Eurotubo, Faldó, No Esterils Tubs fons cònic 50 ml EUROTUBO®. En polipropilè transparent, indicats per a proves amb centrifugació a laboratoris d'immunologia, microbiologia, etc. Graduat de motlle amb relleu extern cada 5 ml. Tap blau estriat amb polietilè d'alta densitat, tancament hermètic mitjançant anell d'obturació intern. Amb faldó. diàmetre intern:27,2 mm; longitud: 117,5 mm Marca: DELTALAB. Ref.: 429901 </t>
    </r>
    <r>
      <rPr>
        <b/>
        <sz val="11"/>
        <rFont val="Arial"/>
        <family val="2"/>
      </rPr>
      <t>o equivalent.</t>
    </r>
  </si>
  <si>
    <r>
      <t xml:space="preserve">X1000 Microtubs 2 ml Caixa de 1000 unitats de microtubs de polipropilè natural, sense faldó, amb tap de rosca autoclavable (dimensions 12,5 x 48 mm i 2 ml de capacitat). Ús per al transport de material biològic i manteniment soques estandarditzades de treball en congelació a -70º. Pot usar-se en temperatures extremes, des de -190ºC fins a 121ºC. De color transparent. Lliure de DNAsa, RNAsa i pirògens. Resistència a la centrifuga: 17.000xg. Superfície interna uniforme per evitar contaminacions i amb el mateix coeficient de dilatació que els taps descrits per garantir hermeticitat del conjunt en canvis de temperatura. Marca: DELTALAB. Ref.: 409110.4 </t>
    </r>
    <r>
      <rPr>
        <b/>
        <sz val="11"/>
        <rFont val="Arial"/>
        <family val="2"/>
      </rPr>
      <t>o equivalent.</t>
    </r>
  </si>
  <si>
    <r>
      <t xml:space="preserve">Cubeta Acrílica 180X40 mm Fons Útil Cubeta acrílica 180x40mm per a TriquiVisor Marca: DINKO. Ref.: 1.9810.22 </t>
    </r>
    <r>
      <rPr>
        <b/>
        <sz val="11"/>
        <rFont val="Arial"/>
        <family val="2"/>
      </rPr>
      <t>o equivalent.</t>
    </r>
  </si>
  <si>
    <r>
      <t xml:space="preserve">Cubeta Acrílica Cuadriculada 180X40 mm Fons Útil Cubeta de metacrilat de  180x40mm cuadriculada, fons útil,  per a la recollida del liquid de digestio triquina.  Mida quadricula 2x2cm. Usada per fer la lectura en triquinoscopi de projecció DINKO. Marca: DINKO. Ref.: 1.9808.16 </t>
    </r>
    <r>
      <rPr>
        <b/>
        <sz val="11"/>
        <rFont val="Arial"/>
        <family val="2"/>
      </rPr>
      <t>o equivalent.</t>
    </r>
  </si>
  <si>
    <r>
      <t xml:space="preserve">Tub Graduat, Clau Tefló Recanvi per l'equip de digestió de triquina (DINKO). Diposit de recollida de 40ml graduat amb clau de tefló. Apte per recollida liquid de digestió triquina. Marca: DINKO. Ref.: 1.9808.15 </t>
    </r>
    <r>
      <rPr>
        <b/>
        <sz val="11"/>
        <rFont val="Arial"/>
        <family val="2"/>
      </rPr>
      <t>o equivalent.</t>
    </r>
  </si>
  <si>
    <r>
      <t>Marcador per Laboratori Color negre. Punta rodona. Resistència excel·lent a la congelació, la calor i l'abrasió. Comprovat i certificat per la TÜV Saarland. Permanent sobre plàstic, esborrable de vidre amb netejador a base d'alcohol. gruix de traç (mm)=0,75 Marca: EDDING. Ref.: PLME-001-001</t>
    </r>
    <r>
      <rPr>
        <b/>
        <sz val="11"/>
        <rFont val="Arial"/>
        <family val="2"/>
      </rPr>
      <t xml:space="preserve"> o equivalent.</t>
    </r>
  </si>
  <si>
    <r>
      <t xml:space="preserve">Cryobox B-30 Caixa per Conservació en Racks (Tubs) El 7x7 GLW Cryobox amb reixeta modelada està disponible en diverses alçades (vegeu a continuació). Una caixa conté fins a 49 mostres. Cada compartiment quadrat de la graella fa 16,5 mm x 16,5 mm. La mida de la tapa no pot superar els 17,5 mm d'amplada. Les criocaixes estan fetes de polipropilè i s'adapten a intervals de temperatures de -90 °C a +121 °C i són autoclavables. Gràcies a la tapa transparent, el contingut és visible en tot moment. Oferim una caixa totalment negra per emmagatzemar mostres sensibles a la llum. A causa dels forats de drenatge, la caixa GLW és més fàcil d'obrir quan es congela. Marca: GLW. Ref.: 3923 1090 </t>
    </r>
    <r>
      <rPr>
        <b/>
        <sz val="11"/>
        <rFont val="Arial"/>
        <family val="2"/>
      </rPr>
      <t>o equivalent.</t>
    </r>
  </si>
  <si>
    <r>
      <t xml:space="preserve">Pila Liti 3,6V Er1425S-Ht Pila de liti 3,6V per a temperatura de 150°C, substituïble per l’usuari. Per a les sondes del datta-loger marca: MADGE TECH model: HiTemp 140 Marca: HERTER. Ref.: 10899037 </t>
    </r>
    <r>
      <rPr>
        <b/>
        <sz val="11"/>
        <rFont val="Arial"/>
        <family val="2"/>
      </rPr>
      <t>o equivalent.</t>
    </r>
  </si>
  <si>
    <r>
      <t xml:space="preserve">Paper Eixugamans Bobina de paper eixugamans per suport  mural i de terra. Celulosa 100% - Color Blanc; Gramatge 20 g/m2 - Nº de Capas: 2; Ample: 30-31 cm. - Longitud: 400 metres; Pes: 4 kg. Marca: JOFEL. Ref.: AQ40006 </t>
    </r>
    <r>
      <rPr>
        <b/>
        <sz val="11"/>
        <rFont val="Arial"/>
        <family val="2"/>
      </rPr>
      <t>o equivalent</t>
    </r>
    <r>
      <rPr>
        <sz val="11"/>
        <rFont val="Arial"/>
        <family val="2"/>
      </rPr>
      <t>.</t>
    </r>
  </si>
  <si>
    <r>
      <t xml:space="preserve">Caja Porexpan Hielo Seco 25 Ext.317X317X3,7 mm   Marca: KINGSPAN. Ref.: 1337-HS25 </t>
    </r>
    <r>
      <rPr>
        <b/>
        <sz val="11"/>
        <rFont val="Arial"/>
        <family val="2"/>
      </rPr>
      <t xml:space="preserve"> o equivalent.</t>
    </r>
  </si>
  <si>
    <r>
      <t xml:space="preserve">Paper Tèrmic per a Impressora Kyomouse Rs 5 rotllos de paper tèrmic per KyoMouse, impressora RS, garantia d'impressió de 5 anys Marca: KYOSHA. Ref.: LZW8206.99 </t>
    </r>
    <r>
      <rPr>
        <b/>
        <sz val="11"/>
        <rFont val="Arial"/>
        <family val="2"/>
      </rPr>
      <t>o equivalent.</t>
    </r>
  </si>
  <si>
    <r>
      <t xml:space="preserve">Detergent Alcalí Extran AP 13 Extran AP 13 Alcalí amb Detergents 2KG. pols, alcalí amb detergents Marca: MERCK. Ref.: 107565.2000 </t>
    </r>
    <r>
      <rPr>
        <b/>
        <sz val="11"/>
        <rFont val="Arial"/>
        <family val="2"/>
      </rPr>
      <t>o equivalent.</t>
    </r>
  </si>
  <si>
    <r>
      <t>Paper Indicador Universal Ph Fix Tires indicadores de pH de Merck pH 0-14 (PACK 100) Marca: MERCK. Ref.: 1095350001</t>
    </r>
    <r>
      <rPr>
        <b/>
        <sz val="11"/>
        <rFont val="Arial"/>
        <family val="2"/>
      </rPr>
      <t xml:space="preserve"> o equivalent.</t>
    </r>
  </si>
  <si>
    <r>
      <t xml:space="preserve">Progard 2 Alone (Long) Pack Mòdul de pretractament Progard 2, llarg. El paquet de pretractament Progard® 2 elimina les partícules grans i el clor lliure de l'aigua de l'aixeta. Aquest paquet optimitza la vida útil del sistema protegint la membrana d'osmosi inversa (RO) contra l'escala mineral, la contaminació orgànica i l'oxidació del clor. El pack inclou carbó actiu, filtre de profunditat i polifosfats per al pretractament de l'aigua. És adequat per a l'alimentació d'aigua de l'aixeta amb índex de densitat de llim (SDI) &lt;12, Cl2 &lt;3 ppm i TOC &lt;2000 ppb. Per utilitzar amb sistemes AFS®, Direct-Q®, Elix® i RiOs™. Marca: MILLIPORE. Ref.: PR0G0002 </t>
    </r>
    <r>
      <rPr>
        <b/>
        <sz val="11"/>
        <rFont val="Arial"/>
        <family val="2"/>
      </rPr>
      <t>o equivalent.</t>
    </r>
  </si>
  <si>
    <r>
      <t xml:space="preserve">Càpsula Activitat d'Aigua Plats de mostra ePW per a la línia Novasina de comptadors d'activitat de l'aigua (paquet de 100 / 5x20) en 5 paquets dispensadors amb suport. Per a una cambra de mesura enBSK.
Paquet de 100 plats de mostra per al sensor de mostres enBSK-3. Són d'eliminació, destinats a un sol ús amb qualsevol instrument Novasina aw. Un paquet consta de:
100 mostres de plats ePW en 5 paquets dispensadors. Material: Polipropilè. Mides: 40 mm de diàmetre x 12 mm de profunditat. Pes: 440 g Marca: NOVASINA. Ref.: 2601584 </t>
    </r>
    <r>
      <rPr>
        <b/>
        <sz val="11"/>
        <rFont val="Arial"/>
        <family val="2"/>
      </rPr>
      <t>o equivalent.</t>
    </r>
  </si>
  <si>
    <r>
      <t>Parafilm Làmina termoplàstic per al segellat de recipients. Admet estirament fins al 200%, amplada 100 mm, llargada 75 m Marca: PARAFILM. Ref.: 11762644</t>
    </r>
    <r>
      <rPr>
        <b/>
        <sz val="11"/>
        <rFont val="Arial"/>
        <family val="2"/>
      </rPr>
      <t xml:space="preserve"> o equivalent.</t>
    </r>
  </si>
  <si>
    <r>
      <t xml:space="preserve">Carbó Actiu Granulat S'ha deixat d'utiltizar al laboratori de Girona ELIMINAR Marca: PROLABO. Ref.: 22631293 </t>
    </r>
    <r>
      <rPr>
        <b/>
        <sz val="11"/>
        <rFont val="Arial"/>
        <family val="2"/>
      </rPr>
      <t>o equivalent.</t>
    </r>
  </si>
  <si>
    <r>
      <t xml:space="preserve">Pila de Liti 3,6V 7,7 AH Bateria, 3.6 V, C, Liti Clorur de Tionilo, 7.7 Ah, Positiu Elevat i Negatiu Plànol, 26 mm Marca: SAFT. Ref.:  LS26500 </t>
    </r>
    <r>
      <rPr>
        <b/>
        <sz val="11"/>
        <rFont val="Arial"/>
        <family val="2"/>
      </rPr>
      <t>o equivalent.</t>
    </r>
  </si>
  <si>
    <r>
      <t xml:space="preserve">Pinces per Bosses Stomacher Peces per tancar les bosses d'estomacher Marca: VWR. Ref.: 432-3116 </t>
    </r>
    <r>
      <rPr>
        <b/>
        <sz val="11"/>
        <rFont val="Arial"/>
        <family val="2"/>
      </rPr>
      <t>o equivalent.</t>
    </r>
  </si>
  <si>
    <r>
      <t xml:space="preserve">Indicador d'Esterilització Steripoint Rosa 121°C -  Marca: STERLAB. Ref.: 950172 </t>
    </r>
    <r>
      <rPr>
        <b/>
        <sz val="11"/>
        <rFont val="Arial"/>
        <family val="2"/>
      </rPr>
      <t>o equivalent.</t>
    </r>
  </si>
  <si>
    <r>
      <t xml:space="preserve">Indicador d'Esterilització Steripoint Groc 121°C -  Marca: STERLAB. Ref.: 950173 </t>
    </r>
    <r>
      <rPr>
        <b/>
        <sz val="11"/>
        <rFont val="Arial"/>
        <family val="2"/>
      </rPr>
      <t>o equivalent.</t>
    </r>
  </si>
  <si>
    <r>
      <t xml:space="preserve">Duraseal™ Laboratory Stretch Film pel·lícula de polietilè. 13 cm × 45,72 m. Compatible amb microones: pot suportar una calor de fins a 100 °C. Marca: SIGMA-ALDRICH (MERCK). Ref.: Z379018-1EA </t>
    </r>
    <r>
      <rPr>
        <b/>
        <sz val="11"/>
        <rFont val="Arial"/>
        <family val="2"/>
      </rPr>
      <t>o equivalent.</t>
    </r>
  </si>
  <si>
    <r>
      <t xml:space="preserve">Llana de Vidre Extra fina. Empaquetada a 1000g Marca: SERVIQUIMIA. Ref.: 9.114 310 </t>
    </r>
    <r>
      <rPr>
        <b/>
        <sz val="11"/>
        <rFont val="Arial"/>
        <family val="2"/>
      </rPr>
      <t>o equivalent.</t>
    </r>
  </si>
  <si>
    <r>
      <t xml:space="preserve">Rotlle de Paper Esterilitzador 20Cm Rotlles de paper de 20 x100 cm per esterilitzar material. De polipropilé i poliester, amb  base de paper. 
Impreses en tintes variables indicadores d'esterilitat. Marca: SELECTA. Ref.: SE4100101 </t>
    </r>
    <r>
      <rPr>
        <b/>
        <sz val="11"/>
        <rFont val="Arial"/>
        <family val="2"/>
      </rPr>
      <t>o equivalent.</t>
    </r>
  </si>
  <si>
    <r>
      <t xml:space="preserve">Rotlle de Paper Esterilitzador 10Cm Bobina de paper AF/View Pack® que compleixi ISO 11607-1 i EN-868-5 de requeriments per embalatges finals de materials estèril per esterilitzar “Polisteril”. En propilè i polièster, amb base de paper. Impresa en tinta variable per indicar la esterilitat. Compatible amb selladora Comecta model S-400.Amplada: 20 cm, Llargada de la bobina: 100 m.  Marca: SELECTA. Ref.: SE4100100 </t>
    </r>
    <r>
      <rPr>
        <b/>
        <sz val="11"/>
        <rFont val="Arial"/>
        <family val="2"/>
      </rPr>
      <t>o equivalent.</t>
    </r>
  </si>
  <si>
    <r>
      <t>Tanca per Bosses Stomacher  Marca: SCHARLAU. Ref.: 114-000010</t>
    </r>
    <r>
      <rPr>
        <b/>
        <sz val="11"/>
        <rFont val="Arial"/>
        <family val="2"/>
      </rPr>
      <t xml:space="preserve"> o equivalent.</t>
    </r>
  </si>
  <si>
    <r>
      <t xml:space="preserve">Puntes de pipeta, blaves, de 100-1000 µl. Punta per a ús en pipetes automàtiques, de 100 a 1.000 µl. Compatibles (no exclusiu): Eppendorf®, Gilson®, Biohit®, Finnpipette®, Nichiryo®, Socorex®, Handrop®. Marca: APPLIED BIOSYSTEMS. Ref.: 162222 </t>
    </r>
    <r>
      <rPr>
        <b/>
        <sz val="11"/>
        <rFont val="Arial"/>
        <family val="2"/>
      </rPr>
      <t xml:space="preserve">No s'admet referència equivalent per motiu tècnic/acreditació. </t>
    </r>
  </si>
  <si>
    <r>
      <t xml:space="preserve">Puntes pipeta pal. llires adn. Puntes per a pipetes, 2 - 200 µl, PP. esterilitzables en autoclau a 121 °C (2 bars), de conformitat amb la norma DIN EN 285.. Marca: BRAND. Ref.: 732108. </t>
    </r>
    <r>
      <rPr>
        <b/>
        <sz val="11"/>
        <rFont val="Arial"/>
        <family val="2"/>
      </rPr>
      <t xml:space="preserve">No s'admet referència equivalent per motiu tècnic/acreditació. </t>
    </r>
  </si>
  <si>
    <r>
      <t xml:space="preserve">Puntes pipeta, blaves, 50-1000 µl. plastibrand. Punta universal 50-1000 µl amb corona o sense corona. Color blau. Compatible (no exclussiu): Eppendorf®, . Marca: BRAND. Ref.: 702561. </t>
    </r>
    <r>
      <rPr>
        <b/>
        <sz val="11"/>
        <rFont val="Arial"/>
        <family val="2"/>
      </rPr>
      <t xml:space="preserve">No s'admet referència equivalent per motiu tècnic/acreditació. </t>
    </r>
  </si>
  <si>
    <r>
      <t xml:space="preserve">Puntes pipeta, grogues, 2-100 µl. plastibrand. Punta universal 2-100 µl amb corona o sense corona. Color groc. Han de ser autoclavables a 121º, manufacturades a sala neta validada segons ISO 14644-1 class 8. Compatible (no exclussiu): Eppendorf®, Gilson®, Biohit®, DSG®, Elkay®, Finnpipette®, Genex®, Jencons®, Nichiryo®. . Marca: BRAND. Ref.: 702556. </t>
    </r>
    <r>
      <rPr>
        <b/>
        <sz val="11"/>
        <rFont val="Arial"/>
        <family val="2"/>
      </rPr>
      <t xml:space="preserve">No s'admet referència equivalent per motiu tècnic/acreditació. </t>
    </r>
  </si>
  <si>
    <r>
      <t xml:space="preserve">Puntes de pipetes universals 1-5ml. Macro 1-5 ml tipus Finnpipette®. Punta universal macro color natural, amb corona tipus Finnpipette®. Compatible (no exclusiu): Brand®, Labsystem®. Rack en polipropilè autoclavable a 121 ºC amb tapa semi transparent en polipropilè i base color marbre. Tapa extraïble.. Marca: DELTALAB. Ref.: 200028. </t>
    </r>
    <r>
      <rPr>
        <b/>
        <sz val="11"/>
        <rFont val="Arial"/>
        <family val="2"/>
      </rPr>
      <t>No s'admet referència equivalent per motiu tècnic/acreditació.</t>
    </r>
  </si>
  <si>
    <r>
      <t xml:space="preserve">Puntes de pipeta macro nichiryo 2-10ml. Un sol ús.. Marca: NICHIRYO. Ref.: 162206. </t>
    </r>
    <r>
      <rPr>
        <b/>
        <sz val="11"/>
        <rFont val="Arial"/>
        <family val="2"/>
      </rPr>
      <t xml:space="preserve">No s'admet referència equivalent per motiu tècnic/acreditació. </t>
    </r>
  </si>
  <si>
    <r>
      <t xml:space="preserve">Puntes pipeta 1000 µl one touch no estéril rack. Natural, Polipropilè. Interval de volum: 50-1250 µl. Línies de graduació: 200, 500, 1000 µl. Marca: ONE TOUCH. Ref.: 10360. </t>
    </r>
    <r>
      <rPr>
        <b/>
        <sz val="11"/>
        <rFont val="Arial"/>
        <family val="2"/>
      </rPr>
      <t xml:space="preserve">No s'admet referència equivalent per motiu tècnic/acreditació. </t>
    </r>
  </si>
  <si>
    <r>
      <t xml:space="preserve">Puntes pipeta 200 µl one touch no estéril rack. Natural, Polipropilè. Interval de volum: 1-330 µl, línies de graduació: 10, 50, 100 µl. Marca: ONE TOUCH. Ref.: 10330. </t>
    </r>
    <r>
      <rPr>
        <b/>
        <sz val="11"/>
        <rFont val="Arial"/>
        <family val="2"/>
      </rPr>
      <t xml:space="preserve">No s'admet referència equivalent per motiu tècnic/acreditació. </t>
    </r>
  </si>
  <si>
    <r>
      <t xml:space="preserve">Combitips advanced, 10 ml, biopur®. Recanvis específic per la Multipette Eppendorf que disposa el laboratori.. Marca: EPPENDORF. Ref.: 0030089677. </t>
    </r>
    <r>
      <rPr>
        <b/>
        <sz val="11"/>
        <rFont val="Arial"/>
        <family val="2"/>
      </rPr>
      <t xml:space="preserve">No s'admet referència equivalent per motiu tècnic/acreditació. </t>
    </r>
  </si>
  <si>
    <r>
      <t xml:space="preserve">Combitips advanced, 2.5 ml, biopur®. Recanvis específic per la Multipette Eppendorf que disposa el laboratori.. Marca: EPPENDORF. Ref.: 30089650. </t>
    </r>
    <r>
      <rPr>
        <b/>
        <sz val="11"/>
        <rFont val="Arial"/>
        <family val="2"/>
      </rPr>
      <t xml:space="preserve">No s'admet referència equivalent per motiu tècnic/acreditació. </t>
    </r>
  </si>
  <si>
    <r>
      <t xml:space="preserve">Combitips advanced, 50 ml, biopur®. Recanvis específic per la Multipette Eppendorf que disposa el laboratori.. Marca: EPPENDORF. Ref.: 0030089693. </t>
    </r>
    <r>
      <rPr>
        <b/>
        <sz val="11"/>
        <rFont val="Arial"/>
        <family val="2"/>
      </rPr>
      <t xml:space="preserve">No s'admet referència equivalent per motiu tècnic/acreditació. </t>
    </r>
  </si>
  <si>
    <r>
      <t xml:space="preserve">Tubs safe-lock, pcr-clean, 1,5 ml. Tubs d'1,5 ml, de polipropilé, fons cònic, graduats, autoclavables (obert), amb tap acoplat. Suporten un centrifugat de fins 30 000×g. Tap de seguretat  en forma de de gancho patentat, que evita que s'obri la tapa.
Lliure d'ADN, DNasa, RNasa i agents inhibidors de PCR.  Presentació envàs de 1000 tubs.. Marca: EPPENDORF. Ref.: 30123328. </t>
    </r>
    <r>
      <rPr>
        <b/>
        <sz val="11"/>
        <rFont val="Arial"/>
        <family val="2"/>
      </rPr>
      <t xml:space="preserve">No s'admet referència equivalent per motiu tècnic/acreditació. </t>
    </r>
  </si>
  <si>
    <r>
      <t>Embuts microfil 100 ml amb membranes hawg blanques. Membranes i embuts de filtració estèrils, Volum del embut: 100 ml.Embuts Microfil® graduats amb precisió ±5%,compatibles amb suport rampes de filtració Millipore (que disposem al laboratori) i que compleixin requisits ISO 9100 i manufacturats d'acord ISO14001. Color de la membrana: blanc, dimensió del porus 0,45 µm, diàmetre de la membrana 47 mm. Superfície quadriculada. Estèrils. Compatibles amb dispensador filtres EZ-Pack. Membranes Type HA, amb certificat de qualitat que compleixi ISO7704 en quant a recuperació de microorganismes i no continguin sustàncies orgàniques o inorganiques extraibles que afectin al PH medi i/o inhibeixin el creixement dels microorganismes. Quantitat comercial: 150 unitats. . Marca: MILLIPORE. Ref.: MIHAWG100.</t>
    </r>
    <r>
      <rPr>
        <b/>
        <sz val="11"/>
        <rFont val="Arial"/>
        <family val="2"/>
      </rPr>
      <t xml:space="preserve"> No s'admet referència equivalent per motiu tècnic/acreditació. </t>
    </r>
  </si>
  <si>
    <r>
      <t xml:space="preserve">Embuts microfil 100 ml. amb membranes ezhawg,. Membranes i embuts de filtració estèrils, Volum del embut: 100 ml.Embuts Microfil® graduats amb precisió ±5%,compatibles amb suport rampes de filtració Millipore (que disposem al laboratori) i que compleixin requisits ISO 9100 i manufacturats d'acord ISO14001. Color de la membrana: blanc, dimensió del porus 0,45 µm, diàmetre de la membrana 47 mm. Superfície quadriculada. Estèrils. Compatibles amb dispensador filtres EZ-Pack. Membranes Type HA, amb certificat de qualitat que compleixi ISO7704 en quant a recuperació de microorganismes i no continguin sustàncies orgàniques o inorganiques extraibles que afectin al PH medi i/o inhibeixin el creixement dels microorganismes. Quantitat comercial: 150 unitats. . Marca: MILLIPORE. Ref.: MZHAWG101. </t>
    </r>
    <r>
      <rPr>
        <b/>
        <sz val="11"/>
        <rFont val="Arial"/>
        <family val="2"/>
      </rPr>
      <t xml:space="preserve">No s'admet referència equivalent per motiu tècnic/acreditació. </t>
    </r>
  </si>
  <si>
    <r>
      <t xml:space="preserve">Embuts microfil 250 ml + membranes hawg blanques. Membranes i embuts de filtració estèrils, volum de l'embut 250 ml.  Embut Microfil®, graduats amb precisió ±5%,compatibles amb suport rampes de filtració Millipore (que disposem al laboratori) i que compleixin requisits ISO 9100 i manufacturats d'acord ISO14001. Color de la membrana: blanc, dimensió del porus 0,45 µm, diàmetre de la membrana 47 mm. Superfície quadriculada. Estèrils. Compatibles amb dispensador filtres EZ-Pack. Membranes Type HA, amb certificat de qualitat que compleixi ISO7704 en quant a recuperació de microorganismes i no continguin sustàncies orgàniques o inorganiques extraibles que afectin al PH medi i/o inhibeixin el creixement dels microorganismes. . Marca: MILLIPORE. Ref.: MIHAWG250. </t>
    </r>
    <r>
      <rPr>
        <b/>
        <sz val="11"/>
        <rFont val="Arial"/>
        <family val="2"/>
      </rPr>
      <t xml:space="preserve">No s'admet referència equivalent per motiu tècnic/acreditació. </t>
    </r>
  </si>
  <si>
    <r>
      <t>Embuts microfil 250 ml. amb membranes habg,. Membranes i embuts de filtració estèrils, Volum del embut: 250 ml.Embuts Microfil® graduats amb precisió ±5%,compatibles amb suport rampes de filtració Millipore (que disposem al laboratori) i que compleixin requisits ISO 9100 i manufacturats d'acord ISO14001. Color de la membrana: blanc, dimensió del porus 0,45 µm, diàmetre de la membrana 47 mm. Superfície quadriculada. Estèrils. Compatibles amb dispensador filtres EZ-Pack. Membranes Type HA, amb certificat de qualitat que compleixi ISO7704 en quant a recuperació de microorganismes i no continguin sustàncies orgàniques o inorganiques extraibles que afectin al PH medi i/o inhibeixin el creixement dels microorganismes  Quantitat comercial: 150 unitats. . Marca: MILLIPORE. Ref.: MIHABG250.</t>
    </r>
    <r>
      <rPr>
        <b/>
        <sz val="11"/>
        <rFont val="Arial"/>
        <family val="2"/>
      </rPr>
      <t xml:space="preserve"> No s'admet referència equivalent per motiu tècnic/acreditació. </t>
    </r>
  </si>
  <si>
    <r>
      <t xml:space="preserve">Embuts microfil esterils 100 ml (negre). Recanvi per l'equip de filtració (Merck-Millipore) que disposa el laboratori. Filtre i embuts Microfil® de 100 ml, porus 0,45 µm, diàmetre de la membrana 47 mm, color negre, superfície quadriculada. Marca: MILLIPORE. Ref.: MIHABG100. </t>
    </r>
    <r>
      <rPr>
        <b/>
        <sz val="11"/>
        <rFont val="Arial"/>
        <family val="2"/>
      </rPr>
      <t xml:space="preserve">No s'admet referència equivalent per motiu tècnic/acreditació. </t>
    </r>
  </si>
  <si>
    <r>
      <t xml:space="preserve">Filtre lcr, teflon hidrof. 0,45 um, 47 mm    . Recanvi per l'equip de filtració (Merck-Millipore) que disposa el laboratori. . Marca: MILLIPORE. Ref.: FHLC04700. </t>
    </r>
    <r>
      <rPr>
        <b/>
        <sz val="11"/>
        <rFont val="Arial"/>
        <family val="2"/>
      </rPr>
      <t xml:space="preserve">No s'admet referència equivalent per motiu tècnic/acreditació. </t>
    </r>
  </si>
  <si>
    <r>
      <t xml:space="preserve">Filtre membrana isopore, polic., 0,22 µm, 47 mm. Membrana Isopore, policarbonat, hidròfila; 0,22 µm, 47 mm, blanca, superfície llisa. Marca: MILLIPORE. Ref.: GTTP04700. </t>
    </r>
    <r>
      <rPr>
        <b/>
        <sz val="11"/>
        <rFont val="Arial"/>
        <family val="2"/>
      </rPr>
      <t xml:space="preserve">No s'admet referència equivalent per motiu tècnic/acreditació. </t>
    </r>
  </si>
  <si>
    <r>
      <t>Filtre membrana policarbonat 0,4 µm http / 47mm. Recanvi per l'equip de filtració (Merck-Millipore) que disposa el laboratori.. Marca: MILLIPORE. Ref.: HTTP04700.</t>
    </r>
    <r>
      <rPr>
        <b/>
        <sz val="11"/>
        <rFont val="Arial"/>
        <family val="2"/>
      </rPr>
      <t xml:space="preserve"> No s'admet referència equivalent per motiu tècnic/acreditació. </t>
    </r>
  </si>
  <si>
    <r>
      <t xml:space="preserve">Membranes ez blanques , estèrils, 0.45 µm, 47 mm. Membranes de fitlració estèrils EZ-Pak, diàmetre del porus 0,45 µm, diàmetre del filtre 47 mm, de color blanc i superfície quadriculada. Compatible amb dispensador filtres EZ-Pack.  Membranes Type HA, amb certificat de qualitat que compleixi ISO7704 en quant a recuperació de microorganismes i no continguin sustàncies orgàniques o inorganiques extraibles que afectin al PH medi i/o inhibeixin el creixement dels microorganismes.Que compleixin requisits ISO 9001 i manufacturats d'acord ISO 14001. Quantitat comercial: 150 unitats. . Marca: MILLIPORE. Ref.: EZHAWG474. </t>
    </r>
    <r>
      <rPr>
        <b/>
        <sz val="11"/>
        <rFont val="Arial"/>
        <family val="2"/>
      </rPr>
      <t xml:space="preserve">No s'admet referència equivalent per motiu tècnic/acreditació. </t>
    </r>
  </si>
  <si>
    <r>
      <t>Membranes ez negres, estèrils 0.45 µm, 47 mm, .. Membranes de filtració estèrils. Color de la membrana: negre, dimensió del porus 0,45 µm, diàmetre de la membrana 47 mm. Superfície quadriculada. Estèrils. Compatibles amb dispensador filtres EZ-Pack. Membranes Type HA, amb certificat de qualitat que compleixi ISO7704 en quant a recuperació de microorganismes i no continguin sustàncies orgàniques o inorganiques extraibles que afectin al PH medi i/o inhibeixin el creixement dels microorganismes.Que compleixin requisits ISO 9001 i manufacturats d'acord ISO 14001.  Quantitat comercial: 150 unitats. . Marca: MILLIPORE. Ref.: MSP000814.</t>
    </r>
    <r>
      <rPr>
        <b/>
        <sz val="11"/>
        <rFont val="Arial"/>
        <family val="2"/>
      </rPr>
      <t xml:space="preserve"> No s'admet referència equivalent per motiu tècnic/acreditació. </t>
    </r>
  </si>
  <si>
    <r>
      <t xml:space="preserve">Membranes s-pak, 0,22 µm, blanques estèrils 47 mm. Recanvi per l'equip de filtració (Merck-Millipore). Membranes de filtració estèrils S-Pak, diàmetre del porus 0,22 µm, diàmetre del filtre 47 mm, de color blanc i superfície quadriculada.Marca: MILLIPORE. Ref.: GSWG047S6. </t>
    </r>
    <r>
      <rPr>
        <b/>
        <sz val="11"/>
        <rFont val="Arial"/>
        <family val="2"/>
      </rPr>
      <t xml:space="preserve">No s'admet referència equivalent per motiu tècnic/acreditació. </t>
    </r>
  </si>
  <si>
    <r>
      <t>Millex-fg 25 mm ptfe 0.2 µm, no estèril,. Al: 25 mm, diám.:2.5 cm. Marca: MILLIPORE. Ref.: SLFG02550.</t>
    </r>
    <r>
      <rPr>
        <b/>
        <sz val="11"/>
        <rFont val="Arial"/>
        <family val="2"/>
      </rPr>
      <t xml:space="preserve"> No s'admet referència equivalent per motiu tècnic/acreditació. </t>
    </r>
  </si>
  <si>
    <r>
      <t xml:space="preserve">Millex-gp 33 mm express, 0.22 µm estèril. Recanvi per l'equip de filtració (Merck-Millipore) que disposa el laboratori. Unitat de filtración Millex-GP; 0,22 µm, poliétersulfona, 33 mm, esterilitzada per radiació, amb membrana Millipore Express (PES), es recomanen per a solucions de proteïnes de filtratge estèrils, suports de cultiu de teixits, tampons i additius. Pressió màxima d’entrada, barra (psi) 10 bar (145 psi)
Temperatura de funcionament màxima 45 ° C. Humectabilitat hidròfila. Volum de retenció &lt;0,1 ml. Mida dels porus 0,22 µm. Alçada 27 mm. Diàmetre 3,3 cm. Àrea de filtració: 4,5 cm². Volum de 200 ml. Diàmetre del filtre (ø) de 33 mm. Volum de procés 200 ml. Codi de color verd. Marca: MILLIPORE. Ref.: SLGP033RB. </t>
    </r>
    <r>
      <rPr>
        <b/>
        <sz val="11"/>
        <rFont val="Arial"/>
        <family val="2"/>
      </rPr>
      <t xml:space="preserve">No s'admet referència equivalent per motiu tècnic/acreditació. </t>
    </r>
  </si>
  <si>
    <r>
      <t xml:space="preserve">Millex-hv 33 mm durapore pvdf, 0.45 µm, estèrils,. Recanvi per l'equip de filtració (Merck-Millipore) que disposa el laboratori. Filtres amb dimensió de porus 0,45 µm, de PVDF, amb un diàmetre de 33 mm, esterilitzada per radiació gamma. . Marca: MILLIPORE. Ref.: SLHV033RS. </t>
    </r>
    <r>
      <rPr>
        <b/>
        <sz val="11"/>
        <rFont val="Arial"/>
        <family val="2"/>
      </rPr>
      <t xml:space="preserve">No s'admet referència equivalent per motiu tècnic/acreditació. </t>
    </r>
  </si>
  <si>
    <r>
      <t xml:space="preserve">Prefiltres tipus ap15, 47mm, . Recanvi per l'equip de filtració (Merck-Millipore) que disposa el laboratori.. Marca: MILLIPORE. Ref.: AP1504700. </t>
    </r>
    <r>
      <rPr>
        <b/>
        <sz val="11"/>
        <rFont val="Arial"/>
        <family val="2"/>
      </rPr>
      <t xml:space="preserve">No s'admet referència equivalent per motiu tècnic/acreditació. </t>
    </r>
  </si>
  <si>
    <r>
      <t xml:space="preserve">Steritop 500 ml, membrane (pes) 73mm/0,22µm per ro. Filtre estèril de 500 ml Steritop Quick Release-GP45 mm roscat amb membrana Express PLUS de polietersulfona (PES) de flux ràpid de 0,22 µm de mida de porus.. Marca: MILLIPORE. Ref.: S2GPT05RE. </t>
    </r>
    <r>
      <rPr>
        <b/>
        <sz val="11"/>
        <rFont val="Arial"/>
        <family val="2"/>
      </rPr>
      <t xml:space="preserve">No s'admet referència equivalent per motiu tècnic/acreditació. </t>
    </r>
  </si>
  <si>
    <r>
      <t xml:space="preserve">Rack + puntes finntip 1000. Thermo Scientific™ Puntes de pipeta per a micropipetes Finntip™. Interval de volum de 0,2 μl a 10 ml. Marca: FINNTIP. Ref.: 9401110. </t>
    </r>
    <r>
      <rPr>
        <b/>
        <sz val="11"/>
        <rFont val="Arial"/>
        <family val="2"/>
      </rPr>
      <t xml:space="preserve">No s'admet referència equivalent per motiu tècnic/acreditació. </t>
    </r>
  </si>
  <si>
    <r>
      <t xml:space="preserve">Rack de puntes de 10 µl estèrils amb filtre. Rack puntes estèrils i amb filtre de 10 µl. Esteritzades amb raig gamma. Dissenyades per satisfer les demandes més exigents en PCR, biología molecular y tecnología celular. Prevenció de contaminació transmesa por aerosols. La referència  Garanteixi absència d'ADN, ARN, ADNasa, ARNasa, ATP, pirógens i traces de metalls. . Marca: GILSON. Ref.: F171103. </t>
    </r>
    <r>
      <rPr>
        <b/>
        <sz val="11"/>
        <rFont val="Arial"/>
        <family val="2"/>
      </rPr>
      <t xml:space="preserve">No s'admet referència equivalent per motiu tècnic/acreditació. </t>
    </r>
  </si>
  <si>
    <r>
      <t>Rack de puntes de 100 µl estèrils amb filtre. Rack puntes estèrils i amb filtre de 100µl. Esteritzades amb raig gamma.  Dissenyades per les demandes més exigents en PCR, biología molecular y tecnología celular. Prevenció de contaminació transmesa por aerosols. Garantía d'absència d'ADN, ARN, ADNasa, ARNasa, ATP, pirógens i traces de metalls. . Marca: GILSON. Ref.: F171403.</t>
    </r>
    <r>
      <rPr>
        <b/>
        <sz val="11"/>
        <rFont val="Arial"/>
        <family val="2"/>
      </rPr>
      <t xml:space="preserve"> No s'admet referència equivalent per motiu tècnic/acreditació. </t>
    </r>
  </si>
  <si>
    <r>
      <t xml:space="preserve">Rack de puntes de 1000 µl estèrils amb filtre. Rack puntes estèrils i amb filtre de 1000 µl. Esteritzades amb raig gamma. Dissenyades per satisfer les demandes més exigents en PCR, biología molecular y tecnología celular. Prevenció de contaminació transmesa por aerosols. La referència  Garanteixi absència d'ADN, ARN, ADNasa, ARNasa, ATP, pirógens i traces de metalls. . Marca: GILSON. Ref.: F171703. </t>
    </r>
    <r>
      <rPr>
        <b/>
        <sz val="11"/>
        <rFont val="Arial"/>
        <family val="2"/>
      </rPr>
      <t xml:space="preserve">No s'admet referència equivalent per motiu tècnic/acreditació. </t>
    </r>
  </si>
  <si>
    <r>
      <t xml:space="preserve">Rack de puntes de 200 µl estèrils amb filtre. Rack puntes estèrils i amb filtre de 200 µl. Esteritzades amb raig gamma. Dissenyades per satisfer les demandes més exigents en PCR, biología molecular y tecnología celular. Prevenció de contaminació transmesa por aerosols. La referència  Garanteixi absència d'ADN, ARN, ADNasa, ARNasa, ATP, pirógens i traces de metalls. Paquet de 960 puntes. Marca: GILSON. Ref.: F171503. </t>
    </r>
    <r>
      <rPr>
        <b/>
        <sz val="11"/>
        <rFont val="Arial"/>
        <family val="2"/>
      </rPr>
      <t xml:space="preserve">No s'admet referència equivalent per motiu tècnic/acreditació. </t>
    </r>
  </si>
  <si>
    <r>
      <t xml:space="preserve">Rack de puntes de 30 µl estèrils amb filtre. Rack puntes estèrils i amb filtre de 30 µl. Esteritzades amb raig gamma. Dissenyades per satisfer les demandes més exigents en PCR, biología molecular y tecnología celular. Prevenció de contaminació transmesa por aerosols. La referència  Garanteixi absència d'ADN, ARN, ADNasa, ARNasa, ATP, pirógens i traces de metalls. Marca: GILSON. Ref.: F171303. </t>
    </r>
    <r>
      <rPr>
        <b/>
        <sz val="11"/>
        <rFont val="Arial"/>
        <family val="2"/>
      </rPr>
      <t xml:space="preserve">No s'admet referència equivalent per motiu tècnic/acreditació. </t>
    </r>
  </si>
  <si>
    <r>
      <t xml:space="preserve">Rack de puntes universals 100 a 1000 µl. . Marca: NIRCO. Ref.: 242222. </t>
    </r>
    <r>
      <rPr>
        <b/>
        <sz val="11"/>
        <rFont val="Arial"/>
        <family val="2"/>
      </rPr>
      <t xml:space="preserve">No s'admet referència equivalent per motiu tècnic/acreditació. </t>
    </r>
  </si>
  <si>
    <r>
      <t>Bosses eliminació material contaminat 38 l. Borses resistents a l'autoclau, PP. de polipropilè (PP), autoclavables a 134ºC. Ideals per a l'esterilització i l'eliminació de material de laboratori perillós i contaminat. Per a l'esterilització amb autoclau, la bossa no ha d'estar completament tancada. Gruix: 0,05 mm. capacitat:38 l; dimensions (mm): 400x780.. Marca: -. Ref.: WABP-400-100</t>
    </r>
    <r>
      <rPr>
        <b/>
        <sz val="11"/>
        <rFont val="Arial"/>
        <family val="2"/>
      </rPr>
      <t xml:space="preserve"> o equivalent.</t>
    </r>
  </si>
  <si>
    <r>
      <t>Pipeta pasteur de 153 mm. Pipeta Pasteur de vidre oberta. Dimensions: longitud 150 mm, longitud canya 59 mm, diàmetre boca 6,95, diàmetre de la punta 0,53 mm. Quantitat per caixa: 4x250 unitats. . Marca: -. Ref.: 70115</t>
    </r>
    <r>
      <rPr>
        <b/>
        <sz val="11"/>
        <rFont val="Arial"/>
        <family val="2"/>
      </rPr>
      <t xml:space="preserve"> o equivalent.</t>
    </r>
  </si>
  <si>
    <r>
      <t>Pipeta pasteur de 229 mm. Pipeta Pasteur de vidre oberta. Dimensions: longitud 230 mm, longitud canya 130 mm, diàmetre boca 6,95, diàmetre de la punta 0,53 mm. Quantitat per caixa: 4x250 unitats.. Marca: -. Ref.: 70223</t>
    </r>
    <r>
      <rPr>
        <b/>
        <sz val="11"/>
        <rFont val="Arial"/>
        <family val="2"/>
      </rPr>
      <t xml:space="preserve"> o equivalent.</t>
    </r>
  </si>
  <si>
    <r>
      <t>Porta-objectes 76x26 mm (preparats per usar). Portaobjectes de vidre  dimensions 26 x 76 mm. Vores tallades 90º.Puntes retallades. Vidre gruixut de 1,1 mm. Presentació en caixes de 50 unitats. Cada caixa inclou una bossa de sal de silici per prevenir la humidificació dels portaobjectes.. Marca: -. Ref.: D100002</t>
    </r>
    <r>
      <rPr>
        <b/>
        <sz val="11"/>
        <rFont val="Arial"/>
        <family val="2"/>
      </rPr>
      <t xml:space="preserve"> o equivalent.</t>
    </r>
  </si>
  <si>
    <r>
      <t xml:space="preserve">Tub assaig 30 ml tap rosca svl-25 26x100mm. . Marca: -. Ref.: 813/10 </t>
    </r>
    <r>
      <rPr>
        <b/>
        <sz val="11"/>
        <rFont val="Arial"/>
        <family val="2"/>
      </rPr>
      <t>o equivalent.</t>
    </r>
  </si>
  <si>
    <r>
      <t xml:space="preserve">Torundes de cotó en tub estèril. . Marca: --. Ref.: 605545 </t>
    </r>
    <r>
      <rPr>
        <b/>
        <sz val="11"/>
        <rFont val="Arial"/>
        <family val="2"/>
      </rPr>
      <t>o equivalent.</t>
    </r>
  </si>
  <si>
    <r>
      <t xml:space="preserve">Filtre de membrana càrrega positiva 47 mm virosorb. 3M ™ Zeta Plus 1MDS Filtres de Cartutx. Temperatura de funcionament màxima 121 °C ( 250 °F). Marca: 3M. Ref.: 64085021MDS </t>
    </r>
    <r>
      <rPr>
        <b/>
        <sz val="11"/>
        <rFont val="Arial"/>
        <family val="2"/>
      </rPr>
      <t>o equivalent.</t>
    </r>
  </si>
  <si>
    <r>
      <t>Septum head space . Recanvis específics pels equips de cromatografia de gasos (Agilent) existents al laboratori. Marca: AGILENT. Ref.: 5191-5632</t>
    </r>
    <r>
      <rPr>
        <b/>
        <sz val="11"/>
        <rFont val="Arial"/>
        <family val="2"/>
      </rPr>
      <t xml:space="preserve"> o equivalent.</t>
    </r>
  </si>
  <si>
    <r>
      <t xml:space="preserve">Swabs de cotó. Hisopos de cotó, 100/paq. Marca: AGILENT. Ref.: 5080-5400 </t>
    </r>
    <r>
      <rPr>
        <b/>
        <sz val="11"/>
        <rFont val="Arial"/>
        <family val="2"/>
      </rPr>
      <t>o equivalent.</t>
    </r>
  </si>
  <si>
    <r>
      <t>Taps vials silicona. Recanvis específics pels equips de cromatografia de gasos (Agilent) existents al laboratori. Marca: AGILENT. Ref.: 5182-0550</t>
    </r>
    <r>
      <rPr>
        <b/>
        <sz val="11"/>
        <rFont val="Arial"/>
        <family val="2"/>
      </rPr>
      <t xml:space="preserve"> o equivalent.</t>
    </r>
  </si>
  <si>
    <r>
      <t xml:space="preserve">Vial headspace transparent, fons arrodonit 20 ml . Recanvis específics pels equips de cromatografia de gasos (Agilent) existents al laboratori. Marca: AGILENT. Ref.: 5183-4474 </t>
    </r>
    <r>
      <rPr>
        <b/>
        <sz val="11"/>
        <rFont val="Arial"/>
        <family val="2"/>
      </rPr>
      <t>o equivalent.</t>
    </r>
  </si>
  <si>
    <r>
      <t>Vials topazi 2 ml. Recanvis específics pels equips de cromatografia de gasos (Agilent) existents al laboratori. Marca: AGILENT. Ref.: 5182-0545</t>
    </r>
    <r>
      <rPr>
        <b/>
        <sz val="11"/>
        <rFont val="Arial"/>
        <family val="2"/>
      </rPr>
      <t xml:space="preserve"> o equivalent.</t>
    </r>
  </si>
  <si>
    <r>
      <t xml:space="preserve">Vials topazi 22 ml. Kit de vial d'emmagatzematge, 4 ml, vial ambre de 15 x 45, 13-425 tapa tancada, septes de PTFE/silicona, 100/paq. Mida del vial: 15 x 45 mm (tapa 13-425). Marca: AGILENT. Ref.: 5183-4323 </t>
    </r>
    <r>
      <rPr>
        <b/>
        <sz val="11"/>
        <rFont val="Arial"/>
        <family val="2"/>
      </rPr>
      <t>o equivalent.</t>
    </r>
  </si>
  <si>
    <r>
      <t xml:space="preserve">Vials vidre ambar 4 ml. Kit de vial d'emmagatzematge, 4 ml, vial ambre de 15 x 45, 13-425 tapa tancada, septes de PTFE/silicona, 100/paq. Mida del vial: 15 x 45 mm (tapa 13-425). Marca: AGILENT. Ref.: 5183-4321 </t>
    </r>
    <r>
      <rPr>
        <b/>
        <sz val="11"/>
        <rFont val="Arial"/>
        <family val="2"/>
      </rPr>
      <t>o equivalent.</t>
    </r>
  </si>
  <si>
    <r>
      <t>Paper de filtre 42x52 cm 60 gr/m2. Paper de filtre d'ús general per a la preparació de mostres. Fabricats amb linters refinats de celulosa, llis, filtrat ràpid i de 420 x 520 mm.. Marca: ALBET. Ref.: 2502/02A</t>
    </r>
    <r>
      <rPr>
        <b/>
        <sz val="11"/>
        <rFont val="Arial"/>
        <family val="2"/>
      </rPr>
      <t xml:space="preserve"> o equivalent.</t>
    </r>
  </si>
  <si>
    <r>
      <t>Taps per tubs pcr en strips. . Marca: APPLIED. Ref.: N801-0535 G</t>
    </r>
    <r>
      <rPr>
        <b/>
        <sz val="11"/>
        <rFont val="Arial"/>
        <family val="2"/>
      </rPr>
      <t xml:space="preserve"> o equivalent.</t>
    </r>
  </si>
  <si>
    <r>
      <t xml:space="preserve">Tub PCR 0,2 ml gu. Tubs òptics de plàstic de capacitat 200µl òptims per a realitzar tècniques de PCR o bé emmagatzemar material de referència. Presentació: 1000 unitats. Marca: APPLIED. Ref.: N8010540 G </t>
    </r>
    <r>
      <rPr>
        <b/>
        <sz val="11"/>
        <rFont val="Arial"/>
        <family val="2"/>
      </rPr>
      <t>o equivalent.</t>
    </r>
  </si>
  <si>
    <r>
      <t>Tubs optics fast reaction en strip . Applied Biosystems™ Tira de 8 tubs MicroAmp™ Fast, 0,1 ml. La conductivitat tèrmica maximitzada redueix els temps d‟amplificació de PCR. Marca: APPLIED BIOSYSTEM. Ref.: 4358293</t>
    </r>
    <r>
      <rPr>
        <b/>
        <sz val="11"/>
        <rFont val="Arial"/>
        <family val="2"/>
      </rPr>
      <t xml:space="preserve"> o equivalent.</t>
    </r>
  </si>
  <si>
    <r>
      <t>Puntes universals grogues 5-200 µl. . Marca: APPLIED BIOSYSTEMS. Ref.: 162001</t>
    </r>
    <r>
      <rPr>
        <b/>
        <sz val="11"/>
        <rFont val="Arial"/>
        <family val="2"/>
      </rPr>
      <t xml:space="preserve"> o equivalent.</t>
    </r>
  </si>
  <si>
    <r>
      <t xml:space="preserve">Taps optics per rti pcr en strip (8 taps/strip) gu. Les tires de tapa òptica MicroAmp estan dissenyades per a plaques de 96 pous i tires de tubs MicroAmp. Tenen un perfil superior pla i són adequats per PCR en temps real. Compatibles amb l'equip 7500 Fast.. Marca: APPLIED BIOSYSTEMS. Ref.: 4323032 G </t>
    </r>
    <r>
      <rPr>
        <b/>
        <sz val="11"/>
        <rFont val="Arial"/>
        <family val="2"/>
      </rPr>
      <t>o equivalent.</t>
    </r>
  </si>
  <si>
    <r>
      <t xml:space="preserve">Tub optics per rti pcr en strip  (8 tubs/strip) gu. Tubs òptics de plàstic de capacitat 200µl òptims per a realitzar tècniques de PCR o bé emmagatzemar material de referència. Presentació: 125 strips de 8tubs cadascun. Marca: APPLIED BIOSYSTEMS. Ref.: 4316567 G </t>
    </r>
    <r>
      <rPr>
        <b/>
        <sz val="11"/>
        <rFont val="Arial"/>
        <family val="2"/>
      </rPr>
      <t>o equivalent.</t>
    </r>
  </si>
  <si>
    <r>
      <t xml:space="preserve">48 deep well sterile rectangular plate. El pou profund i les plaques d'assaig Axygen™ s'utilitzen per a la recollida de mostres, cambres de creixement in vitro i emmagatzematge a llarg termini. Fabricades en polipropilè, ofereixen una excel·lent resistència química i suportaran temperatures de fins a -80 °C. Marca: AXYGEN. Ref.: P5ML48CS </t>
    </r>
    <r>
      <rPr>
        <b/>
        <sz val="11"/>
        <rFont val="Arial"/>
        <family val="2"/>
      </rPr>
      <t>o equivalent.</t>
    </r>
  </si>
  <si>
    <r>
      <t>Bosses esterilitzar autoclau. Bosses de polipropilé de 415x660 mm resistents a altes temperatures (fins a 135ºC). . Marca: AZLON. Ref.: WABP-400-100</t>
    </r>
    <r>
      <rPr>
        <b/>
        <sz val="11"/>
        <rFont val="Arial"/>
        <family val="2"/>
      </rPr>
      <t xml:space="preserve"> o equivalent.</t>
    </r>
  </si>
  <si>
    <r>
      <t>Xeringues de 2ml sense agulla. . Marca: BD. Ref.: 519302</t>
    </r>
    <r>
      <rPr>
        <b/>
        <sz val="11"/>
        <rFont val="Arial"/>
        <family val="2"/>
      </rPr>
      <t xml:space="preserve"> o equivalent.</t>
    </r>
  </si>
  <si>
    <r>
      <t xml:space="preserve">Filtre de membrana 0,2 µm accu-jet®pro no est.. Filtre de membrana no estèril de 0,2 µm per a utilitzar amb la pipeta Accu-jet Pro. 30mm de diàmetre. Marca: BRAND. Ref.: 26535 </t>
    </r>
    <r>
      <rPr>
        <b/>
        <sz val="11"/>
        <rFont val="Arial"/>
        <family val="2"/>
      </rPr>
      <t>o equivalent.</t>
    </r>
  </si>
  <si>
    <r>
      <t>Pipetes pasteur de vidre 145 mm. Micropipeta manual. Vidre de soda. ISO 7712. Punta fina i estirada. Tub d'aspiració amb estrenyiment per a tap de cotó.. Marca: BRAND. Ref.: 747715</t>
    </r>
    <r>
      <rPr>
        <b/>
        <sz val="11"/>
        <rFont val="Arial"/>
        <family val="2"/>
      </rPr>
      <t xml:space="preserve"> o equivalent.</t>
    </r>
  </si>
  <si>
    <r>
      <t>Porta-objectes incolor amb un pou excavat . Blanc (clar). Vidre òptic, classe hidrolítica 3. Gruix 1,2 - 1,5 mm, mida en mm: 76 x 26. Concavitats de 15 - 18 mm Ø, profunditat 0,6 - 0,8 mm.. Marca: BRAND. Ref.: BRND475505</t>
    </r>
    <r>
      <rPr>
        <b/>
        <sz val="11"/>
        <rFont val="Arial"/>
        <family val="2"/>
      </rPr>
      <t xml:space="preserve"> o equivalent.</t>
    </r>
  </si>
  <si>
    <r>
      <t>Tip box n, no estèrils 2-200µl. Punta universal 2-200 µl amb corona o sense corona. Color groc o transparent. Compatible (no exclussiu): Eppendorf®, Gilson®, Biohit®, DSG®, Elkay®, Finnpipette®, Genex®, Jencons®, Nichiryo®. Marca: BRAND. Ref.: 732208</t>
    </r>
    <r>
      <rPr>
        <b/>
        <sz val="11"/>
        <rFont val="Arial"/>
        <family val="2"/>
      </rPr>
      <t xml:space="preserve"> o equivalent.</t>
    </r>
  </si>
  <si>
    <r>
      <t>Bossa amb tancament zip-lock 200x300 mm. Bosses amb tancament zip-lock. Aptes per a tot tipus de mostres sòlides. En polietilè transparent de baixa densitat. Alta resistència. Dimensions: 200 x 300 mm galga: 200. Marca: DELTALAB. Ref.: M 200300</t>
    </r>
    <r>
      <rPr>
        <b/>
        <sz val="11"/>
        <rFont val="Arial"/>
        <family val="2"/>
      </rPr>
      <t xml:space="preserve"> o equivalent.</t>
    </r>
  </si>
  <si>
    <r>
      <t>Bosses stomacher 180x300 mm. Bosses estèrils per a homogeneïtzadors tipus Stomacher®. Bosses en polietilè. Gruix: galga 300. capacitat total: 400 ml. Marca: DELTALAB. Ref.: 15003</t>
    </r>
    <r>
      <rPr>
        <b/>
        <sz val="11"/>
        <rFont val="Arial"/>
        <family val="2"/>
      </rPr>
      <t xml:space="preserve"> o equivalent.</t>
    </r>
  </si>
  <si>
    <r>
      <t xml:space="preserve">Bosses stomacher amb filtre de fulla sencera . Bossa estèril amb filtre de fulla sencera. Bosses fabricades en Polietilè (PE) transparent dividides en 2 parts per un filtre: El filtre està integrat a la bossa i queda unit a la bossa per un punt a la part superior central. Bossa amb filtre 280 micres. Estèril. Dimensions: 190 x 300 mm, capacitat 1600ml. Marca: DELTALAB. Ref.: 122000 </t>
    </r>
    <r>
      <rPr>
        <b/>
        <sz val="11"/>
        <rFont val="Arial"/>
        <family val="2"/>
      </rPr>
      <t>o equivalent.</t>
    </r>
  </si>
  <si>
    <r>
      <t>Bosses stomacher amb filtre lateral. Bossa estèril amb filtre lateral. Bossa amb filtre ideal per a PCR i petits volums, pot ser utilitzada amb pipetes molt curtes. Estèril. Capacitat 400 ml.. Marca: DELTALAB. Ref.: 983045</t>
    </r>
    <r>
      <rPr>
        <b/>
        <sz val="11"/>
        <rFont val="Arial"/>
        <family val="2"/>
      </rPr>
      <t xml:space="preserve"> o equivalent.</t>
    </r>
  </si>
  <si>
    <r>
      <t xml:space="preserve">Nansa drigalsky 5 pe esteril. Nansa drigalsky de poliestiré esteril per radiació. Nansa per a sembra per disseminació en superfície. Longitud total: 149 mm. Longitud de la base: 40 mm. La longitud de la base la fa apta per sembrar mostres líquides en tot tipus de plaques de Petri sense tocar les parets de la placa. La punta inclinada i els cants arrodonits minimitzen la possibilitat de trencament del medi sòlid durant l’extensió.  En embalatge peel-pack de 5 unitats, marcat amb codi, caducitat i lot.
. Marca: DELTALAB. Ref.: 200500.1 </t>
    </r>
    <r>
      <rPr>
        <b/>
        <sz val="11"/>
        <rFont val="Arial"/>
        <family val="2"/>
      </rPr>
      <t>o equivalent.</t>
    </r>
  </si>
  <si>
    <r>
      <t>Nansa drigalsky pe esteril (pack 1). Nansa de Digralsky per a extensions. Estèril. Nansa per a sembra per disseminació en superfície. Fabricada amb poliestirè blanc. Estèril per òxid d'etilè. Longitud total: 149 mm. Llargada de la base: 40 mm.. Marca: DELTALAB. Ref.: 200510.1</t>
    </r>
    <r>
      <rPr>
        <b/>
        <sz val="11"/>
        <rFont val="Arial"/>
        <family val="2"/>
      </rPr>
      <t xml:space="preserve"> o equivalent.</t>
    </r>
  </si>
  <si>
    <r>
      <t xml:space="preserve">Pipeta pasteur 1ml (capacitat total 4ml). En polietilè transparent i inert. Tolerància volumètrica ± 10 %. No estèril, capacitat total 4,6 ml, capacitat del bulb 3,3 ml, diàmetre de canya 2,5 mm, llargada 155 mm.. Marca: DELTALAB. Ref.: 200005 </t>
    </r>
    <r>
      <rPr>
        <b/>
        <sz val="11"/>
        <rFont val="Arial"/>
        <family val="2"/>
      </rPr>
      <t>o equivalent.</t>
    </r>
  </si>
  <si>
    <r>
      <t>Pipeta pasteur 1ml (capacitat total 4ml) estèrils. Pipetes dús general. En polietilè transparent i inert. És estèril és per radiació. Tolerància volumètrica ±10 %. Capacitat total: 4 ml, capacitat bulb: 3,1 ml, diàmetre canya: 2,5 mm, longitud: 150 mm. Marca: DELTALAB. Ref.: 200038</t>
    </r>
    <r>
      <rPr>
        <b/>
        <sz val="11"/>
        <rFont val="Arial"/>
        <family val="2"/>
      </rPr>
      <t xml:space="preserve"> o equivalent.</t>
    </r>
  </si>
  <si>
    <r>
      <t>Recipient estèril per pipetejadors. Cubetes  de poliestire, esterilitzades amb irradiació gamma. Capacitat 150 ml.  Caixa de 50 recipients estèrils en bosses individuals .. Marca: DELTALAB. Ref.: M-210</t>
    </r>
    <r>
      <rPr>
        <b/>
        <sz val="11"/>
        <rFont val="Arial"/>
        <family val="2"/>
      </rPr>
      <t xml:space="preserve"> o equivalent.</t>
    </r>
  </si>
  <si>
    <r>
      <t>Recipient estèril per pipetejadors 100 ml. Recipient especialment dissenyat per a pipetejats amb pipeta multicanal. En poliestirè. 100 ml. STERILE R. Marca: DELTALAB. Ref.: M-211</t>
    </r>
    <r>
      <rPr>
        <b/>
        <sz val="11"/>
        <rFont val="Arial"/>
        <family val="2"/>
      </rPr>
      <t xml:space="preserve"> o equivalent.</t>
    </r>
  </si>
  <si>
    <r>
      <t>Tap c/junta nat.. Caixa de 1000 unitats de taps sense anell de subjecció de dimensions 13 x 8 mm, fabricats en polipropilè natural i junta interior de silicona de color roig. Compatibles amb els microtubs de 2 ml de polipropilè (descrits anteriorment) i amb el mateix coeficient de dilatació per a garantir la hermeticitat del conjunt en canvis de temperatura.. Marca: DELTALAB. Ref.: DE409008/N</t>
    </r>
    <r>
      <rPr>
        <b/>
        <sz val="11"/>
        <rFont val="Arial"/>
        <family val="2"/>
      </rPr>
      <t xml:space="preserve"> o equivalent.</t>
    </r>
  </si>
  <si>
    <r>
      <t>Tub falcon tronc cònic de 15 ml estèril. Tubs esterils de 15 ml  en fons cònic, de polipropilés transparent i graduats. Eurotub amb tap de HDPE de rosca i color blau . Apte per centrifugar.  Caixa de 500 tubs en bosses individuals.. Marca: DELTALAB. Ref.: 429946</t>
    </r>
    <r>
      <rPr>
        <b/>
        <sz val="11"/>
        <rFont val="Arial"/>
        <family val="2"/>
      </rPr>
      <t xml:space="preserve"> o equivalent.</t>
    </r>
  </si>
  <si>
    <r>
      <t>Tub falcon tronc cònic de 50 ml estèril. Tubs estèrils de 50ml en fons cònic, de polipropilé transparent. Tap de rosca de color blau estriat en polietilé d'alta densitat, tancament hermetic mitjançant anell d'obturació interna. Aptes per centrifugació. Reistència fins 12.000xg. Autoclavable a 121ºC. Marca: DELTALAB. Ref.: 429926</t>
    </r>
    <r>
      <rPr>
        <b/>
        <sz val="11"/>
        <rFont val="Arial"/>
        <family val="2"/>
      </rPr>
      <t xml:space="preserve"> o equivalent.</t>
    </r>
  </si>
  <si>
    <r>
      <t xml:space="preserve">Filtres paper plegats, 15 cm ø. . Marca: FILTROS ANOIA. Ref.: 2501/3 </t>
    </r>
    <r>
      <rPr>
        <b/>
        <sz val="11"/>
        <rFont val="Arial"/>
        <family val="2"/>
      </rPr>
      <t>o equivalent.</t>
    </r>
  </si>
  <si>
    <r>
      <t>Finntip flex filter 100 µl sterile. Thermo Scientific™ Puntes de pipeta amb filtre Finntip™. puntes de pipeta estèrils i un sol ús. Filtre de polietilè no segellat i inert Les puntes es lliuren segellades al buit en gradetes de puntes amb frontisses esterilitzades per irradiació. No esterilitzables en autoclau. Certificades com a material lliure d'ADN, ADNasa, ARNasa i endotoxines.. Marca: FINNTIP. Ref.: 94052310</t>
    </r>
    <r>
      <rPr>
        <b/>
        <sz val="11"/>
        <rFont val="Arial"/>
        <family val="2"/>
      </rPr>
      <t xml:space="preserve"> o equivalent.</t>
    </r>
  </si>
  <si>
    <r>
      <t xml:space="preserve">Puntes de pipeta dl10  sense filtre. Garanteix un rendimient óptim de les micropipetes PIPETMAN en tot l'interval de volumen (01-20µl). De polipropilé i sense filtre. Esterilitzables per autoclau. Caixa de 5 paquets de 200 puntes. Marca: GILSON. Ref.: F161451 </t>
    </r>
    <r>
      <rPr>
        <b/>
        <sz val="11"/>
        <rFont val="Arial"/>
        <family val="2"/>
      </rPr>
      <t>o equivalent.</t>
    </r>
  </si>
  <si>
    <r>
      <t>Finntip flex tips 200ul estèrils amb filtre. Thermo Scientific™ Puntes de pipeta amb filtre Finntip™ Flex. Reduïu al mínim el risc de contaminació creuada. Aquestes puntes combinen lʻergonomia dʻuna punta de pipeta estàndard i la seguretat i dʻuna punta amb filtre.. Marca: FINNTIP. Ref.: 94056380</t>
    </r>
    <r>
      <rPr>
        <b/>
        <sz val="11"/>
        <rFont val="Arial"/>
        <family val="2"/>
      </rPr>
      <t xml:space="preserve"> o equivalent.</t>
    </r>
  </si>
  <si>
    <r>
      <t>Plaques rodac estèrils  (65x25 mm). Fabricades en poliestiré transparent. La base te una cuadrícula que fa possible identificar la mostra per cm2 i facilita el recompte de colonias. Son apilables: La forma de la tapa fa que es puguin apilar i es mantenguin estables durant el transport i incubació. . Marca: GREINER. Ref.: 391-3260</t>
    </r>
    <r>
      <rPr>
        <b/>
        <sz val="11"/>
        <rFont val="Arial"/>
        <family val="2"/>
      </rPr>
      <t xml:space="preserve"> o equivalent.</t>
    </r>
  </si>
  <si>
    <r>
      <t xml:space="preserve">Tub falcon tronc cònic de 50 ml estèril, pp. Tubs de centrifuga 50 ml estèril de polipropilè Greiner Bio-One. De polipropilè (PP) o poliestirè (PS). Graduats. Tap de rosca. Fons cònic. Estèrils. Excel·lent resistència als dissolvents. Apirògens, no citotòxics. Lliures de DNasa, RNasa, d'ADN humà. Marca: GREINER BIO-ONE . Ref.: 227261 </t>
    </r>
    <r>
      <rPr>
        <b/>
        <sz val="11"/>
        <rFont val="Arial"/>
        <family val="2"/>
      </rPr>
      <t>o equivalent.</t>
    </r>
  </si>
  <si>
    <r>
      <t>Flascó d'evacuació autoclau hmc m.hv-85l . . Marca: HMC. Ref.: HI60022</t>
    </r>
    <r>
      <rPr>
        <b/>
        <sz val="11"/>
        <rFont val="Arial"/>
        <family val="2"/>
      </rPr>
      <t xml:space="preserve"> o equivalent.</t>
    </r>
  </si>
  <si>
    <r>
      <t xml:space="preserve">Cluster tube caps. Taps per a tubs compatibles amb l'equip BAX PCR/Rti Q7 i amb el sofwart BAX sistem que disposa el laboratori per a diverses tècniques acreditades segons ISO 17025. Presentació: 120 u. Marca: HYGIENA. Ref.: CAP2008 </t>
    </r>
    <r>
      <rPr>
        <b/>
        <sz val="11"/>
        <rFont val="Arial"/>
        <family val="2"/>
      </rPr>
      <t>o equivalent.</t>
    </r>
  </si>
  <si>
    <r>
      <t xml:space="preserve">1250 µl grip tips estèrils amb filtre. GripTips for Electronic Pipetting Systems, INTEGRA Biosciences AG. Baixa retenció. Disseny de llargada estesa. Les puntes es poden autoclau. Fabricades amb polipropilè 100% verge en condicions estrictament controlades. Estan lliures de RNasa, DNasa, pirògens, inhibidors de PCR i endotoxines. 1250. µl.. Marca: INTEGRA. Ref.: 4445 </t>
    </r>
    <r>
      <rPr>
        <b/>
        <sz val="11"/>
        <rFont val="Arial"/>
        <family val="2"/>
      </rPr>
      <t>o equivalent.</t>
    </r>
  </si>
  <si>
    <r>
      <t>Cluster tubes rack de 96. Tubs compatibles amb l'equip BAX PCR/Rti Q7 i amb el sofwart BAX sistem que disposa el laboratori per a diverses tècniques acreditades segons ISO 17025. Presentació: 10 u. Marca: HYGIENA. Ref.: MIS2012</t>
    </r>
    <r>
      <rPr>
        <b/>
        <sz val="11"/>
        <rFont val="Arial"/>
        <family val="2"/>
      </rPr>
      <t xml:space="preserve"> o equivalent.</t>
    </r>
  </si>
  <si>
    <r>
      <t xml:space="preserve">Pipeta serològica 50 ml poliestirè. Fabricada en poliestirè vidre i amb banda de color per a identificació ràpida del volum. Estèril per radiació gamma, apirògena i envasada en bossa unitària paper/plàstic (peel-pack). Filtre de cotó a l'extrem per protegir els pipetejadors. Graduacions calibrades per dispensar amb una precisió ±2%. Graduació normal (zero a dalt). capacitat:50ml, graduació (ml):0,5, codi color:porpra. Marca: LABBOX. Ref.: MPIP-J50-100 </t>
    </r>
    <r>
      <rPr>
        <b/>
        <sz val="11"/>
        <rFont val="Arial"/>
        <family val="2"/>
      </rPr>
      <t>o equivalent.</t>
    </r>
  </si>
  <si>
    <r>
      <t xml:space="preserve">Pipeta  serològica 25 ml poliestirè. Fabricada en poliestirè vidre i amb banda de color per a identificació ràpida del volum. Estèril per radiació gamma, apirògena i envasada en bossa unitària paper/plàstic (peel-pack). Filtre de cotó a l'extrem per protegir els pipetejadors. Graduacions calibrades per dispensar amb una precisió ±2%. Graduació normal (zero a dalt). capacitat:25ml, graduació (ml):0,2, codi color:vermell. Marca: LABBOX. Ref.: MPIP-J25-150 </t>
    </r>
    <r>
      <rPr>
        <b/>
        <sz val="11"/>
        <rFont val="Arial"/>
        <family val="2"/>
      </rPr>
      <t>o equivalent.</t>
    </r>
  </si>
  <si>
    <r>
      <t xml:space="preserve">Porta-objectes 76x26 mm esmerilats. . Marca: KNITTEL GLASS. Ref.: KTVA112101FKB01L </t>
    </r>
    <r>
      <rPr>
        <b/>
        <sz val="11"/>
        <rFont val="Arial"/>
        <family val="2"/>
      </rPr>
      <t>o equivalent.</t>
    </r>
  </si>
  <si>
    <r>
      <t xml:space="preserve">Filtres paper nº 1, 70 mm diàmetre. Filtres circulars de paper número 1 de 70 mm de diamètre. . Marca: WHATMAN. Ref.: 512-1002 </t>
    </r>
    <r>
      <rPr>
        <b/>
        <sz val="11"/>
        <rFont val="Arial"/>
        <family val="2"/>
      </rPr>
      <t>o equivalent.</t>
    </r>
  </si>
  <si>
    <r>
      <t xml:space="preserve">Discs paper de filtre 6 mm ø . Discs d'assaig d'antibiòtics Whatman®. diam. 6 mm. Marca: WHATMAN. Ref.: 2017006 </t>
    </r>
    <r>
      <rPr>
        <b/>
        <sz val="11"/>
        <rFont val="Arial"/>
        <family val="2"/>
      </rPr>
      <t>o equivalent.</t>
    </r>
  </si>
  <si>
    <r>
      <t xml:space="preserve">Tubs, ps, 12x75mm, 5 ml,tap dual position, estèril. Tubs de fons cònic, en polipropilè transparent. Rosca contínua i partida, graduat de motlle amb relleu extern cada 5 ml. Tap blau estriat en polietilè d’alta densitat, tancament hermètic mitjançant anell d’obturació intern. Amb faldó, NO ESTÈRILS, resisteixen fins a 12.000 xg i són autoclavables a 121 º C amb el tap posicionat sobre la rosca, però sense roscar. Diàmetre interior 27,2 mm, diàmetre exterior 29,5 mm, diàmetre superior 34,4 mm, llargada 117,5 mm. . Marca: VWR. Ref.: 211-0063  </t>
    </r>
    <r>
      <rPr>
        <b/>
        <sz val="11"/>
        <rFont val="Arial"/>
        <family val="2"/>
      </rPr>
      <t>o equivalent.</t>
    </r>
  </si>
  <si>
    <r>
      <t xml:space="preserve">Tubos de microcentrífuga, 2,0 ml, superclear¿. Tub de microcentrífuga 2,0 ml de polipropilé ultratransparent, amb graduació, esterilizable en autoclave i congelable, amb tap pla. Capacidad para soportar una centrifugació de fins 20.000 g
Acoplament a tots els rotors estándar i d'alta capacitat. Els  tubs tenen una superficie d'etiquetat amb una banda mate i el tap pla. Garantía d'absència d'ARNasa i ADNasa. Presentació bossa de 100 tubs.. Marca: VWR. Ref.: 211-0034 </t>
    </r>
    <r>
      <rPr>
        <b/>
        <sz val="11"/>
        <rFont val="Arial"/>
        <family val="2"/>
      </rPr>
      <t>o equivalent.</t>
    </r>
  </si>
  <si>
    <r>
      <t>Tub esteril de poliestirè  a/tap 14 ml  100 x 17mm. Poliestirè (PS) transparent, no autoclavables. Resistents a temperatures de -40 a +90 °C. Es poden centrifugar fins a 1500×g. Capacitat: 14 ml, Longitud: 100 mm, Ø ext: 17 mm.. Marca: VWR. Ref.: 211-0084</t>
    </r>
    <r>
      <rPr>
        <b/>
        <sz val="11"/>
        <rFont val="Arial"/>
        <family val="2"/>
      </rPr>
      <t xml:space="preserve"> o equivalent.</t>
    </r>
  </si>
  <si>
    <r>
      <t xml:space="preserve">Recipient estèril per pipetejadors 25 ml. . Marca: VWR. Ref.: 613-1184 </t>
    </r>
    <r>
      <rPr>
        <b/>
        <sz val="11"/>
        <rFont val="Arial"/>
        <family val="2"/>
      </rPr>
      <t>o equivalent.</t>
    </r>
  </si>
  <si>
    <r>
      <t xml:space="preserve">Portaobjectes amb pouet ( 1 pouet). Portaobjectes per a microscopi amb pocet de reacció. Orifici-Ø: 6 mm. Marca: VWR. Ref.: MARI1216542 </t>
    </r>
    <r>
      <rPr>
        <b/>
        <sz val="11"/>
        <rFont val="Arial"/>
        <family val="2"/>
      </rPr>
      <t>o equivalent.</t>
    </r>
  </si>
  <si>
    <r>
      <t>Bossa autoclavable de pp, 900 x 1100 mm. PP, 40 µm de gruix, transparent, amb o sense marcatge Biohazard. Resistència a la calor fins a 145 °C. Esteritzables en autoclau. 60 l.. Marca: VWR. Ref.: 129-0586</t>
    </r>
    <r>
      <rPr>
        <b/>
        <sz val="11"/>
        <rFont val="Arial"/>
        <family val="2"/>
      </rPr>
      <t xml:space="preserve"> o equivalent.</t>
    </r>
  </si>
  <si>
    <r>
      <t xml:space="preserve">Puntes de pipeta finntip universal 5 ml. Finntip 5ML, 1-5mL. Marca: THERMO LABSYSTEMS. Ref.: 9402050 </t>
    </r>
    <r>
      <rPr>
        <b/>
        <sz val="11"/>
        <rFont val="Arial"/>
        <family val="2"/>
      </rPr>
      <t>o equivalent.</t>
    </r>
  </si>
  <si>
    <r>
      <t>Xeringues esterils, 10 ml, eccentric tip. Xeringues excéntriques amb Luer-Slip de 10ml estèrils, de polipropilé, graduacions 0,2 ml, excelent estabilitat térmica i resistència química. Compleix ISO 7886 . Aptes per investigació de gasos o líquids. Presentació paquets de 100 unitats envasats individualment.. Marca: TERUMO. Ref.: 613-2317</t>
    </r>
    <r>
      <rPr>
        <b/>
        <sz val="11"/>
        <rFont val="Arial"/>
        <family val="2"/>
      </rPr>
      <t xml:space="preserve"> o equivalent.</t>
    </r>
  </si>
  <si>
    <r>
      <t xml:space="preserve">Xeringes esterils, 50 ml, eccentric tip. Xeringues excentriques amb punta Luer de tres parts,de 50 ml, de polipropilé, graduades i esterils. Clase IIa, productes estérils segons MDD 93/42/CEE, CE 0197. Permet el reconeixement facil de bombolles d'aire i la dosificació precisa. Presentació paquets de 25 unitats envasats individualment.. Marca: TERUMO. Ref.: 613-4902 </t>
    </r>
    <r>
      <rPr>
        <b/>
        <sz val="11"/>
        <rFont val="Arial"/>
        <family val="2"/>
      </rPr>
      <t>o equivalent.</t>
    </r>
  </si>
  <si>
    <r>
      <t xml:space="preserve">Fulles de bisturí d'un sol ús estèrils no. 22. Swann-Morton™ Full d'escapel d'acer al carboni. Efectueu talls quirúrgics i reparacions amb les fulles de bisturí d'acer al carboni Swann Morton™ al quiròfan. Lomgitud: 40mm. Marca: SWANN MORTON. Ref.: 12118931 </t>
    </r>
    <r>
      <rPr>
        <b/>
        <sz val="11"/>
        <rFont val="Arial"/>
        <family val="2"/>
      </rPr>
      <t>o equivalent.</t>
    </r>
  </si>
  <si>
    <r>
      <t xml:space="preserve">Membrana de dialisi mwco 6-8kd. Tub de diàlisi, de celulosa regenerada, transparent i flexible Utiltizat  per a  la separació molecular, extracció d'electrolitos, estudis de proteïnes, desalinització etc. Especificacions: MWCO  6-8kD, diametre 14,6 mm, Vol/Lg:1,7 ml/cm, longitud 30,5 m. Conté glicerina com a humectant. No conté BPA, melamina, latex i ftalats.. Marca: SPECTRUM LABORATORIES. Ref.: 734-0663 </t>
    </r>
    <r>
      <rPr>
        <b/>
        <sz val="11"/>
        <rFont val="Arial"/>
        <family val="2"/>
      </rPr>
      <t>o equivalent.</t>
    </r>
  </si>
  <si>
    <r>
      <t xml:space="preserve">Fulles de bisturi estèrils  nº 24. . Marca: SELECTA. Ref.: BB 24 </t>
    </r>
    <r>
      <rPr>
        <b/>
        <sz val="11"/>
        <rFont val="Arial"/>
        <family val="2"/>
      </rPr>
      <t>o equivalent.</t>
    </r>
  </si>
  <si>
    <r>
      <t xml:space="preserve">Filtres pes. Sartorius Stedim Biotech™ Filtres de membrana de poliétersulfona (PES) per a dispensador e.motion, amb reixetes. Marca: SARTORIUS STEDIM. Ref.: 15407Z-47-SCM </t>
    </r>
    <r>
      <rPr>
        <b/>
        <sz val="11"/>
        <rFont val="Arial"/>
        <family val="2"/>
      </rPr>
      <t>o equivalent.</t>
    </r>
  </si>
  <si>
    <r>
      <t xml:space="preserve">Plaques de petri 60 x 15 mm ps-dis-est. Placa de petri 60x15 mm, de poliestirè, transparent i èsteril. Envàs: 20 peces/ tub. Caixa de 500 unitats. . Marca: SARSTEDT. Ref.: 82.1194.500 </t>
    </r>
    <r>
      <rPr>
        <b/>
        <sz val="11"/>
        <rFont val="Arial"/>
        <family val="2"/>
      </rPr>
      <t>o equivalent.</t>
    </r>
  </si>
  <si>
    <r>
      <t xml:space="preserve">Plaques de petri 92 x 16  ps-dis-est. Placa de petri 92x16 mm, de poliestirè, transparent i èsteril. Envàs: 20 peces/ tub. Caixa de 480 unitats. . Marca: SARSTEDT. Ref.: 82.1473.001 </t>
    </r>
    <r>
      <rPr>
        <b/>
        <sz val="11"/>
        <rFont val="Arial"/>
        <family val="2"/>
      </rPr>
      <t>o equivalent.</t>
    </r>
  </si>
  <si>
    <r>
      <t xml:space="preserve">Safata typ systembox. Safates de recàrrega de punta de pipeta buides Sarstedt - Puntes A, C, F, PP, groc. Marca: SARSTEDT. Ref.: 95.1760.011  </t>
    </r>
    <r>
      <rPr>
        <b/>
        <sz val="11"/>
        <rFont val="Arial"/>
        <family val="2"/>
      </rPr>
      <t>o equivalent.</t>
    </r>
  </si>
  <si>
    <r>
      <t xml:space="preserve">Typ systembox amb tapa frontissa. Estació de treball de pipeteig Sarstedt Tip SystemBox, PP. Marca: SARSTEDT. Ref.: 95.1298.001 </t>
    </r>
    <r>
      <rPr>
        <b/>
        <sz val="11"/>
        <rFont val="Arial"/>
        <family val="2"/>
      </rPr>
      <t>o equivalent.</t>
    </r>
  </si>
  <si>
    <r>
      <t xml:space="preserve">Plaques de petri 150 x 20 mm ps-dis-est. Placa de petri 150x20 mm, de poliestirè, transparent i èsteril. Envàs: 20 peces/ tub. Caixa de 100 unitats. . Marca: SARSTEDT. Ref.: 82.1184.500 </t>
    </r>
    <r>
      <rPr>
        <b/>
        <sz val="11"/>
        <rFont val="Arial"/>
        <family val="2"/>
      </rPr>
      <t>o equivalent.</t>
    </r>
  </si>
  <si>
    <r>
      <t xml:space="preserve">Pipeta serològica 50 ml  ps- ro-est-uno. Pipeta serológica 50 ml, acolchada, Códi de color: violeta, poliestiré transparent, estéril, apirógen/lliure d'endotoxinas, no citotóxicc, 1 ud./blíster. Marca: SARSTEDT. Ref.: 86.1256.001 </t>
    </r>
    <r>
      <rPr>
        <b/>
        <sz val="11"/>
        <rFont val="Arial"/>
        <family val="2"/>
      </rPr>
      <t>o equivalent.</t>
    </r>
  </si>
  <si>
    <r>
      <t xml:space="preserve">Pipeta serològica 25 ml  ps- ro-est-uno. Pipeta serològica de 25 ml d'un sol ús, de poliestirè, estèril, transparent, envàs no pirogènic, sense endotoxines, ni citotòxics, amb tap de cotó. Mides: diàmetre 15 mm, 354 mm de llarg. Codi de color vermell. Compatibles amb l'aspirador per pipetes: Bibbyjet Pro. Envàs: Individual, en bosses de 25 u. Marca: SARSTEDT. Ref.: 86.1685.001 </t>
    </r>
    <r>
      <rPr>
        <b/>
        <sz val="11"/>
        <rFont val="Arial"/>
        <family val="2"/>
      </rPr>
      <t>o equivalent.</t>
    </r>
  </si>
  <si>
    <r>
      <t>Pipeta serològica 5 ml ps-az-est-uno. Pipeta serològica, tapada, 5 ml, color de codificació: blau, material: PS, estèril, apirògena/sense endotoxines, no citotòxica, 1 peça(s)/blíster. Marca: SARSTEDT. Ref.: 86.1253.001</t>
    </r>
    <r>
      <rPr>
        <b/>
        <sz val="11"/>
        <rFont val="Arial"/>
        <family val="2"/>
      </rPr>
      <t xml:space="preserve"> o equivalent.</t>
    </r>
  </si>
  <si>
    <r>
      <t xml:space="preserve">Pipeta serològica 10 ml  ps- nj-est-uno. Pipeta serològica de 10 ml d'un sol ús, de poliestirè, estèril, transparent, envàs no pirogènic, sense endotoxines, ni citotòxics, amb tap de cotó. Mides: diàmetre 10 mm, 339 mm de llarg. Codi de color vermell. Compatibles amb l'aspirador per pipetes: Bibbyjet Pro. Envàs: Individual, en bosses de 50 u. Marca: SARSTEDT. Ref.: 86.1254.001 </t>
    </r>
    <r>
      <rPr>
        <b/>
        <sz val="11"/>
        <rFont val="Arial"/>
        <family val="2"/>
      </rPr>
      <t>o equivalent.</t>
    </r>
  </si>
  <si>
    <r>
      <t xml:space="preserve">Pipeta serològica 1 ml ps-am-est-uno. Pipeta serológica 1 ml, acolchada, Códi de color: groc, poliestiré transparent, estéril, apirógen/lliure d'endotoxinas, no citotóxicc, 1 ud./blíster. Marca: SARSTEDT. Ref.: 86.1251.001 </t>
    </r>
    <r>
      <rPr>
        <b/>
        <sz val="11"/>
        <rFont val="Arial"/>
        <family val="2"/>
      </rPr>
      <t>o equivalent.</t>
    </r>
  </si>
  <si>
    <r>
      <t xml:space="preserve">Pipeta pasteur plàstic 3,5  ml grd modb est un. Pipeta Pasteur 3,5 ml, LD-PE, amb graduació 3: 0,50 ml (0,5 - 3,0 ml), llargada: 155 mm, tamany de gota: 35 - 55 µl, estèril, 1 ud./blíster. . Marca: SARSTEDT. Ref.: 86.1171.001 </t>
    </r>
    <r>
      <rPr>
        <b/>
        <sz val="11"/>
        <rFont val="Arial"/>
        <family val="2"/>
      </rPr>
      <t>o equivalent.</t>
    </r>
  </si>
  <si>
    <r>
      <t xml:space="preserve">Nanses calibrades 10 ul-az-est-b/10. Nansa calibrada 10 µl de PS, blanc, estèril, 10 uds./peel pack. Marca: SARSTEDT. Ref.: 86.1562.010 </t>
    </r>
    <r>
      <rPr>
        <b/>
        <sz val="11"/>
        <rFont val="Arial"/>
        <family val="2"/>
      </rPr>
      <t>o equivalent.</t>
    </r>
  </si>
  <si>
    <r>
      <t xml:space="preserve">Nanses calibrades agulla- nj-est b/10. Agulla d'inoculació de PS, taronja, estèril, 10 uds./peel pack. Marca: SARSTEDT. Ref.: 86.1568.010 </t>
    </r>
    <r>
      <rPr>
        <b/>
        <sz val="11"/>
        <rFont val="Arial"/>
        <family val="2"/>
      </rPr>
      <t>o equivalent.</t>
    </r>
  </si>
  <si>
    <r>
      <t xml:space="preserve">Nanses calibrades 1µl-bl-est b/10. Nansa calibrada 1 µl de PS, blanc, estèril, 10 uds./peel pack. Marca: SARSTEDT. Ref.: 86.1567.010 </t>
    </r>
    <r>
      <rPr>
        <b/>
        <sz val="11"/>
        <rFont val="Arial"/>
        <family val="2"/>
      </rPr>
      <t>o equivalent.</t>
    </r>
  </si>
  <si>
    <r>
      <t xml:space="preserve">Filtres disc suport estèrils 0,45 µm ø25 mm. Filtre de xeringa, Filtropur S, membrana: PES, superfície de filtració: 6,2 cm², mida de porus: 0,45 µm, per a una filtració clara, connexió: Luer lock, estèril, apirogènic/sense endotoxines, no citotòxic, 1 peça(s) / ampolla. Marca: SARSTEDT. Ref.: 83.1826 </t>
    </r>
    <r>
      <rPr>
        <b/>
        <sz val="11"/>
        <rFont val="Arial"/>
        <family val="2"/>
      </rPr>
      <t>o equivalent.</t>
    </r>
  </si>
  <si>
    <r>
      <t xml:space="preserve">Bosses per eliminar material contaminat 70x50x76cm. Bosses per esterilitzar material contaminat a l'autoclau 70x50x76cm. Marca: PLASTIGRAF. Ref.: 291484 </t>
    </r>
    <r>
      <rPr>
        <b/>
        <sz val="11"/>
        <rFont val="Arial"/>
        <family val="2"/>
      </rPr>
      <t>o equivalent.</t>
    </r>
  </si>
  <si>
    <r>
      <t xml:space="preserve">Silicona per juntes de vidre. . Marca: PANREAC. Ref.: 151630 </t>
    </r>
    <r>
      <rPr>
        <b/>
        <sz val="11"/>
        <rFont val="Arial"/>
        <family val="2"/>
      </rPr>
      <t>o equivalent.</t>
    </r>
  </si>
  <si>
    <r>
      <t xml:space="preserve">Acrodisc 13 cr ptfe 0.45um 13mm. Filtre de xeringa 13mm  Diam en PTFE. Porus 0.45 um. Marca: PALL. Ref.: 514-4008 </t>
    </r>
    <r>
      <rPr>
        <b/>
        <sz val="11"/>
        <rFont val="Arial"/>
        <family val="2"/>
      </rPr>
      <t>o equivalent.</t>
    </r>
  </si>
  <si>
    <r>
      <t xml:space="preserve">Nanses sembra transparents 1 µ l. Nunc™ 254410 Micro bucle d'inoculació d'un sol ús, volum total: 1 µl, poliestirè, color: clar, no tòxic, estèril. Marca: NUNC. Ref.: 254410 </t>
    </r>
    <r>
      <rPr>
        <b/>
        <sz val="11"/>
        <rFont val="Arial"/>
        <family val="2"/>
      </rPr>
      <t>o equivalent.</t>
    </r>
  </si>
  <si>
    <r>
      <t xml:space="preserve">Nanses sembra blaves  10 µ l . Nanses  blaves de 10µl moldejades amb precisió, de poliestiré no tóxic (USP, clase VI) per a  proporcionar una superficie de la nansa llisa i evitar el  trencament del medi sòlid durant l’extensió. Caixa de 4X1000. la referencia de Nunc es 251586. La 253986 no existeix. Marca: NUNC. Ref.: 251586 </t>
    </r>
    <r>
      <rPr>
        <b/>
        <sz val="11"/>
        <rFont val="Arial"/>
        <family val="2"/>
      </rPr>
      <t>o equivalent.</t>
    </r>
  </si>
  <si>
    <r>
      <t xml:space="preserve">Nanses de sembra grogues ps si. Nanses d'agulla grogues moldejades amb precisió , de poliestiré no tóxic (USP, clase VI) per a  proporcionar una superficie de la nansa llisa i evitar el  trencament del medi sòlid durant l’extensió. Caixa de 4X1000. Marca: NUNC. Ref.: 253988 </t>
    </r>
    <r>
      <rPr>
        <b/>
        <sz val="11"/>
        <rFont val="Arial"/>
        <family val="2"/>
      </rPr>
      <t>o equivalent.</t>
    </r>
  </si>
  <si>
    <r>
      <t>Nanses calibrades esterils 1microl verd flow pack . Nanses calibrades, estèrils. Poliestirè, de gran robustesa i amb la flexibilitat adequada per a un ús còmode i eficaç. Estèrils per radiació.. Marca: NIRCO. Ref.: 302744</t>
    </r>
    <r>
      <rPr>
        <b/>
        <sz val="11"/>
        <rFont val="Arial"/>
        <family val="2"/>
      </rPr>
      <t xml:space="preserve"> o equivalent.</t>
    </r>
  </si>
  <si>
    <r>
      <t xml:space="preserve">Bosses stomacher 100x155 mm. Bosses estèrils per a homogeneïtzadors tipus Stomacher®. Bosses en polietilè. Gruix: galga 300. capacitat total: 80 ml. Marca: DELTALAB. Ref.: 15001 </t>
    </r>
    <r>
      <rPr>
        <b/>
        <sz val="11"/>
        <rFont val="Arial"/>
        <family val="2"/>
      </rPr>
      <t>o equivalent.</t>
    </r>
  </si>
  <si>
    <r>
      <t xml:space="preserve">Nanses sembra d'un sol ús 10 µl (blaves). Nanses fabricades en poliestirè flexible. Estèrils per radiació. de 0,1 ml. Nansa molt flexible i amb punta arrodonida. . Marca: DELTALAB. Ref.: 302753 </t>
    </r>
    <r>
      <rPr>
        <b/>
        <sz val="11"/>
        <rFont val="Arial"/>
        <family val="2"/>
      </rPr>
      <t>o equivalent.</t>
    </r>
  </si>
  <si>
    <r>
      <t>Bosses per suport tres peus. Bosses d'autoclau, transparents, de polipropilé i de 40 µm de grossor;  per a l'eliminació segura de residus de laboratori (puntes de pipeta, plaques de Petri, tubs de mostres...). Resistència al calor fins 145 °C. Esterilitzables a l'autoclau. «Biohazard». Capacitat  2 l. Dimensions 300×200 mm. Presentacio  paquet de 500 unitats.. Marca: VWR. Ref.: 129-0578</t>
    </r>
    <r>
      <rPr>
        <b/>
        <sz val="11"/>
        <rFont val="Arial"/>
        <family val="2"/>
      </rPr>
      <t xml:space="preserve"> o equivalent.</t>
    </r>
  </si>
  <si>
    <r>
      <t xml:space="preserve">Racks puntes </t>
    </r>
    <r>
      <rPr>
        <sz val="11"/>
        <rFont val="Arial"/>
        <family val="2"/>
      </rPr>
      <t xml:space="preserve">grogues 5-200 µl. . Marca: INVITROGEN. Ref.: 242001. </t>
    </r>
    <r>
      <rPr>
        <b/>
        <sz val="11"/>
        <rFont val="Arial"/>
        <family val="2"/>
      </rPr>
      <t xml:space="preserve">No s'admet referència equivalent per motiu tècnic/acreditació. </t>
    </r>
  </si>
  <si>
    <r>
      <t>Flascó 1000 ml PE Estèril amb Tiosulfat Sòdic Ampolles amb tiosulfat líquid (24 mg/l): Ideals per a l'anàlisi d'aigües de consum humà, piscines, i aquelles aigües en què la presència del clor
pugui modificar la composició de la mostra durant el transport (legionel·la). Cos i tap fabricats amb polietilè. Cos rectangular: els costats estrets estan ranurats per a una millor subjecció. Els costats de més superfície són plans per a l'etiquetatge. Tap vermell amb precinte i junta de seguretat. Tancament hermètic. Estèrils per radiació. Cada ampolla s'etiqueta amb indicació de descripció, codi, lot i data de caducitat. Dimensions: 83 x 65 x 235 mm. Diàmetre intern de la boca: 28 mm. Marca: DELTALAB. Ref.: 282324</t>
    </r>
    <r>
      <rPr>
        <b/>
        <sz val="11"/>
        <rFont val="Arial"/>
        <family val="2"/>
      </rPr>
      <t xml:space="preserve"> o equivalent.</t>
    </r>
  </si>
  <si>
    <r>
      <t>Oli de Silicona (Turbidímetre) Solució oli de silicona, volum 15 ml SCDB, s’utilitza per la preparació de cubetes de mostra per la terbolesa.  Marca: HACH. Ref.: 1269-36</t>
    </r>
    <r>
      <rPr>
        <b/>
        <sz val="11"/>
        <rFont val="Arial"/>
        <family val="2"/>
      </rPr>
      <t xml:space="preserve"> o equivalent.</t>
    </r>
  </si>
  <si>
    <r>
      <t xml:space="preserve">Progard TS2 El paquet de pretractament Progard® TS2 pretracta l'aigua de l'aixeta eliminant les partícules grans i el clor lliure. Aquest paquet optimitza la vida útil i el rendiment del sistema protegint la membrana d'osmosi inversa contra la contaminació orgànica, l'oxidació del clor i l'escala mineral. El paquet de pretractament inclou polifosfats, carbó actiu impregnat de plata i un filtre de profunditat per al pretractament d'aigua. L'etiqueta RFID e-sure garanteix la visibilitat instantània dels paràmetres del paquet. Per utilitzar-lo amb els sistemes d'aigua Elix® Reference/Essential/Advantage, RiOs™ Essential, AFS® i Milli-Q® Integral. Marca: MILLIPORE. Ref.: PR0G0T0S2 </t>
    </r>
    <r>
      <rPr>
        <b/>
        <sz val="11"/>
        <rFont val="Arial"/>
        <family val="2"/>
      </rPr>
      <t>o equivalent.</t>
    </r>
  </si>
  <si>
    <r>
      <t xml:space="preserve">Filtres membrana 47 mm, 0, 45µm, nylon. Membrana de filtre de niló, 47 mm de diàmetre, mida de porus de 0,45 µm, 100/paq.. Marca: AGILENT. Ref.: 5191-4338 </t>
    </r>
    <r>
      <rPr>
        <b/>
        <sz val="11"/>
        <rFont val="Arial"/>
        <family val="2"/>
      </rPr>
      <t>o equivalent.</t>
    </r>
  </si>
  <si>
    <r>
      <t xml:space="preserve">Embuts microfil 250 ml amb membranes ezhawg. Membranes i embuts de filtració estèrils, Volum del embut: 250 ml.Embuts Microfil® graduats amb precisió ±5%,compatibles amb suport rampes de filtració Millipore (que disposem al laboratori) i que compleixin requisits ISO 9100 i manufacturats d'acord ISO14001. Color de la membrana: blanc, dimensió del porus 0,45 µm, diàmetre de la membrana 47 mm. Superfície quadriculada. Estèrils. Compatibles amb dispensador filtres EZ-Pack. Membranes Type HA, amb certificat de qualitat que compleixi ISO7704 en quant a recuperació de microorganismes i no continguin sustàncies orgàniques o inorganiques extraibles que afectin al PH medi i/o inhibeixin el creixement dels microorganismes  Quantitat comercial: 150 unitats. . Marca: MILLIPORE. Ref.: MZHAWG251 </t>
    </r>
    <r>
      <rPr>
        <b/>
        <sz val="11"/>
        <rFont val="Arial"/>
        <family val="2"/>
      </rPr>
      <t>o equivalent.</t>
    </r>
  </si>
  <si>
    <r>
      <t>Rejilla Filtració, Frita, De Rampa Ez-Fit Acer In El nou capçal Microfil® ha estat dissenyat per millorar la facilitat d'ús, reduir el manteniment i limitar el risc de contaminació. Una vora contínua permet una transferència fàcil i segura de la membrana amb pinces, reduint el risc de tocar l'àrea de filtració de la membrana. El suport de filtració porosa es pot eliminar simplement prement cap avall a qualsevol punt al voltant de la seva vora. Marca: MILLIPORE. Ref.: EZFITFRIT3</t>
    </r>
    <r>
      <rPr>
        <b/>
        <sz val="11"/>
        <rFont val="Arial"/>
        <family val="2"/>
      </rPr>
      <t xml:space="preserve">  o equivalent.</t>
    </r>
  </si>
  <si>
    <t>Preu</t>
  </si>
  <si>
    <t>Observacions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</si>
</sst>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quot;"/>
    <numFmt numFmtId="165" formatCode="#,##0.00\ _€"/>
  </numFmts>
  <fonts count="6" x14ac:knownFonts="1">
    <font>
      <sz val="11"/>
      <color theme="1"/>
      <name val="Calibri"/>
      <family val="2"/>
      <scheme val="minor"/>
    </font>
    <font>
      <sz val="11"/>
      <color theme="1"/>
      <name val="Calibri"/>
      <family val="2"/>
      <scheme val="minor"/>
    </font>
    <font>
      <sz val="12"/>
      <color theme="1"/>
      <name val="Calibri"/>
      <family val="2"/>
      <scheme val="minor"/>
    </font>
    <font>
      <b/>
      <sz val="11"/>
      <name val="Arial"/>
      <family val="2"/>
    </font>
    <font>
      <sz val="11"/>
      <name val="Arial"/>
      <family val="2"/>
    </font>
    <font>
      <strike/>
      <sz val="11"/>
      <name val="Arial"/>
      <family val="2"/>
    </font>
  </fonts>
  <fills count="4">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1" fillId="0" borderId="0"/>
    <xf numFmtId="0" fontId="2" fillId="0" borderId="0"/>
  </cellStyleXfs>
  <cellXfs count="77">
    <xf numFmtId="0" fontId="0" fillId="0" borderId="0" xfId="0"/>
    <xf numFmtId="0" fontId="4" fillId="0" borderId="1" xfId="0" applyFont="1" applyFill="1" applyBorder="1" applyAlignment="1" applyProtection="1">
      <alignment horizontal="right" vertical="center"/>
    </xf>
    <xf numFmtId="49" fontId="4" fillId="0" borderId="1" xfId="0" applyNumberFormat="1" applyFont="1" applyFill="1" applyBorder="1" applyAlignment="1" applyProtection="1">
      <alignment horizontal="right"/>
    </xf>
    <xf numFmtId="0" fontId="4" fillId="0" borderId="1" xfId="0" applyFont="1" applyFill="1" applyBorder="1" applyAlignment="1" applyProtection="1">
      <alignment horizontal="right"/>
    </xf>
    <xf numFmtId="0" fontId="3" fillId="3" borderId="1" xfId="1" applyNumberFormat="1" applyFont="1" applyFill="1" applyBorder="1" applyAlignment="1" applyProtection="1">
      <alignment horizontal="justify" vertical="center" wrapText="1"/>
    </xf>
    <xf numFmtId="0" fontId="3" fillId="3" borderId="1" xfId="0" applyFont="1" applyFill="1" applyBorder="1" applyAlignment="1" applyProtection="1">
      <alignment horizontal="left" vertical="center" wrapText="1"/>
    </xf>
    <xf numFmtId="0" fontId="3" fillId="3" borderId="1" xfId="1" applyFont="1" applyFill="1" applyBorder="1" applyAlignment="1" applyProtection="1">
      <alignment horizontal="center" vertical="center" wrapText="1"/>
    </xf>
    <xf numFmtId="0" fontId="4" fillId="0" borderId="1" xfId="0" applyNumberFormat="1" applyFont="1" applyBorder="1" applyAlignment="1" applyProtection="1">
      <alignment horizontal="justify" vertical="center" wrapText="1"/>
    </xf>
    <xf numFmtId="0" fontId="4" fillId="0" borderId="1" xfId="0" applyFont="1" applyBorder="1" applyAlignment="1" applyProtection="1">
      <alignment horizontal="left" vertical="center"/>
    </xf>
    <xf numFmtId="0" fontId="4" fillId="0" borderId="1" xfId="0" applyFont="1" applyBorder="1" applyAlignment="1" applyProtection="1">
      <alignment horizontal="right" vertical="center"/>
    </xf>
    <xf numFmtId="0" fontId="4" fillId="0" borderId="1" xfId="0" applyFont="1" applyFill="1" applyBorder="1" applyAlignment="1" applyProtection="1">
      <alignment horizontal="center" vertical="center"/>
    </xf>
    <xf numFmtId="164" fontId="4" fillId="0" borderId="1" xfId="0" applyNumberFormat="1" applyFont="1" applyFill="1" applyBorder="1" applyAlignment="1" applyProtection="1">
      <alignment vertical="center"/>
    </xf>
    <xf numFmtId="0" fontId="4" fillId="0" borderId="1" xfId="0" applyFont="1" applyFill="1" applyBorder="1" applyAlignment="1" applyProtection="1">
      <alignment horizontal="left" vertical="center"/>
    </xf>
    <xf numFmtId="0" fontId="4" fillId="0" borderId="0" xfId="0" applyNumberFormat="1" applyFont="1" applyFill="1" applyAlignment="1" applyProtection="1">
      <alignment horizontal="justify" vertical="center" wrapText="1"/>
    </xf>
    <xf numFmtId="0" fontId="4" fillId="0" borderId="0" xfId="0" applyFont="1" applyFill="1" applyAlignment="1" applyProtection="1">
      <alignment vertical="center"/>
    </xf>
    <xf numFmtId="0" fontId="4" fillId="0" borderId="0" xfId="0" applyFont="1" applyFill="1" applyAlignment="1" applyProtection="1">
      <alignment horizontal="right" vertical="center"/>
    </xf>
    <xf numFmtId="0" fontId="4" fillId="0" borderId="0" xfId="0" applyFont="1" applyAlignment="1" applyProtection="1">
      <alignment vertical="center"/>
    </xf>
    <xf numFmtId="164" fontId="3" fillId="3" borderId="0" xfId="0" applyNumberFormat="1" applyFont="1" applyFill="1" applyAlignment="1" applyProtection="1">
      <alignment vertical="center"/>
    </xf>
    <xf numFmtId="0" fontId="3" fillId="3" borderId="1" xfId="1" applyFont="1" applyFill="1" applyBorder="1" applyAlignment="1" applyProtection="1">
      <alignment horizontal="center" vertical="center" wrapText="1"/>
      <protection locked="0"/>
    </xf>
    <xf numFmtId="164" fontId="3" fillId="3" borderId="1" xfId="1" applyNumberFormat="1" applyFont="1" applyFill="1" applyBorder="1" applyAlignment="1" applyProtection="1">
      <alignment horizontal="center" vertical="center" wrapText="1"/>
      <protection locked="0"/>
    </xf>
    <xf numFmtId="0" fontId="4" fillId="0" borderId="0" xfId="0" applyFont="1" applyAlignment="1" applyProtection="1">
      <alignment vertical="center"/>
      <protection locked="0"/>
    </xf>
    <xf numFmtId="164" fontId="4" fillId="0" borderId="1" xfId="0" applyNumberFormat="1" applyFont="1" applyFill="1" applyBorder="1" applyAlignment="1" applyProtection="1">
      <alignment vertical="center"/>
      <protection locked="0"/>
    </xf>
    <xf numFmtId="164" fontId="4" fillId="0" borderId="1" xfId="0" applyNumberFormat="1" applyFont="1" applyBorder="1" applyAlignment="1" applyProtection="1">
      <alignment vertical="center"/>
      <protection locked="0"/>
    </xf>
    <xf numFmtId="0" fontId="4" fillId="0" borderId="1" xfId="0" applyFont="1" applyBorder="1" applyAlignment="1" applyProtection="1">
      <alignment vertical="center"/>
      <protection locked="0"/>
    </xf>
    <xf numFmtId="0" fontId="4" fillId="0" borderId="0" xfId="0" applyFont="1" applyBorder="1" applyAlignment="1" applyProtection="1">
      <alignment vertical="center"/>
      <protection locked="0"/>
    </xf>
    <xf numFmtId="0" fontId="4" fillId="0" borderId="1" xfId="0" applyFont="1" applyFill="1" applyBorder="1" applyAlignment="1" applyProtection="1">
      <alignment vertical="center"/>
      <protection locked="0"/>
    </xf>
    <xf numFmtId="0" fontId="4" fillId="0" borderId="0" xfId="0" applyFont="1" applyFill="1" applyBorder="1" applyAlignment="1" applyProtection="1">
      <alignment vertical="center"/>
      <protection locked="0"/>
    </xf>
    <xf numFmtId="0" fontId="4" fillId="0" borderId="0" xfId="0" applyNumberFormat="1" applyFont="1" applyFill="1" applyAlignment="1" applyProtection="1">
      <alignment horizontal="justify" vertical="center" wrapText="1"/>
      <protection locked="0"/>
    </xf>
    <xf numFmtId="0" fontId="4" fillId="0" borderId="0" xfId="0" applyFont="1" applyFill="1" applyAlignment="1" applyProtection="1">
      <alignment vertical="center"/>
      <protection locked="0"/>
    </xf>
    <xf numFmtId="0" fontId="4" fillId="0" borderId="0" xfId="0" applyFont="1" applyFill="1" applyAlignment="1" applyProtection="1">
      <alignment horizontal="right" vertical="center"/>
      <protection locked="0"/>
    </xf>
    <xf numFmtId="164" fontId="3" fillId="3" borderId="0" xfId="0" applyNumberFormat="1" applyFont="1" applyFill="1" applyAlignment="1" applyProtection="1">
      <alignment vertical="center"/>
      <protection locked="0"/>
    </xf>
    <xf numFmtId="164" fontId="4" fillId="0" borderId="0" xfId="0" applyNumberFormat="1" applyFont="1" applyAlignment="1" applyProtection="1">
      <alignment vertical="center"/>
      <protection locked="0"/>
    </xf>
    <xf numFmtId="0" fontId="4" fillId="0" borderId="0" xfId="0" applyNumberFormat="1" applyFont="1" applyAlignment="1" applyProtection="1">
      <alignment horizontal="justify" vertical="center" wrapText="1"/>
      <protection locked="0"/>
    </xf>
    <xf numFmtId="0" fontId="4" fillId="0" borderId="0" xfId="0" applyFont="1" applyAlignment="1" applyProtection="1">
      <alignment horizontal="right" vertical="center"/>
      <protection locked="0"/>
    </xf>
    <xf numFmtId="165" fontId="3" fillId="3" borderId="1" xfId="1" applyNumberFormat="1" applyFont="1" applyFill="1" applyBorder="1" applyAlignment="1" applyProtection="1">
      <alignment horizontal="center" vertical="center" wrapText="1"/>
      <protection locked="0"/>
    </xf>
    <xf numFmtId="0" fontId="4" fillId="0" borderId="0" xfId="0" applyFont="1" applyProtection="1">
      <protection locked="0"/>
    </xf>
    <xf numFmtId="165" fontId="4" fillId="0" borderId="1" xfId="0" applyNumberFormat="1" applyFont="1" applyBorder="1" applyProtection="1">
      <protection locked="0"/>
    </xf>
    <xf numFmtId="0" fontId="4" fillId="0" borderId="1" xfId="0" applyFont="1" applyBorder="1" applyProtection="1">
      <protection locked="0"/>
    </xf>
    <xf numFmtId="0" fontId="4" fillId="0" borderId="0" xfId="0" applyFont="1" applyBorder="1" applyProtection="1">
      <protection locked="0"/>
    </xf>
    <xf numFmtId="0" fontId="4" fillId="0" borderId="0" xfId="0" applyFont="1" applyFill="1" applyProtection="1">
      <protection locked="0"/>
    </xf>
    <xf numFmtId="0" fontId="4" fillId="0" borderId="0" xfId="0" applyFont="1" applyFill="1" applyAlignment="1" applyProtection="1">
      <alignment horizontal="right"/>
      <protection locked="0"/>
    </xf>
    <xf numFmtId="0" fontId="4" fillId="0" borderId="0" xfId="0" applyFont="1" applyFill="1" applyAlignment="1" applyProtection="1">
      <alignment horizontal="center"/>
      <protection locked="0"/>
    </xf>
    <xf numFmtId="0" fontId="4" fillId="0" borderId="0" xfId="0" applyFont="1" applyAlignment="1" applyProtection="1">
      <alignment horizontal="right"/>
      <protection locked="0"/>
    </xf>
    <xf numFmtId="164" fontId="3" fillId="3" borderId="0" xfId="0" applyNumberFormat="1" applyFont="1" applyFill="1" applyAlignment="1" applyProtection="1">
      <alignment horizontal="right" vertical="center"/>
      <protection locked="0"/>
    </xf>
    <xf numFmtId="165" fontId="4" fillId="0" borderId="0" xfId="0" applyNumberFormat="1" applyFont="1" applyProtection="1">
      <protection locked="0"/>
    </xf>
    <xf numFmtId="0" fontId="4" fillId="0" borderId="0" xfId="0" applyNumberFormat="1" applyFont="1" applyFill="1" applyProtection="1">
      <protection locked="0"/>
    </xf>
    <xf numFmtId="0" fontId="4" fillId="0" borderId="0" xfId="0" applyNumberFormat="1" applyFont="1" applyProtection="1">
      <protection locked="0"/>
    </xf>
    <xf numFmtId="0" fontId="4" fillId="0" borderId="0" xfId="0" applyFont="1" applyAlignment="1" applyProtection="1">
      <alignment horizontal="left"/>
      <protection locked="0"/>
    </xf>
    <xf numFmtId="0" fontId="4" fillId="0" borderId="0" xfId="0" applyFont="1" applyAlignment="1" applyProtection="1">
      <alignment horizontal="center"/>
      <protection locked="0"/>
    </xf>
    <xf numFmtId="0" fontId="3" fillId="3" borderId="1" xfId="1" applyNumberFormat="1" applyFont="1" applyFill="1" applyBorder="1" applyAlignment="1" applyProtection="1">
      <alignment horizontal="left" vertical="center" wrapText="1"/>
    </xf>
    <xf numFmtId="9" fontId="3" fillId="3" borderId="1" xfId="1" applyNumberFormat="1" applyFont="1" applyFill="1" applyBorder="1" applyAlignment="1" applyProtection="1">
      <alignment horizontal="center" vertical="center" wrapText="1"/>
    </xf>
    <xf numFmtId="0" fontId="4" fillId="0" borderId="1" xfId="0" applyFont="1" applyBorder="1" applyAlignment="1" applyProtection="1">
      <alignment horizontal="left"/>
    </xf>
    <xf numFmtId="0" fontId="4" fillId="0" borderId="1" xfId="0" applyFont="1" applyFill="1" applyBorder="1" applyAlignment="1" applyProtection="1">
      <alignment horizontal="center"/>
    </xf>
    <xf numFmtId="164" fontId="4" fillId="0" borderId="1" xfId="0" applyNumberFormat="1" applyFont="1" applyFill="1" applyBorder="1" applyAlignment="1" applyProtection="1">
      <alignment horizontal="right"/>
    </xf>
    <xf numFmtId="0" fontId="4" fillId="0" borderId="1" xfId="0" applyFont="1" applyBorder="1" applyAlignment="1" applyProtection="1">
      <alignment horizontal="right"/>
    </xf>
    <xf numFmtId="0" fontId="4" fillId="0" borderId="1" xfId="0" applyFont="1" applyFill="1" applyBorder="1" applyAlignment="1" applyProtection="1">
      <alignment horizontal="left"/>
    </xf>
    <xf numFmtId="0" fontId="4" fillId="0" borderId="1" xfId="0" applyNumberFormat="1" applyFont="1" applyBorder="1" applyAlignment="1" applyProtection="1">
      <alignment horizontal="right" wrapText="1"/>
    </xf>
    <xf numFmtId="0" fontId="4" fillId="0" borderId="0" xfId="0" applyNumberFormat="1" applyFont="1" applyBorder="1" applyAlignment="1" applyProtection="1">
      <alignment horizontal="left" wrapText="1"/>
    </xf>
    <xf numFmtId="0" fontId="4" fillId="0" borderId="0" xfId="0" applyFont="1" applyFill="1" applyProtection="1"/>
    <xf numFmtId="0" fontId="4" fillId="0" borderId="0" xfId="0" applyFont="1" applyFill="1" applyAlignment="1" applyProtection="1">
      <alignment horizontal="right"/>
    </xf>
    <xf numFmtId="0" fontId="4" fillId="0" borderId="0" xfId="0" applyFont="1" applyFill="1" applyAlignment="1" applyProtection="1">
      <alignment horizontal="center"/>
    </xf>
    <xf numFmtId="0" fontId="4" fillId="0" borderId="0" xfId="0" applyFont="1" applyAlignment="1" applyProtection="1">
      <alignment horizontal="right"/>
    </xf>
    <xf numFmtId="164" fontId="3" fillId="3" borderId="0" xfId="0" applyNumberFormat="1" applyFont="1" applyFill="1" applyAlignment="1" applyProtection="1">
      <alignment horizontal="right" vertical="center"/>
    </xf>
    <xf numFmtId="0" fontId="4" fillId="0" borderId="0" xfId="0" applyFont="1" applyAlignment="1" applyProtection="1">
      <protection locked="0"/>
    </xf>
    <xf numFmtId="0" fontId="3" fillId="0" borderId="0" xfId="0" applyFont="1" applyBorder="1" applyAlignment="1" applyProtection="1">
      <alignment horizontal="left" wrapText="1"/>
      <protection locked="0"/>
    </xf>
    <xf numFmtId="0" fontId="5" fillId="0" borderId="0" xfId="0" applyFont="1" applyBorder="1" applyProtection="1">
      <protection locked="0"/>
    </xf>
    <xf numFmtId="165" fontId="4" fillId="0" borderId="1" xfId="0" applyNumberFormat="1" applyFont="1" applyFill="1" applyBorder="1" applyProtection="1">
      <protection locked="0"/>
    </xf>
    <xf numFmtId="0" fontId="4" fillId="0" borderId="1" xfId="0" applyFont="1" applyFill="1" applyBorder="1" applyProtection="1">
      <protection locked="0"/>
    </xf>
    <xf numFmtId="0" fontId="4" fillId="0" borderId="0" xfId="0" applyFont="1" applyFill="1" applyBorder="1" applyProtection="1">
      <protection locked="0"/>
    </xf>
    <xf numFmtId="165" fontId="3" fillId="0" borderId="1" xfId="0" applyNumberFormat="1" applyFont="1" applyBorder="1" applyAlignment="1" applyProtection="1">
      <alignment horizontal="left" wrapText="1"/>
      <protection locked="0"/>
    </xf>
    <xf numFmtId="0" fontId="3" fillId="0" borderId="1" xfId="0" applyFont="1" applyBorder="1" applyAlignment="1" applyProtection="1">
      <alignment horizontal="left" wrapText="1"/>
      <protection locked="0"/>
    </xf>
    <xf numFmtId="0" fontId="4" fillId="0" borderId="0" xfId="0" applyNumberFormat="1" applyFont="1" applyFill="1" applyAlignment="1" applyProtection="1">
      <alignment horizontal="justify" vertical="center"/>
      <protection locked="0"/>
    </xf>
    <xf numFmtId="0" fontId="4" fillId="0" borderId="0" xfId="0" applyNumberFormat="1" applyFont="1" applyAlignment="1" applyProtection="1">
      <alignment horizontal="justify" vertical="center"/>
      <protection locked="0"/>
    </xf>
    <xf numFmtId="0" fontId="3" fillId="2" borderId="1" xfId="0" applyFont="1" applyFill="1" applyBorder="1" applyAlignment="1" applyProtection="1">
      <alignment horizontal="left" wrapText="1"/>
    </xf>
    <xf numFmtId="0" fontId="3" fillId="3" borderId="1" xfId="1" applyNumberFormat="1" applyFont="1" applyFill="1" applyBorder="1" applyAlignment="1" applyProtection="1">
      <alignment horizontal="center" vertical="center" wrapText="1"/>
    </xf>
    <xf numFmtId="0" fontId="4" fillId="0" borderId="1" xfId="0" applyFont="1" applyBorder="1" applyProtection="1"/>
    <xf numFmtId="0" fontId="4" fillId="0" borderId="0" xfId="0" applyNumberFormat="1" applyFont="1" applyFill="1" applyAlignment="1" applyProtection="1">
      <alignment horizontal="justify" vertical="center"/>
    </xf>
  </cellXfs>
  <cellStyles count="3">
    <cellStyle name="Normal" xfId="0" builtinId="0"/>
    <cellStyle name="Normal 2" xfId="2"/>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1"/>
  <sheetViews>
    <sheetView tabSelected="1" zoomScale="89" zoomScaleNormal="89" workbookViewId="0">
      <selection activeCell="I5" sqref="I5"/>
    </sheetView>
  </sheetViews>
  <sheetFormatPr defaultColWidth="8.7109375" defaultRowHeight="14.25" x14ac:dyDescent="0.25"/>
  <cols>
    <col min="1" max="1" width="77.7109375" style="32" customWidth="1"/>
    <col min="2" max="2" width="21" style="20" customWidth="1"/>
    <col min="3" max="3" width="14.42578125" style="33" customWidth="1"/>
    <col min="4" max="4" width="12.28515625" style="20" customWidth="1"/>
    <col min="5" max="5" width="9.28515625" style="20" bestFit="1" customWidth="1"/>
    <col min="6" max="6" width="12.42578125" style="20" customWidth="1"/>
    <col min="7" max="7" width="13.140625" style="31" customWidth="1"/>
    <col min="8" max="8" width="16.7109375" style="20" customWidth="1"/>
    <col min="9" max="9" width="33.28515625" style="20" customWidth="1"/>
    <col min="10" max="16384" width="8.7109375" style="20"/>
  </cols>
  <sheetData>
    <row r="1" spans="1:9" ht="30" x14ac:dyDescent="0.25">
      <c r="A1" s="4" t="s">
        <v>79</v>
      </c>
      <c r="B1" s="5" t="s">
        <v>127</v>
      </c>
      <c r="C1" s="6" t="s">
        <v>80</v>
      </c>
      <c r="D1" s="6" t="s">
        <v>128</v>
      </c>
      <c r="E1" s="6" t="s">
        <v>125</v>
      </c>
      <c r="F1" s="6" t="s">
        <v>126</v>
      </c>
      <c r="G1" s="19" t="s">
        <v>472</v>
      </c>
      <c r="H1" s="18" t="s">
        <v>126</v>
      </c>
      <c r="I1" s="18" t="s">
        <v>473</v>
      </c>
    </row>
    <row r="2" spans="1:9" s="24" customFormat="1" ht="43.5" x14ac:dyDescent="0.25">
      <c r="A2" s="7" t="s">
        <v>130</v>
      </c>
      <c r="B2" s="8" t="s">
        <v>124</v>
      </c>
      <c r="C2" s="9" t="s">
        <v>6</v>
      </c>
      <c r="D2" s="10">
        <v>1</v>
      </c>
      <c r="E2" s="11">
        <v>6.86</v>
      </c>
      <c r="F2" s="11">
        <f t="shared" ref="F2:F33" si="0">D2*E2</f>
        <v>6.86</v>
      </c>
      <c r="G2" s="22"/>
      <c r="H2" s="22">
        <f>D2*G2</f>
        <v>0</v>
      </c>
      <c r="I2" s="23"/>
    </row>
    <row r="3" spans="1:9" s="24" customFormat="1" ht="43.5" x14ac:dyDescent="0.25">
      <c r="A3" s="7" t="s">
        <v>131</v>
      </c>
      <c r="B3" s="8" t="s">
        <v>124</v>
      </c>
      <c r="C3" s="9" t="s">
        <v>6</v>
      </c>
      <c r="D3" s="10">
        <v>4</v>
      </c>
      <c r="E3" s="11">
        <v>6.01</v>
      </c>
      <c r="F3" s="11">
        <f t="shared" si="0"/>
        <v>24.04</v>
      </c>
      <c r="G3" s="22"/>
      <c r="H3" s="22">
        <f t="shared" ref="H3:H66" si="1">D3*G3</f>
        <v>0</v>
      </c>
      <c r="I3" s="23"/>
    </row>
    <row r="4" spans="1:9" s="24" customFormat="1" ht="72.75" x14ac:dyDescent="0.25">
      <c r="A4" s="7" t="s">
        <v>132</v>
      </c>
      <c r="B4" s="8" t="s">
        <v>124</v>
      </c>
      <c r="C4" s="9" t="s">
        <v>10</v>
      </c>
      <c r="D4" s="10">
        <v>6</v>
      </c>
      <c r="E4" s="11">
        <v>21.95</v>
      </c>
      <c r="F4" s="11">
        <f t="shared" si="0"/>
        <v>131.69999999999999</v>
      </c>
      <c r="G4" s="22"/>
      <c r="H4" s="22">
        <f t="shared" si="1"/>
        <v>0</v>
      </c>
      <c r="I4" s="23"/>
    </row>
    <row r="5" spans="1:9" s="24" customFormat="1" ht="72" x14ac:dyDescent="0.25">
      <c r="A5" s="7" t="s">
        <v>133</v>
      </c>
      <c r="B5" s="8" t="s">
        <v>124</v>
      </c>
      <c r="C5" s="9">
        <v>1</v>
      </c>
      <c r="D5" s="10">
        <v>9</v>
      </c>
      <c r="E5" s="11">
        <v>2.2799999999999998</v>
      </c>
      <c r="F5" s="11">
        <f t="shared" si="0"/>
        <v>20.52</v>
      </c>
      <c r="G5" s="22"/>
      <c r="H5" s="22">
        <f t="shared" si="1"/>
        <v>0</v>
      </c>
      <c r="I5" s="23"/>
    </row>
    <row r="6" spans="1:9" s="24" customFormat="1" ht="43.5" x14ac:dyDescent="0.25">
      <c r="A6" s="7" t="s">
        <v>134</v>
      </c>
      <c r="B6" s="8" t="s">
        <v>124</v>
      </c>
      <c r="C6" s="9">
        <v>1</v>
      </c>
      <c r="D6" s="10">
        <v>2</v>
      </c>
      <c r="E6" s="11">
        <v>1.8</v>
      </c>
      <c r="F6" s="11">
        <f t="shared" si="0"/>
        <v>3.6</v>
      </c>
      <c r="G6" s="22"/>
      <c r="H6" s="22">
        <f t="shared" si="1"/>
        <v>0</v>
      </c>
      <c r="I6" s="23"/>
    </row>
    <row r="7" spans="1:9" s="24" customFormat="1" ht="43.5" x14ac:dyDescent="0.25">
      <c r="A7" s="7" t="s">
        <v>169</v>
      </c>
      <c r="B7" s="8" t="s">
        <v>124</v>
      </c>
      <c r="C7" s="9">
        <v>1</v>
      </c>
      <c r="D7" s="10">
        <v>1</v>
      </c>
      <c r="E7" s="11">
        <v>7.05</v>
      </c>
      <c r="F7" s="11">
        <f t="shared" si="0"/>
        <v>7.05</v>
      </c>
      <c r="G7" s="22"/>
      <c r="H7" s="22">
        <f t="shared" si="1"/>
        <v>0</v>
      </c>
      <c r="I7" s="23"/>
    </row>
    <row r="8" spans="1:9" s="24" customFormat="1" ht="43.5" x14ac:dyDescent="0.25">
      <c r="A8" s="7" t="s">
        <v>135</v>
      </c>
      <c r="B8" s="8" t="s">
        <v>124</v>
      </c>
      <c r="C8" s="9">
        <v>1</v>
      </c>
      <c r="D8" s="10">
        <v>4</v>
      </c>
      <c r="E8" s="11">
        <v>52.78</v>
      </c>
      <c r="F8" s="11">
        <f t="shared" si="0"/>
        <v>211.12</v>
      </c>
      <c r="G8" s="22"/>
      <c r="H8" s="22">
        <f t="shared" si="1"/>
        <v>0</v>
      </c>
      <c r="I8" s="23"/>
    </row>
    <row r="9" spans="1:9" s="24" customFormat="1" ht="87" x14ac:dyDescent="0.25">
      <c r="A9" s="7" t="s">
        <v>136</v>
      </c>
      <c r="B9" s="8" t="s">
        <v>124</v>
      </c>
      <c r="C9" s="9">
        <v>1</v>
      </c>
      <c r="D9" s="10">
        <v>5</v>
      </c>
      <c r="E9" s="11">
        <v>3.25</v>
      </c>
      <c r="F9" s="11">
        <f t="shared" si="0"/>
        <v>16.25</v>
      </c>
      <c r="G9" s="22"/>
      <c r="H9" s="22">
        <f t="shared" si="1"/>
        <v>0</v>
      </c>
      <c r="I9" s="23"/>
    </row>
    <row r="10" spans="1:9" s="24" customFormat="1" ht="43.5" x14ac:dyDescent="0.25">
      <c r="A10" s="7" t="s">
        <v>170</v>
      </c>
      <c r="B10" s="8" t="s">
        <v>124</v>
      </c>
      <c r="C10" s="9">
        <v>1</v>
      </c>
      <c r="D10" s="10">
        <v>16</v>
      </c>
      <c r="E10" s="11">
        <v>10.210000000000001</v>
      </c>
      <c r="F10" s="11">
        <f t="shared" si="0"/>
        <v>163.36000000000001</v>
      </c>
      <c r="G10" s="22"/>
      <c r="H10" s="22">
        <f t="shared" si="1"/>
        <v>0</v>
      </c>
      <c r="I10" s="23"/>
    </row>
    <row r="11" spans="1:9" s="24" customFormat="1" ht="72" x14ac:dyDescent="0.25">
      <c r="A11" s="7" t="s">
        <v>137</v>
      </c>
      <c r="B11" s="8" t="s">
        <v>124</v>
      </c>
      <c r="C11" s="9" t="s">
        <v>9</v>
      </c>
      <c r="D11" s="10">
        <v>1</v>
      </c>
      <c r="E11" s="11">
        <v>128.77000000000001</v>
      </c>
      <c r="F11" s="11">
        <f t="shared" si="0"/>
        <v>128.77000000000001</v>
      </c>
      <c r="G11" s="22"/>
      <c r="H11" s="22">
        <f t="shared" si="1"/>
        <v>0</v>
      </c>
      <c r="I11" s="23"/>
    </row>
    <row r="12" spans="1:9" s="24" customFormat="1" ht="72" x14ac:dyDescent="0.25">
      <c r="A12" s="7" t="s">
        <v>138</v>
      </c>
      <c r="B12" s="8" t="s">
        <v>124</v>
      </c>
      <c r="C12" s="9">
        <v>1</v>
      </c>
      <c r="D12" s="10">
        <v>4</v>
      </c>
      <c r="E12" s="11">
        <v>5.64</v>
      </c>
      <c r="F12" s="11">
        <f t="shared" si="0"/>
        <v>22.56</v>
      </c>
      <c r="G12" s="22"/>
      <c r="H12" s="22">
        <f t="shared" si="1"/>
        <v>0</v>
      </c>
      <c r="I12" s="23"/>
    </row>
    <row r="13" spans="1:9" s="24" customFormat="1" ht="19.149999999999999" customHeight="1" x14ac:dyDescent="0.25">
      <c r="A13" s="7" t="s">
        <v>139</v>
      </c>
      <c r="B13" s="8" t="s">
        <v>124</v>
      </c>
      <c r="C13" s="9">
        <v>1</v>
      </c>
      <c r="D13" s="10">
        <v>2</v>
      </c>
      <c r="E13" s="11">
        <v>20.7</v>
      </c>
      <c r="F13" s="11">
        <f t="shared" si="0"/>
        <v>41.4</v>
      </c>
      <c r="G13" s="22"/>
      <c r="H13" s="22">
        <f t="shared" si="1"/>
        <v>0</v>
      </c>
      <c r="I13" s="23"/>
    </row>
    <row r="14" spans="1:9" s="24" customFormat="1" ht="57.75" x14ac:dyDescent="0.25">
      <c r="A14" s="7" t="s">
        <v>140</v>
      </c>
      <c r="B14" s="8" t="s">
        <v>124</v>
      </c>
      <c r="C14" s="9" t="s">
        <v>27</v>
      </c>
      <c r="D14" s="10">
        <v>1</v>
      </c>
      <c r="E14" s="11">
        <v>70.430000000000007</v>
      </c>
      <c r="F14" s="11">
        <f t="shared" si="0"/>
        <v>70.430000000000007</v>
      </c>
      <c r="G14" s="22"/>
      <c r="H14" s="22">
        <f t="shared" si="1"/>
        <v>0</v>
      </c>
      <c r="I14" s="23"/>
    </row>
    <row r="15" spans="1:9" s="24" customFormat="1" ht="43.5" x14ac:dyDescent="0.25">
      <c r="A15" s="7" t="s">
        <v>141</v>
      </c>
      <c r="B15" s="8" t="s">
        <v>124</v>
      </c>
      <c r="C15" s="9">
        <v>1</v>
      </c>
      <c r="D15" s="10">
        <v>5</v>
      </c>
      <c r="E15" s="11">
        <v>12.88</v>
      </c>
      <c r="F15" s="11">
        <f t="shared" si="0"/>
        <v>64.400000000000006</v>
      </c>
      <c r="G15" s="22"/>
      <c r="H15" s="22">
        <f t="shared" si="1"/>
        <v>0</v>
      </c>
      <c r="I15" s="23"/>
    </row>
    <row r="16" spans="1:9" s="24" customFormat="1" ht="44.25" x14ac:dyDescent="0.25">
      <c r="A16" s="7" t="s">
        <v>142</v>
      </c>
      <c r="B16" s="8" t="s">
        <v>124</v>
      </c>
      <c r="C16" s="9" t="s">
        <v>29</v>
      </c>
      <c r="D16" s="10">
        <v>1</v>
      </c>
      <c r="E16" s="11">
        <v>70.400000000000006</v>
      </c>
      <c r="F16" s="11">
        <f t="shared" si="0"/>
        <v>70.400000000000006</v>
      </c>
      <c r="G16" s="22"/>
      <c r="H16" s="22">
        <f t="shared" si="1"/>
        <v>0</v>
      </c>
      <c r="I16" s="23"/>
    </row>
    <row r="17" spans="1:9" s="24" customFormat="1" ht="29.25" x14ac:dyDescent="0.25">
      <c r="A17" s="7" t="s">
        <v>143</v>
      </c>
      <c r="B17" s="8" t="s">
        <v>124</v>
      </c>
      <c r="C17" s="9" t="s">
        <v>85</v>
      </c>
      <c r="D17" s="10">
        <v>5</v>
      </c>
      <c r="E17" s="11">
        <v>30.12</v>
      </c>
      <c r="F17" s="11">
        <f t="shared" si="0"/>
        <v>150.6</v>
      </c>
      <c r="G17" s="22"/>
      <c r="H17" s="22">
        <f t="shared" si="1"/>
        <v>0</v>
      </c>
      <c r="I17" s="23"/>
    </row>
    <row r="18" spans="1:9" s="24" customFormat="1" ht="17.45" customHeight="1" x14ac:dyDescent="0.25">
      <c r="A18" s="7" t="s">
        <v>144</v>
      </c>
      <c r="B18" s="8" t="s">
        <v>124</v>
      </c>
      <c r="C18" s="9">
        <v>1</v>
      </c>
      <c r="D18" s="10">
        <v>4</v>
      </c>
      <c r="E18" s="11">
        <v>3.6</v>
      </c>
      <c r="F18" s="11">
        <f t="shared" si="0"/>
        <v>14.4</v>
      </c>
      <c r="G18" s="22"/>
      <c r="H18" s="22">
        <f t="shared" si="1"/>
        <v>0</v>
      </c>
      <c r="I18" s="23"/>
    </row>
    <row r="19" spans="1:9" s="24" customFormat="1" ht="29.25" x14ac:dyDescent="0.25">
      <c r="A19" s="7" t="s">
        <v>164</v>
      </c>
      <c r="B19" s="8" t="s">
        <v>124</v>
      </c>
      <c r="C19" s="9">
        <v>1</v>
      </c>
      <c r="D19" s="10">
        <v>11</v>
      </c>
      <c r="E19" s="11">
        <v>5.12</v>
      </c>
      <c r="F19" s="11">
        <f t="shared" si="0"/>
        <v>56.32</v>
      </c>
      <c r="G19" s="22"/>
      <c r="H19" s="22">
        <f t="shared" si="1"/>
        <v>0</v>
      </c>
      <c r="I19" s="23"/>
    </row>
    <row r="20" spans="1:9" s="24" customFormat="1" ht="43.5" x14ac:dyDescent="0.25">
      <c r="A20" s="7" t="s">
        <v>145</v>
      </c>
      <c r="B20" s="8" t="s">
        <v>124</v>
      </c>
      <c r="C20" s="9">
        <v>1</v>
      </c>
      <c r="D20" s="10">
        <v>1</v>
      </c>
      <c r="E20" s="11">
        <v>15.62</v>
      </c>
      <c r="F20" s="11">
        <f t="shared" si="0"/>
        <v>15.62</v>
      </c>
      <c r="G20" s="22"/>
      <c r="H20" s="22">
        <f t="shared" si="1"/>
        <v>0</v>
      </c>
      <c r="I20" s="23"/>
    </row>
    <row r="21" spans="1:9" s="24" customFormat="1" ht="20.45" customHeight="1" x14ac:dyDescent="0.25">
      <c r="A21" s="7" t="s">
        <v>146</v>
      </c>
      <c r="B21" s="8" t="s">
        <v>124</v>
      </c>
      <c r="C21" s="9">
        <v>1</v>
      </c>
      <c r="D21" s="10">
        <v>5</v>
      </c>
      <c r="E21" s="11">
        <v>6.61</v>
      </c>
      <c r="F21" s="11">
        <f t="shared" si="0"/>
        <v>33.050000000000004</v>
      </c>
      <c r="G21" s="22"/>
      <c r="H21" s="22">
        <f t="shared" si="1"/>
        <v>0</v>
      </c>
      <c r="I21" s="23"/>
    </row>
    <row r="22" spans="1:9" s="24" customFormat="1" ht="43.5" x14ac:dyDescent="0.25">
      <c r="A22" s="7" t="s">
        <v>147</v>
      </c>
      <c r="B22" s="12" t="s">
        <v>124</v>
      </c>
      <c r="C22" s="1" t="s">
        <v>28</v>
      </c>
      <c r="D22" s="10">
        <v>8</v>
      </c>
      <c r="E22" s="11">
        <v>4.76</v>
      </c>
      <c r="F22" s="11">
        <f t="shared" si="0"/>
        <v>38.08</v>
      </c>
      <c r="G22" s="22"/>
      <c r="H22" s="22">
        <f t="shared" si="1"/>
        <v>0</v>
      </c>
      <c r="I22" s="23"/>
    </row>
    <row r="23" spans="1:9" s="24" customFormat="1" ht="43.5" x14ac:dyDescent="0.25">
      <c r="A23" s="7" t="s">
        <v>149</v>
      </c>
      <c r="B23" s="12" t="s">
        <v>124</v>
      </c>
      <c r="C23" s="1" t="s">
        <v>115</v>
      </c>
      <c r="D23" s="10">
        <v>3</v>
      </c>
      <c r="E23" s="11">
        <v>12.83</v>
      </c>
      <c r="F23" s="11">
        <f t="shared" si="0"/>
        <v>38.49</v>
      </c>
      <c r="G23" s="22"/>
      <c r="H23" s="22">
        <f t="shared" si="1"/>
        <v>0</v>
      </c>
      <c r="I23" s="23"/>
    </row>
    <row r="24" spans="1:9" s="24" customFormat="1" ht="72" x14ac:dyDescent="0.25">
      <c r="A24" s="7" t="s">
        <v>148</v>
      </c>
      <c r="B24" s="8" t="s">
        <v>124</v>
      </c>
      <c r="C24" s="9" t="s">
        <v>9</v>
      </c>
      <c r="D24" s="10">
        <v>1</v>
      </c>
      <c r="E24" s="11">
        <v>81.14</v>
      </c>
      <c r="F24" s="11">
        <f t="shared" si="0"/>
        <v>81.14</v>
      </c>
      <c r="G24" s="22"/>
      <c r="H24" s="22">
        <f t="shared" si="1"/>
        <v>0</v>
      </c>
      <c r="I24" s="23"/>
    </row>
    <row r="25" spans="1:9" s="24" customFormat="1" ht="72" x14ac:dyDescent="0.25">
      <c r="A25" s="7" t="s">
        <v>150</v>
      </c>
      <c r="B25" s="8" t="s">
        <v>124</v>
      </c>
      <c r="C25" s="9">
        <v>1</v>
      </c>
      <c r="D25" s="10">
        <v>8</v>
      </c>
      <c r="E25" s="11">
        <v>18.48</v>
      </c>
      <c r="F25" s="11">
        <f t="shared" si="0"/>
        <v>147.84</v>
      </c>
      <c r="G25" s="22"/>
      <c r="H25" s="22">
        <f t="shared" si="1"/>
        <v>0</v>
      </c>
      <c r="I25" s="23"/>
    </row>
    <row r="26" spans="1:9" s="24" customFormat="1" ht="43.5" x14ac:dyDescent="0.25">
      <c r="A26" s="7" t="s">
        <v>152</v>
      </c>
      <c r="B26" s="8" t="s">
        <v>124</v>
      </c>
      <c r="C26" s="9">
        <v>1</v>
      </c>
      <c r="D26" s="10">
        <v>8</v>
      </c>
      <c r="E26" s="11">
        <v>5.67</v>
      </c>
      <c r="F26" s="11">
        <f t="shared" si="0"/>
        <v>45.36</v>
      </c>
      <c r="G26" s="22"/>
      <c r="H26" s="22">
        <f t="shared" si="1"/>
        <v>0</v>
      </c>
      <c r="I26" s="23"/>
    </row>
    <row r="27" spans="1:9" s="24" customFormat="1" ht="43.5" x14ac:dyDescent="0.25">
      <c r="A27" s="7" t="s">
        <v>151</v>
      </c>
      <c r="B27" s="8" t="s">
        <v>124</v>
      </c>
      <c r="C27" s="9">
        <v>1</v>
      </c>
      <c r="D27" s="10">
        <v>3</v>
      </c>
      <c r="E27" s="11">
        <v>44.96</v>
      </c>
      <c r="F27" s="11">
        <f t="shared" si="0"/>
        <v>134.88</v>
      </c>
      <c r="G27" s="22"/>
      <c r="H27" s="22">
        <f t="shared" si="1"/>
        <v>0</v>
      </c>
      <c r="I27" s="23"/>
    </row>
    <row r="28" spans="1:9" s="24" customFormat="1" ht="18" customHeight="1" x14ac:dyDescent="0.25">
      <c r="A28" s="7" t="s">
        <v>153</v>
      </c>
      <c r="B28" s="8" t="s">
        <v>124</v>
      </c>
      <c r="C28" s="9">
        <v>1</v>
      </c>
      <c r="D28" s="10">
        <v>2</v>
      </c>
      <c r="E28" s="11">
        <v>46.06</v>
      </c>
      <c r="F28" s="11">
        <f t="shared" si="0"/>
        <v>92.12</v>
      </c>
      <c r="G28" s="22"/>
      <c r="H28" s="22">
        <f t="shared" si="1"/>
        <v>0</v>
      </c>
      <c r="I28" s="23"/>
    </row>
    <row r="29" spans="1:9" s="24" customFormat="1" ht="17.45" customHeight="1" x14ac:dyDescent="0.25">
      <c r="A29" s="7" t="s">
        <v>155</v>
      </c>
      <c r="B29" s="8" t="s">
        <v>124</v>
      </c>
      <c r="C29" s="9">
        <v>1</v>
      </c>
      <c r="D29" s="10">
        <v>3</v>
      </c>
      <c r="E29" s="11">
        <v>56.17</v>
      </c>
      <c r="F29" s="11">
        <f t="shared" si="0"/>
        <v>168.51</v>
      </c>
      <c r="G29" s="22"/>
      <c r="H29" s="22">
        <f t="shared" si="1"/>
        <v>0</v>
      </c>
      <c r="I29" s="23"/>
    </row>
    <row r="30" spans="1:9" s="24" customFormat="1" ht="28.9" customHeight="1" x14ac:dyDescent="0.25">
      <c r="A30" s="7" t="s">
        <v>154</v>
      </c>
      <c r="B30" s="8" t="s">
        <v>124</v>
      </c>
      <c r="C30" s="9" t="s">
        <v>3</v>
      </c>
      <c r="D30" s="10">
        <v>2</v>
      </c>
      <c r="E30" s="11">
        <v>47.55</v>
      </c>
      <c r="F30" s="11">
        <f t="shared" si="0"/>
        <v>95.1</v>
      </c>
      <c r="G30" s="22"/>
      <c r="H30" s="22">
        <f t="shared" si="1"/>
        <v>0</v>
      </c>
      <c r="I30" s="23"/>
    </row>
    <row r="31" spans="1:9" s="24" customFormat="1" ht="30" x14ac:dyDescent="0.25">
      <c r="A31" s="7" t="s">
        <v>156</v>
      </c>
      <c r="B31" s="8" t="s">
        <v>124</v>
      </c>
      <c r="C31" s="9" t="s">
        <v>3</v>
      </c>
      <c r="D31" s="10">
        <v>2</v>
      </c>
      <c r="E31" s="11">
        <v>60.08</v>
      </c>
      <c r="F31" s="11">
        <f t="shared" si="0"/>
        <v>120.16</v>
      </c>
      <c r="G31" s="22"/>
      <c r="H31" s="22">
        <f t="shared" si="1"/>
        <v>0</v>
      </c>
      <c r="I31" s="23"/>
    </row>
    <row r="32" spans="1:9" s="24" customFormat="1" ht="29.25" x14ac:dyDescent="0.25">
      <c r="A32" s="7" t="s">
        <v>158</v>
      </c>
      <c r="B32" s="8" t="s">
        <v>124</v>
      </c>
      <c r="C32" s="9">
        <v>1</v>
      </c>
      <c r="D32" s="10">
        <v>8</v>
      </c>
      <c r="E32" s="11">
        <v>8.84</v>
      </c>
      <c r="F32" s="11">
        <f t="shared" si="0"/>
        <v>70.72</v>
      </c>
      <c r="G32" s="22"/>
      <c r="H32" s="22">
        <f t="shared" si="1"/>
        <v>0</v>
      </c>
      <c r="I32" s="23"/>
    </row>
    <row r="33" spans="1:9" s="24" customFormat="1" ht="44.25" x14ac:dyDescent="0.25">
      <c r="A33" s="7" t="s">
        <v>157</v>
      </c>
      <c r="B33" s="8" t="s">
        <v>124</v>
      </c>
      <c r="C33" s="9">
        <v>1</v>
      </c>
      <c r="D33" s="10">
        <v>13</v>
      </c>
      <c r="E33" s="11">
        <v>1.1100000000000001</v>
      </c>
      <c r="F33" s="11">
        <f t="shared" si="0"/>
        <v>14.430000000000001</v>
      </c>
      <c r="G33" s="22"/>
      <c r="H33" s="22">
        <f t="shared" si="1"/>
        <v>0</v>
      </c>
      <c r="I33" s="23"/>
    </row>
    <row r="34" spans="1:9" s="24" customFormat="1" ht="29.25" x14ac:dyDescent="0.25">
      <c r="A34" s="7" t="s">
        <v>159</v>
      </c>
      <c r="B34" s="8" t="s">
        <v>124</v>
      </c>
      <c r="C34" s="9">
        <v>1</v>
      </c>
      <c r="D34" s="10">
        <v>8</v>
      </c>
      <c r="E34" s="11">
        <v>7.22</v>
      </c>
      <c r="F34" s="11">
        <f t="shared" ref="F34:F65" si="2">D34*E34</f>
        <v>57.76</v>
      </c>
      <c r="G34" s="22"/>
      <c r="H34" s="22">
        <f t="shared" si="1"/>
        <v>0</v>
      </c>
      <c r="I34" s="23"/>
    </row>
    <row r="35" spans="1:9" s="24" customFormat="1" ht="15.6" customHeight="1" x14ac:dyDescent="0.25">
      <c r="A35" s="7" t="s">
        <v>171</v>
      </c>
      <c r="B35" s="8" t="s">
        <v>124</v>
      </c>
      <c r="C35" s="9">
        <v>1</v>
      </c>
      <c r="D35" s="10">
        <v>7</v>
      </c>
      <c r="E35" s="11">
        <v>15.3</v>
      </c>
      <c r="F35" s="11">
        <f t="shared" si="2"/>
        <v>107.10000000000001</v>
      </c>
      <c r="G35" s="22"/>
      <c r="H35" s="22">
        <f t="shared" si="1"/>
        <v>0</v>
      </c>
      <c r="I35" s="23"/>
    </row>
    <row r="36" spans="1:9" s="24" customFormat="1" ht="29.45" customHeight="1" x14ac:dyDescent="0.25">
      <c r="A36" s="7" t="s">
        <v>160</v>
      </c>
      <c r="B36" s="8" t="s">
        <v>124</v>
      </c>
      <c r="C36" s="9">
        <v>10</v>
      </c>
      <c r="D36" s="10">
        <v>1</v>
      </c>
      <c r="E36" s="11">
        <v>6.49</v>
      </c>
      <c r="F36" s="11">
        <f t="shared" si="2"/>
        <v>6.49</v>
      </c>
      <c r="G36" s="22"/>
      <c r="H36" s="22">
        <f t="shared" si="1"/>
        <v>0</v>
      </c>
      <c r="I36" s="23"/>
    </row>
    <row r="37" spans="1:9" s="24" customFormat="1" ht="15" customHeight="1" x14ac:dyDescent="0.25">
      <c r="A37" s="7" t="s">
        <v>161</v>
      </c>
      <c r="B37" s="8" t="s">
        <v>124</v>
      </c>
      <c r="C37" s="9" t="s">
        <v>3</v>
      </c>
      <c r="D37" s="10">
        <v>2</v>
      </c>
      <c r="E37" s="11">
        <v>8.57</v>
      </c>
      <c r="F37" s="11">
        <f t="shared" si="2"/>
        <v>17.14</v>
      </c>
      <c r="G37" s="22"/>
      <c r="H37" s="22">
        <f t="shared" si="1"/>
        <v>0</v>
      </c>
      <c r="I37" s="23"/>
    </row>
    <row r="38" spans="1:9" s="24" customFormat="1" ht="43.5" x14ac:dyDescent="0.25">
      <c r="A38" s="7" t="s">
        <v>162</v>
      </c>
      <c r="B38" s="8" t="s">
        <v>124</v>
      </c>
      <c r="C38" s="9" t="s">
        <v>3</v>
      </c>
      <c r="D38" s="10">
        <v>1</v>
      </c>
      <c r="E38" s="11">
        <v>43.62</v>
      </c>
      <c r="F38" s="11">
        <f t="shared" si="2"/>
        <v>43.62</v>
      </c>
      <c r="G38" s="22"/>
      <c r="H38" s="22">
        <f t="shared" si="1"/>
        <v>0</v>
      </c>
      <c r="I38" s="23"/>
    </row>
    <row r="39" spans="1:9" s="24" customFormat="1" ht="30" x14ac:dyDescent="0.25">
      <c r="A39" s="7" t="s">
        <v>163</v>
      </c>
      <c r="B39" s="8" t="s">
        <v>124</v>
      </c>
      <c r="C39" s="9" t="s">
        <v>3</v>
      </c>
      <c r="D39" s="10">
        <v>2</v>
      </c>
      <c r="E39" s="11">
        <v>243.28</v>
      </c>
      <c r="F39" s="11">
        <f t="shared" si="2"/>
        <v>486.56</v>
      </c>
      <c r="G39" s="22"/>
      <c r="H39" s="22">
        <f t="shared" si="1"/>
        <v>0</v>
      </c>
      <c r="I39" s="23"/>
    </row>
    <row r="40" spans="1:9" s="24" customFormat="1" ht="42" customHeight="1" x14ac:dyDescent="0.25">
      <c r="A40" s="7" t="s">
        <v>165</v>
      </c>
      <c r="B40" s="8" t="s">
        <v>124</v>
      </c>
      <c r="C40" s="9">
        <v>1</v>
      </c>
      <c r="D40" s="10">
        <v>8</v>
      </c>
      <c r="E40" s="11">
        <v>2.96</v>
      </c>
      <c r="F40" s="11">
        <f t="shared" si="2"/>
        <v>23.68</v>
      </c>
      <c r="G40" s="22"/>
      <c r="H40" s="22">
        <f t="shared" si="1"/>
        <v>0</v>
      </c>
      <c r="I40" s="23"/>
    </row>
    <row r="41" spans="1:9" s="24" customFormat="1" ht="31.15" customHeight="1" x14ac:dyDescent="0.25">
      <c r="A41" s="7" t="s">
        <v>167</v>
      </c>
      <c r="B41" s="8" t="s">
        <v>124</v>
      </c>
      <c r="C41" s="9" t="s">
        <v>3</v>
      </c>
      <c r="D41" s="10">
        <v>13</v>
      </c>
      <c r="E41" s="11">
        <v>29.98</v>
      </c>
      <c r="F41" s="11">
        <f t="shared" si="2"/>
        <v>389.74</v>
      </c>
      <c r="G41" s="22"/>
      <c r="H41" s="22">
        <f t="shared" si="1"/>
        <v>0</v>
      </c>
      <c r="I41" s="23"/>
    </row>
    <row r="42" spans="1:9" s="24" customFormat="1" ht="43.5" x14ac:dyDescent="0.25">
      <c r="A42" s="7" t="s">
        <v>166</v>
      </c>
      <c r="B42" s="8" t="s">
        <v>124</v>
      </c>
      <c r="C42" s="9" t="s">
        <v>1</v>
      </c>
      <c r="D42" s="10">
        <v>1</v>
      </c>
      <c r="E42" s="11">
        <v>118.62</v>
      </c>
      <c r="F42" s="11">
        <f t="shared" si="2"/>
        <v>118.62</v>
      </c>
      <c r="G42" s="22"/>
      <c r="H42" s="22">
        <f t="shared" si="1"/>
        <v>0</v>
      </c>
      <c r="I42" s="23"/>
    </row>
    <row r="43" spans="1:9" s="24" customFormat="1" ht="64.900000000000006" customHeight="1" x14ac:dyDescent="0.25">
      <c r="A43" s="7" t="s">
        <v>168</v>
      </c>
      <c r="B43" s="8" t="s">
        <v>124</v>
      </c>
      <c r="C43" s="9">
        <v>1</v>
      </c>
      <c r="D43" s="10">
        <v>5</v>
      </c>
      <c r="E43" s="11">
        <v>10.69</v>
      </c>
      <c r="F43" s="11">
        <f t="shared" si="2"/>
        <v>53.449999999999996</v>
      </c>
      <c r="G43" s="22"/>
      <c r="H43" s="22">
        <f t="shared" si="1"/>
        <v>0</v>
      </c>
      <c r="I43" s="23"/>
    </row>
    <row r="44" spans="1:9" s="24" customFormat="1" ht="43.9" customHeight="1" x14ac:dyDescent="0.25">
      <c r="A44" s="7" t="s">
        <v>172</v>
      </c>
      <c r="B44" s="12" t="s">
        <v>124</v>
      </c>
      <c r="C44" s="1">
        <v>1</v>
      </c>
      <c r="D44" s="10">
        <v>1</v>
      </c>
      <c r="E44" s="11">
        <v>85.32</v>
      </c>
      <c r="F44" s="11">
        <f t="shared" si="2"/>
        <v>85.32</v>
      </c>
      <c r="G44" s="22"/>
      <c r="H44" s="22">
        <f t="shared" si="1"/>
        <v>0</v>
      </c>
      <c r="I44" s="23"/>
    </row>
    <row r="45" spans="1:9" s="24" customFormat="1" ht="28.9" customHeight="1" x14ac:dyDescent="0.25">
      <c r="A45" s="7" t="s">
        <v>174</v>
      </c>
      <c r="B45" s="8" t="s">
        <v>124</v>
      </c>
      <c r="C45" s="9">
        <v>1</v>
      </c>
      <c r="D45" s="10">
        <v>2</v>
      </c>
      <c r="E45" s="11">
        <v>68.73</v>
      </c>
      <c r="F45" s="11">
        <f t="shared" si="2"/>
        <v>137.46</v>
      </c>
      <c r="G45" s="22"/>
      <c r="H45" s="22">
        <f t="shared" si="1"/>
        <v>0</v>
      </c>
      <c r="I45" s="23"/>
    </row>
    <row r="46" spans="1:9" s="24" customFormat="1" ht="57.75" x14ac:dyDescent="0.25">
      <c r="A46" s="7" t="s">
        <v>173</v>
      </c>
      <c r="B46" s="8" t="s">
        <v>124</v>
      </c>
      <c r="C46" s="9" t="s">
        <v>9</v>
      </c>
      <c r="D46" s="10">
        <v>1</v>
      </c>
      <c r="E46" s="11">
        <v>415.77</v>
      </c>
      <c r="F46" s="11">
        <f t="shared" si="2"/>
        <v>415.77</v>
      </c>
      <c r="G46" s="22"/>
      <c r="H46" s="22">
        <f t="shared" si="1"/>
        <v>0</v>
      </c>
      <c r="I46" s="23"/>
    </row>
    <row r="47" spans="1:9" s="24" customFormat="1" ht="57.75" x14ac:dyDescent="0.25">
      <c r="A47" s="7" t="s">
        <v>266</v>
      </c>
      <c r="B47" s="8" t="s">
        <v>124</v>
      </c>
      <c r="C47" s="9" t="s">
        <v>9</v>
      </c>
      <c r="D47" s="10">
        <v>1</v>
      </c>
      <c r="E47" s="11">
        <v>407.92</v>
      </c>
      <c r="F47" s="11">
        <f t="shared" si="2"/>
        <v>407.92</v>
      </c>
      <c r="G47" s="22"/>
      <c r="H47" s="22">
        <f t="shared" si="1"/>
        <v>0</v>
      </c>
      <c r="I47" s="23"/>
    </row>
    <row r="48" spans="1:9" s="24" customFormat="1" ht="57.75" x14ac:dyDescent="0.25">
      <c r="A48" s="7" t="s">
        <v>175</v>
      </c>
      <c r="B48" s="8" t="s">
        <v>124</v>
      </c>
      <c r="C48" s="9" t="s">
        <v>9</v>
      </c>
      <c r="D48" s="10">
        <v>1</v>
      </c>
      <c r="E48" s="11">
        <v>419.1</v>
      </c>
      <c r="F48" s="11">
        <f t="shared" si="2"/>
        <v>419.1</v>
      </c>
      <c r="G48" s="22"/>
      <c r="H48" s="22">
        <f t="shared" si="1"/>
        <v>0</v>
      </c>
      <c r="I48" s="23"/>
    </row>
    <row r="49" spans="1:9" s="24" customFormat="1" ht="44.25" x14ac:dyDescent="0.25">
      <c r="A49" s="7" t="s">
        <v>267</v>
      </c>
      <c r="B49" s="8" t="s">
        <v>124</v>
      </c>
      <c r="C49" s="9" t="s">
        <v>8</v>
      </c>
      <c r="D49" s="10">
        <v>1</v>
      </c>
      <c r="E49" s="11">
        <v>23.56</v>
      </c>
      <c r="F49" s="11">
        <f t="shared" si="2"/>
        <v>23.56</v>
      </c>
      <c r="G49" s="22"/>
      <c r="H49" s="22">
        <f t="shared" si="1"/>
        <v>0</v>
      </c>
      <c r="I49" s="23"/>
    </row>
    <row r="50" spans="1:9" s="24" customFormat="1" ht="44.25" x14ac:dyDescent="0.25">
      <c r="A50" s="7" t="s">
        <v>176</v>
      </c>
      <c r="B50" s="8" t="s">
        <v>124</v>
      </c>
      <c r="C50" s="9">
        <v>1</v>
      </c>
      <c r="D50" s="10">
        <v>6</v>
      </c>
      <c r="E50" s="11">
        <v>6.36</v>
      </c>
      <c r="F50" s="11">
        <f t="shared" si="2"/>
        <v>38.160000000000004</v>
      </c>
      <c r="G50" s="22"/>
      <c r="H50" s="22">
        <f t="shared" si="1"/>
        <v>0</v>
      </c>
      <c r="I50" s="23"/>
    </row>
    <row r="51" spans="1:9" s="24" customFormat="1" ht="16.149999999999999" customHeight="1" x14ac:dyDescent="0.25">
      <c r="A51" s="7" t="s">
        <v>205</v>
      </c>
      <c r="B51" s="8" t="s">
        <v>124</v>
      </c>
      <c r="C51" s="9">
        <v>1</v>
      </c>
      <c r="D51" s="10">
        <v>3</v>
      </c>
      <c r="E51" s="11">
        <v>127.85</v>
      </c>
      <c r="F51" s="11">
        <f t="shared" si="2"/>
        <v>383.54999999999995</v>
      </c>
      <c r="G51" s="22"/>
      <c r="H51" s="22">
        <f t="shared" si="1"/>
        <v>0</v>
      </c>
      <c r="I51" s="23"/>
    </row>
    <row r="52" spans="1:9" s="24" customFormat="1" ht="72.75" x14ac:dyDescent="0.25">
      <c r="A52" s="7" t="s">
        <v>177</v>
      </c>
      <c r="B52" s="8" t="s">
        <v>124</v>
      </c>
      <c r="C52" s="9" t="s">
        <v>12</v>
      </c>
      <c r="D52" s="10">
        <v>2</v>
      </c>
      <c r="E52" s="11">
        <v>39.67</v>
      </c>
      <c r="F52" s="11">
        <f t="shared" si="2"/>
        <v>79.34</v>
      </c>
      <c r="G52" s="22"/>
      <c r="H52" s="22">
        <f t="shared" si="1"/>
        <v>0</v>
      </c>
      <c r="I52" s="23"/>
    </row>
    <row r="53" spans="1:9" s="24" customFormat="1" ht="72" x14ac:dyDescent="0.25">
      <c r="A53" s="7" t="s">
        <v>178</v>
      </c>
      <c r="B53" s="8" t="s">
        <v>124</v>
      </c>
      <c r="C53" s="9" t="s">
        <v>3</v>
      </c>
      <c r="D53" s="10">
        <v>1</v>
      </c>
      <c r="E53" s="11">
        <v>6.01</v>
      </c>
      <c r="F53" s="11">
        <f t="shared" si="2"/>
        <v>6.01</v>
      </c>
      <c r="G53" s="22"/>
      <c r="H53" s="22">
        <f t="shared" si="1"/>
        <v>0</v>
      </c>
      <c r="I53" s="23"/>
    </row>
    <row r="54" spans="1:9" s="24" customFormat="1" ht="45.6" customHeight="1" x14ac:dyDescent="0.25">
      <c r="A54" s="7" t="s">
        <v>206</v>
      </c>
      <c r="B54" s="8" t="s">
        <v>124</v>
      </c>
      <c r="C54" s="9" t="s">
        <v>3</v>
      </c>
      <c r="D54" s="10">
        <v>2</v>
      </c>
      <c r="E54" s="11">
        <v>3.41</v>
      </c>
      <c r="F54" s="11">
        <f t="shared" si="2"/>
        <v>6.82</v>
      </c>
      <c r="G54" s="22"/>
      <c r="H54" s="22">
        <f t="shared" si="1"/>
        <v>0</v>
      </c>
      <c r="I54" s="23"/>
    </row>
    <row r="55" spans="1:9" s="24" customFormat="1" ht="29.25" x14ac:dyDescent="0.25">
      <c r="A55" s="7" t="s">
        <v>207</v>
      </c>
      <c r="B55" s="8" t="s">
        <v>124</v>
      </c>
      <c r="C55" s="9" t="s">
        <v>75</v>
      </c>
      <c r="D55" s="10">
        <v>6</v>
      </c>
      <c r="E55" s="11">
        <v>4.5999999999999996</v>
      </c>
      <c r="F55" s="11">
        <f t="shared" si="2"/>
        <v>27.599999999999998</v>
      </c>
      <c r="G55" s="22"/>
      <c r="H55" s="22">
        <f t="shared" si="1"/>
        <v>0</v>
      </c>
      <c r="I55" s="23"/>
    </row>
    <row r="56" spans="1:9" s="24" customFormat="1" ht="72" x14ac:dyDescent="0.25">
      <c r="A56" s="7" t="s">
        <v>208</v>
      </c>
      <c r="B56" s="8" t="s">
        <v>124</v>
      </c>
      <c r="C56" s="9" t="s">
        <v>27</v>
      </c>
      <c r="D56" s="10">
        <v>5</v>
      </c>
      <c r="E56" s="11">
        <v>9.67</v>
      </c>
      <c r="F56" s="11">
        <f t="shared" si="2"/>
        <v>48.35</v>
      </c>
      <c r="G56" s="22"/>
      <c r="H56" s="22">
        <f t="shared" si="1"/>
        <v>0</v>
      </c>
      <c r="I56" s="23"/>
    </row>
    <row r="57" spans="1:9" s="24" customFormat="1" ht="31.9" customHeight="1" x14ac:dyDescent="0.25">
      <c r="A57" s="7" t="s">
        <v>210</v>
      </c>
      <c r="B57" s="8" t="s">
        <v>124</v>
      </c>
      <c r="C57" s="9" t="s">
        <v>3</v>
      </c>
      <c r="D57" s="10">
        <v>1</v>
      </c>
      <c r="E57" s="11">
        <v>11.1</v>
      </c>
      <c r="F57" s="11">
        <f t="shared" si="2"/>
        <v>11.1</v>
      </c>
      <c r="G57" s="22"/>
      <c r="H57" s="22">
        <f t="shared" si="1"/>
        <v>0</v>
      </c>
      <c r="I57" s="23"/>
    </row>
    <row r="58" spans="1:9" s="24" customFormat="1" ht="28.15" customHeight="1" x14ac:dyDescent="0.25">
      <c r="A58" s="7" t="s">
        <v>209</v>
      </c>
      <c r="B58" s="8" t="s">
        <v>124</v>
      </c>
      <c r="C58" s="9" t="s">
        <v>3</v>
      </c>
      <c r="D58" s="10">
        <v>1</v>
      </c>
      <c r="E58" s="11">
        <v>12.57</v>
      </c>
      <c r="F58" s="11">
        <f t="shared" si="2"/>
        <v>12.57</v>
      </c>
      <c r="G58" s="22"/>
      <c r="H58" s="22">
        <f t="shared" si="1"/>
        <v>0</v>
      </c>
      <c r="I58" s="23"/>
    </row>
    <row r="59" spans="1:9" s="24" customFormat="1" ht="31.15" customHeight="1" x14ac:dyDescent="0.25">
      <c r="A59" s="7" t="s">
        <v>211</v>
      </c>
      <c r="B59" s="8" t="s">
        <v>124</v>
      </c>
      <c r="C59" s="9" t="s">
        <v>26</v>
      </c>
      <c r="D59" s="10">
        <v>7</v>
      </c>
      <c r="E59" s="11">
        <v>25.05</v>
      </c>
      <c r="F59" s="11">
        <f t="shared" si="2"/>
        <v>175.35</v>
      </c>
      <c r="G59" s="22"/>
      <c r="H59" s="22">
        <f t="shared" si="1"/>
        <v>0</v>
      </c>
      <c r="I59" s="23"/>
    </row>
    <row r="60" spans="1:9" s="24" customFormat="1" ht="28.9" customHeight="1" x14ac:dyDescent="0.25">
      <c r="A60" s="7" t="s">
        <v>273</v>
      </c>
      <c r="B60" s="8" t="s">
        <v>124</v>
      </c>
      <c r="C60" s="9" t="s">
        <v>31</v>
      </c>
      <c r="D60" s="10">
        <v>1</v>
      </c>
      <c r="E60" s="11">
        <v>64.87</v>
      </c>
      <c r="F60" s="11">
        <f t="shared" si="2"/>
        <v>64.87</v>
      </c>
      <c r="G60" s="22"/>
      <c r="H60" s="22">
        <f t="shared" si="1"/>
        <v>0</v>
      </c>
      <c r="I60" s="23"/>
    </row>
    <row r="61" spans="1:9" s="24" customFormat="1" ht="30" customHeight="1" x14ac:dyDescent="0.25">
      <c r="A61" s="7" t="s">
        <v>212</v>
      </c>
      <c r="B61" s="8" t="s">
        <v>124</v>
      </c>
      <c r="C61" s="9" t="s">
        <v>32</v>
      </c>
      <c r="D61" s="10">
        <v>1</v>
      </c>
      <c r="E61" s="11">
        <v>63.64</v>
      </c>
      <c r="F61" s="11">
        <f t="shared" si="2"/>
        <v>63.64</v>
      </c>
      <c r="G61" s="22"/>
      <c r="H61" s="22">
        <f t="shared" si="1"/>
        <v>0</v>
      </c>
      <c r="I61" s="23"/>
    </row>
    <row r="62" spans="1:9" s="24" customFormat="1" ht="43.15" customHeight="1" x14ac:dyDescent="0.25">
      <c r="A62" s="7" t="s">
        <v>213</v>
      </c>
      <c r="B62" s="12" t="s">
        <v>124</v>
      </c>
      <c r="C62" s="1" t="s">
        <v>35</v>
      </c>
      <c r="D62" s="10">
        <v>1</v>
      </c>
      <c r="E62" s="11">
        <v>51.13</v>
      </c>
      <c r="F62" s="11">
        <f t="shared" si="2"/>
        <v>51.13</v>
      </c>
      <c r="G62" s="22"/>
      <c r="H62" s="22">
        <f t="shared" si="1"/>
        <v>0</v>
      </c>
      <c r="I62" s="23"/>
    </row>
    <row r="63" spans="1:9" s="24" customFormat="1" ht="31.15" customHeight="1" x14ac:dyDescent="0.25">
      <c r="A63" s="7" t="s">
        <v>214</v>
      </c>
      <c r="B63" s="8" t="s">
        <v>124</v>
      </c>
      <c r="C63" s="9" t="s">
        <v>56</v>
      </c>
      <c r="D63" s="10">
        <v>6</v>
      </c>
      <c r="E63" s="11">
        <v>40.65</v>
      </c>
      <c r="F63" s="11">
        <f t="shared" si="2"/>
        <v>243.89999999999998</v>
      </c>
      <c r="G63" s="22"/>
      <c r="H63" s="22">
        <f t="shared" si="1"/>
        <v>0</v>
      </c>
      <c r="I63" s="23"/>
    </row>
    <row r="64" spans="1:9" s="24" customFormat="1" ht="17.45" customHeight="1" x14ac:dyDescent="0.25">
      <c r="A64" s="7" t="s">
        <v>268</v>
      </c>
      <c r="B64" s="8" t="s">
        <v>124</v>
      </c>
      <c r="C64" s="9" t="s">
        <v>3</v>
      </c>
      <c r="D64" s="10">
        <v>1</v>
      </c>
      <c r="E64" s="11">
        <v>40.4</v>
      </c>
      <c r="F64" s="11">
        <f t="shared" si="2"/>
        <v>40.4</v>
      </c>
      <c r="G64" s="22"/>
      <c r="H64" s="22">
        <f t="shared" si="1"/>
        <v>0</v>
      </c>
      <c r="I64" s="23"/>
    </row>
    <row r="65" spans="1:9" s="24" customFormat="1" ht="61.9" customHeight="1" x14ac:dyDescent="0.25">
      <c r="A65" s="7" t="s">
        <v>215</v>
      </c>
      <c r="B65" s="8" t="s">
        <v>124</v>
      </c>
      <c r="C65" s="9">
        <v>1</v>
      </c>
      <c r="D65" s="10">
        <v>5</v>
      </c>
      <c r="E65" s="11">
        <v>45.89</v>
      </c>
      <c r="F65" s="11">
        <f t="shared" si="2"/>
        <v>229.45</v>
      </c>
      <c r="G65" s="22"/>
      <c r="H65" s="22">
        <f t="shared" si="1"/>
        <v>0</v>
      </c>
      <c r="I65" s="23"/>
    </row>
    <row r="66" spans="1:9" s="24" customFormat="1" ht="72.75" x14ac:dyDescent="0.25">
      <c r="A66" s="7" t="s">
        <v>216</v>
      </c>
      <c r="B66" s="8" t="s">
        <v>124</v>
      </c>
      <c r="C66" s="9" t="s">
        <v>1</v>
      </c>
      <c r="D66" s="10">
        <v>1</v>
      </c>
      <c r="E66" s="11">
        <v>65.650000000000006</v>
      </c>
      <c r="F66" s="11">
        <f t="shared" ref="F66:F97" si="3">D66*E66</f>
        <v>65.650000000000006</v>
      </c>
      <c r="G66" s="22"/>
      <c r="H66" s="22">
        <f t="shared" si="1"/>
        <v>0</v>
      </c>
      <c r="I66" s="23"/>
    </row>
    <row r="67" spans="1:9" s="24" customFormat="1" ht="57.75" x14ac:dyDescent="0.25">
      <c r="A67" s="7" t="s">
        <v>217</v>
      </c>
      <c r="B67" s="8" t="s">
        <v>124</v>
      </c>
      <c r="C67" s="9" t="s">
        <v>2</v>
      </c>
      <c r="D67" s="10">
        <v>1</v>
      </c>
      <c r="E67" s="11">
        <v>44.94</v>
      </c>
      <c r="F67" s="11">
        <f t="shared" si="3"/>
        <v>44.94</v>
      </c>
      <c r="G67" s="22"/>
      <c r="H67" s="22">
        <f t="shared" ref="H67:H130" si="4">D67*G67</f>
        <v>0</v>
      </c>
      <c r="I67" s="23"/>
    </row>
    <row r="68" spans="1:9" s="24" customFormat="1" ht="43.15" customHeight="1" x14ac:dyDescent="0.25">
      <c r="A68" s="7" t="s">
        <v>274</v>
      </c>
      <c r="B68" s="8" t="s">
        <v>124</v>
      </c>
      <c r="C68" s="9">
        <v>1</v>
      </c>
      <c r="D68" s="10">
        <v>5</v>
      </c>
      <c r="E68" s="11">
        <v>36.049999999999997</v>
      </c>
      <c r="F68" s="11">
        <f t="shared" si="3"/>
        <v>180.25</v>
      </c>
      <c r="G68" s="22"/>
      <c r="H68" s="22">
        <f t="shared" si="4"/>
        <v>0</v>
      </c>
      <c r="I68" s="23"/>
    </row>
    <row r="69" spans="1:9" s="24" customFormat="1" ht="43.9" customHeight="1" x14ac:dyDescent="0.25">
      <c r="A69" s="7" t="s">
        <v>275</v>
      </c>
      <c r="B69" s="8" t="s">
        <v>124</v>
      </c>
      <c r="C69" s="9">
        <v>1</v>
      </c>
      <c r="D69" s="10">
        <v>5</v>
      </c>
      <c r="E69" s="11">
        <v>38.42</v>
      </c>
      <c r="F69" s="11">
        <f t="shared" si="3"/>
        <v>192.10000000000002</v>
      </c>
      <c r="G69" s="22"/>
      <c r="H69" s="22">
        <f t="shared" si="4"/>
        <v>0</v>
      </c>
      <c r="I69" s="23"/>
    </row>
    <row r="70" spans="1:9" s="24" customFormat="1" ht="43.15" customHeight="1" x14ac:dyDescent="0.25">
      <c r="A70" s="7" t="s">
        <v>276</v>
      </c>
      <c r="B70" s="8" t="s">
        <v>124</v>
      </c>
      <c r="C70" s="9">
        <v>1</v>
      </c>
      <c r="D70" s="10">
        <v>3</v>
      </c>
      <c r="E70" s="11">
        <v>39.700000000000003</v>
      </c>
      <c r="F70" s="11">
        <f t="shared" si="3"/>
        <v>119.10000000000001</v>
      </c>
      <c r="G70" s="22"/>
      <c r="H70" s="22">
        <f t="shared" si="4"/>
        <v>0</v>
      </c>
      <c r="I70" s="23"/>
    </row>
    <row r="71" spans="1:9" s="24" customFormat="1" ht="57.75" x14ac:dyDescent="0.25">
      <c r="A71" s="7" t="s">
        <v>218</v>
      </c>
      <c r="B71" s="8" t="s">
        <v>124</v>
      </c>
      <c r="C71" s="9" t="s">
        <v>3</v>
      </c>
      <c r="D71" s="10">
        <v>3</v>
      </c>
      <c r="E71" s="11">
        <v>2.5</v>
      </c>
      <c r="F71" s="11">
        <f t="shared" si="3"/>
        <v>7.5</v>
      </c>
      <c r="G71" s="22"/>
      <c r="H71" s="22">
        <f t="shared" si="4"/>
        <v>0</v>
      </c>
      <c r="I71" s="23"/>
    </row>
    <row r="72" spans="1:9" s="24" customFormat="1" ht="101.25" x14ac:dyDescent="0.25">
      <c r="A72" s="7" t="s">
        <v>219</v>
      </c>
      <c r="B72" s="8" t="s">
        <v>124</v>
      </c>
      <c r="C72" s="9" t="s">
        <v>3</v>
      </c>
      <c r="D72" s="10">
        <v>2</v>
      </c>
      <c r="E72" s="11">
        <v>175.08</v>
      </c>
      <c r="F72" s="11">
        <f t="shared" si="3"/>
        <v>350.16</v>
      </c>
      <c r="G72" s="22"/>
      <c r="H72" s="22">
        <f t="shared" si="4"/>
        <v>0</v>
      </c>
      <c r="I72" s="23"/>
    </row>
    <row r="73" spans="1:9" s="24" customFormat="1" ht="44.25" x14ac:dyDescent="0.25">
      <c r="A73" s="7" t="s">
        <v>220</v>
      </c>
      <c r="B73" s="8" t="s">
        <v>124</v>
      </c>
      <c r="C73" s="9">
        <v>1</v>
      </c>
      <c r="D73" s="10">
        <v>2</v>
      </c>
      <c r="E73" s="11">
        <v>22.07</v>
      </c>
      <c r="F73" s="11">
        <f t="shared" si="3"/>
        <v>44.14</v>
      </c>
      <c r="G73" s="22"/>
      <c r="H73" s="22">
        <f t="shared" si="4"/>
        <v>0</v>
      </c>
      <c r="I73" s="23"/>
    </row>
    <row r="74" spans="1:9" s="24" customFormat="1" ht="59.45" customHeight="1" x14ac:dyDescent="0.25">
      <c r="A74" s="7" t="s">
        <v>222</v>
      </c>
      <c r="B74" s="8" t="s">
        <v>124</v>
      </c>
      <c r="C74" s="9">
        <v>1</v>
      </c>
      <c r="D74" s="10">
        <v>2</v>
      </c>
      <c r="E74" s="11">
        <v>36.54</v>
      </c>
      <c r="F74" s="11">
        <f t="shared" si="3"/>
        <v>73.08</v>
      </c>
      <c r="G74" s="22"/>
      <c r="H74" s="22">
        <f t="shared" si="4"/>
        <v>0</v>
      </c>
      <c r="I74" s="23"/>
    </row>
    <row r="75" spans="1:9" s="24" customFormat="1" ht="43.9" customHeight="1" x14ac:dyDescent="0.25">
      <c r="A75" s="7" t="s">
        <v>221</v>
      </c>
      <c r="B75" s="8" t="s">
        <v>124</v>
      </c>
      <c r="C75" s="9">
        <v>1</v>
      </c>
      <c r="D75" s="10">
        <v>2</v>
      </c>
      <c r="E75" s="11">
        <v>29.95</v>
      </c>
      <c r="F75" s="11">
        <f t="shared" si="3"/>
        <v>59.9</v>
      </c>
      <c r="G75" s="22"/>
      <c r="H75" s="22">
        <f t="shared" si="4"/>
        <v>0</v>
      </c>
      <c r="I75" s="23"/>
    </row>
    <row r="76" spans="1:9" s="26" customFormat="1" ht="44.25" x14ac:dyDescent="0.25">
      <c r="A76" s="7" t="s">
        <v>223</v>
      </c>
      <c r="B76" s="8" t="s">
        <v>124</v>
      </c>
      <c r="C76" s="9" t="s">
        <v>21</v>
      </c>
      <c r="D76" s="10">
        <v>2</v>
      </c>
      <c r="E76" s="11">
        <v>5.62</v>
      </c>
      <c r="F76" s="11">
        <f t="shared" si="3"/>
        <v>11.24</v>
      </c>
      <c r="G76" s="21"/>
      <c r="H76" s="22">
        <f t="shared" si="4"/>
        <v>0</v>
      </c>
      <c r="I76" s="25"/>
    </row>
    <row r="77" spans="1:9" s="26" customFormat="1" ht="100.5" x14ac:dyDescent="0.25">
      <c r="A77" s="7" t="s">
        <v>224</v>
      </c>
      <c r="B77" s="8" t="s">
        <v>124</v>
      </c>
      <c r="C77" s="9" t="s">
        <v>0</v>
      </c>
      <c r="D77" s="10">
        <v>1</v>
      </c>
      <c r="E77" s="11">
        <v>133.72</v>
      </c>
      <c r="F77" s="11">
        <f t="shared" si="3"/>
        <v>133.72</v>
      </c>
      <c r="G77" s="21"/>
      <c r="H77" s="22">
        <f t="shared" si="4"/>
        <v>0</v>
      </c>
      <c r="I77" s="25"/>
    </row>
    <row r="78" spans="1:9" s="26" customFormat="1" ht="100.5" x14ac:dyDescent="0.25">
      <c r="A78" s="7" t="s">
        <v>225</v>
      </c>
      <c r="B78" s="8" t="s">
        <v>124</v>
      </c>
      <c r="C78" s="9" t="s">
        <v>22</v>
      </c>
      <c r="D78" s="10">
        <v>1</v>
      </c>
      <c r="E78" s="11">
        <v>90.09</v>
      </c>
      <c r="F78" s="11">
        <f t="shared" si="3"/>
        <v>90.09</v>
      </c>
      <c r="G78" s="21"/>
      <c r="H78" s="22">
        <f t="shared" si="4"/>
        <v>0</v>
      </c>
      <c r="I78" s="25"/>
    </row>
    <row r="79" spans="1:9" s="26" customFormat="1" ht="29.45" customHeight="1" x14ac:dyDescent="0.25">
      <c r="A79" s="7" t="s">
        <v>226</v>
      </c>
      <c r="B79" s="8" t="s">
        <v>124</v>
      </c>
      <c r="C79" s="9">
        <v>1</v>
      </c>
      <c r="D79" s="10">
        <v>1</v>
      </c>
      <c r="E79" s="11">
        <v>33.659999999999997</v>
      </c>
      <c r="F79" s="11">
        <f t="shared" si="3"/>
        <v>33.659999999999997</v>
      </c>
      <c r="G79" s="21"/>
      <c r="H79" s="22">
        <f t="shared" si="4"/>
        <v>0</v>
      </c>
      <c r="I79" s="25"/>
    </row>
    <row r="80" spans="1:9" s="26" customFormat="1" ht="45" customHeight="1" x14ac:dyDescent="0.25">
      <c r="A80" s="7" t="s">
        <v>269</v>
      </c>
      <c r="B80" s="8" t="s">
        <v>124</v>
      </c>
      <c r="C80" s="9" t="s">
        <v>3</v>
      </c>
      <c r="D80" s="10">
        <v>1</v>
      </c>
      <c r="E80" s="11">
        <v>21.6</v>
      </c>
      <c r="F80" s="11">
        <f t="shared" si="3"/>
        <v>21.6</v>
      </c>
      <c r="G80" s="21"/>
      <c r="H80" s="22">
        <f t="shared" si="4"/>
        <v>0</v>
      </c>
      <c r="I80" s="25"/>
    </row>
    <row r="81" spans="1:9" s="26" customFormat="1" ht="45.6" customHeight="1" x14ac:dyDescent="0.25">
      <c r="A81" s="7" t="s">
        <v>227</v>
      </c>
      <c r="B81" s="8" t="s">
        <v>124</v>
      </c>
      <c r="C81" s="9" t="s">
        <v>8</v>
      </c>
      <c r="D81" s="10">
        <v>6</v>
      </c>
      <c r="E81" s="11">
        <v>26.05</v>
      </c>
      <c r="F81" s="11">
        <f t="shared" si="3"/>
        <v>156.30000000000001</v>
      </c>
      <c r="G81" s="21"/>
      <c r="H81" s="22">
        <f t="shared" si="4"/>
        <v>0</v>
      </c>
      <c r="I81" s="25"/>
    </row>
    <row r="82" spans="1:9" s="26" customFormat="1" ht="60.6" customHeight="1" x14ac:dyDescent="0.25">
      <c r="A82" s="7" t="s">
        <v>230</v>
      </c>
      <c r="B82" s="8" t="s">
        <v>124</v>
      </c>
      <c r="C82" s="9" t="s">
        <v>23</v>
      </c>
      <c r="D82" s="10">
        <v>1</v>
      </c>
      <c r="E82" s="11">
        <v>78.87</v>
      </c>
      <c r="F82" s="11">
        <f t="shared" si="3"/>
        <v>78.87</v>
      </c>
      <c r="G82" s="21"/>
      <c r="H82" s="22">
        <f t="shared" si="4"/>
        <v>0</v>
      </c>
      <c r="I82" s="25"/>
    </row>
    <row r="83" spans="1:9" s="26" customFormat="1" ht="57.75" x14ac:dyDescent="0.25">
      <c r="A83" s="7" t="s">
        <v>228</v>
      </c>
      <c r="B83" s="8" t="s">
        <v>124</v>
      </c>
      <c r="C83" s="9" t="s">
        <v>24</v>
      </c>
      <c r="D83" s="10">
        <v>1</v>
      </c>
      <c r="E83" s="11">
        <v>253</v>
      </c>
      <c r="F83" s="11">
        <f t="shared" si="3"/>
        <v>253</v>
      </c>
      <c r="G83" s="21"/>
      <c r="H83" s="22">
        <f t="shared" si="4"/>
        <v>0</v>
      </c>
      <c r="I83" s="25"/>
    </row>
    <row r="84" spans="1:9" s="26" customFormat="1" ht="45" customHeight="1" x14ac:dyDescent="0.25">
      <c r="A84" s="7" t="s">
        <v>229</v>
      </c>
      <c r="B84" s="8" t="s">
        <v>124</v>
      </c>
      <c r="C84" s="9">
        <v>1</v>
      </c>
      <c r="D84" s="10">
        <v>3</v>
      </c>
      <c r="E84" s="11">
        <v>36.04</v>
      </c>
      <c r="F84" s="11">
        <f t="shared" si="3"/>
        <v>108.12</v>
      </c>
      <c r="G84" s="21"/>
      <c r="H84" s="22">
        <f t="shared" si="4"/>
        <v>0</v>
      </c>
      <c r="I84" s="25"/>
    </row>
    <row r="85" spans="1:9" s="26" customFormat="1" ht="30" customHeight="1" x14ac:dyDescent="0.25">
      <c r="A85" s="7" t="s">
        <v>231</v>
      </c>
      <c r="B85" s="8" t="s">
        <v>124</v>
      </c>
      <c r="C85" s="9">
        <v>1</v>
      </c>
      <c r="D85" s="10">
        <v>5</v>
      </c>
      <c r="E85" s="11">
        <v>25.86</v>
      </c>
      <c r="F85" s="11">
        <f t="shared" si="3"/>
        <v>129.30000000000001</v>
      </c>
      <c r="G85" s="21"/>
      <c r="H85" s="22">
        <f t="shared" si="4"/>
        <v>0</v>
      </c>
      <c r="I85" s="25"/>
    </row>
    <row r="86" spans="1:9" s="26" customFormat="1" ht="43.9" customHeight="1" x14ac:dyDescent="0.25">
      <c r="A86" s="7" t="s">
        <v>232</v>
      </c>
      <c r="B86" s="12" t="s">
        <v>124</v>
      </c>
      <c r="C86" s="1" t="s">
        <v>120</v>
      </c>
      <c r="D86" s="10">
        <v>1</v>
      </c>
      <c r="E86" s="11">
        <v>224.63</v>
      </c>
      <c r="F86" s="11">
        <f t="shared" si="3"/>
        <v>224.63</v>
      </c>
      <c r="G86" s="21"/>
      <c r="H86" s="22">
        <f t="shared" si="4"/>
        <v>0</v>
      </c>
      <c r="I86" s="25"/>
    </row>
    <row r="87" spans="1:9" s="26" customFormat="1" ht="45.6" customHeight="1" x14ac:dyDescent="0.25">
      <c r="A87" s="7" t="s">
        <v>233</v>
      </c>
      <c r="B87" s="12" t="s">
        <v>124</v>
      </c>
      <c r="C87" s="1" t="s">
        <v>28</v>
      </c>
      <c r="D87" s="10">
        <v>3</v>
      </c>
      <c r="E87" s="11">
        <v>45.43</v>
      </c>
      <c r="F87" s="11">
        <f t="shared" si="3"/>
        <v>136.29</v>
      </c>
      <c r="G87" s="21"/>
      <c r="H87" s="22">
        <f t="shared" si="4"/>
        <v>0</v>
      </c>
      <c r="I87" s="25"/>
    </row>
    <row r="88" spans="1:9" s="26" customFormat="1" ht="73.900000000000006" customHeight="1" x14ac:dyDescent="0.25">
      <c r="A88" s="7" t="s">
        <v>234</v>
      </c>
      <c r="B88" s="8" t="s">
        <v>124</v>
      </c>
      <c r="C88" s="9">
        <v>1</v>
      </c>
      <c r="D88" s="10">
        <v>2</v>
      </c>
      <c r="E88" s="11">
        <v>12.29</v>
      </c>
      <c r="F88" s="11">
        <f t="shared" si="3"/>
        <v>24.58</v>
      </c>
      <c r="G88" s="21"/>
      <c r="H88" s="22">
        <f t="shared" si="4"/>
        <v>0</v>
      </c>
      <c r="I88" s="25"/>
    </row>
    <row r="89" spans="1:9" s="24" customFormat="1" ht="28.15" customHeight="1" x14ac:dyDescent="0.25">
      <c r="A89" s="7" t="s">
        <v>270</v>
      </c>
      <c r="B89" s="8" t="s">
        <v>124</v>
      </c>
      <c r="C89" s="9">
        <v>1</v>
      </c>
      <c r="D89" s="10">
        <v>4</v>
      </c>
      <c r="E89" s="11">
        <v>17.96</v>
      </c>
      <c r="F89" s="11">
        <f t="shared" si="3"/>
        <v>71.84</v>
      </c>
      <c r="G89" s="22"/>
      <c r="H89" s="22">
        <f t="shared" si="4"/>
        <v>0</v>
      </c>
      <c r="I89" s="23"/>
    </row>
    <row r="90" spans="1:9" s="24" customFormat="1" ht="28.9" customHeight="1" x14ac:dyDescent="0.25">
      <c r="A90" s="7" t="s">
        <v>235</v>
      </c>
      <c r="B90" s="8" t="s">
        <v>124</v>
      </c>
      <c r="C90" s="9">
        <v>1</v>
      </c>
      <c r="D90" s="10">
        <v>3</v>
      </c>
      <c r="E90" s="11">
        <v>23.95</v>
      </c>
      <c r="F90" s="11">
        <f t="shared" si="3"/>
        <v>71.849999999999994</v>
      </c>
      <c r="G90" s="22"/>
      <c r="H90" s="22">
        <f t="shared" si="4"/>
        <v>0</v>
      </c>
      <c r="I90" s="23"/>
    </row>
    <row r="91" spans="1:9" s="24" customFormat="1" ht="43.9" customHeight="1" x14ac:dyDescent="0.25">
      <c r="A91" s="7" t="s">
        <v>271</v>
      </c>
      <c r="B91" s="8" t="s">
        <v>124</v>
      </c>
      <c r="C91" s="9">
        <v>1</v>
      </c>
      <c r="D91" s="10">
        <v>2</v>
      </c>
      <c r="E91" s="11">
        <v>148.05000000000001</v>
      </c>
      <c r="F91" s="11">
        <f t="shared" si="3"/>
        <v>296.10000000000002</v>
      </c>
      <c r="G91" s="22"/>
      <c r="H91" s="22">
        <f t="shared" si="4"/>
        <v>0</v>
      </c>
      <c r="I91" s="23"/>
    </row>
    <row r="92" spans="1:9" s="24" customFormat="1" ht="42" customHeight="1" x14ac:dyDescent="0.25">
      <c r="A92" s="7" t="s">
        <v>237</v>
      </c>
      <c r="B92" s="8" t="s">
        <v>124</v>
      </c>
      <c r="C92" s="9">
        <v>1</v>
      </c>
      <c r="D92" s="10">
        <v>2</v>
      </c>
      <c r="E92" s="11">
        <v>20.72</v>
      </c>
      <c r="F92" s="11">
        <f t="shared" si="3"/>
        <v>41.44</v>
      </c>
      <c r="G92" s="22"/>
      <c r="H92" s="22">
        <f t="shared" si="4"/>
        <v>0</v>
      </c>
      <c r="I92" s="23"/>
    </row>
    <row r="93" spans="1:9" s="24" customFormat="1" ht="43.9" customHeight="1" x14ac:dyDescent="0.25">
      <c r="A93" s="7" t="s">
        <v>236</v>
      </c>
      <c r="B93" s="8" t="s">
        <v>124</v>
      </c>
      <c r="C93" s="9">
        <v>1</v>
      </c>
      <c r="D93" s="10">
        <v>2</v>
      </c>
      <c r="E93" s="11">
        <v>75.5</v>
      </c>
      <c r="F93" s="11">
        <f t="shared" si="3"/>
        <v>151</v>
      </c>
      <c r="G93" s="22"/>
      <c r="H93" s="22">
        <f t="shared" si="4"/>
        <v>0</v>
      </c>
      <c r="I93" s="23"/>
    </row>
    <row r="94" spans="1:9" s="24" customFormat="1" ht="47.45" customHeight="1" x14ac:dyDescent="0.25">
      <c r="A94" s="7" t="s">
        <v>238</v>
      </c>
      <c r="B94" s="12" t="s">
        <v>124</v>
      </c>
      <c r="C94" s="1" t="s">
        <v>10</v>
      </c>
      <c r="D94" s="10">
        <v>1</v>
      </c>
      <c r="E94" s="11">
        <v>485.1</v>
      </c>
      <c r="F94" s="11">
        <f t="shared" si="3"/>
        <v>485.1</v>
      </c>
      <c r="G94" s="22"/>
      <c r="H94" s="22">
        <f t="shared" si="4"/>
        <v>0</v>
      </c>
      <c r="I94" s="23"/>
    </row>
    <row r="95" spans="1:9" s="24" customFormat="1" ht="47.1" customHeight="1" x14ac:dyDescent="0.25">
      <c r="A95" s="7" t="s">
        <v>239</v>
      </c>
      <c r="B95" s="12" t="s">
        <v>124</v>
      </c>
      <c r="C95" s="1" t="s">
        <v>10</v>
      </c>
      <c r="D95" s="10">
        <v>1</v>
      </c>
      <c r="E95" s="11">
        <v>750.75</v>
      </c>
      <c r="F95" s="11">
        <f t="shared" si="3"/>
        <v>750.75</v>
      </c>
      <c r="G95" s="22"/>
      <c r="H95" s="22">
        <f t="shared" si="4"/>
        <v>0</v>
      </c>
      <c r="I95" s="23"/>
    </row>
    <row r="96" spans="1:9" s="24" customFormat="1" ht="43.9" customHeight="1" x14ac:dyDescent="0.25">
      <c r="A96" s="7" t="s">
        <v>240</v>
      </c>
      <c r="B96" s="8" t="s">
        <v>124</v>
      </c>
      <c r="C96" s="9">
        <v>1</v>
      </c>
      <c r="D96" s="10">
        <v>11</v>
      </c>
      <c r="E96" s="11">
        <v>31.48</v>
      </c>
      <c r="F96" s="11">
        <f t="shared" si="3"/>
        <v>346.28000000000003</v>
      </c>
      <c r="G96" s="22"/>
      <c r="H96" s="22">
        <f t="shared" si="4"/>
        <v>0</v>
      </c>
      <c r="I96" s="23"/>
    </row>
    <row r="97" spans="1:9" s="24" customFormat="1" ht="71.45" customHeight="1" x14ac:dyDescent="0.25">
      <c r="A97" s="7" t="s">
        <v>241</v>
      </c>
      <c r="B97" s="8" t="s">
        <v>124</v>
      </c>
      <c r="C97" s="9">
        <v>1</v>
      </c>
      <c r="D97" s="10">
        <v>1</v>
      </c>
      <c r="E97" s="11">
        <v>43.74</v>
      </c>
      <c r="F97" s="11">
        <f t="shared" si="3"/>
        <v>43.74</v>
      </c>
      <c r="G97" s="22"/>
      <c r="H97" s="22">
        <f t="shared" si="4"/>
        <v>0</v>
      </c>
      <c r="I97" s="23"/>
    </row>
    <row r="98" spans="1:9" s="24" customFormat="1" ht="30" customHeight="1" x14ac:dyDescent="0.25">
      <c r="A98" s="7" t="s">
        <v>242</v>
      </c>
      <c r="B98" s="8" t="s">
        <v>124</v>
      </c>
      <c r="C98" s="9" t="s">
        <v>28</v>
      </c>
      <c r="D98" s="10">
        <v>9</v>
      </c>
      <c r="E98" s="11">
        <v>8.77</v>
      </c>
      <c r="F98" s="11">
        <f t="shared" ref="F98:F129" si="5">D98*E98</f>
        <v>78.929999999999993</v>
      </c>
      <c r="G98" s="22"/>
      <c r="H98" s="22">
        <f t="shared" si="4"/>
        <v>0</v>
      </c>
      <c r="I98" s="23"/>
    </row>
    <row r="99" spans="1:9" s="24" customFormat="1" ht="72" x14ac:dyDescent="0.25">
      <c r="A99" s="7" t="s">
        <v>243</v>
      </c>
      <c r="B99" s="8" t="s">
        <v>124</v>
      </c>
      <c r="C99" s="9" t="s">
        <v>74</v>
      </c>
      <c r="D99" s="10">
        <v>1</v>
      </c>
      <c r="E99" s="11">
        <v>24.49</v>
      </c>
      <c r="F99" s="11">
        <f t="shared" si="5"/>
        <v>24.49</v>
      </c>
      <c r="G99" s="22"/>
      <c r="H99" s="22">
        <f t="shared" si="4"/>
        <v>0</v>
      </c>
      <c r="I99" s="23"/>
    </row>
    <row r="100" spans="1:9" s="24" customFormat="1" ht="57.75" x14ac:dyDescent="0.25">
      <c r="A100" s="7" t="s">
        <v>244</v>
      </c>
      <c r="B100" s="8" t="s">
        <v>124</v>
      </c>
      <c r="C100" s="9" t="s">
        <v>76</v>
      </c>
      <c r="D100" s="10">
        <v>1</v>
      </c>
      <c r="E100" s="11">
        <v>78.599999999999994</v>
      </c>
      <c r="F100" s="11">
        <f t="shared" si="5"/>
        <v>78.599999999999994</v>
      </c>
      <c r="G100" s="22"/>
      <c r="H100" s="22">
        <f t="shared" si="4"/>
        <v>0</v>
      </c>
      <c r="I100" s="23"/>
    </row>
    <row r="101" spans="1:9" s="24" customFormat="1" ht="30" customHeight="1" x14ac:dyDescent="0.25">
      <c r="A101" s="7" t="s">
        <v>245</v>
      </c>
      <c r="B101" s="8" t="s">
        <v>124</v>
      </c>
      <c r="C101" s="9">
        <v>1</v>
      </c>
      <c r="D101" s="10">
        <v>4</v>
      </c>
      <c r="E101" s="11">
        <v>67.39</v>
      </c>
      <c r="F101" s="11">
        <f t="shared" si="5"/>
        <v>269.56</v>
      </c>
      <c r="G101" s="22"/>
      <c r="H101" s="22">
        <f t="shared" si="4"/>
        <v>0</v>
      </c>
      <c r="I101" s="23"/>
    </row>
    <row r="102" spans="1:9" s="24" customFormat="1" ht="43.15" customHeight="1" x14ac:dyDescent="0.25">
      <c r="A102" s="7" t="s">
        <v>246</v>
      </c>
      <c r="B102" s="8" t="s">
        <v>124</v>
      </c>
      <c r="C102" s="9" t="s">
        <v>3</v>
      </c>
      <c r="D102" s="10">
        <v>1</v>
      </c>
      <c r="E102" s="11">
        <v>190.85</v>
      </c>
      <c r="F102" s="11">
        <f t="shared" si="5"/>
        <v>190.85</v>
      </c>
      <c r="G102" s="22"/>
      <c r="H102" s="22">
        <f t="shared" si="4"/>
        <v>0</v>
      </c>
      <c r="I102" s="23"/>
    </row>
    <row r="103" spans="1:9" s="24" customFormat="1" ht="43.9" customHeight="1" x14ac:dyDescent="0.25">
      <c r="A103" s="7" t="s">
        <v>247</v>
      </c>
      <c r="B103" s="8" t="s">
        <v>124</v>
      </c>
      <c r="C103" s="9" t="s">
        <v>3</v>
      </c>
      <c r="D103" s="10">
        <v>1</v>
      </c>
      <c r="E103" s="11">
        <v>182.61</v>
      </c>
      <c r="F103" s="11">
        <f t="shared" si="5"/>
        <v>182.61</v>
      </c>
      <c r="G103" s="22"/>
      <c r="H103" s="22">
        <f t="shared" si="4"/>
        <v>0</v>
      </c>
      <c r="I103" s="23"/>
    </row>
    <row r="104" spans="1:9" s="24" customFormat="1" ht="42.6" customHeight="1" x14ac:dyDescent="0.25">
      <c r="A104" s="7" t="s">
        <v>248</v>
      </c>
      <c r="B104" s="8" t="s">
        <v>124</v>
      </c>
      <c r="C104" s="9" t="s">
        <v>3</v>
      </c>
      <c r="D104" s="10">
        <v>1</v>
      </c>
      <c r="E104" s="11">
        <v>202.63</v>
      </c>
      <c r="F104" s="11">
        <f t="shared" si="5"/>
        <v>202.63</v>
      </c>
      <c r="G104" s="22"/>
      <c r="H104" s="22">
        <f t="shared" si="4"/>
        <v>0</v>
      </c>
      <c r="I104" s="23"/>
    </row>
    <row r="105" spans="1:9" s="24" customFormat="1" ht="31.15" customHeight="1" x14ac:dyDescent="0.25">
      <c r="A105" s="7" t="s">
        <v>250</v>
      </c>
      <c r="B105" s="8" t="s">
        <v>124</v>
      </c>
      <c r="C105" s="9" t="s">
        <v>3</v>
      </c>
      <c r="D105" s="10">
        <v>3</v>
      </c>
      <c r="E105" s="11">
        <v>10.42</v>
      </c>
      <c r="F105" s="11">
        <f t="shared" si="5"/>
        <v>31.259999999999998</v>
      </c>
      <c r="G105" s="22"/>
      <c r="H105" s="22">
        <f t="shared" si="4"/>
        <v>0</v>
      </c>
      <c r="I105" s="23"/>
    </row>
    <row r="106" spans="1:9" s="24" customFormat="1" ht="31.9" customHeight="1" x14ac:dyDescent="0.25">
      <c r="A106" s="7" t="s">
        <v>249</v>
      </c>
      <c r="B106" s="8" t="s">
        <v>124</v>
      </c>
      <c r="C106" s="9" t="s">
        <v>3</v>
      </c>
      <c r="D106" s="10">
        <v>1</v>
      </c>
      <c r="E106" s="11">
        <v>39.47</v>
      </c>
      <c r="F106" s="11">
        <f t="shared" si="5"/>
        <v>39.47</v>
      </c>
      <c r="G106" s="22"/>
      <c r="H106" s="22">
        <f t="shared" si="4"/>
        <v>0</v>
      </c>
      <c r="I106" s="23"/>
    </row>
    <row r="107" spans="1:9" s="24" customFormat="1" ht="87" x14ac:dyDescent="0.25">
      <c r="A107" s="7" t="s">
        <v>251</v>
      </c>
      <c r="B107" s="12" t="s">
        <v>124</v>
      </c>
      <c r="C107" s="1">
        <v>1</v>
      </c>
      <c r="D107" s="10">
        <v>2</v>
      </c>
      <c r="E107" s="11">
        <v>3.62</v>
      </c>
      <c r="F107" s="11">
        <f t="shared" si="5"/>
        <v>7.24</v>
      </c>
      <c r="G107" s="22"/>
      <c r="H107" s="22">
        <f t="shared" si="4"/>
        <v>0</v>
      </c>
      <c r="I107" s="23"/>
    </row>
    <row r="108" spans="1:9" s="24" customFormat="1" ht="87" x14ac:dyDescent="0.25">
      <c r="A108" s="7" t="s">
        <v>252</v>
      </c>
      <c r="B108" s="12" t="s">
        <v>124</v>
      </c>
      <c r="C108" s="1">
        <v>1</v>
      </c>
      <c r="D108" s="10">
        <v>2</v>
      </c>
      <c r="E108" s="11">
        <v>23.61</v>
      </c>
      <c r="F108" s="11">
        <f t="shared" si="5"/>
        <v>47.22</v>
      </c>
      <c r="G108" s="22"/>
      <c r="H108" s="22">
        <f t="shared" si="4"/>
        <v>0</v>
      </c>
      <c r="I108" s="23"/>
    </row>
    <row r="109" spans="1:9" s="24" customFormat="1" ht="87" customHeight="1" x14ac:dyDescent="0.25">
      <c r="A109" s="7" t="s">
        <v>253</v>
      </c>
      <c r="B109" s="12" t="s">
        <v>124</v>
      </c>
      <c r="C109" s="1" t="s">
        <v>3</v>
      </c>
      <c r="D109" s="10">
        <v>3</v>
      </c>
      <c r="E109" s="11">
        <v>18.739999999999998</v>
      </c>
      <c r="F109" s="11">
        <f t="shared" si="5"/>
        <v>56.22</v>
      </c>
      <c r="G109" s="22"/>
      <c r="H109" s="22">
        <f t="shared" si="4"/>
        <v>0</v>
      </c>
      <c r="I109" s="23"/>
    </row>
    <row r="110" spans="1:9" s="24" customFormat="1" ht="43.9" customHeight="1" x14ac:dyDescent="0.25">
      <c r="A110" s="7" t="s">
        <v>272</v>
      </c>
      <c r="B110" s="12" t="s">
        <v>124</v>
      </c>
      <c r="C110" s="1" t="s">
        <v>3</v>
      </c>
      <c r="D110" s="10">
        <v>3</v>
      </c>
      <c r="E110" s="11">
        <v>11.18</v>
      </c>
      <c r="F110" s="11">
        <f t="shared" si="5"/>
        <v>33.54</v>
      </c>
      <c r="G110" s="22"/>
      <c r="H110" s="22">
        <f t="shared" si="4"/>
        <v>0</v>
      </c>
      <c r="I110" s="23"/>
    </row>
    <row r="111" spans="1:9" s="24" customFormat="1" ht="43.15" customHeight="1" x14ac:dyDescent="0.25">
      <c r="A111" s="7" t="s">
        <v>254</v>
      </c>
      <c r="B111" s="12" t="s">
        <v>124</v>
      </c>
      <c r="C111" s="1" t="s">
        <v>3</v>
      </c>
      <c r="D111" s="10">
        <v>3</v>
      </c>
      <c r="E111" s="11">
        <v>7.87</v>
      </c>
      <c r="F111" s="11">
        <f t="shared" si="5"/>
        <v>23.61</v>
      </c>
      <c r="G111" s="22"/>
      <c r="H111" s="22">
        <f t="shared" si="4"/>
        <v>0</v>
      </c>
      <c r="I111" s="23"/>
    </row>
    <row r="112" spans="1:9" s="24" customFormat="1" ht="57.75" x14ac:dyDescent="0.25">
      <c r="A112" s="7" t="s">
        <v>256</v>
      </c>
      <c r="B112" s="12" t="s">
        <v>124</v>
      </c>
      <c r="C112" s="1" t="s">
        <v>28</v>
      </c>
      <c r="D112" s="10">
        <v>2</v>
      </c>
      <c r="E112" s="11">
        <v>18.48</v>
      </c>
      <c r="F112" s="11">
        <f t="shared" si="5"/>
        <v>36.96</v>
      </c>
      <c r="G112" s="22"/>
      <c r="H112" s="22">
        <f t="shared" si="4"/>
        <v>0</v>
      </c>
      <c r="I112" s="23"/>
    </row>
    <row r="113" spans="1:9" s="24" customFormat="1" ht="57.75" x14ac:dyDescent="0.25">
      <c r="A113" s="7" t="s">
        <v>255</v>
      </c>
      <c r="B113" s="12" t="s">
        <v>124</v>
      </c>
      <c r="C113" s="1" t="s">
        <v>28</v>
      </c>
      <c r="D113" s="10">
        <v>2</v>
      </c>
      <c r="E113" s="11">
        <v>31.42</v>
      </c>
      <c r="F113" s="11">
        <f t="shared" si="5"/>
        <v>62.84</v>
      </c>
      <c r="G113" s="22"/>
      <c r="H113" s="22">
        <f t="shared" si="4"/>
        <v>0</v>
      </c>
      <c r="I113" s="23"/>
    </row>
    <row r="114" spans="1:9" s="24" customFormat="1" ht="44.25" x14ac:dyDescent="0.25">
      <c r="A114" s="7" t="s">
        <v>257</v>
      </c>
      <c r="B114" s="8" t="s">
        <v>124</v>
      </c>
      <c r="C114" s="9" t="s">
        <v>3</v>
      </c>
      <c r="D114" s="10">
        <v>2</v>
      </c>
      <c r="E114" s="11">
        <v>12.38</v>
      </c>
      <c r="F114" s="11">
        <f t="shared" si="5"/>
        <v>24.76</v>
      </c>
      <c r="G114" s="22"/>
      <c r="H114" s="22">
        <f t="shared" si="4"/>
        <v>0</v>
      </c>
      <c r="I114" s="23"/>
    </row>
    <row r="115" spans="1:9" s="24" customFormat="1" ht="43.5" x14ac:dyDescent="0.25">
      <c r="A115" s="7" t="s">
        <v>258</v>
      </c>
      <c r="B115" s="8" t="s">
        <v>124</v>
      </c>
      <c r="C115" s="9" t="s">
        <v>3</v>
      </c>
      <c r="D115" s="10">
        <v>2</v>
      </c>
      <c r="E115" s="11">
        <v>161.94</v>
      </c>
      <c r="F115" s="11">
        <f t="shared" si="5"/>
        <v>323.88</v>
      </c>
      <c r="G115" s="22"/>
      <c r="H115" s="22">
        <f t="shared" si="4"/>
        <v>0</v>
      </c>
      <c r="I115" s="23"/>
    </row>
    <row r="116" spans="1:9" s="24" customFormat="1" ht="57.75" x14ac:dyDescent="0.25">
      <c r="A116" s="7" t="s">
        <v>260</v>
      </c>
      <c r="B116" s="8" t="s">
        <v>124</v>
      </c>
      <c r="C116" s="9">
        <v>1</v>
      </c>
      <c r="D116" s="10">
        <v>2</v>
      </c>
      <c r="E116" s="11">
        <v>243.24</v>
      </c>
      <c r="F116" s="11">
        <f t="shared" si="5"/>
        <v>486.48</v>
      </c>
      <c r="G116" s="22"/>
      <c r="H116" s="22">
        <f t="shared" si="4"/>
        <v>0</v>
      </c>
      <c r="I116" s="23"/>
    </row>
    <row r="117" spans="1:9" s="24" customFormat="1" ht="29.25" x14ac:dyDescent="0.25">
      <c r="A117" s="7" t="s">
        <v>259</v>
      </c>
      <c r="B117" s="8" t="s">
        <v>124</v>
      </c>
      <c r="C117" s="9" t="s">
        <v>4</v>
      </c>
      <c r="D117" s="10">
        <v>5</v>
      </c>
      <c r="E117" s="11">
        <v>13.82</v>
      </c>
      <c r="F117" s="11">
        <f t="shared" si="5"/>
        <v>69.099999999999994</v>
      </c>
      <c r="G117" s="22"/>
      <c r="H117" s="22">
        <f t="shared" si="4"/>
        <v>0</v>
      </c>
      <c r="I117" s="23"/>
    </row>
    <row r="118" spans="1:9" s="24" customFormat="1" ht="86.25" x14ac:dyDescent="0.25">
      <c r="A118" s="7" t="s">
        <v>261</v>
      </c>
      <c r="B118" s="8" t="s">
        <v>124</v>
      </c>
      <c r="C118" s="9">
        <v>1</v>
      </c>
      <c r="D118" s="10">
        <v>8</v>
      </c>
      <c r="E118" s="11">
        <v>33</v>
      </c>
      <c r="F118" s="11">
        <f t="shared" si="5"/>
        <v>264</v>
      </c>
      <c r="G118" s="22"/>
      <c r="H118" s="22">
        <f t="shared" si="4"/>
        <v>0</v>
      </c>
      <c r="I118" s="23"/>
    </row>
    <row r="119" spans="1:9" s="24" customFormat="1" ht="100.5" x14ac:dyDescent="0.25">
      <c r="A119" s="7" t="s">
        <v>262</v>
      </c>
      <c r="B119" s="8" t="s">
        <v>124</v>
      </c>
      <c r="C119" s="9" t="s">
        <v>3</v>
      </c>
      <c r="D119" s="10">
        <v>18</v>
      </c>
      <c r="E119" s="11">
        <v>9.36</v>
      </c>
      <c r="F119" s="11">
        <f t="shared" si="5"/>
        <v>168.48</v>
      </c>
      <c r="G119" s="22"/>
      <c r="H119" s="22">
        <f t="shared" si="4"/>
        <v>0</v>
      </c>
      <c r="I119" s="23"/>
    </row>
    <row r="120" spans="1:9" s="24" customFormat="1" ht="59.65" customHeight="1" x14ac:dyDescent="0.25">
      <c r="A120" s="7" t="s">
        <v>263</v>
      </c>
      <c r="B120" s="8" t="s">
        <v>124</v>
      </c>
      <c r="C120" s="9">
        <v>1</v>
      </c>
      <c r="D120" s="10">
        <v>4</v>
      </c>
      <c r="E120" s="11">
        <v>32.369999999999997</v>
      </c>
      <c r="F120" s="11">
        <f t="shared" si="5"/>
        <v>129.47999999999999</v>
      </c>
      <c r="G120" s="22"/>
      <c r="H120" s="22">
        <f t="shared" si="4"/>
        <v>0</v>
      </c>
      <c r="I120" s="23"/>
    </row>
    <row r="121" spans="1:9" s="24" customFormat="1" ht="72" x14ac:dyDescent="0.25">
      <c r="A121" s="7" t="s">
        <v>264</v>
      </c>
      <c r="B121" s="8" t="s">
        <v>124</v>
      </c>
      <c r="C121" s="9">
        <v>1</v>
      </c>
      <c r="D121" s="10">
        <v>2</v>
      </c>
      <c r="E121" s="11">
        <v>19.899999999999999</v>
      </c>
      <c r="F121" s="11">
        <f t="shared" si="5"/>
        <v>39.799999999999997</v>
      </c>
      <c r="G121" s="22"/>
      <c r="H121" s="22">
        <f t="shared" si="4"/>
        <v>0</v>
      </c>
      <c r="I121" s="23"/>
    </row>
    <row r="122" spans="1:9" s="24" customFormat="1" ht="87" x14ac:dyDescent="0.25">
      <c r="A122" s="7" t="s">
        <v>265</v>
      </c>
      <c r="B122" s="8" t="s">
        <v>124</v>
      </c>
      <c r="C122" s="9">
        <v>1</v>
      </c>
      <c r="D122" s="10">
        <v>9</v>
      </c>
      <c r="E122" s="11">
        <v>9.67</v>
      </c>
      <c r="F122" s="11">
        <f t="shared" si="5"/>
        <v>87.03</v>
      </c>
      <c r="G122" s="22"/>
      <c r="H122" s="22">
        <f t="shared" si="4"/>
        <v>0</v>
      </c>
      <c r="I122" s="23"/>
    </row>
    <row r="123" spans="1:9" s="24" customFormat="1" ht="72" x14ac:dyDescent="0.25">
      <c r="A123" s="7" t="s">
        <v>203</v>
      </c>
      <c r="B123" s="8" t="s">
        <v>124</v>
      </c>
      <c r="C123" s="9">
        <v>1</v>
      </c>
      <c r="D123" s="10">
        <v>8</v>
      </c>
      <c r="E123" s="11">
        <v>11.14</v>
      </c>
      <c r="F123" s="11">
        <f t="shared" si="5"/>
        <v>89.12</v>
      </c>
      <c r="G123" s="22"/>
      <c r="H123" s="22">
        <f t="shared" si="4"/>
        <v>0</v>
      </c>
      <c r="I123" s="23"/>
    </row>
    <row r="124" spans="1:9" s="24" customFormat="1" ht="72.75" x14ac:dyDescent="0.25">
      <c r="A124" s="7" t="s">
        <v>202</v>
      </c>
      <c r="B124" s="8" t="s">
        <v>124</v>
      </c>
      <c r="C124" s="9">
        <v>4</v>
      </c>
      <c r="D124" s="10">
        <v>3</v>
      </c>
      <c r="E124" s="11">
        <v>197.86</v>
      </c>
      <c r="F124" s="11">
        <f t="shared" si="5"/>
        <v>593.58000000000004</v>
      </c>
      <c r="G124" s="22"/>
      <c r="H124" s="22">
        <f t="shared" si="4"/>
        <v>0</v>
      </c>
      <c r="I124" s="23"/>
    </row>
    <row r="125" spans="1:9" s="24" customFormat="1" ht="30" x14ac:dyDescent="0.25">
      <c r="A125" s="7" t="s">
        <v>204</v>
      </c>
      <c r="B125" s="8" t="s">
        <v>124</v>
      </c>
      <c r="C125" s="9" t="s">
        <v>3</v>
      </c>
      <c r="D125" s="10">
        <v>4</v>
      </c>
      <c r="E125" s="11">
        <v>46.17</v>
      </c>
      <c r="F125" s="11">
        <f t="shared" si="5"/>
        <v>184.68</v>
      </c>
      <c r="G125" s="22"/>
      <c r="H125" s="22">
        <f t="shared" si="4"/>
        <v>0</v>
      </c>
      <c r="I125" s="23"/>
    </row>
    <row r="126" spans="1:9" s="24" customFormat="1" ht="42.75" x14ac:dyDescent="0.25">
      <c r="A126" s="7" t="s">
        <v>129</v>
      </c>
      <c r="B126" s="8" t="s">
        <v>124</v>
      </c>
      <c r="C126" s="9" t="s">
        <v>33</v>
      </c>
      <c r="D126" s="10">
        <v>1</v>
      </c>
      <c r="E126" s="11">
        <v>681.63</v>
      </c>
      <c r="F126" s="11">
        <f t="shared" si="5"/>
        <v>681.63</v>
      </c>
      <c r="G126" s="22"/>
      <c r="H126" s="22">
        <f t="shared" si="4"/>
        <v>0</v>
      </c>
      <c r="I126" s="23"/>
    </row>
    <row r="127" spans="1:9" s="24" customFormat="1" ht="29.25" x14ac:dyDescent="0.25">
      <c r="A127" s="7" t="s">
        <v>201</v>
      </c>
      <c r="B127" s="8" t="s">
        <v>124</v>
      </c>
      <c r="C127" s="9" t="s">
        <v>69</v>
      </c>
      <c r="D127" s="10">
        <v>1</v>
      </c>
      <c r="E127" s="11">
        <v>804.36</v>
      </c>
      <c r="F127" s="11">
        <f t="shared" si="5"/>
        <v>804.36</v>
      </c>
      <c r="G127" s="22"/>
      <c r="H127" s="22">
        <f t="shared" si="4"/>
        <v>0</v>
      </c>
      <c r="I127" s="23"/>
    </row>
    <row r="128" spans="1:9" s="24" customFormat="1" ht="43.5" x14ac:dyDescent="0.25">
      <c r="A128" s="7" t="s">
        <v>200</v>
      </c>
      <c r="B128" s="8" t="s">
        <v>124</v>
      </c>
      <c r="C128" s="9">
        <v>1</v>
      </c>
      <c r="D128" s="10">
        <v>1</v>
      </c>
      <c r="E128" s="11">
        <v>208</v>
      </c>
      <c r="F128" s="11">
        <f t="shared" si="5"/>
        <v>208</v>
      </c>
      <c r="G128" s="22"/>
      <c r="H128" s="22">
        <f t="shared" si="4"/>
        <v>0</v>
      </c>
      <c r="I128" s="23"/>
    </row>
    <row r="129" spans="1:9" s="24" customFormat="1" ht="43.5" x14ac:dyDescent="0.25">
      <c r="A129" s="7" t="s">
        <v>198</v>
      </c>
      <c r="B129" s="8" t="s">
        <v>124</v>
      </c>
      <c r="C129" s="9">
        <v>1</v>
      </c>
      <c r="D129" s="10">
        <v>1</v>
      </c>
      <c r="E129" s="11">
        <v>71.63</v>
      </c>
      <c r="F129" s="11">
        <f t="shared" si="5"/>
        <v>71.63</v>
      </c>
      <c r="G129" s="22"/>
      <c r="H129" s="22">
        <f t="shared" si="4"/>
        <v>0</v>
      </c>
      <c r="I129" s="23"/>
    </row>
    <row r="130" spans="1:9" s="24" customFormat="1" ht="43.5" x14ac:dyDescent="0.25">
      <c r="A130" s="7" t="s">
        <v>197</v>
      </c>
      <c r="B130" s="8" t="s">
        <v>124</v>
      </c>
      <c r="C130" s="9">
        <v>1</v>
      </c>
      <c r="D130" s="10">
        <v>2</v>
      </c>
      <c r="E130" s="11">
        <v>2.64</v>
      </c>
      <c r="F130" s="11">
        <f t="shared" ref="F130:F149" si="6">D130*E130</f>
        <v>5.28</v>
      </c>
      <c r="G130" s="22"/>
      <c r="H130" s="22">
        <f t="shared" si="4"/>
        <v>0</v>
      </c>
      <c r="I130" s="23"/>
    </row>
    <row r="131" spans="1:9" s="24" customFormat="1" ht="43.5" x14ac:dyDescent="0.25">
      <c r="A131" s="7" t="s">
        <v>199</v>
      </c>
      <c r="B131" s="8" t="s">
        <v>124</v>
      </c>
      <c r="C131" s="9">
        <v>1</v>
      </c>
      <c r="D131" s="10">
        <v>5</v>
      </c>
      <c r="E131" s="11">
        <v>2.2000000000000002</v>
      </c>
      <c r="F131" s="11">
        <f t="shared" si="6"/>
        <v>11</v>
      </c>
      <c r="G131" s="22"/>
      <c r="H131" s="22">
        <f t="shared" ref="H131:H149" si="7">D131*G131</f>
        <v>0</v>
      </c>
      <c r="I131" s="23"/>
    </row>
    <row r="132" spans="1:9" s="24" customFormat="1" ht="43.5" x14ac:dyDescent="0.25">
      <c r="A132" s="7" t="s">
        <v>196</v>
      </c>
      <c r="B132" s="8" t="s">
        <v>124</v>
      </c>
      <c r="C132" s="9">
        <v>1</v>
      </c>
      <c r="D132" s="10">
        <v>4</v>
      </c>
      <c r="E132" s="11">
        <v>4.57</v>
      </c>
      <c r="F132" s="11">
        <f t="shared" si="6"/>
        <v>18.28</v>
      </c>
      <c r="G132" s="22"/>
      <c r="H132" s="22">
        <f t="shared" si="7"/>
        <v>0</v>
      </c>
      <c r="I132" s="23"/>
    </row>
    <row r="133" spans="1:9" s="24" customFormat="1" ht="57.75" x14ac:dyDescent="0.25">
      <c r="A133" s="7" t="s">
        <v>195</v>
      </c>
      <c r="B133" s="8" t="s">
        <v>124</v>
      </c>
      <c r="C133" s="9">
        <v>1</v>
      </c>
      <c r="D133" s="10">
        <v>8</v>
      </c>
      <c r="E133" s="11">
        <v>3.4</v>
      </c>
      <c r="F133" s="11">
        <f t="shared" si="6"/>
        <v>27.2</v>
      </c>
      <c r="G133" s="22"/>
      <c r="H133" s="22">
        <f t="shared" si="7"/>
        <v>0</v>
      </c>
      <c r="I133" s="23"/>
    </row>
    <row r="134" spans="1:9" s="24" customFormat="1" ht="44.25" x14ac:dyDescent="0.25">
      <c r="A134" s="7" t="s">
        <v>194</v>
      </c>
      <c r="B134" s="8" t="s">
        <v>124</v>
      </c>
      <c r="C134" s="9">
        <v>1</v>
      </c>
      <c r="D134" s="10">
        <v>9</v>
      </c>
      <c r="E134" s="11">
        <v>10.64</v>
      </c>
      <c r="F134" s="11">
        <f t="shared" si="6"/>
        <v>95.76</v>
      </c>
      <c r="G134" s="22"/>
      <c r="H134" s="22">
        <f t="shared" si="7"/>
        <v>0</v>
      </c>
      <c r="I134" s="23"/>
    </row>
    <row r="135" spans="1:9" s="24" customFormat="1" ht="29.25" x14ac:dyDescent="0.25">
      <c r="A135" s="7" t="s">
        <v>193</v>
      </c>
      <c r="B135" s="8" t="s">
        <v>124</v>
      </c>
      <c r="C135" s="9">
        <v>1</v>
      </c>
      <c r="D135" s="10">
        <v>7</v>
      </c>
      <c r="E135" s="11">
        <v>2.92</v>
      </c>
      <c r="F135" s="11">
        <f t="shared" si="6"/>
        <v>20.439999999999998</v>
      </c>
      <c r="G135" s="22"/>
      <c r="H135" s="22">
        <f t="shared" si="7"/>
        <v>0</v>
      </c>
      <c r="I135" s="23"/>
    </row>
    <row r="136" spans="1:9" s="24" customFormat="1" ht="43.5" x14ac:dyDescent="0.25">
      <c r="A136" s="7" t="s">
        <v>192</v>
      </c>
      <c r="B136" s="12" t="s">
        <v>124</v>
      </c>
      <c r="C136" s="1" t="s">
        <v>28</v>
      </c>
      <c r="D136" s="10">
        <v>5</v>
      </c>
      <c r="E136" s="11">
        <v>12.36</v>
      </c>
      <c r="F136" s="11">
        <f t="shared" si="6"/>
        <v>61.8</v>
      </c>
      <c r="G136" s="22"/>
      <c r="H136" s="22">
        <f t="shared" si="7"/>
        <v>0</v>
      </c>
      <c r="I136" s="23"/>
    </row>
    <row r="137" spans="1:9" s="24" customFormat="1" ht="29.25" x14ac:dyDescent="0.25">
      <c r="A137" s="7" t="s">
        <v>191</v>
      </c>
      <c r="B137" s="12" t="s">
        <v>124</v>
      </c>
      <c r="C137" s="1" t="s">
        <v>28</v>
      </c>
      <c r="D137" s="10">
        <v>2</v>
      </c>
      <c r="E137" s="11">
        <v>38.35</v>
      </c>
      <c r="F137" s="11">
        <f t="shared" si="6"/>
        <v>76.7</v>
      </c>
      <c r="G137" s="22"/>
      <c r="H137" s="22">
        <f t="shared" si="7"/>
        <v>0</v>
      </c>
      <c r="I137" s="23"/>
    </row>
    <row r="138" spans="1:9" s="24" customFormat="1" ht="43.5" x14ac:dyDescent="0.25">
      <c r="A138" s="7" t="s">
        <v>190</v>
      </c>
      <c r="B138" s="8" t="s">
        <v>124</v>
      </c>
      <c r="C138" s="9" t="s">
        <v>3</v>
      </c>
      <c r="D138" s="10">
        <v>1</v>
      </c>
      <c r="E138" s="11">
        <v>88.42</v>
      </c>
      <c r="F138" s="11">
        <f t="shared" si="6"/>
        <v>88.42</v>
      </c>
      <c r="G138" s="22"/>
      <c r="H138" s="22">
        <f t="shared" si="7"/>
        <v>0</v>
      </c>
      <c r="I138" s="23"/>
    </row>
    <row r="139" spans="1:9" s="24" customFormat="1" ht="43.5" x14ac:dyDescent="0.25">
      <c r="A139" s="7" t="s">
        <v>189</v>
      </c>
      <c r="B139" s="8" t="s">
        <v>124</v>
      </c>
      <c r="C139" s="9" t="s">
        <v>3</v>
      </c>
      <c r="D139" s="10">
        <v>1</v>
      </c>
      <c r="E139" s="11">
        <v>108.47</v>
      </c>
      <c r="F139" s="11">
        <f t="shared" si="6"/>
        <v>108.47</v>
      </c>
      <c r="G139" s="22"/>
      <c r="H139" s="22">
        <f t="shared" si="7"/>
        <v>0</v>
      </c>
      <c r="I139" s="23"/>
    </row>
    <row r="140" spans="1:9" s="24" customFormat="1" ht="43.5" x14ac:dyDescent="0.25">
      <c r="A140" s="7" t="s">
        <v>188</v>
      </c>
      <c r="B140" s="8" t="s">
        <v>124</v>
      </c>
      <c r="C140" s="9" t="s">
        <v>3</v>
      </c>
      <c r="D140" s="10">
        <v>1</v>
      </c>
      <c r="E140" s="11">
        <v>174.96</v>
      </c>
      <c r="F140" s="11">
        <f t="shared" si="6"/>
        <v>174.96</v>
      </c>
      <c r="G140" s="22"/>
      <c r="H140" s="22">
        <f t="shared" si="7"/>
        <v>0</v>
      </c>
      <c r="I140" s="23"/>
    </row>
    <row r="141" spans="1:9" s="24" customFormat="1" ht="43.5" x14ac:dyDescent="0.25">
      <c r="A141" s="7" t="s">
        <v>187</v>
      </c>
      <c r="B141" s="8" t="s">
        <v>124</v>
      </c>
      <c r="C141" s="9" t="s">
        <v>10</v>
      </c>
      <c r="D141" s="10">
        <v>1</v>
      </c>
      <c r="E141" s="11">
        <v>202.58</v>
      </c>
      <c r="F141" s="11">
        <f t="shared" si="6"/>
        <v>202.58</v>
      </c>
      <c r="G141" s="22"/>
      <c r="H141" s="22">
        <f t="shared" si="7"/>
        <v>0</v>
      </c>
      <c r="I141" s="23"/>
    </row>
    <row r="142" spans="1:9" s="24" customFormat="1" ht="29.25" x14ac:dyDescent="0.25">
      <c r="A142" s="7" t="s">
        <v>186</v>
      </c>
      <c r="B142" s="12" t="s">
        <v>124</v>
      </c>
      <c r="C142" s="1" t="s">
        <v>28</v>
      </c>
      <c r="D142" s="10">
        <v>1</v>
      </c>
      <c r="E142" s="11">
        <v>94.89</v>
      </c>
      <c r="F142" s="11">
        <f t="shared" si="6"/>
        <v>94.89</v>
      </c>
      <c r="G142" s="22"/>
      <c r="H142" s="22">
        <f t="shared" si="7"/>
        <v>0</v>
      </c>
      <c r="I142" s="23"/>
    </row>
    <row r="143" spans="1:9" s="24" customFormat="1" ht="29.25" x14ac:dyDescent="0.25">
      <c r="A143" s="7" t="s">
        <v>185</v>
      </c>
      <c r="B143" s="8" t="s">
        <v>124</v>
      </c>
      <c r="C143" s="9" t="s">
        <v>3</v>
      </c>
      <c r="D143" s="10">
        <v>1</v>
      </c>
      <c r="E143" s="11">
        <v>90.92</v>
      </c>
      <c r="F143" s="11">
        <f t="shared" si="6"/>
        <v>90.92</v>
      </c>
      <c r="G143" s="22"/>
      <c r="H143" s="22">
        <f t="shared" si="7"/>
        <v>0</v>
      </c>
      <c r="I143" s="23"/>
    </row>
    <row r="144" spans="1:9" s="24" customFormat="1" ht="29.25" x14ac:dyDescent="0.25">
      <c r="A144" s="7" t="s">
        <v>184</v>
      </c>
      <c r="B144" s="8" t="s">
        <v>124</v>
      </c>
      <c r="C144" s="9">
        <v>1</v>
      </c>
      <c r="D144" s="10">
        <v>5</v>
      </c>
      <c r="E144" s="11">
        <v>35.29</v>
      </c>
      <c r="F144" s="11">
        <f t="shared" si="6"/>
        <v>176.45</v>
      </c>
      <c r="G144" s="22"/>
      <c r="H144" s="22">
        <f t="shared" si="7"/>
        <v>0</v>
      </c>
      <c r="I144" s="23"/>
    </row>
    <row r="145" spans="1:9" s="24" customFormat="1" ht="29.25" x14ac:dyDescent="0.25">
      <c r="A145" s="7" t="s">
        <v>183</v>
      </c>
      <c r="B145" s="8" t="s">
        <v>124</v>
      </c>
      <c r="C145" s="9">
        <v>1</v>
      </c>
      <c r="D145" s="10">
        <v>7</v>
      </c>
      <c r="E145" s="11">
        <v>15.02</v>
      </c>
      <c r="F145" s="11">
        <f t="shared" si="6"/>
        <v>105.14</v>
      </c>
      <c r="G145" s="22"/>
      <c r="H145" s="22">
        <f t="shared" si="7"/>
        <v>0</v>
      </c>
      <c r="I145" s="23"/>
    </row>
    <row r="146" spans="1:9" s="24" customFormat="1" ht="72" x14ac:dyDescent="0.25">
      <c r="A146" s="7" t="s">
        <v>182</v>
      </c>
      <c r="B146" s="8" t="s">
        <v>124</v>
      </c>
      <c r="C146" s="9" t="s">
        <v>3</v>
      </c>
      <c r="D146" s="10">
        <v>9</v>
      </c>
      <c r="E146" s="11">
        <v>7.66</v>
      </c>
      <c r="F146" s="11">
        <f t="shared" si="6"/>
        <v>68.94</v>
      </c>
      <c r="G146" s="22"/>
      <c r="H146" s="22">
        <f t="shared" si="7"/>
        <v>0</v>
      </c>
      <c r="I146" s="23"/>
    </row>
    <row r="147" spans="1:9" s="24" customFormat="1" ht="72" x14ac:dyDescent="0.25">
      <c r="A147" s="7" t="s">
        <v>181</v>
      </c>
      <c r="B147" s="8" t="s">
        <v>124</v>
      </c>
      <c r="C147" s="9" t="s">
        <v>9</v>
      </c>
      <c r="D147" s="10">
        <v>2</v>
      </c>
      <c r="E147" s="11">
        <v>48.18</v>
      </c>
      <c r="F147" s="11">
        <f t="shared" si="6"/>
        <v>96.36</v>
      </c>
      <c r="G147" s="22"/>
      <c r="H147" s="22">
        <f t="shared" si="7"/>
        <v>0</v>
      </c>
      <c r="I147" s="23"/>
    </row>
    <row r="148" spans="1:9" s="24" customFormat="1" ht="29.25" x14ac:dyDescent="0.25">
      <c r="A148" s="7" t="s">
        <v>180</v>
      </c>
      <c r="B148" s="8" t="s">
        <v>124</v>
      </c>
      <c r="C148" s="9" t="s">
        <v>3</v>
      </c>
      <c r="D148" s="10">
        <v>1</v>
      </c>
      <c r="E148" s="11">
        <v>438.25</v>
      </c>
      <c r="F148" s="11">
        <f t="shared" si="6"/>
        <v>438.25</v>
      </c>
      <c r="G148" s="22"/>
      <c r="H148" s="22">
        <f t="shared" si="7"/>
        <v>0</v>
      </c>
      <c r="I148" s="23"/>
    </row>
    <row r="149" spans="1:9" s="24" customFormat="1" ht="29.25" x14ac:dyDescent="0.25">
      <c r="A149" s="7" t="s">
        <v>179</v>
      </c>
      <c r="B149" s="8" t="s">
        <v>124</v>
      </c>
      <c r="C149" s="9">
        <v>1</v>
      </c>
      <c r="D149" s="10">
        <v>1</v>
      </c>
      <c r="E149" s="11">
        <v>49.48</v>
      </c>
      <c r="F149" s="11">
        <f t="shared" si="6"/>
        <v>49.48</v>
      </c>
      <c r="G149" s="22"/>
      <c r="H149" s="22">
        <f t="shared" si="7"/>
        <v>0</v>
      </c>
      <c r="I149" s="23"/>
    </row>
    <row r="150" spans="1:9" ht="28.15" customHeight="1" x14ac:dyDescent="0.25">
      <c r="A150" s="13"/>
      <c r="B150" s="14"/>
      <c r="C150" s="15"/>
      <c r="D150" s="14"/>
      <c r="E150" s="16"/>
      <c r="F150" s="17">
        <f>SUM(F2:F149)</f>
        <v>18974.489999999994</v>
      </c>
      <c r="H150" s="30">
        <f>SUM(H2:H149)</f>
        <v>0</v>
      </c>
    </row>
    <row r="151" spans="1:9" x14ac:dyDescent="0.25">
      <c r="A151" s="27"/>
      <c r="B151" s="28"/>
      <c r="C151" s="29"/>
      <c r="D151" s="28"/>
    </row>
  </sheetData>
  <sheetProtection algorithmName="SHA-512" hashValue="iiCCIxQPJA59vjtPuKKbDLxrFKY72zaFRsnqpqTbLCZZ/nyiBocVkvgQhkmoDAFun48rIi48zEJXa38SjWfrsw==" saltValue="HJiDBykMT/vL3IRoVo5wmA==" spinCount="100000" sheet="1" objects="1" scenarios="1"/>
  <dataValidations disablePrompts="1" count="1">
    <dataValidation type="list" allowBlank="1" showInputMessage="1" showErrorMessage="1" sqref="B2:B149">
      <formula1>#REF!</formula1>
    </dataValidation>
  </dataValidations>
  <pageMargins left="0.70866141732283472" right="0.70866141732283472" top="0.74803149606299213" bottom="0.74803149606299213" header="0.31496062992125984" footer="0.31496062992125984"/>
  <pageSetup paperSize="9" scale="65" fitToHeight="10" orientation="portrait" r:id="rId1"/>
  <headerFooter>
    <oddHeader>&amp;L&amp;G&amp;CANNEX 1&amp;RSA-2023-19</oddHeader>
    <oddFooter>&amp;C&amp;P de &amp;N</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7"/>
  <sheetViews>
    <sheetView zoomScale="94" zoomScaleNormal="94" workbookViewId="0">
      <selection activeCell="E7" sqref="E7"/>
    </sheetView>
  </sheetViews>
  <sheetFormatPr defaultColWidth="8.7109375" defaultRowHeight="14.25" x14ac:dyDescent="0.2"/>
  <cols>
    <col min="1" max="1" width="76.85546875" style="46" customWidth="1"/>
    <col min="2" max="2" width="24.28515625" style="35" customWidth="1"/>
    <col min="3" max="3" width="14.85546875" style="42" customWidth="1"/>
    <col min="4" max="4" width="13" style="48" customWidth="1"/>
    <col min="5" max="5" width="9.28515625" style="42" customWidth="1"/>
    <col min="6" max="6" width="10.85546875" style="42" bestFit="1" customWidth="1"/>
    <col min="7" max="7" width="8.7109375" style="44"/>
    <col min="8" max="8" width="10.28515625" style="35" customWidth="1"/>
    <col min="9" max="9" width="34.85546875" style="35" customWidth="1"/>
    <col min="10" max="16384" width="8.7109375" style="35"/>
  </cols>
  <sheetData>
    <row r="1" spans="1:9" ht="30" x14ac:dyDescent="0.2">
      <c r="A1" s="49" t="s">
        <v>79</v>
      </c>
      <c r="B1" s="6" t="s">
        <v>127</v>
      </c>
      <c r="C1" s="6" t="s">
        <v>80</v>
      </c>
      <c r="D1" s="6" t="s">
        <v>128</v>
      </c>
      <c r="E1" s="50" t="s">
        <v>125</v>
      </c>
      <c r="F1" s="6" t="s">
        <v>126</v>
      </c>
      <c r="G1" s="34" t="s">
        <v>472</v>
      </c>
      <c r="H1" s="18" t="s">
        <v>126</v>
      </c>
      <c r="I1" s="18" t="s">
        <v>473</v>
      </c>
    </row>
    <row r="2" spans="1:9" s="38" customFormat="1" ht="29.25" x14ac:dyDescent="0.2">
      <c r="A2" s="7" t="s">
        <v>277</v>
      </c>
      <c r="B2" s="51" t="s">
        <v>123</v>
      </c>
      <c r="C2" s="3">
        <v>70</v>
      </c>
      <c r="D2" s="52">
        <v>1</v>
      </c>
      <c r="E2" s="53">
        <v>58.26</v>
      </c>
      <c r="F2" s="53">
        <f t="shared" ref="F2:F33" si="0">D2*E2</f>
        <v>58.26</v>
      </c>
      <c r="G2" s="36"/>
      <c r="H2" s="37">
        <f>D2*G2</f>
        <v>0</v>
      </c>
      <c r="I2" s="37"/>
    </row>
    <row r="3" spans="1:9" s="38" customFormat="1" ht="43.5" x14ac:dyDescent="0.2">
      <c r="A3" s="7" t="s">
        <v>278</v>
      </c>
      <c r="B3" s="51" t="s">
        <v>123</v>
      </c>
      <c r="C3" s="54" t="s">
        <v>19</v>
      </c>
      <c r="D3" s="52">
        <v>2</v>
      </c>
      <c r="E3" s="53">
        <v>106.03</v>
      </c>
      <c r="F3" s="53">
        <f t="shared" si="0"/>
        <v>212.06</v>
      </c>
      <c r="G3" s="36"/>
      <c r="H3" s="37">
        <f t="shared" ref="H3:H64" si="1">D3*G3</f>
        <v>0</v>
      </c>
      <c r="I3" s="37"/>
    </row>
    <row r="4" spans="1:9" s="38" customFormat="1" ht="15" x14ac:dyDescent="0.2">
      <c r="A4" s="7" t="s">
        <v>279</v>
      </c>
      <c r="B4" s="51" t="s">
        <v>123</v>
      </c>
      <c r="C4" s="3" t="s">
        <v>3</v>
      </c>
      <c r="D4" s="52">
        <v>6</v>
      </c>
      <c r="E4" s="53">
        <v>17.079999999999998</v>
      </c>
      <c r="F4" s="53">
        <f t="shared" si="0"/>
        <v>102.47999999999999</v>
      </c>
      <c r="G4" s="36"/>
      <c r="H4" s="37">
        <f t="shared" si="1"/>
        <v>0</v>
      </c>
      <c r="I4" s="37"/>
    </row>
    <row r="5" spans="1:9" s="38" customFormat="1" ht="15" x14ac:dyDescent="0.2">
      <c r="A5" s="7" t="s">
        <v>280</v>
      </c>
      <c r="B5" s="51" t="s">
        <v>123</v>
      </c>
      <c r="C5" s="54" t="s">
        <v>3</v>
      </c>
      <c r="D5" s="52">
        <v>2</v>
      </c>
      <c r="E5" s="53">
        <v>29.94</v>
      </c>
      <c r="F5" s="53">
        <f t="shared" si="0"/>
        <v>59.88</v>
      </c>
      <c r="G5" s="36"/>
      <c r="H5" s="37">
        <f t="shared" si="1"/>
        <v>0</v>
      </c>
      <c r="I5" s="37"/>
    </row>
    <row r="6" spans="1:9" s="38" customFormat="1" ht="15" x14ac:dyDescent="0.2">
      <c r="A6" s="7" t="s">
        <v>281</v>
      </c>
      <c r="B6" s="51" t="s">
        <v>123</v>
      </c>
      <c r="C6" s="54" t="s">
        <v>3</v>
      </c>
      <c r="D6" s="52">
        <v>2</v>
      </c>
      <c r="E6" s="53">
        <v>24.32</v>
      </c>
      <c r="F6" s="53">
        <f t="shared" si="0"/>
        <v>48.64</v>
      </c>
      <c r="G6" s="36"/>
      <c r="H6" s="37">
        <f t="shared" si="1"/>
        <v>0</v>
      </c>
      <c r="I6" s="37"/>
    </row>
    <row r="7" spans="1:9" s="38" customFormat="1" ht="43.5" x14ac:dyDescent="0.2">
      <c r="A7" s="7" t="s">
        <v>282</v>
      </c>
      <c r="B7" s="51" t="s">
        <v>123</v>
      </c>
      <c r="C7" s="54" t="s">
        <v>3</v>
      </c>
      <c r="D7" s="52">
        <v>10</v>
      </c>
      <c r="E7" s="53">
        <v>11.78</v>
      </c>
      <c r="F7" s="53">
        <f t="shared" si="0"/>
        <v>117.8</v>
      </c>
      <c r="G7" s="36"/>
      <c r="H7" s="37">
        <f t="shared" si="1"/>
        <v>0</v>
      </c>
      <c r="I7" s="37"/>
    </row>
    <row r="8" spans="1:9" s="38" customFormat="1" ht="42.6" customHeight="1" x14ac:dyDescent="0.2">
      <c r="A8" s="7" t="s">
        <v>283</v>
      </c>
      <c r="B8" s="51" t="s">
        <v>123</v>
      </c>
      <c r="C8" s="54" t="s">
        <v>59</v>
      </c>
      <c r="D8" s="52">
        <v>9</v>
      </c>
      <c r="E8" s="53">
        <v>12.71</v>
      </c>
      <c r="F8" s="53">
        <f t="shared" si="0"/>
        <v>114.39000000000001</v>
      </c>
      <c r="G8" s="36"/>
      <c r="H8" s="37">
        <f t="shared" si="1"/>
        <v>0</v>
      </c>
      <c r="I8" s="37"/>
    </row>
    <row r="9" spans="1:9" s="38" customFormat="1" ht="43.5" x14ac:dyDescent="0.2">
      <c r="A9" s="7" t="s">
        <v>284</v>
      </c>
      <c r="B9" s="51" t="s">
        <v>123</v>
      </c>
      <c r="C9" s="54" t="s">
        <v>5</v>
      </c>
      <c r="D9" s="52">
        <v>1</v>
      </c>
      <c r="E9" s="53">
        <v>74.44</v>
      </c>
      <c r="F9" s="53">
        <f t="shared" si="0"/>
        <v>74.44</v>
      </c>
      <c r="G9" s="36"/>
      <c r="H9" s="37">
        <f t="shared" si="1"/>
        <v>0</v>
      </c>
      <c r="I9" s="37"/>
    </row>
    <row r="10" spans="1:9" s="38" customFormat="1" ht="43.5" x14ac:dyDescent="0.2">
      <c r="A10" s="7" t="s">
        <v>285</v>
      </c>
      <c r="B10" s="51" t="s">
        <v>123</v>
      </c>
      <c r="C10" s="54" t="s">
        <v>71</v>
      </c>
      <c r="D10" s="52">
        <v>1</v>
      </c>
      <c r="E10" s="53">
        <v>40.21</v>
      </c>
      <c r="F10" s="53">
        <f t="shared" si="0"/>
        <v>40.21</v>
      </c>
      <c r="G10" s="36"/>
      <c r="H10" s="37">
        <f t="shared" si="1"/>
        <v>0</v>
      </c>
      <c r="I10" s="37"/>
    </row>
    <row r="11" spans="1:9" s="38" customFormat="1" ht="44.25" x14ac:dyDescent="0.2">
      <c r="A11" s="7" t="s">
        <v>286</v>
      </c>
      <c r="B11" s="51" t="s">
        <v>123</v>
      </c>
      <c r="C11" s="54" t="s">
        <v>0</v>
      </c>
      <c r="D11" s="52">
        <v>7</v>
      </c>
      <c r="E11" s="53">
        <v>18.3</v>
      </c>
      <c r="F11" s="53">
        <f t="shared" si="0"/>
        <v>128.1</v>
      </c>
      <c r="G11" s="36"/>
      <c r="H11" s="37">
        <f t="shared" si="1"/>
        <v>0</v>
      </c>
      <c r="I11" s="37"/>
    </row>
    <row r="12" spans="1:9" s="38" customFormat="1" ht="158.25" x14ac:dyDescent="0.2">
      <c r="A12" s="7" t="s">
        <v>287</v>
      </c>
      <c r="B12" s="51" t="s">
        <v>123</v>
      </c>
      <c r="C12" s="54">
        <v>1</v>
      </c>
      <c r="D12" s="52">
        <v>3</v>
      </c>
      <c r="E12" s="53">
        <v>14.44</v>
      </c>
      <c r="F12" s="53">
        <f t="shared" si="0"/>
        <v>43.32</v>
      </c>
      <c r="G12" s="36"/>
      <c r="H12" s="37">
        <f t="shared" si="1"/>
        <v>0</v>
      </c>
      <c r="I12" s="37"/>
    </row>
    <row r="13" spans="1:9" s="38" customFormat="1" ht="43.5" x14ac:dyDescent="0.2">
      <c r="A13" s="7" t="s">
        <v>288</v>
      </c>
      <c r="B13" s="51" t="s">
        <v>123</v>
      </c>
      <c r="C13" s="54" t="s">
        <v>73</v>
      </c>
      <c r="D13" s="52">
        <v>1</v>
      </c>
      <c r="E13" s="53">
        <v>247.4</v>
      </c>
      <c r="F13" s="53">
        <f t="shared" si="0"/>
        <v>247.4</v>
      </c>
      <c r="G13" s="36"/>
      <c r="H13" s="37">
        <f t="shared" si="1"/>
        <v>0</v>
      </c>
      <c r="I13" s="37"/>
    </row>
    <row r="14" spans="1:9" s="38" customFormat="1" ht="15" x14ac:dyDescent="0.2">
      <c r="A14" s="7" t="s">
        <v>289</v>
      </c>
      <c r="B14" s="51" t="s">
        <v>123</v>
      </c>
      <c r="C14" s="54" t="s">
        <v>54</v>
      </c>
      <c r="D14" s="52">
        <v>1</v>
      </c>
      <c r="E14" s="53">
        <v>61.13</v>
      </c>
      <c r="F14" s="53">
        <f t="shared" si="0"/>
        <v>61.13</v>
      </c>
      <c r="G14" s="36"/>
      <c r="H14" s="37">
        <f t="shared" si="1"/>
        <v>0</v>
      </c>
      <c r="I14" s="37"/>
    </row>
    <row r="15" spans="1:9" s="38" customFormat="1" ht="29.25" x14ac:dyDescent="0.2">
      <c r="A15" s="7" t="s">
        <v>290</v>
      </c>
      <c r="B15" s="51" t="s">
        <v>123</v>
      </c>
      <c r="C15" s="54" t="s">
        <v>86</v>
      </c>
      <c r="D15" s="52">
        <v>1</v>
      </c>
      <c r="E15" s="53">
        <v>31.81</v>
      </c>
      <c r="F15" s="53">
        <f t="shared" si="0"/>
        <v>31.81</v>
      </c>
      <c r="G15" s="36"/>
      <c r="H15" s="37">
        <f t="shared" si="1"/>
        <v>0</v>
      </c>
      <c r="I15" s="37"/>
    </row>
    <row r="16" spans="1:9" s="38" customFormat="1" ht="44.25" x14ac:dyDescent="0.2">
      <c r="A16" s="7" t="s">
        <v>291</v>
      </c>
      <c r="B16" s="51" t="s">
        <v>123</v>
      </c>
      <c r="C16" s="54" t="s">
        <v>7</v>
      </c>
      <c r="D16" s="52">
        <v>1</v>
      </c>
      <c r="E16" s="53">
        <v>171.92</v>
      </c>
      <c r="F16" s="53">
        <f t="shared" si="0"/>
        <v>171.92</v>
      </c>
      <c r="G16" s="36"/>
      <c r="H16" s="37">
        <f t="shared" si="1"/>
        <v>0</v>
      </c>
      <c r="I16" s="37"/>
    </row>
    <row r="17" spans="1:9" s="38" customFormat="1" ht="100.5" x14ac:dyDescent="0.2">
      <c r="A17" s="7" t="s">
        <v>292</v>
      </c>
      <c r="B17" s="51" t="s">
        <v>123</v>
      </c>
      <c r="C17" s="54" t="s">
        <v>8</v>
      </c>
      <c r="D17" s="52">
        <v>5</v>
      </c>
      <c r="E17" s="53">
        <v>35.71</v>
      </c>
      <c r="F17" s="53">
        <f t="shared" si="0"/>
        <v>178.55</v>
      </c>
      <c r="G17" s="36"/>
      <c r="H17" s="37">
        <f t="shared" si="1"/>
        <v>0</v>
      </c>
      <c r="I17" s="37"/>
    </row>
    <row r="18" spans="1:9" s="38" customFormat="1" ht="114.75" x14ac:dyDescent="0.2">
      <c r="A18" s="7" t="s">
        <v>293</v>
      </c>
      <c r="B18" s="51" t="s">
        <v>123</v>
      </c>
      <c r="C18" s="54" t="s">
        <v>3</v>
      </c>
      <c r="D18" s="52">
        <v>1</v>
      </c>
      <c r="E18" s="53">
        <v>42.05</v>
      </c>
      <c r="F18" s="53">
        <f t="shared" si="0"/>
        <v>42.05</v>
      </c>
      <c r="G18" s="36"/>
      <c r="H18" s="37">
        <f t="shared" si="1"/>
        <v>0</v>
      </c>
      <c r="I18" s="37"/>
    </row>
    <row r="19" spans="1:9" s="38" customFormat="1" ht="72" x14ac:dyDescent="0.2">
      <c r="A19" s="7" t="s">
        <v>294</v>
      </c>
      <c r="B19" s="51" t="s">
        <v>123</v>
      </c>
      <c r="C19" s="54">
        <v>1</v>
      </c>
      <c r="D19" s="52">
        <v>6</v>
      </c>
      <c r="E19" s="53">
        <v>12.38</v>
      </c>
      <c r="F19" s="53">
        <f t="shared" si="0"/>
        <v>74.28</v>
      </c>
      <c r="G19" s="36"/>
      <c r="H19" s="37">
        <f t="shared" si="1"/>
        <v>0</v>
      </c>
      <c r="I19" s="37"/>
    </row>
    <row r="20" spans="1:9" s="38" customFormat="1" ht="57.75" x14ac:dyDescent="0.2">
      <c r="A20" s="7" t="s">
        <v>296</v>
      </c>
      <c r="B20" s="51" t="s">
        <v>123</v>
      </c>
      <c r="C20" s="54">
        <v>1</v>
      </c>
      <c r="D20" s="52">
        <v>1</v>
      </c>
      <c r="E20" s="53">
        <v>12.38</v>
      </c>
      <c r="F20" s="53">
        <f t="shared" si="0"/>
        <v>12.38</v>
      </c>
      <c r="G20" s="36"/>
      <c r="H20" s="37">
        <f t="shared" si="1"/>
        <v>0</v>
      </c>
      <c r="I20" s="37"/>
    </row>
    <row r="21" spans="1:9" s="38" customFormat="1" ht="29.25" x14ac:dyDescent="0.2">
      <c r="A21" s="7" t="s">
        <v>295</v>
      </c>
      <c r="B21" s="51" t="s">
        <v>123</v>
      </c>
      <c r="C21" s="54" t="s">
        <v>118</v>
      </c>
      <c r="D21" s="52">
        <v>2</v>
      </c>
      <c r="E21" s="53">
        <v>41.12</v>
      </c>
      <c r="F21" s="53">
        <f t="shared" si="0"/>
        <v>82.24</v>
      </c>
      <c r="G21" s="36"/>
      <c r="H21" s="37">
        <f t="shared" si="1"/>
        <v>0</v>
      </c>
      <c r="I21" s="37"/>
    </row>
    <row r="22" spans="1:9" s="38" customFormat="1" ht="29.25" x14ac:dyDescent="0.2">
      <c r="A22" s="7" t="s">
        <v>297</v>
      </c>
      <c r="B22" s="51" t="s">
        <v>123</v>
      </c>
      <c r="C22" s="54" t="s">
        <v>119</v>
      </c>
      <c r="D22" s="52">
        <v>1</v>
      </c>
      <c r="E22" s="53">
        <v>85.47</v>
      </c>
      <c r="F22" s="53">
        <f t="shared" si="0"/>
        <v>85.47</v>
      </c>
      <c r="G22" s="36"/>
      <c r="H22" s="37">
        <f t="shared" si="1"/>
        <v>0</v>
      </c>
      <c r="I22" s="37"/>
    </row>
    <row r="23" spans="1:9" s="38" customFormat="1" ht="72" x14ac:dyDescent="0.2">
      <c r="A23" s="7" t="s">
        <v>298</v>
      </c>
      <c r="B23" s="51" t="s">
        <v>123</v>
      </c>
      <c r="C23" s="54" t="s">
        <v>109</v>
      </c>
      <c r="D23" s="52">
        <v>1</v>
      </c>
      <c r="E23" s="53">
        <v>158.91999999999999</v>
      </c>
      <c r="F23" s="53">
        <f t="shared" si="0"/>
        <v>158.91999999999999</v>
      </c>
      <c r="G23" s="36"/>
      <c r="H23" s="37">
        <f t="shared" si="1"/>
        <v>0</v>
      </c>
      <c r="I23" s="37"/>
    </row>
    <row r="24" spans="1:9" s="38" customFormat="1" ht="100.5" x14ac:dyDescent="0.2">
      <c r="A24" s="7" t="s">
        <v>299</v>
      </c>
      <c r="B24" s="51" t="s">
        <v>123</v>
      </c>
      <c r="C24" s="54" t="s">
        <v>11</v>
      </c>
      <c r="D24" s="52">
        <v>1</v>
      </c>
      <c r="E24" s="53">
        <v>41.44</v>
      </c>
      <c r="F24" s="53">
        <f t="shared" si="0"/>
        <v>41.44</v>
      </c>
      <c r="G24" s="36"/>
      <c r="H24" s="37">
        <f t="shared" si="1"/>
        <v>0</v>
      </c>
      <c r="I24" s="37"/>
    </row>
    <row r="25" spans="1:9" s="38" customFormat="1" ht="158.25" x14ac:dyDescent="0.2">
      <c r="A25" s="7" t="s">
        <v>466</v>
      </c>
      <c r="B25" s="51" t="s">
        <v>123</v>
      </c>
      <c r="C25" s="54" t="s">
        <v>16</v>
      </c>
      <c r="D25" s="52">
        <v>1</v>
      </c>
      <c r="E25" s="53">
        <v>58.61</v>
      </c>
      <c r="F25" s="53">
        <f t="shared" si="0"/>
        <v>58.61</v>
      </c>
      <c r="G25" s="36"/>
      <c r="H25" s="37">
        <f t="shared" si="1"/>
        <v>0</v>
      </c>
      <c r="I25" s="37"/>
    </row>
    <row r="26" spans="1:9" s="38" customFormat="1" ht="44.25" x14ac:dyDescent="0.2">
      <c r="A26" s="7" t="s">
        <v>301</v>
      </c>
      <c r="B26" s="51" t="s">
        <v>123</v>
      </c>
      <c r="C26" s="54" t="s">
        <v>15</v>
      </c>
      <c r="D26" s="52">
        <v>1</v>
      </c>
      <c r="E26" s="53">
        <v>83.01</v>
      </c>
      <c r="F26" s="53">
        <f t="shared" si="0"/>
        <v>83.01</v>
      </c>
      <c r="G26" s="36"/>
      <c r="H26" s="37">
        <f t="shared" si="1"/>
        <v>0</v>
      </c>
      <c r="I26" s="37"/>
    </row>
    <row r="27" spans="1:9" s="38" customFormat="1" ht="57.75" x14ac:dyDescent="0.2">
      <c r="A27" s="7" t="s">
        <v>300</v>
      </c>
      <c r="B27" s="51" t="s">
        <v>123</v>
      </c>
      <c r="C27" s="54" t="s">
        <v>17</v>
      </c>
      <c r="D27" s="52">
        <v>1</v>
      </c>
      <c r="E27" s="53">
        <v>84.11</v>
      </c>
      <c r="F27" s="53">
        <f t="shared" si="0"/>
        <v>84.11</v>
      </c>
      <c r="G27" s="36"/>
      <c r="H27" s="37">
        <f t="shared" si="1"/>
        <v>0</v>
      </c>
      <c r="I27" s="37"/>
    </row>
    <row r="28" spans="1:9" s="38" customFormat="1" ht="72" x14ac:dyDescent="0.2">
      <c r="A28" s="7" t="s">
        <v>302</v>
      </c>
      <c r="B28" s="51" t="s">
        <v>123</v>
      </c>
      <c r="C28" s="54" t="s">
        <v>18</v>
      </c>
      <c r="D28" s="52">
        <v>2</v>
      </c>
      <c r="E28" s="53">
        <v>81.98</v>
      </c>
      <c r="F28" s="53">
        <f t="shared" si="0"/>
        <v>163.96</v>
      </c>
      <c r="G28" s="36"/>
      <c r="H28" s="37">
        <f t="shared" si="1"/>
        <v>0</v>
      </c>
      <c r="I28" s="37"/>
    </row>
    <row r="29" spans="1:9" s="38" customFormat="1" ht="43.5" x14ac:dyDescent="0.2">
      <c r="A29" s="7" t="s">
        <v>303</v>
      </c>
      <c r="B29" s="51" t="s">
        <v>123</v>
      </c>
      <c r="C29" s="54" t="s">
        <v>20</v>
      </c>
      <c r="D29" s="52">
        <v>1</v>
      </c>
      <c r="E29" s="53">
        <v>117.11</v>
      </c>
      <c r="F29" s="53">
        <f t="shared" si="0"/>
        <v>117.11</v>
      </c>
      <c r="G29" s="36"/>
      <c r="H29" s="37">
        <f t="shared" si="1"/>
        <v>0</v>
      </c>
      <c r="I29" s="37"/>
    </row>
    <row r="30" spans="1:9" s="38" customFormat="1" ht="29.25" x14ac:dyDescent="0.2">
      <c r="A30" s="7" t="s">
        <v>304</v>
      </c>
      <c r="B30" s="51" t="s">
        <v>123</v>
      </c>
      <c r="C30" s="54">
        <v>1000</v>
      </c>
      <c r="D30" s="52">
        <v>1</v>
      </c>
      <c r="E30" s="53">
        <v>27.63</v>
      </c>
      <c r="F30" s="53">
        <f t="shared" si="0"/>
        <v>27.63</v>
      </c>
      <c r="G30" s="36"/>
      <c r="H30" s="37">
        <f t="shared" si="1"/>
        <v>0</v>
      </c>
      <c r="I30" s="37"/>
    </row>
    <row r="31" spans="1:9" s="38" customFormat="1" ht="29.25" x14ac:dyDescent="0.2">
      <c r="A31" s="7" t="s">
        <v>305</v>
      </c>
      <c r="B31" s="51" t="s">
        <v>123</v>
      </c>
      <c r="C31" s="54" t="s">
        <v>61</v>
      </c>
      <c r="D31" s="52">
        <v>1</v>
      </c>
      <c r="E31" s="53">
        <v>81.7</v>
      </c>
      <c r="F31" s="53">
        <f t="shared" si="0"/>
        <v>81.7</v>
      </c>
      <c r="G31" s="36"/>
      <c r="H31" s="37">
        <f t="shared" si="1"/>
        <v>0</v>
      </c>
      <c r="I31" s="37"/>
    </row>
    <row r="32" spans="1:9" s="38" customFormat="1" ht="57.75" x14ac:dyDescent="0.2">
      <c r="A32" s="7" t="s">
        <v>306</v>
      </c>
      <c r="B32" s="51" t="s">
        <v>123</v>
      </c>
      <c r="C32" s="54" t="s">
        <v>63</v>
      </c>
      <c r="D32" s="52">
        <v>1</v>
      </c>
      <c r="E32" s="53">
        <v>237.68</v>
      </c>
      <c r="F32" s="53">
        <f t="shared" si="0"/>
        <v>237.68</v>
      </c>
      <c r="G32" s="36"/>
      <c r="H32" s="37">
        <f t="shared" si="1"/>
        <v>0</v>
      </c>
      <c r="I32" s="37"/>
    </row>
    <row r="33" spans="1:9" s="38" customFormat="1" ht="86.25" x14ac:dyDescent="0.2">
      <c r="A33" s="7" t="s">
        <v>307</v>
      </c>
      <c r="B33" s="51" t="s">
        <v>123</v>
      </c>
      <c r="C33" s="54" t="s">
        <v>70</v>
      </c>
      <c r="D33" s="52">
        <v>1</v>
      </c>
      <c r="E33" s="53">
        <v>81.97</v>
      </c>
      <c r="F33" s="53">
        <f t="shared" si="0"/>
        <v>81.97</v>
      </c>
      <c r="G33" s="36"/>
      <c r="H33" s="37">
        <f t="shared" si="1"/>
        <v>0</v>
      </c>
      <c r="I33" s="37"/>
    </row>
    <row r="34" spans="1:9" s="38" customFormat="1" ht="144" x14ac:dyDescent="0.2">
      <c r="A34" s="7" t="s">
        <v>308</v>
      </c>
      <c r="B34" s="51" t="s">
        <v>123</v>
      </c>
      <c r="C34" s="54" t="s">
        <v>65</v>
      </c>
      <c r="D34" s="52">
        <v>1</v>
      </c>
      <c r="E34" s="53">
        <v>71.040000000000006</v>
      </c>
      <c r="F34" s="53">
        <f t="shared" ref="F34:F64" si="2">D34*E34</f>
        <v>71.040000000000006</v>
      </c>
      <c r="G34" s="36"/>
      <c r="H34" s="37">
        <f t="shared" si="1"/>
        <v>0</v>
      </c>
      <c r="I34" s="37"/>
    </row>
    <row r="35" spans="1:9" s="38" customFormat="1" ht="101.25" x14ac:dyDescent="0.2">
      <c r="A35" s="7" t="s">
        <v>310</v>
      </c>
      <c r="B35" s="51" t="s">
        <v>123</v>
      </c>
      <c r="C35" s="54" t="s">
        <v>65</v>
      </c>
      <c r="D35" s="52">
        <v>1</v>
      </c>
      <c r="E35" s="53">
        <v>85.6</v>
      </c>
      <c r="F35" s="53">
        <f t="shared" si="2"/>
        <v>85.6</v>
      </c>
      <c r="G35" s="36"/>
      <c r="H35" s="37">
        <f t="shared" si="1"/>
        <v>0</v>
      </c>
      <c r="I35" s="37"/>
    </row>
    <row r="36" spans="1:9" s="38" customFormat="1" ht="44.25" x14ac:dyDescent="0.2">
      <c r="A36" s="7" t="s">
        <v>309</v>
      </c>
      <c r="B36" s="51" t="s">
        <v>123</v>
      </c>
      <c r="C36" s="54" t="s">
        <v>72</v>
      </c>
      <c r="D36" s="52">
        <v>1</v>
      </c>
      <c r="E36" s="53">
        <v>93.75</v>
      </c>
      <c r="F36" s="53">
        <f t="shared" si="2"/>
        <v>93.75</v>
      </c>
      <c r="G36" s="36"/>
      <c r="H36" s="37">
        <f t="shared" si="1"/>
        <v>0</v>
      </c>
      <c r="I36" s="37"/>
    </row>
    <row r="37" spans="1:9" s="38" customFormat="1" ht="129" x14ac:dyDescent="0.2">
      <c r="A37" s="7" t="s">
        <v>311</v>
      </c>
      <c r="B37" s="51" t="s">
        <v>123</v>
      </c>
      <c r="C37" s="54">
        <v>1</v>
      </c>
      <c r="D37" s="52">
        <v>1</v>
      </c>
      <c r="E37" s="53">
        <v>70.66</v>
      </c>
      <c r="F37" s="53">
        <f t="shared" si="2"/>
        <v>70.66</v>
      </c>
      <c r="G37" s="36"/>
      <c r="H37" s="37">
        <f t="shared" si="1"/>
        <v>0</v>
      </c>
      <c r="I37" s="37"/>
    </row>
    <row r="38" spans="1:9" s="38" customFormat="1" ht="29.25" x14ac:dyDescent="0.2">
      <c r="A38" s="7" t="s">
        <v>312</v>
      </c>
      <c r="B38" s="51" t="s">
        <v>123</v>
      </c>
      <c r="C38" s="54" t="s">
        <v>3</v>
      </c>
      <c r="D38" s="52">
        <v>1</v>
      </c>
      <c r="E38" s="53">
        <v>104.41</v>
      </c>
      <c r="F38" s="53">
        <f t="shared" si="2"/>
        <v>104.41</v>
      </c>
      <c r="G38" s="36"/>
      <c r="H38" s="37">
        <f t="shared" si="1"/>
        <v>0</v>
      </c>
      <c r="I38" s="37"/>
    </row>
    <row r="39" spans="1:9" s="38" customFormat="1" ht="57.75" x14ac:dyDescent="0.2">
      <c r="A39" s="7" t="s">
        <v>313</v>
      </c>
      <c r="B39" s="51" t="s">
        <v>123</v>
      </c>
      <c r="C39" s="54">
        <v>1</v>
      </c>
      <c r="D39" s="52">
        <v>2</v>
      </c>
      <c r="E39" s="53">
        <v>87.18</v>
      </c>
      <c r="F39" s="53">
        <f t="shared" si="2"/>
        <v>174.36</v>
      </c>
      <c r="G39" s="36"/>
      <c r="H39" s="37">
        <f t="shared" si="1"/>
        <v>0</v>
      </c>
      <c r="I39" s="37"/>
    </row>
    <row r="40" spans="1:9" s="38" customFormat="1" ht="43.5" x14ac:dyDescent="0.2">
      <c r="A40" s="7" t="s">
        <v>314</v>
      </c>
      <c r="B40" s="51" t="s">
        <v>123</v>
      </c>
      <c r="C40" s="54">
        <v>1</v>
      </c>
      <c r="D40" s="52">
        <v>2</v>
      </c>
      <c r="E40" s="53">
        <v>74.14</v>
      </c>
      <c r="F40" s="53">
        <f t="shared" si="2"/>
        <v>148.28</v>
      </c>
      <c r="G40" s="36"/>
      <c r="H40" s="37">
        <f t="shared" si="1"/>
        <v>0</v>
      </c>
      <c r="I40" s="37"/>
    </row>
    <row r="41" spans="1:9" s="38" customFormat="1" ht="57.75" x14ac:dyDescent="0.2">
      <c r="A41" s="7" t="s">
        <v>315</v>
      </c>
      <c r="B41" s="51" t="s">
        <v>123</v>
      </c>
      <c r="C41" s="54" t="s">
        <v>3</v>
      </c>
      <c r="D41" s="52">
        <v>1</v>
      </c>
      <c r="E41" s="53">
        <v>4.1500000000000004</v>
      </c>
      <c r="F41" s="53">
        <f t="shared" si="2"/>
        <v>4.1500000000000004</v>
      </c>
      <c r="G41" s="36"/>
      <c r="H41" s="37">
        <f t="shared" si="1"/>
        <v>0</v>
      </c>
      <c r="I41" s="37"/>
    </row>
    <row r="42" spans="1:9" s="38" customFormat="1" ht="143.25" x14ac:dyDescent="0.2">
      <c r="A42" s="7" t="s">
        <v>316</v>
      </c>
      <c r="B42" s="51" t="s">
        <v>123</v>
      </c>
      <c r="C42" s="54" t="s">
        <v>3</v>
      </c>
      <c r="D42" s="52">
        <v>25</v>
      </c>
      <c r="E42" s="53">
        <v>5.95</v>
      </c>
      <c r="F42" s="53">
        <f t="shared" si="2"/>
        <v>148.75</v>
      </c>
      <c r="G42" s="36"/>
      <c r="H42" s="37">
        <f t="shared" si="1"/>
        <v>0</v>
      </c>
      <c r="I42" s="37"/>
    </row>
    <row r="43" spans="1:9" s="38" customFormat="1" ht="46.9" customHeight="1" x14ac:dyDescent="0.2">
      <c r="A43" s="7" t="s">
        <v>467</v>
      </c>
      <c r="B43" s="51" t="s">
        <v>123</v>
      </c>
      <c r="C43" s="54" t="s">
        <v>114</v>
      </c>
      <c r="D43" s="52">
        <v>1</v>
      </c>
      <c r="E43" s="53">
        <v>15.97</v>
      </c>
      <c r="F43" s="53">
        <f t="shared" si="2"/>
        <v>15.97</v>
      </c>
      <c r="G43" s="36"/>
      <c r="H43" s="37">
        <f t="shared" si="1"/>
        <v>0</v>
      </c>
      <c r="I43" s="37"/>
    </row>
    <row r="44" spans="1:9" s="38" customFormat="1" ht="44.45" customHeight="1" x14ac:dyDescent="0.2">
      <c r="A44" s="7" t="s">
        <v>317</v>
      </c>
      <c r="B44" s="51" t="s">
        <v>123</v>
      </c>
      <c r="C44" s="54">
        <v>1</v>
      </c>
      <c r="D44" s="52">
        <v>2</v>
      </c>
      <c r="E44" s="53">
        <v>158.16</v>
      </c>
      <c r="F44" s="53">
        <f t="shared" si="2"/>
        <v>316.32</v>
      </c>
      <c r="G44" s="36"/>
      <c r="H44" s="37">
        <f t="shared" si="1"/>
        <v>0</v>
      </c>
      <c r="I44" s="37"/>
    </row>
    <row r="45" spans="1:9" s="38" customFormat="1" ht="57.75" x14ac:dyDescent="0.2">
      <c r="A45" s="7" t="s">
        <v>318</v>
      </c>
      <c r="B45" s="55" t="s">
        <v>123</v>
      </c>
      <c r="C45" s="3" t="s">
        <v>35</v>
      </c>
      <c r="D45" s="52">
        <v>5</v>
      </c>
      <c r="E45" s="53">
        <v>32</v>
      </c>
      <c r="F45" s="53">
        <f t="shared" si="2"/>
        <v>160</v>
      </c>
      <c r="G45" s="36"/>
      <c r="H45" s="37">
        <f t="shared" si="1"/>
        <v>0</v>
      </c>
      <c r="I45" s="37"/>
    </row>
    <row r="46" spans="1:9" s="38" customFormat="1" ht="30" customHeight="1" x14ac:dyDescent="0.2">
      <c r="A46" s="7" t="s">
        <v>319</v>
      </c>
      <c r="B46" s="55" t="s">
        <v>123</v>
      </c>
      <c r="C46" s="3" t="s">
        <v>3</v>
      </c>
      <c r="D46" s="52">
        <v>5</v>
      </c>
      <c r="E46" s="53">
        <v>8.1</v>
      </c>
      <c r="F46" s="53">
        <f t="shared" si="2"/>
        <v>40.5</v>
      </c>
      <c r="G46" s="36"/>
      <c r="H46" s="37">
        <f t="shared" si="1"/>
        <v>0</v>
      </c>
      <c r="I46" s="37"/>
    </row>
    <row r="47" spans="1:9" s="38" customFormat="1" ht="46.15" customHeight="1" x14ac:dyDescent="0.2">
      <c r="A47" s="7" t="s">
        <v>320</v>
      </c>
      <c r="B47" s="55" t="s">
        <v>123</v>
      </c>
      <c r="C47" s="3" t="s">
        <v>99</v>
      </c>
      <c r="D47" s="52">
        <v>1</v>
      </c>
      <c r="E47" s="53">
        <v>43.36</v>
      </c>
      <c r="F47" s="53">
        <f t="shared" si="2"/>
        <v>43.36</v>
      </c>
      <c r="G47" s="36"/>
      <c r="H47" s="37">
        <f t="shared" si="1"/>
        <v>0</v>
      </c>
      <c r="I47" s="37"/>
    </row>
    <row r="48" spans="1:9" s="38" customFormat="1" ht="29.45" customHeight="1" x14ac:dyDescent="0.2">
      <c r="A48" s="7" t="s">
        <v>321</v>
      </c>
      <c r="B48" s="55" t="s">
        <v>123</v>
      </c>
      <c r="C48" s="3" t="s">
        <v>87</v>
      </c>
      <c r="D48" s="52">
        <v>1</v>
      </c>
      <c r="E48" s="53">
        <v>92.62</v>
      </c>
      <c r="F48" s="53">
        <f t="shared" si="2"/>
        <v>92.62</v>
      </c>
      <c r="G48" s="36"/>
      <c r="H48" s="37">
        <f t="shared" si="1"/>
        <v>0</v>
      </c>
      <c r="I48" s="37"/>
    </row>
    <row r="49" spans="1:9" s="38" customFormat="1" ht="27" customHeight="1" x14ac:dyDescent="0.2">
      <c r="A49" s="7" t="s">
        <v>322</v>
      </c>
      <c r="B49" s="55" t="s">
        <v>123</v>
      </c>
      <c r="C49" s="3">
        <v>1</v>
      </c>
      <c r="D49" s="52">
        <v>1</v>
      </c>
      <c r="E49" s="53">
        <v>18.37</v>
      </c>
      <c r="F49" s="53">
        <f t="shared" si="2"/>
        <v>18.37</v>
      </c>
      <c r="G49" s="36"/>
      <c r="H49" s="37">
        <f t="shared" si="1"/>
        <v>0</v>
      </c>
      <c r="I49" s="37"/>
    </row>
    <row r="50" spans="1:9" s="38" customFormat="1" ht="129" x14ac:dyDescent="0.2">
      <c r="A50" s="7" t="s">
        <v>323</v>
      </c>
      <c r="B50" s="51" t="s">
        <v>123</v>
      </c>
      <c r="C50" s="54">
        <v>1</v>
      </c>
      <c r="D50" s="52">
        <v>1</v>
      </c>
      <c r="E50" s="53">
        <v>531.29999999999995</v>
      </c>
      <c r="F50" s="53">
        <f t="shared" si="2"/>
        <v>531.29999999999995</v>
      </c>
      <c r="G50" s="36"/>
      <c r="H50" s="37">
        <f t="shared" si="1"/>
        <v>0</v>
      </c>
      <c r="I50" s="37"/>
    </row>
    <row r="51" spans="1:9" s="38" customFormat="1" ht="129" x14ac:dyDescent="0.2">
      <c r="A51" s="7" t="s">
        <v>468</v>
      </c>
      <c r="B51" s="51" t="s">
        <v>123</v>
      </c>
      <c r="C51" s="54">
        <v>1</v>
      </c>
      <c r="D51" s="52">
        <v>1</v>
      </c>
      <c r="E51" s="53">
        <v>577.5</v>
      </c>
      <c r="F51" s="53">
        <f t="shared" si="2"/>
        <v>577.5</v>
      </c>
      <c r="G51" s="36"/>
      <c r="H51" s="37">
        <f t="shared" si="1"/>
        <v>0</v>
      </c>
      <c r="I51" s="37"/>
    </row>
    <row r="52" spans="1:9" s="38" customFormat="1" ht="101.45" customHeight="1" x14ac:dyDescent="0.2">
      <c r="A52" s="7" t="s">
        <v>471</v>
      </c>
      <c r="B52" s="51" t="s">
        <v>123</v>
      </c>
      <c r="C52" s="54" t="s">
        <v>54</v>
      </c>
      <c r="D52" s="52">
        <v>8</v>
      </c>
      <c r="E52" s="53">
        <v>86.28</v>
      </c>
      <c r="F52" s="53">
        <f t="shared" si="2"/>
        <v>690.24</v>
      </c>
      <c r="G52" s="36"/>
      <c r="H52" s="37">
        <f t="shared" si="1"/>
        <v>0</v>
      </c>
      <c r="I52" s="37"/>
    </row>
    <row r="53" spans="1:9" s="38" customFormat="1" ht="129.6" customHeight="1" x14ac:dyDescent="0.2">
      <c r="A53" s="7" t="s">
        <v>324</v>
      </c>
      <c r="B53" s="51" t="s">
        <v>123</v>
      </c>
      <c r="C53" s="54" t="s">
        <v>112</v>
      </c>
      <c r="D53" s="52">
        <v>1</v>
      </c>
      <c r="E53" s="53">
        <v>198.8</v>
      </c>
      <c r="F53" s="53">
        <f t="shared" si="2"/>
        <v>198.8</v>
      </c>
      <c r="G53" s="36"/>
      <c r="H53" s="37">
        <f t="shared" si="1"/>
        <v>0</v>
      </c>
      <c r="I53" s="37"/>
    </row>
    <row r="54" spans="1:9" s="38" customFormat="1" ht="43.5" x14ac:dyDescent="0.2">
      <c r="A54" s="7" t="s">
        <v>325</v>
      </c>
      <c r="B54" s="51" t="s">
        <v>123</v>
      </c>
      <c r="C54" s="54">
        <v>1</v>
      </c>
      <c r="D54" s="52">
        <v>2</v>
      </c>
      <c r="E54" s="53">
        <v>44.09</v>
      </c>
      <c r="F54" s="53">
        <f t="shared" si="2"/>
        <v>88.18</v>
      </c>
      <c r="G54" s="36"/>
      <c r="H54" s="37">
        <f t="shared" si="1"/>
        <v>0</v>
      </c>
      <c r="I54" s="37"/>
    </row>
    <row r="55" spans="1:9" s="38" customFormat="1" ht="29.25" x14ac:dyDescent="0.2">
      <c r="A55" s="7" t="s">
        <v>326</v>
      </c>
      <c r="B55" s="51" t="s">
        <v>123</v>
      </c>
      <c r="C55" s="54" t="s">
        <v>85</v>
      </c>
      <c r="D55" s="52">
        <v>1</v>
      </c>
      <c r="E55" s="53">
        <v>94.36</v>
      </c>
      <c r="F55" s="53">
        <f t="shared" si="2"/>
        <v>94.36</v>
      </c>
      <c r="G55" s="36"/>
      <c r="H55" s="37">
        <f t="shared" si="1"/>
        <v>0</v>
      </c>
      <c r="I55" s="37"/>
    </row>
    <row r="56" spans="1:9" s="38" customFormat="1" ht="29.25" x14ac:dyDescent="0.2">
      <c r="A56" s="7" t="s">
        <v>327</v>
      </c>
      <c r="B56" s="51" t="s">
        <v>123</v>
      </c>
      <c r="C56" s="54">
        <v>1</v>
      </c>
      <c r="D56" s="52">
        <v>5</v>
      </c>
      <c r="E56" s="53">
        <v>30.93</v>
      </c>
      <c r="F56" s="53">
        <f t="shared" si="2"/>
        <v>154.65</v>
      </c>
      <c r="G56" s="36"/>
      <c r="H56" s="37">
        <f t="shared" si="1"/>
        <v>0</v>
      </c>
      <c r="I56" s="37"/>
    </row>
    <row r="57" spans="1:9" s="38" customFormat="1" ht="30" x14ac:dyDescent="0.2">
      <c r="A57" s="7" t="s">
        <v>335</v>
      </c>
      <c r="B57" s="51" t="s">
        <v>123</v>
      </c>
      <c r="C57" s="54" t="s">
        <v>9</v>
      </c>
      <c r="D57" s="52">
        <v>1</v>
      </c>
      <c r="E57" s="53">
        <v>155.21</v>
      </c>
      <c r="F57" s="53">
        <f t="shared" si="2"/>
        <v>155.21</v>
      </c>
      <c r="G57" s="36"/>
      <c r="H57" s="37">
        <f t="shared" si="1"/>
        <v>0</v>
      </c>
      <c r="I57" s="37"/>
    </row>
    <row r="58" spans="1:9" s="38" customFormat="1" ht="86.25" x14ac:dyDescent="0.2">
      <c r="A58" s="7" t="s">
        <v>334</v>
      </c>
      <c r="B58" s="55" t="s">
        <v>123</v>
      </c>
      <c r="C58" s="56" t="s">
        <v>106</v>
      </c>
      <c r="D58" s="52">
        <v>4</v>
      </c>
      <c r="E58" s="53">
        <v>23.28</v>
      </c>
      <c r="F58" s="53">
        <f t="shared" si="2"/>
        <v>93.12</v>
      </c>
      <c r="G58" s="36"/>
      <c r="H58" s="37">
        <f t="shared" si="1"/>
        <v>0</v>
      </c>
      <c r="I58" s="37"/>
    </row>
    <row r="59" spans="1:9" s="38" customFormat="1" ht="57.75" x14ac:dyDescent="0.2">
      <c r="A59" s="7" t="s">
        <v>333</v>
      </c>
      <c r="B59" s="51" t="s">
        <v>123</v>
      </c>
      <c r="C59" s="56" t="s">
        <v>107</v>
      </c>
      <c r="D59" s="52">
        <v>7</v>
      </c>
      <c r="E59" s="53">
        <v>38.340000000000003</v>
      </c>
      <c r="F59" s="53">
        <f t="shared" si="2"/>
        <v>268.38</v>
      </c>
      <c r="G59" s="36"/>
      <c r="H59" s="37">
        <f t="shared" si="1"/>
        <v>0</v>
      </c>
      <c r="I59" s="37"/>
    </row>
    <row r="60" spans="1:9" s="38" customFormat="1" ht="29.25" x14ac:dyDescent="0.2">
      <c r="A60" s="7" t="s">
        <v>332</v>
      </c>
      <c r="B60" s="51" t="s">
        <v>123</v>
      </c>
      <c r="C60" s="54" t="s">
        <v>25</v>
      </c>
      <c r="D60" s="52">
        <v>1</v>
      </c>
      <c r="E60" s="53">
        <v>115.8</v>
      </c>
      <c r="F60" s="53">
        <f t="shared" si="2"/>
        <v>115.8</v>
      </c>
      <c r="G60" s="36"/>
      <c r="H60" s="37">
        <f t="shared" si="1"/>
        <v>0</v>
      </c>
      <c r="I60" s="37"/>
    </row>
    <row r="61" spans="1:9" s="38" customFormat="1" ht="43.5" x14ac:dyDescent="0.2">
      <c r="A61" s="7" t="s">
        <v>331</v>
      </c>
      <c r="B61" s="51" t="s">
        <v>123</v>
      </c>
      <c r="C61" s="56" t="s">
        <v>110</v>
      </c>
      <c r="D61" s="52">
        <v>2</v>
      </c>
      <c r="E61" s="53">
        <v>51.98</v>
      </c>
      <c r="F61" s="53">
        <f t="shared" si="2"/>
        <v>103.96</v>
      </c>
      <c r="G61" s="36"/>
      <c r="H61" s="37">
        <f t="shared" si="1"/>
        <v>0</v>
      </c>
      <c r="I61" s="37"/>
    </row>
    <row r="62" spans="1:9" s="38" customFormat="1" ht="29.25" x14ac:dyDescent="0.2">
      <c r="A62" s="7" t="s">
        <v>330</v>
      </c>
      <c r="B62" s="51" t="s">
        <v>123</v>
      </c>
      <c r="C62" s="54" t="s">
        <v>46</v>
      </c>
      <c r="D62" s="52">
        <v>1</v>
      </c>
      <c r="E62" s="53">
        <v>125.9</v>
      </c>
      <c r="F62" s="53">
        <f t="shared" si="2"/>
        <v>125.9</v>
      </c>
      <c r="G62" s="36"/>
      <c r="H62" s="37">
        <f t="shared" si="1"/>
        <v>0</v>
      </c>
      <c r="I62" s="37"/>
    </row>
    <row r="63" spans="1:9" s="38" customFormat="1" ht="29.25" x14ac:dyDescent="0.2">
      <c r="A63" s="7" t="s">
        <v>329</v>
      </c>
      <c r="B63" s="51" t="s">
        <v>123</v>
      </c>
      <c r="C63" s="54" t="s">
        <v>46</v>
      </c>
      <c r="D63" s="52">
        <v>1</v>
      </c>
      <c r="E63" s="53">
        <v>146</v>
      </c>
      <c r="F63" s="53">
        <f t="shared" si="2"/>
        <v>146</v>
      </c>
      <c r="G63" s="36"/>
      <c r="H63" s="37">
        <f t="shared" si="1"/>
        <v>0</v>
      </c>
      <c r="I63" s="37"/>
    </row>
    <row r="64" spans="1:9" s="38" customFormat="1" ht="29.25" x14ac:dyDescent="0.2">
      <c r="A64" s="7" t="s">
        <v>328</v>
      </c>
      <c r="B64" s="51" t="s">
        <v>123</v>
      </c>
      <c r="C64" s="54">
        <v>200</v>
      </c>
      <c r="D64" s="52">
        <v>1</v>
      </c>
      <c r="E64" s="53">
        <v>188.35</v>
      </c>
      <c r="F64" s="53">
        <f t="shared" si="2"/>
        <v>188.35</v>
      </c>
      <c r="G64" s="36"/>
      <c r="H64" s="37">
        <f t="shared" si="1"/>
        <v>0</v>
      </c>
      <c r="I64" s="37"/>
    </row>
    <row r="65" spans="1:8" ht="28.15" customHeight="1" x14ac:dyDescent="0.2">
      <c r="A65" s="57"/>
      <c r="B65" s="58"/>
      <c r="C65" s="59"/>
      <c r="D65" s="60"/>
      <c r="E65" s="61"/>
      <c r="F65" s="62">
        <f>SUM(F2:F64)</f>
        <v>8242.8399999999983</v>
      </c>
      <c r="H65" s="43">
        <f>SUM(H2:H64)</f>
        <v>0</v>
      </c>
    </row>
    <row r="66" spans="1:8" x14ac:dyDescent="0.2">
      <c r="A66" s="45"/>
      <c r="B66" s="39"/>
      <c r="C66" s="40"/>
      <c r="D66" s="41"/>
    </row>
    <row r="71" spans="1:8" x14ac:dyDescent="0.2">
      <c r="B71" s="47"/>
    </row>
    <row r="72" spans="1:8" x14ac:dyDescent="0.2">
      <c r="B72" s="47"/>
    </row>
    <row r="73" spans="1:8" x14ac:dyDescent="0.2">
      <c r="B73" s="47"/>
    </row>
    <row r="74" spans="1:8" x14ac:dyDescent="0.2">
      <c r="B74" s="47"/>
    </row>
    <row r="75" spans="1:8" x14ac:dyDescent="0.2">
      <c r="B75" s="47"/>
    </row>
    <row r="76" spans="1:8" x14ac:dyDescent="0.2">
      <c r="B76" s="47"/>
    </row>
    <row r="77" spans="1:8" x14ac:dyDescent="0.2">
      <c r="B77" s="47"/>
    </row>
    <row r="78" spans="1:8" x14ac:dyDescent="0.2">
      <c r="B78" s="47"/>
    </row>
    <row r="79" spans="1:8" x14ac:dyDescent="0.2">
      <c r="B79" s="47"/>
    </row>
    <row r="80" spans="1:8" x14ac:dyDescent="0.2">
      <c r="B80" s="47"/>
    </row>
    <row r="81" spans="2:2" x14ac:dyDescent="0.2">
      <c r="B81" s="47"/>
    </row>
    <row r="82" spans="2:2" x14ac:dyDescent="0.2">
      <c r="B82" s="47"/>
    </row>
    <row r="83" spans="2:2" x14ac:dyDescent="0.2">
      <c r="B83" s="47"/>
    </row>
    <row r="84" spans="2:2" x14ac:dyDescent="0.2">
      <c r="B84" s="47"/>
    </row>
    <row r="85" spans="2:2" x14ac:dyDescent="0.2">
      <c r="B85" s="47"/>
    </row>
    <row r="86" spans="2:2" x14ac:dyDescent="0.2">
      <c r="B86" s="47"/>
    </row>
    <row r="87" spans="2:2" x14ac:dyDescent="0.2">
      <c r="B87" s="47"/>
    </row>
  </sheetData>
  <sheetProtection algorithmName="SHA-512" hashValue="7NW7VIkOZnIpx+hSCOLlyyQd4Xni7dvZpuoTj2WzNW4T0o+loQ210PgOzLWeKOmHWBghHrv57sLCaANOk/3yTw==" saltValue="wh8AMLGTlgU3EfMwA7QI4Q==" spinCount="100000" sheet="1" objects="1" scenarios="1"/>
  <dataValidations count="1">
    <dataValidation type="list" allowBlank="1" showInputMessage="1" showErrorMessage="1" sqref="B59:B63 B54:B57 B49:B51 B2:B43">
      <formula1>#REF!</formula1>
    </dataValidation>
  </dataValidations>
  <printOptions horizontalCentered="1"/>
  <pageMargins left="0.51181102362204722" right="0.51181102362204722" top="0.74803149606299213" bottom="0.74803149606299213" header="0.31496062992125984" footer="0.31496062992125984"/>
  <pageSetup paperSize="9" scale="69" fitToHeight="6" orientation="portrait" r:id="rId1"/>
  <headerFooter>
    <oddHeader>&amp;L&amp;G&amp;CANNEX 2&amp;RSA-2023-19</oddHeader>
    <oddFooter>&amp;C&amp;P de &amp;N</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5"/>
  <sheetViews>
    <sheetView zoomScale="95" zoomScaleNormal="95" workbookViewId="0">
      <selection activeCell="I8" sqref="I8"/>
    </sheetView>
  </sheetViews>
  <sheetFormatPr defaultColWidth="8.7109375" defaultRowHeight="14.25" x14ac:dyDescent="0.2"/>
  <cols>
    <col min="1" max="1" width="78.28515625" style="72" customWidth="1"/>
    <col min="2" max="2" width="21" style="35" customWidth="1"/>
    <col min="3" max="3" width="13.28515625" style="42" customWidth="1"/>
    <col min="4" max="4" width="9.7109375" style="35" customWidth="1"/>
    <col min="5" max="5" width="9.7109375" style="42" bestFit="1" customWidth="1"/>
    <col min="6" max="6" width="11.7109375" style="42" bestFit="1" customWidth="1"/>
    <col min="7" max="7" width="10" style="44" customWidth="1"/>
    <col min="8" max="8" width="11.28515625" style="35" customWidth="1"/>
    <col min="9" max="9" width="31.42578125" style="35" customWidth="1"/>
    <col min="10" max="16384" width="8.7109375" style="35"/>
  </cols>
  <sheetData>
    <row r="1" spans="1:11" ht="30" x14ac:dyDescent="0.25">
      <c r="A1" s="49" t="s">
        <v>79</v>
      </c>
      <c r="B1" s="73" t="s">
        <v>127</v>
      </c>
      <c r="C1" s="74" t="s">
        <v>80</v>
      </c>
      <c r="D1" s="74" t="s">
        <v>128</v>
      </c>
      <c r="E1" s="74" t="s">
        <v>125</v>
      </c>
      <c r="F1" s="74" t="s">
        <v>126</v>
      </c>
      <c r="G1" s="34" t="s">
        <v>472</v>
      </c>
      <c r="H1" s="18" t="s">
        <v>126</v>
      </c>
      <c r="I1" s="18" t="s">
        <v>473</v>
      </c>
      <c r="J1" s="63"/>
      <c r="K1" s="63"/>
    </row>
    <row r="2" spans="1:11" s="64" customFormat="1" ht="87" x14ac:dyDescent="0.25">
      <c r="A2" s="7" t="s">
        <v>371</v>
      </c>
      <c r="B2" s="51" t="s">
        <v>122</v>
      </c>
      <c r="C2" s="54" t="s">
        <v>34</v>
      </c>
      <c r="D2" s="52">
        <v>1</v>
      </c>
      <c r="E2" s="53">
        <v>35.61</v>
      </c>
      <c r="F2" s="53">
        <f>D2*E2</f>
        <v>35.61</v>
      </c>
      <c r="G2" s="36"/>
      <c r="H2" s="37">
        <f>D2*G2</f>
        <v>0</v>
      </c>
      <c r="I2" s="37"/>
      <c r="J2" s="38"/>
      <c r="K2" s="38"/>
    </row>
    <row r="3" spans="1:11" s="38" customFormat="1" ht="43.5" x14ac:dyDescent="0.2">
      <c r="A3" s="7" t="s">
        <v>372</v>
      </c>
      <c r="B3" s="51" t="s">
        <v>122</v>
      </c>
      <c r="C3" s="54" t="s">
        <v>103</v>
      </c>
      <c r="D3" s="52">
        <v>4</v>
      </c>
      <c r="E3" s="53">
        <v>9.36</v>
      </c>
      <c r="F3" s="53">
        <f t="shared" ref="F3:F66" si="0">D3*E3</f>
        <v>37.44</v>
      </c>
      <c r="G3" s="36"/>
      <c r="H3" s="37">
        <f t="shared" ref="H3:H66" si="1">D3*G3</f>
        <v>0</v>
      </c>
      <c r="I3" s="37"/>
    </row>
    <row r="4" spans="1:11" s="38" customFormat="1" ht="43.5" x14ac:dyDescent="0.2">
      <c r="A4" s="7" t="s">
        <v>373</v>
      </c>
      <c r="B4" s="51" t="s">
        <v>122</v>
      </c>
      <c r="C4" s="54" t="s">
        <v>103</v>
      </c>
      <c r="D4" s="52">
        <v>5</v>
      </c>
      <c r="E4" s="53">
        <v>9.82</v>
      </c>
      <c r="F4" s="53">
        <f t="shared" si="0"/>
        <v>49.1</v>
      </c>
      <c r="G4" s="36"/>
      <c r="H4" s="37">
        <f t="shared" si="1"/>
        <v>0</v>
      </c>
      <c r="I4" s="37"/>
    </row>
    <row r="5" spans="1:11" s="38" customFormat="1" ht="72" x14ac:dyDescent="0.2">
      <c r="A5" s="7" t="s">
        <v>374</v>
      </c>
      <c r="B5" s="51" t="s">
        <v>122</v>
      </c>
      <c r="C5" s="54" t="s">
        <v>40</v>
      </c>
      <c r="D5" s="52">
        <v>2</v>
      </c>
      <c r="E5" s="53">
        <v>3.06</v>
      </c>
      <c r="F5" s="53">
        <f t="shared" si="0"/>
        <v>6.12</v>
      </c>
      <c r="G5" s="36"/>
      <c r="H5" s="37">
        <f t="shared" si="1"/>
        <v>0</v>
      </c>
      <c r="I5" s="37"/>
    </row>
    <row r="6" spans="1:11" s="38" customFormat="1" ht="30" x14ac:dyDescent="0.2">
      <c r="A6" s="7" t="s">
        <v>375</v>
      </c>
      <c r="B6" s="51" t="s">
        <v>122</v>
      </c>
      <c r="C6" s="54" t="s">
        <v>62</v>
      </c>
      <c r="D6" s="52">
        <v>1</v>
      </c>
      <c r="E6" s="53">
        <v>174.17</v>
      </c>
      <c r="F6" s="53">
        <f t="shared" si="0"/>
        <v>174.17</v>
      </c>
      <c r="G6" s="36"/>
      <c r="H6" s="37">
        <f t="shared" si="1"/>
        <v>0</v>
      </c>
      <c r="I6" s="37"/>
    </row>
    <row r="7" spans="1:11" s="38" customFormat="1" ht="15" x14ac:dyDescent="0.2">
      <c r="A7" s="7" t="s">
        <v>376</v>
      </c>
      <c r="B7" s="51" t="s">
        <v>122</v>
      </c>
      <c r="C7" s="54" t="s">
        <v>65</v>
      </c>
      <c r="D7" s="52">
        <v>1</v>
      </c>
      <c r="E7" s="53">
        <v>159.78</v>
      </c>
      <c r="F7" s="53">
        <f t="shared" si="0"/>
        <v>159.78</v>
      </c>
      <c r="G7" s="36"/>
      <c r="H7" s="37">
        <f t="shared" si="1"/>
        <v>0</v>
      </c>
      <c r="I7" s="37"/>
    </row>
    <row r="8" spans="1:11" s="38" customFormat="1" ht="43.5" x14ac:dyDescent="0.2">
      <c r="A8" s="7" t="s">
        <v>377</v>
      </c>
      <c r="B8" s="51" t="s">
        <v>122</v>
      </c>
      <c r="C8" s="54" t="s">
        <v>1</v>
      </c>
      <c r="D8" s="52">
        <v>1</v>
      </c>
      <c r="E8" s="53">
        <v>237.2</v>
      </c>
      <c r="F8" s="53">
        <f t="shared" si="0"/>
        <v>237.2</v>
      </c>
      <c r="G8" s="36"/>
      <c r="H8" s="37">
        <f t="shared" si="1"/>
        <v>0</v>
      </c>
      <c r="I8" s="37"/>
    </row>
    <row r="9" spans="1:11" s="38" customFormat="1" ht="43.5" x14ac:dyDescent="0.2">
      <c r="A9" s="7" t="s">
        <v>469</v>
      </c>
      <c r="B9" s="51" t="s">
        <v>122</v>
      </c>
      <c r="C9" s="54" t="s">
        <v>34</v>
      </c>
      <c r="D9" s="52">
        <v>1</v>
      </c>
      <c r="E9" s="53">
        <v>214.83</v>
      </c>
      <c r="F9" s="53">
        <f t="shared" si="0"/>
        <v>214.83</v>
      </c>
      <c r="G9" s="36"/>
      <c r="H9" s="37">
        <f t="shared" si="1"/>
        <v>0</v>
      </c>
      <c r="I9" s="37"/>
    </row>
    <row r="10" spans="1:11" s="38" customFormat="1" ht="44.25" x14ac:dyDescent="0.2">
      <c r="A10" s="7" t="s">
        <v>378</v>
      </c>
      <c r="B10" s="51" t="s">
        <v>122</v>
      </c>
      <c r="C10" s="54" t="s">
        <v>59</v>
      </c>
      <c r="D10" s="52">
        <v>3</v>
      </c>
      <c r="E10" s="53">
        <v>86.63</v>
      </c>
      <c r="F10" s="53">
        <f t="shared" si="0"/>
        <v>259.89</v>
      </c>
      <c r="G10" s="36"/>
      <c r="H10" s="37">
        <f t="shared" si="1"/>
        <v>0</v>
      </c>
      <c r="I10" s="37"/>
    </row>
    <row r="11" spans="1:11" s="38" customFormat="1" ht="30" x14ac:dyDescent="0.2">
      <c r="A11" s="7" t="s">
        <v>379</v>
      </c>
      <c r="B11" s="51" t="s">
        <v>122</v>
      </c>
      <c r="C11" s="54" t="s">
        <v>73</v>
      </c>
      <c r="D11" s="52">
        <v>1</v>
      </c>
      <c r="E11" s="53">
        <v>15.02</v>
      </c>
      <c r="F11" s="53">
        <f t="shared" si="0"/>
        <v>15.02</v>
      </c>
      <c r="G11" s="36"/>
      <c r="H11" s="37">
        <f t="shared" si="1"/>
        <v>0</v>
      </c>
      <c r="I11" s="37"/>
    </row>
    <row r="12" spans="1:11" s="38" customFormat="1" ht="29.25" x14ac:dyDescent="0.2">
      <c r="A12" s="7" t="s">
        <v>380</v>
      </c>
      <c r="B12" s="51" t="s">
        <v>122</v>
      </c>
      <c r="C12" s="54" t="s">
        <v>59</v>
      </c>
      <c r="D12" s="52">
        <v>4</v>
      </c>
      <c r="E12" s="53">
        <v>26.57</v>
      </c>
      <c r="F12" s="53">
        <f t="shared" si="0"/>
        <v>106.28</v>
      </c>
      <c r="G12" s="36"/>
      <c r="H12" s="37">
        <f t="shared" si="1"/>
        <v>0</v>
      </c>
      <c r="I12" s="37"/>
    </row>
    <row r="13" spans="1:11" s="38" customFormat="1" ht="43.5" x14ac:dyDescent="0.2">
      <c r="A13" s="7" t="s">
        <v>381</v>
      </c>
      <c r="B13" s="51" t="s">
        <v>122</v>
      </c>
      <c r="C13" s="3" t="s">
        <v>77</v>
      </c>
      <c r="D13" s="52">
        <v>4</v>
      </c>
      <c r="E13" s="53">
        <v>53.13</v>
      </c>
      <c r="F13" s="53">
        <f t="shared" si="0"/>
        <v>212.52</v>
      </c>
      <c r="G13" s="36"/>
      <c r="H13" s="37">
        <f t="shared" si="1"/>
        <v>0</v>
      </c>
      <c r="I13" s="37"/>
    </row>
    <row r="14" spans="1:11" s="38" customFormat="1" ht="29.25" x14ac:dyDescent="0.2">
      <c r="A14" s="7" t="s">
        <v>382</v>
      </c>
      <c r="B14" s="51" t="s">
        <v>122</v>
      </c>
      <c r="C14" s="3" t="s">
        <v>59</v>
      </c>
      <c r="D14" s="52">
        <v>4</v>
      </c>
      <c r="E14" s="53">
        <v>26.57</v>
      </c>
      <c r="F14" s="53">
        <f t="shared" si="0"/>
        <v>106.28</v>
      </c>
      <c r="G14" s="36"/>
      <c r="H14" s="37">
        <f t="shared" si="1"/>
        <v>0</v>
      </c>
      <c r="I14" s="37"/>
    </row>
    <row r="15" spans="1:11" s="38" customFormat="1" ht="43.5" x14ac:dyDescent="0.2">
      <c r="A15" s="7" t="s">
        <v>383</v>
      </c>
      <c r="B15" s="51" t="s">
        <v>122</v>
      </c>
      <c r="C15" s="3" t="s">
        <v>77</v>
      </c>
      <c r="D15" s="52">
        <v>1</v>
      </c>
      <c r="E15" s="53">
        <v>87.65</v>
      </c>
      <c r="F15" s="53">
        <f t="shared" si="0"/>
        <v>87.65</v>
      </c>
      <c r="G15" s="36"/>
      <c r="H15" s="37">
        <f t="shared" si="1"/>
        <v>0</v>
      </c>
      <c r="I15" s="37"/>
    </row>
    <row r="16" spans="1:11" s="38" customFormat="1" ht="43.5" x14ac:dyDescent="0.2">
      <c r="A16" s="7" t="s">
        <v>384</v>
      </c>
      <c r="B16" s="51" t="s">
        <v>122</v>
      </c>
      <c r="C16" s="3" t="s">
        <v>59</v>
      </c>
      <c r="D16" s="52">
        <v>1</v>
      </c>
      <c r="E16" s="53">
        <v>49.81</v>
      </c>
      <c r="F16" s="53">
        <f t="shared" si="0"/>
        <v>49.81</v>
      </c>
      <c r="G16" s="36"/>
      <c r="H16" s="37">
        <f t="shared" si="1"/>
        <v>0</v>
      </c>
      <c r="I16" s="37"/>
    </row>
    <row r="17" spans="1:9" s="38" customFormat="1" ht="43.5" x14ac:dyDescent="0.2">
      <c r="A17" s="7" t="s">
        <v>385</v>
      </c>
      <c r="B17" s="51" t="s">
        <v>122</v>
      </c>
      <c r="C17" s="54" t="s">
        <v>37</v>
      </c>
      <c r="D17" s="52">
        <v>5</v>
      </c>
      <c r="E17" s="53">
        <v>35.81</v>
      </c>
      <c r="F17" s="53">
        <f t="shared" si="0"/>
        <v>179.05</v>
      </c>
      <c r="G17" s="36"/>
      <c r="H17" s="37">
        <f t="shared" si="1"/>
        <v>0</v>
      </c>
      <c r="I17" s="37"/>
    </row>
    <row r="18" spans="1:9" s="38" customFormat="1" ht="15" x14ac:dyDescent="0.2">
      <c r="A18" s="7" t="s">
        <v>386</v>
      </c>
      <c r="B18" s="51" t="s">
        <v>122</v>
      </c>
      <c r="C18" s="54" t="s">
        <v>58</v>
      </c>
      <c r="D18" s="52">
        <v>2</v>
      </c>
      <c r="E18" s="53">
        <v>118.14</v>
      </c>
      <c r="F18" s="53">
        <f t="shared" si="0"/>
        <v>236.28</v>
      </c>
      <c r="G18" s="36"/>
      <c r="H18" s="37">
        <f t="shared" si="1"/>
        <v>0</v>
      </c>
      <c r="I18" s="37"/>
    </row>
    <row r="19" spans="1:9" s="38" customFormat="1" ht="43.5" x14ac:dyDescent="0.2">
      <c r="A19" s="7" t="s">
        <v>387</v>
      </c>
      <c r="B19" s="51" t="s">
        <v>122</v>
      </c>
      <c r="C19" s="54" t="s">
        <v>68</v>
      </c>
      <c r="D19" s="52">
        <v>2</v>
      </c>
      <c r="E19" s="53">
        <v>155.49</v>
      </c>
      <c r="F19" s="53">
        <f t="shared" si="0"/>
        <v>310.98</v>
      </c>
      <c r="G19" s="36"/>
      <c r="H19" s="37">
        <f t="shared" si="1"/>
        <v>0</v>
      </c>
      <c r="I19" s="37"/>
    </row>
    <row r="20" spans="1:9" s="38" customFormat="1" ht="58.5" x14ac:dyDescent="0.2">
      <c r="A20" s="7" t="s">
        <v>388</v>
      </c>
      <c r="B20" s="51" t="s">
        <v>122</v>
      </c>
      <c r="C20" s="54" t="s">
        <v>67</v>
      </c>
      <c r="D20" s="52">
        <v>2</v>
      </c>
      <c r="E20" s="53">
        <v>172.1</v>
      </c>
      <c r="F20" s="53">
        <f t="shared" si="0"/>
        <v>344.2</v>
      </c>
      <c r="G20" s="36"/>
      <c r="H20" s="37">
        <f t="shared" si="1"/>
        <v>0</v>
      </c>
      <c r="I20" s="37"/>
    </row>
    <row r="21" spans="1:9" s="38" customFormat="1" ht="72.75" x14ac:dyDescent="0.2">
      <c r="A21" s="7" t="s">
        <v>336</v>
      </c>
      <c r="B21" s="51" t="s">
        <v>122</v>
      </c>
      <c r="C21" s="54" t="s">
        <v>33</v>
      </c>
      <c r="D21" s="52">
        <v>6</v>
      </c>
      <c r="E21" s="53">
        <v>26.57</v>
      </c>
      <c r="F21" s="53">
        <f t="shared" si="0"/>
        <v>159.42000000000002</v>
      </c>
      <c r="G21" s="36"/>
      <c r="H21" s="37">
        <f t="shared" si="1"/>
        <v>0</v>
      </c>
      <c r="I21" s="37"/>
    </row>
    <row r="22" spans="1:9" s="38" customFormat="1" ht="29.25" x14ac:dyDescent="0.2">
      <c r="A22" s="7" t="s">
        <v>389</v>
      </c>
      <c r="B22" s="51" t="s">
        <v>122</v>
      </c>
      <c r="C22" s="54" t="s">
        <v>50</v>
      </c>
      <c r="D22" s="52">
        <v>6</v>
      </c>
      <c r="E22" s="53">
        <v>33.96</v>
      </c>
      <c r="F22" s="53">
        <f t="shared" si="0"/>
        <v>203.76</v>
      </c>
      <c r="G22" s="36"/>
      <c r="H22" s="37">
        <f t="shared" si="1"/>
        <v>0</v>
      </c>
      <c r="I22" s="37"/>
    </row>
    <row r="23" spans="1:9" s="38" customFormat="1" ht="72.75" x14ac:dyDescent="0.2">
      <c r="A23" s="7" t="s">
        <v>390</v>
      </c>
      <c r="B23" s="51" t="s">
        <v>122</v>
      </c>
      <c r="C23" s="54" t="s">
        <v>57</v>
      </c>
      <c r="D23" s="52">
        <v>1</v>
      </c>
      <c r="E23" s="53">
        <v>215.8</v>
      </c>
      <c r="F23" s="53">
        <f t="shared" si="0"/>
        <v>215.8</v>
      </c>
      <c r="G23" s="36"/>
      <c r="H23" s="37">
        <f t="shared" si="1"/>
        <v>0</v>
      </c>
      <c r="I23" s="37"/>
    </row>
    <row r="24" spans="1:9" s="38" customFormat="1" ht="57.75" x14ac:dyDescent="0.2">
      <c r="A24" s="7" t="s">
        <v>391</v>
      </c>
      <c r="B24" s="51" t="s">
        <v>122</v>
      </c>
      <c r="C24" s="54" t="s">
        <v>67</v>
      </c>
      <c r="D24" s="52">
        <v>1</v>
      </c>
      <c r="E24" s="53">
        <v>198.34</v>
      </c>
      <c r="F24" s="53">
        <f t="shared" si="0"/>
        <v>198.34</v>
      </c>
      <c r="G24" s="36"/>
      <c r="H24" s="37">
        <f t="shared" si="1"/>
        <v>0</v>
      </c>
      <c r="I24" s="37"/>
    </row>
    <row r="25" spans="1:9" s="38" customFormat="1" ht="72" x14ac:dyDescent="0.2">
      <c r="A25" s="7" t="s">
        <v>392</v>
      </c>
      <c r="B25" s="55" t="s">
        <v>122</v>
      </c>
      <c r="C25" s="2" t="s">
        <v>116</v>
      </c>
      <c r="D25" s="10">
        <v>1</v>
      </c>
      <c r="E25" s="53">
        <v>447.88</v>
      </c>
      <c r="F25" s="53">
        <f t="shared" si="0"/>
        <v>447.88</v>
      </c>
      <c r="G25" s="36"/>
      <c r="H25" s="37">
        <f t="shared" si="1"/>
        <v>0</v>
      </c>
      <c r="I25" s="37"/>
    </row>
    <row r="26" spans="1:9" s="38" customFormat="1" ht="44.25" x14ac:dyDescent="0.2">
      <c r="A26" s="7" t="s">
        <v>393</v>
      </c>
      <c r="B26" s="51" t="s">
        <v>122</v>
      </c>
      <c r="C26" s="54" t="s">
        <v>81</v>
      </c>
      <c r="D26" s="52">
        <v>2</v>
      </c>
      <c r="E26" s="53">
        <v>35.11</v>
      </c>
      <c r="F26" s="53">
        <f t="shared" si="0"/>
        <v>70.22</v>
      </c>
      <c r="G26" s="36"/>
      <c r="H26" s="37">
        <f t="shared" si="1"/>
        <v>0</v>
      </c>
      <c r="I26" s="37"/>
    </row>
    <row r="27" spans="1:9" s="38" customFormat="1" ht="15" x14ac:dyDescent="0.2">
      <c r="A27" s="7" t="s">
        <v>394</v>
      </c>
      <c r="B27" s="51" t="s">
        <v>122</v>
      </c>
      <c r="C27" s="54" t="s">
        <v>1</v>
      </c>
      <c r="D27" s="52">
        <v>1</v>
      </c>
      <c r="E27" s="53">
        <v>4.16</v>
      </c>
      <c r="F27" s="53">
        <f t="shared" si="0"/>
        <v>4.16</v>
      </c>
      <c r="G27" s="36"/>
      <c r="H27" s="37">
        <f t="shared" si="1"/>
        <v>0</v>
      </c>
      <c r="I27" s="37"/>
    </row>
    <row r="28" spans="1:9" s="38" customFormat="1" ht="43.5" x14ac:dyDescent="0.2">
      <c r="A28" s="7" t="s">
        <v>395</v>
      </c>
      <c r="B28" s="51" t="s">
        <v>122</v>
      </c>
      <c r="C28" s="54" t="s">
        <v>9</v>
      </c>
      <c r="D28" s="52">
        <v>1</v>
      </c>
      <c r="E28" s="53">
        <v>75.56</v>
      </c>
      <c r="F28" s="53">
        <f t="shared" si="0"/>
        <v>75.56</v>
      </c>
      <c r="G28" s="36"/>
      <c r="H28" s="37">
        <f t="shared" si="1"/>
        <v>0</v>
      </c>
      <c r="I28" s="37"/>
    </row>
    <row r="29" spans="1:9" s="38" customFormat="1" ht="43.5" x14ac:dyDescent="0.2">
      <c r="A29" s="7" t="s">
        <v>396</v>
      </c>
      <c r="B29" s="51" t="s">
        <v>122</v>
      </c>
      <c r="C29" s="54" t="s">
        <v>105</v>
      </c>
      <c r="D29" s="52">
        <v>2</v>
      </c>
      <c r="E29" s="53">
        <v>18.25</v>
      </c>
      <c r="F29" s="53">
        <f t="shared" si="0"/>
        <v>36.5</v>
      </c>
      <c r="G29" s="36"/>
      <c r="H29" s="37">
        <f t="shared" si="1"/>
        <v>0</v>
      </c>
      <c r="I29" s="37"/>
    </row>
    <row r="30" spans="1:9" s="38" customFormat="1" ht="58.5" x14ac:dyDescent="0.2">
      <c r="A30" s="7" t="s">
        <v>397</v>
      </c>
      <c r="B30" s="51" t="s">
        <v>122</v>
      </c>
      <c r="C30" s="54" t="s">
        <v>42</v>
      </c>
      <c r="D30" s="52">
        <v>2</v>
      </c>
      <c r="E30" s="53">
        <v>167.88</v>
      </c>
      <c r="F30" s="53">
        <f t="shared" si="0"/>
        <v>335.76</v>
      </c>
      <c r="G30" s="36"/>
      <c r="H30" s="37">
        <f t="shared" si="1"/>
        <v>0</v>
      </c>
      <c r="I30" s="37"/>
    </row>
    <row r="31" spans="1:9" s="38" customFormat="1" ht="58.5" x14ac:dyDescent="0.2">
      <c r="A31" s="7" t="s">
        <v>337</v>
      </c>
      <c r="B31" s="51" t="s">
        <v>122</v>
      </c>
      <c r="C31" s="54" t="s">
        <v>49</v>
      </c>
      <c r="D31" s="52">
        <v>1</v>
      </c>
      <c r="E31" s="53">
        <v>55.9</v>
      </c>
      <c r="F31" s="53">
        <f t="shared" si="0"/>
        <v>55.9</v>
      </c>
      <c r="G31" s="36"/>
      <c r="H31" s="37">
        <f t="shared" si="1"/>
        <v>0</v>
      </c>
      <c r="I31" s="37"/>
    </row>
    <row r="32" spans="1:9" s="38" customFormat="1" ht="58.5" x14ac:dyDescent="0.2">
      <c r="A32" s="7" t="s">
        <v>338</v>
      </c>
      <c r="B32" s="51" t="s">
        <v>122</v>
      </c>
      <c r="C32" s="54" t="s">
        <v>37</v>
      </c>
      <c r="D32" s="52">
        <v>5</v>
      </c>
      <c r="E32" s="53">
        <v>25.07</v>
      </c>
      <c r="F32" s="53">
        <f t="shared" si="0"/>
        <v>125.35</v>
      </c>
      <c r="G32" s="36"/>
      <c r="H32" s="37">
        <f t="shared" si="1"/>
        <v>0</v>
      </c>
      <c r="I32" s="37"/>
    </row>
    <row r="33" spans="1:9" s="38" customFormat="1" ht="87" x14ac:dyDescent="0.2">
      <c r="A33" s="7" t="s">
        <v>339</v>
      </c>
      <c r="B33" s="51" t="s">
        <v>122</v>
      </c>
      <c r="C33" s="54" t="s">
        <v>43</v>
      </c>
      <c r="D33" s="52">
        <v>3</v>
      </c>
      <c r="E33" s="53">
        <v>18.07</v>
      </c>
      <c r="F33" s="53">
        <f t="shared" si="0"/>
        <v>54.21</v>
      </c>
      <c r="G33" s="36"/>
      <c r="H33" s="37">
        <f t="shared" si="1"/>
        <v>0</v>
      </c>
      <c r="I33" s="37"/>
    </row>
    <row r="34" spans="1:9" s="38" customFormat="1" ht="57.75" x14ac:dyDescent="0.2">
      <c r="A34" s="7" t="s">
        <v>398</v>
      </c>
      <c r="B34" s="51" t="s">
        <v>122</v>
      </c>
      <c r="C34" s="54" t="s">
        <v>60</v>
      </c>
      <c r="D34" s="52">
        <v>2</v>
      </c>
      <c r="E34" s="53">
        <v>47.03</v>
      </c>
      <c r="F34" s="53">
        <f t="shared" si="0"/>
        <v>94.06</v>
      </c>
      <c r="G34" s="36"/>
      <c r="H34" s="37">
        <f t="shared" si="1"/>
        <v>0</v>
      </c>
      <c r="I34" s="37"/>
    </row>
    <row r="35" spans="1:9" s="38" customFormat="1" ht="57.75" x14ac:dyDescent="0.2">
      <c r="A35" s="7" t="s">
        <v>399</v>
      </c>
      <c r="B35" s="55" t="s">
        <v>122</v>
      </c>
      <c r="C35" s="3" t="s">
        <v>117</v>
      </c>
      <c r="D35" s="52">
        <v>1</v>
      </c>
      <c r="E35" s="53">
        <v>113.33</v>
      </c>
      <c r="F35" s="53">
        <f t="shared" si="0"/>
        <v>113.33</v>
      </c>
      <c r="G35" s="36"/>
      <c r="H35" s="37">
        <f t="shared" si="1"/>
        <v>0</v>
      </c>
      <c r="I35" s="37"/>
    </row>
    <row r="36" spans="1:9" s="38" customFormat="1" ht="43.5" x14ac:dyDescent="0.2">
      <c r="A36" s="7" t="s">
        <v>462</v>
      </c>
      <c r="B36" s="51" t="s">
        <v>122</v>
      </c>
      <c r="C36" s="54" t="s">
        <v>83</v>
      </c>
      <c r="D36" s="52">
        <v>1</v>
      </c>
      <c r="E36" s="53">
        <v>120.16</v>
      </c>
      <c r="F36" s="53">
        <f t="shared" si="0"/>
        <v>120.16</v>
      </c>
      <c r="G36" s="36"/>
      <c r="H36" s="37">
        <f t="shared" si="1"/>
        <v>0</v>
      </c>
      <c r="I36" s="37"/>
    </row>
    <row r="37" spans="1:9" s="38" customFormat="1" ht="43.5" x14ac:dyDescent="0.2">
      <c r="A37" s="7" t="s">
        <v>400</v>
      </c>
      <c r="B37" s="51" t="s">
        <v>122</v>
      </c>
      <c r="C37" s="54" t="s">
        <v>84</v>
      </c>
      <c r="D37" s="52">
        <v>4</v>
      </c>
      <c r="E37" s="53">
        <v>235.33</v>
      </c>
      <c r="F37" s="53">
        <f t="shared" si="0"/>
        <v>941.32</v>
      </c>
      <c r="G37" s="36"/>
      <c r="H37" s="37">
        <f t="shared" si="1"/>
        <v>0</v>
      </c>
      <c r="I37" s="37"/>
    </row>
    <row r="38" spans="1:9" s="38" customFormat="1" ht="72" x14ac:dyDescent="0.2">
      <c r="A38" s="7" t="s">
        <v>401</v>
      </c>
      <c r="B38" s="51" t="s">
        <v>122</v>
      </c>
      <c r="C38" s="54" t="s">
        <v>66</v>
      </c>
      <c r="D38" s="52">
        <v>1</v>
      </c>
      <c r="E38" s="53">
        <v>428.65</v>
      </c>
      <c r="F38" s="53">
        <f t="shared" si="0"/>
        <v>428.65</v>
      </c>
      <c r="G38" s="36"/>
      <c r="H38" s="37">
        <f t="shared" si="1"/>
        <v>0</v>
      </c>
      <c r="I38" s="37"/>
    </row>
    <row r="39" spans="1:9" s="38" customFormat="1" ht="43.5" x14ac:dyDescent="0.2">
      <c r="A39" s="7" t="s">
        <v>402</v>
      </c>
      <c r="B39" s="51" t="s">
        <v>122</v>
      </c>
      <c r="C39" s="54" t="s">
        <v>84</v>
      </c>
      <c r="D39" s="52">
        <v>3</v>
      </c>
      <c r="E39" s="53">
        <v>196.47</v>
      </c>
      <c r="F39" s="53">
        <f t="shared" si="0"/>
        <v>589.41</v>
      </c>
      <c r="G39" s="36"/>
      <c r="H39" s="37">
        <f t="shared" si="1"/>
        <v>0</v>
      </c>
      <c r="I39" s="37"/>
    </row>
    <row r="40" spans="1:9" s="38" customFormat="1" ht="97.9" customHeight="1" x14ac:dyDescent="0.2">
      <c r="A40" s="7" t="s">
        <v>403</v>
      </c>
      <c r="B40" s="51" t="s">
        <v>122</v>
      </c>
      <c r="C40" s="54" t="s">
        <v>93</v>
      </c>
      <c r="D40" s="52">
        <v>2</v>
      </c>
      <c r="E40" s="53">
        <v>79.16</v>
      </c>
      <c r="F40" s="53">
        <f t="shared" si="0"/>
        <v>158.32</v>
      </c>
      <c r="G40" s="36"/>
      <c r="H40" s="37">
        <f t="shared" si="1"/>
        <v>0</v>
      </c>
      <c r="I40" s="37"/>
    </row>
    <row r="41" spans="1:9" s="38" customFormat="1" ht="57.75" x14ac:dyDescent="0.2">
      <c r="A41" s="7" t="s">
        <v>404</v>
      </c>
      <c r="B41" s="51" t="s">
        <v>122</v>
      </c>
      <c r="C41" s="54" t="s">
        <v>92</v>
      </c>
      <c r="D41" s="52">
        <v>2</v>
      </c>
      <c r="E41" s="53">
        <v>117.15</v>
      </c>
      <c r="F41" s="53">
        <f t="shared" si="0"/>
        <v>234.3</v>
      </c>
      <c r="G41" s="36"/>
      <c r="H41" s="37">
        <f t="shared" si="1"/>
        <v>0</v>
      </c>
      <c r="I41" s="37"/>
    </row>
    <row r="42" spans="1:9" s="38" customFormat="1" ht="43.5" x14ac:dyDescent="0.2">
      <c r="A42" s="7" t="s">
        <v>463</v>
      </c>
      <c r="B42" s="51" t="s">
        <v>122</v>
      </c>
      <c r="C42" s="54" t="s">
        <v>97</v>
      </c>
      <c r="D42" s="52">
        <v>3</v>
      </c>
      <c r="E42" s="53">
        <v>65.95</v>
      </c>
      <c r="F42" s="53">
        <f t="shared" si="0"/>
        <v>197.85000000000002</v>
      </c>
      <c r="G42" s="36"/>
      <c r="H42" s="37">
        <f t="shared" si="1"/>
        <v>0</v>
      </c>
      <c r="I42" s="37"/>
    </row>
    <row r="43" spans="1:9" s="38" customFormat="1" ht="57.75" x14ac:dyDescent="0.2">
      <c r="A43" s="7" t="s">
        <v>405</v>
      </c>
      <c r="B43" s="51" t="s">
        <v>122</v>
      </c>
      <c r="C43" s="54" t="s">
        <v>101</v>
      </c>
      <c r="D43" s="52">
        <v>6</v>
      </c>
      <c r="E43" s="53">
        <v>12.08</v>
      </c>
      <c r="F43" s="53">
        <f t="shared" si="0"/>
        <v>72.48</v>
      </c>
      <c r="G43" s="36"/>
      <c r="H43" s="37">
        <f t="shared" si="1"/>
        <v>0</v>
      </c>
      <c r="I43" s="37"/>
    </row>
    <row r="44" spans="1:9" s="38" customFormat="1" ht="57.75" x14ac:dyDescent="0.2">
      <c r="A44" s="7" t="s">
        <v>406</v>
      </c>
      <c r="B44" s="51" t="s">
        <v>122</v>
      </c>
      <c r="C44" s="54" t="s">
        <v>102</v>
      </c>
      <c r="D44" s="52">
        <v>1</v>
      </c>
      <c r="E44" s="53">
        <v>225.97</v>
      </c>
      <c r="F44" s="53">
        <f t="shared" si="0"/>
        <v>225.97</v>
      </c>
      <c r="G44" s="36"/>
      <c r="H44" s="37">
        <f t="shared" si="1"/>
        <v>0</v>
      </c>
      <c r="I44" s="37"/>
    </row>
    <row r="45" spans="1:9" s="38" customFormat="1" ht="87" x14ac:dyDescent="0.2">
      <c r="A45" s="7" t="s">
        <v>340</v>
      </c>
      <c r="B45" s="51" t="s">
        <v>122</v>
      </c>
      <c r="C45" s="54" t="s">
        <v>46</v>
      </c>
      <c r="D45" s="52">
        <v>1</v>
      </c>
      <c r="E45" s="53">
        <v>18.18</v>
      </c>
      <c r="F45" s="53">
        <f t="shared" si="0"/>
        <v>18.18</v>
      </c>
      <c r="G45" s="36"/>
      <c r="H45" s="37">
        <f t="shared" si="1"/>
        <v>0</v>
      </c>
      <c r="I45" s="37"/>
    </row>
    <row r="46" spans="1:9" s="38" customFormat="1" ht="43.5" x14ac:dyDescent="0.2">
      <c r="A46" s="7" t="s">
        <v>407</v>
      </c>
      <c r="B46" s="51" t="s">
        <v>122</v>
      </c>
      <c r="C46" s="54" t="s">
        <v>53</v>
      </c>
      <c r="D46" s="52">
        <v>1</v>
      </c>
      <c r="E46" s="53">
        <v>157.09</v>
      </c>
      <c r="F46" s="53">
        <f t="shared" si="0"/>
        <v>157.09</v>
      </c>
      <c r="G46" s="36"/>
      <c r="H46" s="37">
        <f t="shared" si="1"/>
        <v>0</v>
      </c>
      <c r="I46" s="37"/>
    </row>
    <row r="47" spans="1:9" s="38" customFormat="1" ht="43.5" x14ac:dyDescent="0.2">
      <c r="A47" s="7" t="s">
        <v>408</v>
      </c>
      <c r="B47" s="51" t="s">
        <v>122</v>
      </c>
      <c r="C47" s="54" t="s">
        <v>34</v>
      </c>
      <c r="D47" s="52">
        <v>1</v>
      </c>
      <c r="E47" s="53">
        <v>136.07</v>
      </c>
      <c r="F47" s="53">
        <f t="shared" si="0"/>
        <v>136.07</v>
      </c>
      <c r="G47" s="36"/>
      <c r="H47" s="37">
        <f t="shared" si="1"/>
        <v>0</v>
      </c>
      <c r="I47" s="37"/>
    </row>
    <row r="48" spans="1:9" s="38" customFormat="1" ht="87" x14ac:dyDescent="0.2">
      <c r="A48" s="7" t="s">
        <v>409</v>
      </c>
      <c r="B48" s="51" t="s">
        <v>122</v>
      </c>
      <c r="C48" s="54" t="s">
        <v>33</v>
      </c>
      <c r="D48" s="52">
        <v>1</v>
      </c>
      <c r="E48" s="53">
        <v>118.23</v>
      </c>
      <c r="F48" s="53">
        <f t="shared" si="0"/>
        <v>118.23</v>
      </c>
      <c r="G48" s="36"/>
      <c r="H48" s="37">
        <f t="shared" si="1"/>
        <v>0</v>
      </c>
      <c r="I48" s="37"/>
    </row>
    <row r="49" spans="1:11" s="38" customFormat="1" ht="57.75" x14ac:dyDescent="0.2">
      <c r="A49" s="7" t="s">
        <v>410</v>
      </c>
      <c r="B49" s="51" t="s">
        <v>122</v>
      </c>
      <c r="C49" s="54" t="s">
        <v>65</v>
      </c>
      <c r="D49" s="52">
        <v>3</v>
      </c>
      <c r="E49" s="53">
        <v>70.36</v>
      </c>
      <c r="F49" s="53">
        <f t="shared" si="0"/>
        <v>211.07999999999998</v>
      </c>
      <c r="G49" s="36"/>
      <c r="H49" s="37">
        <f t="shared" si="1"/>
        <v>0</v>
      </c>
      <c r="I49" s="37"/>
    </row>
    <row r="50" spans="1:11" s="38" customFormat="1" ht="72" x14ac:dyDescent="0.2">
      <c r="A50" s="7" t="s">
        <v>411</v>
      </c>
      <c r="B50" s="51" t="s">
        <v>122</v>
      </c>
      <c r="C50" s="54" t="s">
        <v>66</v>
      </c>
      <c r="D50" s="52">
        <v>2</v>
      </c>
      <c r="E50" s="53">
        <v>93.56</v>
      </c>
      <c r="F50" s="53">
        <f t="shared" si="0"/>
        <v>187.12</v>
      </c>
      <c r="G50" s="36"/>
      <c r="H50" s="37">
        <f t="shared" si="1"/>
        <v>0</v>
      </c>
      <c r="I50" s="37"/>
    </row>
    <row r="51" spans="1:11" s="38" customFormat="1" ht="43.5" x14ac:dyDescent="0.2">
      <c r="A51" s="7" t="s">
        <v>344</v>
      </c>
      <c r="B51" s="51" t="s">
        <v>122</v>
      </c>
      <c r="C51" s="54" t="s">
        <v>1</v>
      </c>
      <c r="D51" s="52">
        <v>1</v>
      </c>
      <c r="E51" s="53">
        <v>198.34</v>
      </c>
      <c r="F51" s="53">
        <f t="shared" si="0"/>
        <v>198.34</v>
      </c>
      <c r="G51" s="36"/>
      <c r="H51" s="37">
        <f t="shared" si="1"/>
        <v>0</v>
      </c>
      <c r="I51" s="37"/>
    </row>
    <row r="52" spans="1:11" s="38" customFormat="1" ht="44.25" x14ac:dyDescent="0.2">
      <c r="A52" s="7" t="s">
        <v>345</v>
      </c>
      <c r="B52" s="51" t="s">
        <v>122</v>
      </c>
      <c r="C52" s="54" t="s">
        <v>1</v>
      </c>
      <c r="D52" s="52">
        <v>1</v>
      </c>
      <c r="E52" s="53">
        <v>198.34</v>
      </c>
      <c r="F52" s="53">
        <f t="shared" si="0"/>
        <v>198.34</v>
      </c>
      <c r="G52" s="36"/>
      <c r="H52" s="37">
        <f t="shared" si="1"/>
        <v>0</v>
      </c>
      <c r="I52" s="37"/>
    </row>
    <row r="53" spans="1:11" s="38" customFormat="1" ht="43.5" x14ac:dyDescent="0.2">
      <c r="A53" s="7" t="s">
        <v>346</v>
      </c>
      <c r="B53" s="51" t="s">
        <v>122</v>
      </c>
      <c r="C53" s="54" t="s">
        <v>1</v>
      </c>
      <c r="D53" s="52">
        <v>1</v>
      </c>
      <c r="E53" s="53">
        <v>249.76</v>
      </c>
      <c r="F53" s="53">
        <f t="shared" si="0"/>
        <v>249.76</v>
      </c>
      <c r="G53" s="36"/>
      <c r="H53" s="37">
        <f t="shared" si="1"/>
        <v>0</v>
      </c>
      <c r="I53" s="37"/>
    </row>
    <row r="54" spans="1:11" s="38" customFormat="1" ht="101.25" x14ac:dyDescent="0.2">
      <c r="A54" s="7" t="s">
        <v>347</v>
      </c>
      <c r="B54" s="51" t="s">
        <v>122</v>
      </c>
      <c r="C54" s="54" t="s">
        <v>69</v>
      </c>
      <c r="D54" s="52">
        <v>4</v>
      </c>
      <c r="E54" s="53">
        <v>53.78</v>
      </c>
      <c r="F54" s="53">
        <f t="shared" si="0"/>
        <v>215.12</v>
      </c>
      <c r="G54" s="36"/>
      <c r="H54" s="37">
        <f t="shared" si="1"/>
        <v>0</v>
      </c>
      <c r="I54" s="37"/>
    </row>
    <row r="55" spans="1:11" s="38" customFormat="1" ht="30" x14ac:dyDescent="0.2">
      <c r="A55" s="7" t="s">
        <v>412</v>
      </c>
      <c r="B55" s="51" t="s">
        <v>122</v>
      </c>
      <c r="C55" s="54" t="s">
        <v>1</v>
      </c>
      <c r="D55" s="52">
        <v>5</v>
      </c>
      <c r="E55" s="53">
        <v>9.01</v>
      </c>
      <c r="F55" s="53">
        <f t="shared" si="0"/>
        <v>45.05</v>
      </c>
      <c r="G55" s="36"/>
      <c r="H55" s="37">
        <f t="shared" si="1"/>
        <v>0</v>
      </c>
      <c r="I55" s="37"/>
    </row>
    <row r="56" spans="1:11" s="65" customFormat="1" ht="86.25" x14ac:dyDescent="0.2">
      <c r="A56" s="7" t="s">
        <v>413</v>
      </c>
      <c r="B56" s="51" t="s">
        <v>122</v>
      </c>
      <c r="C56" s="54" t="s">
        <v>89</v>
      </c>
      <c r="D56" s="52">
        <v>4</v>
      </c>
      <c r="E56" s="53">
        <v>314.16000000000003</v>
      </c>
      <c r="F56" s="53">
        <f t="shared" si="0"/>
        <v>1256.6400000000001</v>
      </c>
      <c r="G56" s="36"/>
      <c r="H56" s="37">
        <f t="shared" si="1"/>
        <v>0</v>
      </c>
      <c r="I56" s="37"/>
      <c r="J56" s="38"/>
      <c r="K56" s="38"/>
    </row>
    <row r="57" spans="1:11" s="65" customFormat="1" ht="72.75" x14ac:dyDescent="0.2">
      <c r="A57" s="7" t="s">
        <v>415</v>
      </c>
      <c r="B57" s="51" t="s">
        <v>122</v>
      </c>
      <c r="C57" s="54" t="s">
        <v>89</v>
      </c>
      <c r="D57" s="52">
        <v>1</v>
      </c>
      <c r="E57" s="53">
        <v>179.03</v>
      </c>
      <c r="F57" s="53">
        <f t="shared" si="0"/>
        <v>179.03</v>
      </c>
      <c r="G57" s="36"/>
      <c r="H57" s="37">
        <f t="shared" si="1"/>
        <v>0</v>
      </c>
      <c r="I57" s="37"/>
      <c r="J57" s="38"/>
      <c r="K57" s="38"/>
    </row>
    <row r="58" spans="1:11" s="38" customFormat="1" ht="43.5" x14ac:dyDescent="0.2">
      <c r="A58" s="7" t="s">
        <v>364</v>
      </c>
      <c r="B58" s="51" t="s">
        <v>122</v>
      </c>
      <c r="C58" s="54" t="s">
        <v>51</v>
      </c>
      <c r="D58" s="52">
        <v>1</v>
      </c>
      <c r="E58" s="53">
        <v>87.84</v>
      </c>
      <c r="F58" s="53">
        <f t="shared" si="0"/>
        <v>87.84</v>
      </c>
      <c r="G58" s="36"/>
      <c r="H58" s="37">
        <f t="shared" si="1"/>
        <v>0</v>
      </c>
      <c r="I58" s="37"/>
    </row>
    <row r="59" spans="1:11" s="38" customFormat="1" ht="57.75" x14ac:dyDescent="0.2">
      <c r="A59" s="7" t="s">
        <v>414</v>
      </c>
      <c r="B59" s="51" t="s">
        <v>122</v>
      </c>
      <c r="C59" s="54" t="s">
        <v>43</v>
      </c>
      <c r="D59" s="52">
        <v>2</v>
      </c>
      <c r="E59" s="53">
        <v>17.63</v>
      </c>
      <c r="F59" s="53">
        <f t="shared" si="0"/>
        <v>35.26</v>
      </c>
      <c r="G59" s="36"/>
      <c r="H59" s="37">
        <f t="shared" si="1"/>
        <v>0</v>
      </c>
      <c r="I59" s="37"/>
    </row>
    <row r="60" spans="1:11" s="38" customFormat="1" ht="101.25" x14ac:dyDescent="0.2">
      <c r="A60" s="7" t="s">
        <v>365</v>
      </c>
      <c r="B60" s="51" t="s">
        <v>122</v>
      </c>
      <c r="C60" s="54" t="s">
        <v>10</v>
      </c>
      <c r="D60" s="52">
        <v>2</v>
      </c>
      <c r="E60" s="53">
        <v>157.59</v>
      </c>
      <c r="F60" s="53">
        <f t="shared" si="0"/>
        <v>315.18</v>
      </c>
      <c r="G60" s="36"/>
      <c r="H60" s="37">
        <f t="shared" si="1"/>
        <v>0</v>
      </c>
      <c r="I60" s="37"/>
    </row>
    <row r="61" spans="1:11" s="38" customFormat="1" ht="86.25" x14ac:dyDescent="0.2">
      <c r="A61" s="7" t="s">
        <v>366</v>
      </c>
      <c r="B61" s="51" t="s">
        <v>122</v>
      </c>
      <c r="C61" s="54" t="s">
        <v>10</v>
      </c>
      <c r="D61" s="52">
        <v>1</v>
      </c>
      <c r="E61" s="53">
        <v>143.59</v>
      </c>
      <c r="F61" s="53">
        <f t="shared" si="0"/>
        <v>143.59</v>
      </c>
      <c r="G61" s="36"/>
      <c r="H61" s="37">
        <f t="shared" si="1"/>
        <v>0</v>
      </c>
      <c r="I61" s="37"/>
    </row>
    <row r="62" spans="1:11" s="38" customFormat="1" ht="101.25" x14ac:dyDescent="0.2">
      <c r="A62" s="7" t="s">
        <v>367</v>
      </c>
      <c r="B62" s="51" t="s">
        <v>122</v>
      </c>
      <c r="C62" s="54" t="s">
        <v>10</v>
      </c>
      <c r="D62" s="52">
        <v>2</v>
      </c>
      <c r="E62" s="53">
        <v>170.2</v>
      </c>
      <c r="F62" s="53">
        <f t="shared" si="0"/>
        <v>340.4</v>
      </c>
      <c r="G62" s="36"/>
      <c r="H62" s="37">
        <f t="shared" si="1"/>
        <v>0</v>
      </c>
      <c r="I62" s="37"/>
    </row>
    <row r="63" spans="1:11" s="38" customFormat="1" ht="101.25" x14ac:dyDescent="0.2">
      <c r="A63" s="7" t="s">
        <v>368</v>
      </c>
      <c r="B63" s="51" t="s">
        <v>122</v>
      </c>
      <c r="C63" s="54" t="s">
        <v>10</v>
      </c>
      <c r="D63" s="52">
        <v>1</v>
      </c>
      <c r="E63" s="53">
        <v>143.59</v>
      </c>
      <c r="F63" s="53">
        <f t="shared" si="0"/>
        <v>143.59</v>
      </c>
      <c r="G63" s="36"/>
      <c r="H63" s="37">
        <f t="shared" si="1"/>
        <v>0</v>
      </c>
      <c r="I63" s="37"/>
    </row>
    <row r="64" spans="1:11" s="38" customFormat="1" ht="101.25" x14ac:dyDescent="0.2">
      <c r="A64" s="7" t="s">
        <v>369</v>
      </c>
      <c r="B64" s="51" t="s">
        <v>122</v>
      </c>
      <c r="C64" s="54" t="s">
        <v>10</v>
      </c>
      <c r="D64" s="52">
        <v>1</v>
      </c>
      <c r="E64" s="53">
        <v>143.59</v>
      </c>
      <c r="F64" s="53">
        <f t="shared" si="0"/>
        <v>143.59</v>
      </c>
      <c r="G64" s="36"/>
      <c r="H64" s="37">
        <f t="shared" si="1"/>
        <v>0</v>
      </c>
      <c r="I64" s="37"/>
    </row>
    <row r="65" spans="1:11" s="38" customFormat="1" ht="72" x14ac:dyDescent="0.2">
      <c r="A65" s="7" t="s">
        <v>416</v>
      </c>
      <c r="B65" s="51" t="s">
        <v>122</v>
      </c>
      <c r="C65" s="54" t="s">
        <v>39</v>
      </c>
      <c r="D65" s="52">
        <v>1</v>
      </c>
      <c r="E65" s="53">
        <v>193.29</v>
      </c>
      <c r="F65" s="53">
        <f t="shared" si="0"/>
        <v>193.29</v>
      </c>
      <c r="G65" s="36"/>
      <c r="H65" s="37">
        <f t="shared" si="1"/>
        <v>0</v>
      </c>
      <c r="I65" s="37"/>
    </row>
    <row r="66" spans="1:11" s="38" customFormat="1" ht="72" x14ac:dyDescent="0.2">
      <c r="A66" s="7" t="s">
        <v>417</v>
      </c>
      <c r="B66" s="51" t="s">
        <v>122</v>
      </c>
      <c r="C66" s="54" t="s">
        <v>66</v>
      </c>
      <c r="D66" s="52">
        <v>1</v>
      </c>
      <c r="E66" s="53">
        <v>296.52999999999997</v>
      </c>
      <c r="F66" s="53">
        <f t="shared" si="0"/>
        <v>296.52999999999997</v>
      </c>
      <c r="G66" s="36"/>
      <c r="H66" s="37">
        <f t="shared" si="1"/>
        <v>0</v>
      </c>
      <c r="I66" s="37"/>
    </row>
    <row r="67" spans="1:11" s="38" customFormat="1" ht="30" x14ac:dyDescent="0.2">
      <c r="A67" s="7" t="s">
        <v>418</v>
      </c>
      <c r="B67" s="51" t="s">
        <v>122</v>
      </c>
      <c r="C67" s="54" t="s">
        <v>3</v>
      </c>
      <c r="D67" s="52">
        <v>1</v>
      </c>
      <c r="E67" s="53">
        <v>423.46</v>
      </c>
      <c r="F67" s="53">
        <f t="shared" ref="F67:F130" si="2">D67*E67</f>
        <v>423.46</v>
      </c>
      <c r="G67" s="36"/>
      <c r="H67" s="37">
        <f t="shared" ref="H67:H130" si="3">D67*G67</f>
        <v>0</v>
      </c>
      <c r="I67" s="37"/>
    </row>
    <row r="68" spans="1:11" s="38" customFormat="1" ht="57.75" x14ac:dyDescent="0.2">
      <c r="A68" s="7" t="s">
        <v>419</v>
      </c>
      <c r="B68" s="51" t="s">
        <v>122</v>
      </c>
      <c r="C68" s="54" t="s">
        <v>113</v>
      </c>
      <c r="D68" s="52">
        <v>2</v>
      </c>
      <c r="E68" s="53">
        <v>77.97</v>
      </c>
      <c r="F68" s="53">
        <f t="shared" si="2"/>
        <v>155.94</v>
      </c>
      <c r="G68" s="36"/>
      <c r="H68" s="37">
        <f t="shared" si="3"/>
        <v>0</v>
      </c>
      <c r="I68" s="37"/>
    </row>
    <row r="69" spans="1:11" s="38" customFormat="1" ht="57.75" x14ac:dyDescent="0.2">
      <c r="A69" s="7" t="s">
        <v>421</v>
      </c>
      <c r="B69" s="51" t="s">
        <v>122</v>
      </c>
      <c r="C69" s="54" t="s">
        <v>29</v>
      </c>
      <c r="D69" s="52">
        <v>2</v>
      </c>
      <c r="E69" s="53">
        <v>542.85</v>
      </c>
      <c r="F69" s="53">
        <f t="shared" si="2"/>
        <v>1085.7</v>
      </c>
      <c r="G69" s="36"/>
      <c r="H69" s="37">
        <f t="shared" si="3"/>
        <v>0</v>
      </c>
      <c r="I69" s="37"/>
    </row>
    <row r="70" spans="1:11" s="38" customFormat="1" ht="72" x14ac:dyDescent="0.2">
      <c r="A70" s="7" t="s">
        <v>420</v>
      </c>
      <c r="B70" s="55" t="s">
        <v>122</v>
      </c>
      <c r="C70" s="2" t="s">
        <v>121</v>
      </c>
      <c r="D70" s="52">
        <v>6</v>
      </c>
      <c r="E70" s="53">
        <v>74.5</v>
      </c>
      <c r="F70" s="53">
        <f t="shared" si="2"/>
        <v>447</v>
      </c>
      <c r="G70" s="36"/>
      <c r="H70" s="37">
        <f t="shared" si="3"/>
        <v>0</v>
      </c>
      <c r="I70" s="37"/>
    </row>
    <row r="71" spans="1:11" s="38" customFormat="1" ht="30" x14ac:dyDescent="0.2">
      <c r="A71" s="7" t="s">
        <v>465</v>
      </c>
      <c r="B71" s="51" t="s">
        <v>122</v>
      </c>
      <c r="C71" s="54" t="s">
        <v>49</v>
      </c>
      <c r="D71" s="52">
        <v>3</v>
      </c>
      <c r="E71" s="53">
        <v>29.08</v>
      </c>
      <c r="F71" s="53">
        <f t="shared" si="2"/>
        <v>87.24</v>
      </c>
      <c r="G71" s="36"/>
      <c r="H71" s="37">
        <f t="shared" si="3"/>
        <v>0</v>
      </c>
      <c r="I71" s="37"/>
    </row>
    <row r="72" spans="1:11" s="38" customFormat="1" ht="29.25" x14ac:dyDescent="0.2">
      <c r="A72" s="7" t="s">
        <v>424</v>
      </c>
      <c r="B72" s="55" t="s">
        <v>122</v>
      </c>
      <c r="C72" s="3" t="s">
        <v>41</v>
      </c>
      <c r="D72" s="52">
        <v>6</v>
      </c>
      <c r="E72" s="53">
        <v>3.7</v>
      </c>
      <c r="F72" s="53">
        <f t="shared" si="2"/>
        <v>22.200000000000003</v>
      </c>
      <c r="G72" s="66"/>
      <c r="H72" s="37">
        <f t="shared" si="3"/>
        <v>0</v>
      </c>
      <c r="I72" s="67"/>
      <c r="J72" s="68"/>
      <c r="K72" s="68"/>
    </row>
    <row r="73" spans="1:11" s="38" customFormat="1" ht="86.25" x14ac:dyDescent="0.2">
      <c r="A73" s="7" t="s">
        <v>422</v>
      </c>
      <c r="B73" s="55" t="s">
        <v>122</v>
      </c>
      <c r="C73" s="3" t="s">
        <v>34</v>
      </c>
      <c r="D73" s="52">
        <v>4</v>
      </c>
      <c r="E73" s="53">
        <v>82.47</v>
      </c>
      <c r="F73" s="53">
        <f t="shared" si="2"/>
        <v>329.88</v>
      </c>
      <c r="G73" s="66"/>
      <c r="H73" s="37">
        <f t="shared" si="3"/>
        <v>0</v>
      </c>
      <c r="I73" s="67"/>
      <c r="J73" s="68"/>
      <c r="K73" s="68"/>
    </row>
    <row r="74" spans="1:11" s="38" customFormat="1" ht="86.25" x14ac:dyDescent="0.2">
      <c r="A74" s="7" t="s">
        <v>423</v>
      </c>
      <c r="B74" s="55" t="s">
        <v>122</v>
      </c>
      <c r="C74" s="3" t="s">
        <v>36</v>
      </c>
      <c r="D74" s="52">
        <v>4</v>
      </c>
      <c r="E74" s="53">
        <v>61.26</v>
      </c>
      <c r="F74" s="53">
        <f t="shared" si="2"/>
        <v>245.04</v>
      </c>
      <c r="G74" s="66"/>
      <c r="H74" s="37">
        <f t="shared" si="3"/>
        <v>0</v>
      </c>
      <c r="I74" s="67"/>
      <c r="J74" s="68"/>
      <c r="K74" s="68"/>
    </row>
    <row r="75" spans="1:11" s="38" customFormat="1" ht="172.5" x14ac:dyDescent="0.2">
      <c r="A75" s="7" t="s">
        <v>348</v>
      </c>
      <c r="B75" s="51" t="s">
        <v>122</v>
      </c>
      <c r="C75" s="54" t="s">
        <v>13</v>
      </c>
      <c r="D75" s="52">
        <v>5</v>
      </c>
      <c r="E75" s="53">
        <v>292.11</v>
      </c>
      <c r="F75" s="53">
        <f t="shared" si="2"/>
        <v>1460.5500000000002</v>
      </c>
      <c r="G75" s="36"/>
      <c r="H75" s="37">
        <f t="shared" si="3"/>
        <v>0</v>
      </c>
      <c r="I75" s="37"/>
    </row>
    <row r="76" spans="1:11" s="38" customFormat="1" ht="172.5" x14ac:dyDescent="0.2">
      <c r="A76" s="7" t="s">
        <v>349</v>
      </c>
      <c r="B76" s="51" t="s">
        <v>122</v>
      </c>
      <c r="C76" s="54" t="s">
        <v>13</v>
      </c>
      <c r="D76" s="52">
        <v>5</v>
      </c>
      <c r="E76" s="53">
        <v>369.6</v>
      </c>
      <c r="F76" s="53">
        <f t="shared" si="2"/>
        <v>1848</v>
      </c>
      <c r="G76" s="36"/>
      <c r="H76" s="37">
        <f t="shared" si="3"/>
        <v>0</v>
      </c>
      <c r="I76" s="37"/>
    </row>
    <row r="77" spans="1:11" s="38" customFormat="1" ht="172.5" x14ac:dyDescent="0.2">
      <c r="A77" s="7" t="s">
        <v>350</v>
      </c>
      <c r="B77" s="51" t="s">
        <v>122</v>
      </c>
      <c r="C77" s="54" t="s">
        <v>14</v>
      </c>
      <c r="D77" s="52">
        <v>2</v>
      </c>
      <c r="E77" s="53">
        <v>346.5</v>
      </c>
      <c r="F77" s="53">
        <f t="shared" si="2"/>
        <v>693</v>
      </c>
      <c r="G77" s="36"/>
      <c r="H77" s="37">
        <f t="shared" si="3"/>
        <v>0</v>
      </c>
      <c r="I77" s="37"/>
    </row>
    <row r="78" spans="1:11" s="38" customFormat="1" ht="157.5" x14ac:dyDescent="0.2">
      <c r="A78" s="7" t="s">
        <v>470</v>
      </c>
      <c r="B78" s="51" t="s">
        <v>122</v>
      </c>
      <c r="C78" s="54" t="s">
        <v>13</v>
      </c>
      <c r="D78" s="52">
        <v>1</v>
      </c>
      <c r="E78" s="53">
        <v>404.25</v>
      </c>
      <c r="F78" s="53">
        <f t="shared" si="2"/>
        <v>404.25</v>
      </c>
      <c r="G78" s="36"/>
      <c r="H78" s="37">
        <f t="shared" si="3"/>
        <v>0</v>
      </c>
      <c r="I78" s="37"/>
    </row>
    <row r="79" spans="1:11" s="38" customFormat="1" ht="172.5" x14ac:dyDescent="0.2">
      <c r="A79" s="7" t="s">
        <v>351</v>
      </c>
      <c r="B79" s="51" t="s">
        <v>122</v>
      </c>
      <c r="C79" s="54" t="s">
        <v>13</v>
      </c>
      <c r="D79" s="52">
        <v>1</v>
      </c>
      <c r="E79" s="53">
        <v>346.5</v>
      </c>
      <c r="F79" s="53">
        <f t="shared" si="2"/>
        <v>346.5</v>
      </c>
      <c r="G79" s="36"/>
      <c r="H79" s="37">
        <f t="shared" si="3"/>
        <v>0</v>
      </c>
      <c r="I79" s="37"/>
    </row>
    <row r="80" spans="1:11" s="38" customFormat="1" ht="72.75" x14ac:dyDescent="0.2">
      <c r="A80" s="7" t="s">
        <v>352</v>
      </c>
      <c r="B80" s="51" t="s">
        <v>122</v>
      </c>
      <c r="C80" s="54" t="s">
        <v>13</v>
      </c>
      <c r="D80" s="52">
        <v>1</v>
      </c>
      <c r="E80" s="53">
        <v>288.75</v>
      </c>
      <c r="F80" s="53">
        <f t="shared" si="2"/>
        <v>288.75</v>
      </c>
      <c r="G80" s="36"/>
      <c r="H80" s="37">
        <f t="shared" si="3"/>
        <v>0</v>
      </c>
      <c r="I80" s="37"/>
    </row>
    <row r="81" spans="1:11" s="38" customFormat="1" ht="44.25" x14ac:dyDescent="0.2">
      <c r="A81" s="7" t="s">
        <v>353</v>
      </c>
      <c r="B81" s="51" t="s">
        <v>122</v>
      </c>
      <c r="C81" s="54" t="s">
        <v>81</v>
      </c>
      <c r="D81" s="52">
        <v>1</v>
      </c>
      <c r="E81" s="53">
        <v>585.59</v>
      </c>
      <c r="F81" s="53">
        <f t="shared" si="2"/>
        <v>585.59</v>
      </c>
      <c r="G81" s="36"/>
      <c r="H81" s="37">
        <f t="shared" si="3"/>
        <v>0</v>
      </c>
      <c r="I81" s="37"/>
    </row>
    <row r="82" spans="1:11" s="38" customFormat="1" ht="58.5" x14ac:dyDescent="0.2">
      <c r="A82" s="7" t="s">
        <v>354</v>
      </c>
      <c r="B82" s="51" t="s">
        <v>122</v>
      </c>
      <c r="C82" s="54" t="s">
        <v>73</v>
      </c>
      <c r="D82" s="52">
        <v>1</v>
      </c>
      <c r="E82" s="53">
        <v>266.81</v>
      </c>
      <c r="F82" s="53">
        <f t="shared" si="2"/>
        <v>266.81</v>
      </c>
      <c r="G82" s="36"/>
      <c r="H82" s="37">
        <f t="shared" si="3"/>
        <v>0</v>
      </c>
      <c r="I82" s="37"/>
    </row>
    <row r="83" spans="1:11" s="38" customFormat="1" ht="43.5" x14ac:dyDescent="0.2">
      <c r="A83" s="7" t="s">
        <v>355</v>
      </c>
      <c r="B83" s="51" t="s">
        <v>122</v>
      </c>
      <c r="C83" s="54" t="s">
        <v>73</v>
      </c>
      <c r="D83" s="52">
        <v>3</v>
      </c>
      <c r="E83" s="53">
        <v>274.89</v>
      </c>
      <c r="F83" s="53">
        <f t="shared" si="2"/>
        <v>824.67</v>
      </c>
      <c r="G83" s="36"/>
      <c r="H83" s="37">
        <f t="shared" si="3"/>
        <v>0</v>
      </c>
      <c r="I83" s="37"/>
    </row>
    <row r="84" spans="1:11" s="38" customFormat="1" ht="144" x14ac:dyDescent="0.2">
      <c r="A84" s="7" t="s">
        <v>356</v>
      </c>
      <c r="B84" s="51" t="s">
        <v>122</v>
      </c>
      <c r="C84" s="54" t="s">
        <v>91</v>
      </c>
      <c r="D84" s="52">
        <v>1</v>
      </c>
      <c r="E84" s="53">
        <v>489.72</v>
      </c>
      <c r="F84" s="53">
        <f t="shared" si="2"/>
        <v>489.72</v>
      </c>
      <c r="G84" s="36"/>
      <c r="H84" s="37">
        <f t="shared" si="3"/>
        <v>0</v>
      </c>
      <c r="I84" s="37"/>
    </row>
    <row r="85" spans="1:11" s="38" customFormat="1" ht="144" x14ac:dyDescent="0.2">
      <c r="A85" s="7" t="s">
        <v>357</v>
      </c>
      <c r="B85" s="51" t="s">
        <v>122</v>
      </c>
      <c r="C85" s="54" t="s">
        <v>91</v>
      </c>
      <c r="D85" s="52">
        <v>1</v>
      </c>
      <c r="E85" s="53">
        <v>525.53</v>
      </c>
      <c r="F85" s="53">
        <f t="shared" si="2"/>
        <v>525.53</v>
      </c>
      <c r="G85" s="36"/>
      <c r="H85" s="37">
        <f t="shared" si="3"/>
        <v>0</v>
      </c>
      <c r="I85" s="37"/>
    </row>
    <row r="86" spans="1:11" s="38" customFormat="1" ht="72.75" x14ac:dyDescent="0.2">
      <c r="A86" s="7" t="s">
        <v>358</v>
      </c>
      <c r="B86" s="51" t="s">
        <v>122</v>
      </c>
      <c r="C86" s="54" t="s">
        <v>91</v>
      </c>
      <c r="D86" s="52">
        <v>1</v>
      </c>
      <c r="E86" s="53">
        <v>407.72</v>
      </c>
      <c r="F86" s="53">
        <f t="shared" si="2"/>
        <v>407.72</v>
      </c>
      <c r="G86" s="36"/>
      <c r="H86" s="37">
        <f t="shared" si="3"/>
        <v>0</v>
      </c>
      <c r="I86" s="37"/>
    </row>
    <row r="87" spans="1:11" s="38" customFormat="1" ht="44.25" x14ac:dyDescent="0.2">
      <c r="A87" s="7" t="s">
        <v>359</v>
      </c>
      <c r="B87" s="51" t="s">
        <v>122</v>
      </c>
      <c r="C87" s="54" t="s">
        <v>82</v>
      </c>
      <c r="D87" s="52">
        <v>1</v>
      </c>
      <c r="E87" s="53">
        <v>360.36</v>
      </c>
      <c r="F87" s="53">
        <f t="shared" si="2"/>
        <v>360.36</v>
      </c>
      <c r="G87" s="36"/>
      <c r="H87" s="37">
        <f t="shared" si="3"/>
        <v>0</v>
      </c>
      <c r="I87" s="37"/>
    </row>
    <row r="88" spans="1:11" s="38" customFormat="1" ht="172.5" x14ac:dyDescent="0.2">
      <c r="A88" s="7" t="s">
        <v>360</v>
      </c>
      <c r="B88" s="51" t="s">
        <v>122</v>
      </c>
      <c r="C88" s="54" t="s">
        <v>46</v>
      </c>
      <c r="D88" s="52">
        <v>2</v>
      </c>
      <c r="E88" s="53">
        <v>840.84</v>
      </c>
      <c r="F88" s="53">
        <f t="shared" si="2"/>
        <v>1681.68</v>
      </c>
      <c r="G88" s="36"/>
      <c r="H88" s="37">
        <f t="shared" si="3"/>
        <v>0</v>
      </c>
      <c r="I88" s="37"/>
    </row>
    <row r="89" spans="1:11" s="38" customFormat="1" ht="72.75" x14ac:dyDescent="0.2">
      <c r="A89" s="7" t="s">
        <v>361</v>
      </c>
      <c r="B89" s="51" t="s">
        <v>122</v>
      </c>
      <c r="C89" s="54" t="s">
        <v>82</v>
      </c>
      <c r="D89" s="52">
        <v>1</v>
      </c>
      <c r="E89" s="53">
        <v>292.22000000000003</v>
      </c>
      <c r="F89" s="53">
        <f t="shared" si="2"/>
        <v>292.22000000000003</v>
      </c>
      <c r="G89" s="36"/>
      <c r="H89" s="37">
        <f t="shared" si="3"/>
        <v>0</v>
      </c>
      <c r="I89" s="37"/>
    </row>
    <row r="90" spans="1:11" s="38" customFormat="1" ht="44.25" x14ac:dyDescent="0.2">
      <c r="A90" s="7" t="s">
        <v>362</v>
      </c>
      <c r="B90" s="51" t="s">
        <v>122</v>
      </c>
      <c r="C90" s="54" t="s">
        <v>73</v>
      </c>
      <c r="D90" s="52">
        <v>1</v>
      </c>
      <c r="E90" s="53">
        <v>91.71</v>
      </c>
      <c r="F90" s="53">
        <f t="shared" si="2"/>
        <v>91.71</v>
      </c>
      <c r="G90" s="36"/>
      <c r="H90" s="37">
        <f t="shared" si="3"/>
        <v>0</v>
      </c>
      <c r="I90" s="37"/>
    </row>
    <row r="91" spans="1:11" s="38" customFormat="1" ht="72.75" x14ac:dyDescent="0.2">
      <c r="A91" s="7" t="s">
        <v>363</v>
      </c>
      <c r="B91" s="51" t="s">
        <v>122</v>
      </c>
      <c r="C91" s="54" t="s">
        <v>111</v>
      </c>
      <c r="D91" s="52">
        <v>1</v>
      </c>
      <c r="E91" s="53">
        <v>174.41</v>
      </c>
      <c r="F91" s="53">
        <f t="shared" si="2"/>
        <v>174.41</v>
      </c>
      <c r="G91" s="36"/>
      <c r="H91" s="37">
        <f t="shared" si="3"/>
        <v>0</v>
      </c>
      <c r="I91" s="37"/>
    </row>
    <row r="92" spans="1:11" s="38" customFormat="1" ht="29.25" x14ac:dyDescent="0.2">
      <c r="A92" s="7" t="s">
        <v>341</v>
      </c>
      <c r="B92" s="51" t="s">
        <v>122</v>
      </c>
      <c r="C92" s="54" t="s">
        <v>45</v>
      </c>
      <c r="D92" s="52">
        <v>2</v>
      </c>
      <c r="E92" s="53">
        <v>61.47</v>
      </c>
      <c r="F92" s="53">
        <f t="shared" si="2"/>
        <v>122.94</v>
      </c>
      <c r="G92" s="36"/>
      <c r="H92" s="37">
        <f t="shared" si="3"/>
        <v>0</v>
      </c>
      <c r="I92" s="37"/>
    </row>
    <row r="93" spans="1:11" s="38" customFormat="1" ht="43.5" x14ac:dyDescent="0.2">
      <c r="A93" s="7" t="s">
        <v>461</v>
      </c>
      <c r="B93" s="51" t="s">
        <v>122</v>
      </c>
      <c r="C93" s="54" t="s">
        <v>95</v>
      </c>
      <c r="D93" s="52">
        <v>1</v>
      </c>
      <c r="E93" s="53">
        <v>51.39</v>
      </c>
      <c r="F93" s="53">
        <f t="shared" si="2"/>
        <v>51.39</v>
      </c>
      <c r="G93" s="36"/>
      <c r="H93" s="37">
        <f t="shared" si="3"/>
        <v>0</v>
      </c>
      <c r="I93" s="37"/>
    </row>
    <row r="94" spans="1:11" s="68" customFormat="1" ht="30" x14ac:dyDescent="0.2">
      <c r="A94" s="7" t="s">
        <v>370</v>
      </c>
      <c r="B94" s="51" t="s">
        <v>122</v>
      </c>
      <c r="C94" s="54" t="s">
        <v>52</v>
      </c>
      <c r="D94" s="52">
        <v>2</v>
      </c>
      <c r="E94" s="53">
        <v>24.68</v>
      </c>
      <c r="F94" s="53">
        <f t="shared" si="2"/>
        <v>49.36</v>
      </c>
      <c r="G94" s="36"/>
      <c r="H94" s="37">
        <f t="shared" si="3"/>
        <v>0</v>
      </c>
      <c r="I94" s="37"/>
      <c r="J94" s="38"/>
      <c r="K94" s="38"/>
    </row>
    <row r="95" spans="1:11" s="38" customFormat="1" ht="57.75" x14ac:dyDescent="0.2">
      <c r="A95" s="7" t="s">
        <v>460</v>
      </c>
      <c r="B95" s="51" t="s">
        <v>122</v>
      </c>
      <c r="C95" s="54" t="s">
        <v>96</v>
      </c>
      <c r="D95" s="52">
        <v>1</v>
      </c>
      <c r="E95" s="53">
        <v>454.22</v>
      </c>
      <c r="F95" s="53">
        <f t="shared" si="2"/>
        <v>454.22</v>
      </c>
      <c r="G95" s="36"/>
      <c r="H95" s="37">
        <f t="shared" si="3"/>
        <v>0</v>
      </c>
      <c r="I95" s="37"/>
    </row>
    <row r="96" spans="1:11" s="38" customFormat="1" ht="72" x14ac:dyDescent="0.2">
      <c r="A96" s="7" t="s">
        <v>459</v>
      </c>
      <c r="B96" s="51" t="s">
        <v>122</v>
      </c>
      <c r="C96" s="54">
        <v>1000</v>
      </c>
      <c r="D96" s="52">
        <v>1</v>
      </c>
      <c r="E96" s="53">
        <v>192.89</v>
      </c>
      <c r="F96" s="53">
        <f t="shared" si="2"/>
        <v>192.89</v>
      </c>
      <c r="G96" s="36"/>
      <c r="H96" s="37">
        <f t="shared" si="3"/>
        <v>0</v>
      </c>
      <c r="I96" s="37"/>
    </row>
    <row r="97" spans="1:11" s="38" customFormat="1" ht="43.5" x14ac:dyDescent="0.2">
      <c r="A97" s="7" t="s">
        <v>458</v>
      </c>
      <c r="B97" s="51" t="s">
        <v>122</v>
      </c>
      <c r="C97" s="54" t="s">
        <v>98</v>
      </c>
      <c r="D97" s="52">
        <v>1</v>
      </c>
      <c r="E97" s="53">
        <v>319.85000000000002</v>
      </c>
      <c r="F97" s="53">
        <f t="shared" si="2"/>
        <v>319.85000000000002</v>
      </c>
      <c r="G97" s="36"/>
      <c r="H97" s="37">
        <f t="shared" si="3"/>
        <v>0</v>
      </c>
      <c r="I97" s="37"/>
    </row>
    <row r="98" spans="1:11" s="38" customFormat="1" ht="43.5" x14ac:dyDescent="0.2">
      <c r="A98" s="7" t="s">
        <v>342</v>
      </c>
      <c r="B98" s="51" t="s">
        <v>122</v>
      </c>
      <c r="C98" s="54" t="s">
        <v>47</v>
      </c>
      <c r="D98" s="52">
        <v>2</v>
      </c>
      <c r="E98" s="53">
        <v>65.16</v>
      </c>
      <c r="F98" s="53">
        <f t="shared" si="2"/>
        <v>130.32</v>
      </c>
      <c r="G98" s="36"/>
      <c r="H98" s="37">
        <f t="shared" si="3"/>
        <v>0</v>
      </c>
      <c r="I98" s="37"/>
    </row>
    <row r="99" spans="1:11" s="38" customFormat="1" ht="43.5" x14ac:dyDescent="0.2">
      <c r="A99" s="7" t="s">
        <v>343</v>
      </c>
      <c r="B99" s="51" t="s">
        <v>122</v>
      </c>
      <c r="C99" s="54" t="s">
        <v>48</v>
      </c>
      <c r="D99" s="52">
        <v>1</v>
      </c>
      <c r="E99" s="53">
        <v>65.16</v>
      </c>
      <c r="F99" s="53">
        <f t="shared" si="2"/>
        <v>65.16</v>
      </c>
      <c r="G99" s="36"/>
      <c r="H99" s="37">
        <f t="shared" si="3"/>
        <v>0</v>
      </c>
      <c r="I99" s="37"/>
    </row>
    <row r="100" spans="1:11" s="38" customFormat="1" ht="29.25" x14ac:dyDescent="0.25">
      <c r="A100" s="7" t="s">
        <v>457</v>
      </c>
      <c r="B100" s="51" t="s">
        <v>122</v>
      </c>
      <c r="C100" s="54" t="s">
        <v>59</v>
      </c>
      <c r="D100" s="52">
        <v>3</v>
      </c>
      <c r="E100" s="53">
        <v>232.16</v>
      </c>
      <c r="F100" s="53">
        <f t="shared" si="2"/>
        <v>696.48</v>
      </c>
      <c r="G100" s="69"/>
      <c r="H100" s="37">
        <f t="shared" si="3"/>
        <v>0</v>
      </c>
      <c r="I100" s="70"/>
      <c r="J100" s="64"/>
      <c r="K100" s="64"/>
    </row>
    <row r="101" spans="1:11" s="38" customFormat="1" ht="15" x14ac:dyDescent="0.2">
      <c r="A101" s="7" t="s">
        <v>456</v>
      </c>
      <c r="B101" s="51" t="s">
        <v>122</v>
      </c>
      <c r="C101" s="54">
        <v>1</v>
      </c>
      <c r="D101" s="52">
        <v>1</v>
      </c>
      <c r="E101" s="53">
        <v>33.020000000000003</v>
      </c>
      <c r="F101" s="53">
        <f t="shared" si="2"/>
        <v>33.020000000000003</v>
      </c>
      <c r="G101" s="36"/>
      <c r="H101" s="37">
        <f t="shared" si="3"/>
        <v>0</v>
      </c>
      <c r="I101" s="37"/>
    </row>
    <row r="102" spans="1:11" s="38" customFormat="1" ht="43.5" x14ac:dyDescent="0.2">
      <c r="A102" s="7" t="s">
        <v>455</v>
      </c>
      <c r="B102" s="51" t="s">
        <v>122</v>
      </c>
      <c r="C102" s="54" t="s">
        <v>82</v>
      </c>
      <c r="D102" s="52">
        <v>5</v>
      </c>
      <c r="E102" s="53">
        <v>15.71</v>
      </c>
      <c r="F102" s="53">
        <f t="shared" si="2"/>
        <v>78.550000000000011</v>
      </c>
      <c r="G102" s="36"/>
      <c r="H102" s="37">
        <f t="shared" si="3"/>
        <v>0</v>
      </c>
      <c r="I102" s="37"/>
    </row>
    <row r="103" spans="1:11" s="38" customFormat="1" ht="57.75" x14ac:dyDescent="0.2">
      <c r="A103" s="7" t="s">
        <v>454</v>
      </c>
      <c r="B103" s="51" t="s">
        <v>122</v>
      </c>
      <c r="C103" s="54" t="s">
        <v>53</v>
      </c>
      <c r="D103" s="52">
        <v>2</v>
      </c>
      <c r="E103" s="53">
        <v>44.18</v>
      </c>
      <c r="F103" s="53">
        <f t="shared" si="2"/>
        <v>88.36</v>
      </c>
      <c r="G103" s="36"/>
      <c r="H103" s="37">
        <f t="shared" si="3"/>
        <v>0</v>
      </c>
      <c r="I103" s="37"/>
    </row>
    <row r="104" spans="1:11" s="38" customFormat="1" ht="29.25" x14ac:dyDescent="0.2">
      <c r="A104" s="7" t="s">
        <v>453</v>
      </c>
      <c r="B104" s="51" t="s">
        <v>122</v>
      </c>
      <c r="C104" s="54" t="s">
        <v>33</v>
      </c>
      <c r="D104" s="52">
        <v>4</v>
      </c>
      <c r="E104" s="53">
        <v>34.65</v>
      </c>
      <c r="F104" s="53">
        <f t="shared" si="2"/>
        <v>138.6</v>
      </c>
      <c r="G104" s="36"/>
      <c r="H104" s="37">
        <f t="shared" si="3"/>
        <v>0</v>
      </c>
      <c r="I104" s="37"/>
    </row>
    <row r="105" spans="1:11" s="38" customFormat="1" ht="29.25" x14ac:dyDescent="0.2">
      <c r="A105" s="7" t="s">
        <v>451</v>
      </c>
      <c r="B105" s="75" t="s">
        <v>122</v>
      </c>
      <c r="C105" s="54" t="s">
        <v>33</v>
      </c>
      <c r="D105" s="52">
        <v>1</v>
      </c>
      <c r="E105" s="53">
        <v>34.65</v>
      </c>
      <c r="F105" s="53">
        <f t="shared" si="2"/>
        <v>34.65</v>
      </c>
      <c r="G105" s="36"/>
      <c r="H105" s="37">
        <f t="shared" si="3"/>
        <v>0</v>
      </c>
      <c r="I105" s="37"/>
    </row>
    <row r="106" spans="1:11" s="38" customFormat="1" ht="29.25" x14ac:dyDescent="0.2">
      <c r="A106" s="7" t="s">
        <v>452</v>
      </c>
      <c r="B106" s="51" t="s">
        <v>122</v>
      </c>
      <c r="C106" s="54" t="s">
        <v>94</v>
      </c>
      <c r="D106" s="52">
        <v>1</v>
      </c>
      <c r="E106" s="53">
        <v>63.53</v>
      </c>
      <c r="F106" s="53">
        <f t="shared" si="2"/>
        <v>63.53</v>
      </c>
      <c r="G106" s="36"/>
      <c r="H106" s="37">
        <f t="shared" si="3"/>
        <v>0</v>
      </c>
      <c r="I106" s="37"/>
    </row>
    <row r="107" spans="1:11" s="38" customFormat="1" ht="43.5" x14ac:dyDescent="0.2">
      <c r="A107" s="7" t="s">
        <v>450</v>
      </c>
      <c r="B107" s="51" t="s">
        <v>122</v>
      </c>
      <c r="C107" s="54" t="s">
        <v>104</v>
      </c>
      <c r="D107" s="52">
        <v>2</v>
      </c>
      <c r="E107" s="53">
        <v>53.36</v>
      </c>
      <c r="F107" s="53">
        <f t="shared" si="2"/>
        <v>106.72</v>
      </c>
      <c r="G107" s="36"/>
      <c r="H107" s="37">
        <f t="shared" si="3"/>
        <v>0</v>
      </c>
      <c r="I107" s="37"/>
    </row>
    <row r="108" spans="1:11" s="38" customFormat="1" ht="43.5" x14ac:dyDescent="0.2">
      <c r="A108" s="7" t="s">
        <v>449</v>
      </c>
      <c r="B108" s="51" t="s">
        <v>122</v>
      </c>
      <c r="C108" s="54" t="s">
        <v>33</v>
      </c>
      <c r="D108" s="52">
        <v>2</v>
      </c>
      <c r="E108" s="53">
        <v>80.849999999999994</v>
      </c>
      <c r="F108" s="53">
        <f t="shared" si="2"/>
        <v>161.69999999999999</v>
      </c>
      <c r="G108" s="36"/>
      <c r="H108" s="37">
        <f t="shared" si="3"/>
        <v>0</v>
      </c>
      <c r="I108" s="37"/>
    </row>
    <row r="109" spans="1:11" s="38" customFormat="1" ht="87" x14ac:dyDescent="0.2">
      <c r="A109" s="7" t="s">
        <v>448</v>
      </c>
      <c r="B109" s="51" t="s">
        <v>122</v>
      </c>
      <c r="C109" s="54" t="s">
        <v>37</v>
      </c>
      <c r="D109" s="52">
        <v>3</v>
      </c>
      <c r="E109" s="53">
        <v>66.42</v>
      </c>
      <c r="F109" s="53">
        <f t="shared" si="2"/>
        <v>199.26</v>
      </c>
      <c r="G109" s="36"/>
      <c r="H109" s="37">
        <f t="shared" si="3"/>
        <v>0</v>
      </c>
      <c r="I109" s="37"/>
    </row>
    <row r="110" spans="1:11" s="38" customFormat="1" ht="87" x14ac:dyDescent="0.2">
      <c r="A110" s="7" t="s">
        <v>446</v>
      </c>
      <c r="B110" s="51" t="s">
        <v>122</v>
      </c>
      <c r="C110" s="54" t="s">
        <v>100</v>
      </c>
      <c r="D110" s="52">
        <v>2</v>
      </c>
      <c r="E110" s="53">
        <v>50.82</v>
      </c>
      <c r="F110" s="53">
        <f t="shared" si="2"/>
        <v>101.64</v>
      </c>
      <c r="G110" s="36"/>
      <c r="H110" s="37">
        <f t="shared" si="3"/>
        <v>0</v>
      </c>
      <c r="I110" s="37"/>
    </row>
    <row r="111" spans="1:11" s="38" customFormat="1" ht="58.5" x14ac:dyDescent="0.2">
      <c r="A111" s="7" t="s">
        <v>447</v>
      </c>
      <c r="B111" s="51" t="s">
        <v>122</v>
      </c>
      <c r="C111" s="54" t="s">
        <v>78</v>
      </c>
      <c r="D111" s="52">
        <v>2</v>
      </c>
      <c r="E111" s="53">
        <v>63.53</v>
      </c>
      <c r="F111" s="53">
        <f t="shared" si="2"/>
        <v>127.06</v>
      </c>
      <c r="G111" s="36"/>
      <c r="H111" s="37">
        <f t="shared" si="3"/>
        <v>0</v>
      </c>
      <c r="I111" s="37"/>
    </row>
    <row r="112" spans="1:11" s="38" customFormat="1" ht="43.5" x14ac:dyDescent="0.2">
      <c r="A112" s="7" t="s">
        <v>445</v>
      </c>
      <c r="B112" s="51" t="s">
        <v>122</v>
      </c>
      <c r="C112" s="54" t="s">
        <v>30</v>
      </c>
      <c r="D112" s="52">
        <v>1</v>
      </c>
      <c r="E112" s="53">
        <v>70.69</v>
      </c>
      <c r="F112" s="53">
        <f t="shared" si="2"/>
        <v>70.69</v>
      </c>
      <c r="G112" s="66"/>
      <c r="H112" s="37">
        <f t="shared" si="3"/>
        <v>0</v>
      </c>
      <c r="I112" s="67"/>
      <c r="J112" s="68"/>
      <c r="K112" s="68"/>
    </row>
    <row r="113" spans="1:9" s="38" customFormat="1" ht="43.5" x14ac:dyDescent="0.2">
      <c r="A113" s="7" t="s">
        <v>444</v>
      </c>
      <c r="B113" s="51" t="s">
        <v>122</v>
      </c>
      <c r="C113" s="54" t="s">
        <v>34</v>
      </c>
      <c r="D113" s="52">
        <v>6</v>
      </c>
      <c r="E113" s="53">
        <v>50.82</v>
      </c>
      <c r="F113" s="53">
        <f t="shared" si="2"/>
        <v>304.92</v>
      </c>
      <c r="G113" s="36"/>
      <c r="H113" s="37">
        <f t="shared" si="3"/>
        <v>0</v>
      </c>
      <c r="I113" s="37"/>
    </row>
    <row r="114" spans="1:9" s="38" customFormat="1" ht="43.5" x14ac:dyDescent="0.2">
      <c r="A114" s="7" t="s">
        <v>440</v>
      </c>
      <c r="B114" s="51" t="s">
        <v>122</v>
      </c>
      <c r="C114" s="54" t="s">
        <v>37</v>
      </c>
      <c r="D114" s="52">
        <v>5</v>
      </c>
      <c r="E114" s="53">
        <v>63.53</v>
      </c>
      <c r="F114" s="53">
        <f t="shared" si="2"/>
        <v>317.64999999999998</v>
      </c>
      <c r="G114" s="36"/>
      <c r="H114" s="37">
        <f t="shared" si="3"/>
        <v>0</v>
      </c>
      <c r="I114" s="37"/>
    </row>
    <row r="115" spans="1:9" s="38" customFormat="1" ht="43.5" x14ac:dyDescent="0.2">
      <c r="A115" s="7" t="s">
        <v>441</v>
      </c>
      <c r="B115" s="51" t="s">
        <v>122</v>
      </c>
      <c r="C115" s="54" t="s">
        <v>38</v>
      </c>
      <c r="D115" s="52">
        <v>6</v>
      </c>
      <c r="E115" s="53">
        <v>42.69</v>
      </c>
      <c r="F115" s="53">
        <f t="shared" si="2"/>
        <v>256.14</v>
      </c>
      <c r="G115" s="36"/>
      <c r="H115" s="37">
        <f t="shared" si="3"/>
        <v>0</v>
      </c>
      <c r="I115" s="37"/>
    </row>
    <row r="116" spans="1:9" s="38" customFormat="1" ht="29.25" x14ac:dyDescent="0.2">
      <c r="A116" s="7" t="s">
        <v>442</v>
      </c>
      <c r="B116" s="51" t="s">
        <v>122</v>
      </c>
      <c r="C116" s="54" t="s">
        <v>55</v>
      </c>
      <c r="D116" s="52">
        <v>1</v>
      </c>
      <c r="E116" s="53">
        <v>91.83</v>
      </c>
      <c r="F116" s="53">
        <f t="shared" si="2"/>
        <v>91.83</v>
      </c>
      <c r="G116" s="36"/>
      <c r="H116" s="37">
        <f t="shared" si="3"/>
        <v>0</v>
      </c>
      <c r="I116" s="37"/>
    </row>
    <row r="117" spans="1:9" s="38" customFormat="1" ht="29.25" x14ac:dyDescent="0.2">
      <c r="A117" s="7" t="s">
        <v>443</v>
      </c>
      <c r="B117" s="51" t="s">
        <v>122</v>
      </c>
      <c r="C117" s="54" t="s">
        <v>35</v>
      </c>
      <c r="D117" s="52">
        <v>1</v>
      </c>
      <c r="E117" s="53">
        <v>44.08</v>
      </c>
      <c r="F117" s="53">
        <f t="shared" si="2"/>
        <v>44.08</v>
      </c>
      <c r="G117" s="36"/>
      <c r="H117" s="37">
        <f t="shared" si="3"/>
        <v>0</v>
      </c>
      <c r="I117" s="37"/>
    </row>
    <row r="118" spans="1:9" s="38" customFormat="1" ht="43.5" x14ac:dyDescent="0.2">
      <c r="A118" s="7" t="s">
        <v>439</v>
      </c>
      <c r="B118" s="51" t="s">
        <v>122</v>
      </c>
      <c r="C118" s="54" t="s">
        <v>88</v>
      </c>
      <c r="D118" s="52">
        <v>1</v>
      </c>
      <c r="E118" s="53">
        <v>340.73</v>
      </c>
      <c r="F118" s="53">
        <f t="shared" si="2"/>
        <v>340.73</v>
      </c>
      <c r="G118" s="36"/>
      <c r="H118" s="37">
        <f t="shared" si="3"/>
        <v>0</v>
      </c>
      <c r="I118" s="37"/>
    </row>
    <row r="119" spans="1:9" s="38" customFormat="1" ht="15" x14ac:dyDescent="0.2">
      <c r="A119" s="7" t="s">
        <v>438</v>
      </c>
      <c r="B119" s="51" t="s">
        <v>122</v>
      </c>
      <c r="C119" s="54" t="s">
        <v>34</v>
      </c>
      <c r="D119" s="52">
        <v>3</v>
      </c>
      <c r="E119" s="53">
        <v>9.5</v>
      </c>
      <c r="F119" s="53">
        <f t="shared" si="2"/>
        <v>28.5</v>
      </c>
      <c r="G119" s="36"/>
      <c r="H119" s="37">
        <f t="shared" si="3"/>
        <v>0</v>
      </c>
      <c r="I119" s="37"/>
    </row>
    <row r="120" spans="1:9" s="38" customFormat="1" ht="86.25" x14ac:dyDescent="0.2">
      <c r="A120" s="7" t="s">
        <v>437</v>
      </c>
      <c r="B120" s="51" t="s">
        <v>122</v>
      </c>
      <c r="C120" s="54" t="s">
        <v>90</v>
      </c>
      <c r="D120" s="52">
        <v>1</v>
      </c>
      <c r="E120" s="53">
        <v>489.73</v>
      </c>
      <c r="F120" s="53">
        <f t="shared" si="2"/>
        <v>489.73</v>
      </c>
      <c r="G120" s="36"/>
      <c r="H120" s="37">
        <f t="shared" si="3"/>
        <v>0</v>
      </c>
      <c r="I120" s="37"/>
    </row>
    <row r="121" spans="1:9" s="38" customFormat="1" ht="57.75" x14ac:dyDescent="0.2">
      <c r="A121" s="7" t="s">
        <v>436</v>
      </c>
      <c r="B121" s="51" t="s">
        <v>122</v>
      </c>
      <c r="C121" s="54" t="s">
        <v>56</v>
      </c>
      <c r="D121" s="52">
        <v>1</v>
      </c>
      <c r="E121" s="53">
        <v>15.92</v>
      </c>
      <c r="F121" s="53">
        <f t="shared" si="2"/>
        <v>15.92</v>
      </c>
      <c r="G121" s="36"/>
      <c r="H121" s="37">
        <f t="shared" si="3"/>
        <v>0</v>
      </c>
      <c r="I121" s="37"/>
    </row>
    <row r="122" spans="1:9" s="38" customFormat="1" ht="72" x14ac:dyDescent="0.2">
      <c r="A122" s="7" t="s">
        <v>435</v>
      </c>
      <c r="B122" s="51" t="s">
        <v>122</v>
      </c>
      <c r="C122" s="54" t="s">
        <v>108</v>
      </c>
      <c r="D122" s="52">
        <v>1</v>
      </c>
      <c r="E122" s="53">
        <v>21.73</v>
      </c>
      <c r="F122" s="53">
        <f t="shared" si="2"/>
        <v>21.73</v>
      </c>
      <c r="G122" s="36"/>
      <c r="H122" s="37">
        <f t="shared" si="3"/>
        <v>0</v>
      </c>
      <c r="I122" s="37"/>
    </row>
    <row r="123" spans="1:9" s="38" customFormat="1" ht="72" x14ac:dyDescent="0.2">
      <c r="A123" s="7" t="s">
        <v>434</v>
      </c>
      <c r="B123" s="51" t="s">
        <v>122</v>
      </c>
      <c r="C123" s="54" t="s">
        <v>1</v>
      </c>
      <c r="D123" s="52">
        <v>2</v>
      </c>
      <c r="E123" s="53">
        <v>11.65</v>
      </c>
      <c r="F123" s="53">
        <f t="shared" si="2"/>
        <v>23.3</v>
      </c>
      <c r="G123" s="36"/>
      <c r="H123" s="37">
        <f t="shared" si="3"/>
        <v>0</v>
      </c>
      <c r="I123" s="37"/>
    </row>
    <row r="124" spans="1:9" s="38" customFormat="1" ht="29.25" x14ac:dyDescent="0.2">
      <c r="A124" s="7" t="s">
        <v>433</v>
      </c>
      <c r="B124" s="51" t="s">
        <v>122</v>
      </c>
      <c r="C124" s="3" t="s">
        <v>44</v>
      </c>
      <c r="D124" s="52">
        <v>4</v>
      </c>
      <c r="E124" s="53">
        <v>21.45</v>
      </c>
      <c r="F124" s="53">
        <f t="shared" si="2"/>
        <v>85.8</v>
      </c>
      <c r="G124" s="36"/>
      <c r="H124" s="37">
        <f t="shared" si="3"/>
        <v>0</v>
      </c>
      <c r="I124" s="37"/>
    </row>
    <row r="125" spans="1:9" s="38" customFormat="1" ht="43.5" x14ac:dyDescent="0.2">
      <c r="A125" s="7" t="s">
        <v>432</v>
      </c>
      <c r="B125" s="51" t="s">
        <v>122</v>
      </c>
      <c r="C125" s="54" t="s">
        <v>1</v>
      </c>
      <c r="D125" s="52">
        <v>1</v>
      </c>
      <c r="E125" s="53">
        <v>148.1</v>
      </c>
      <c r="F125" s="53">
        <f t="shared" si="2"/>
        <v>148.1</v>
      </c>
      <c r="G125" s="36"/>
      <c r="H125" s="37">
        <f t="shared" si="3"/>
        <v>0</v>
      </c>
      <c r="I125" s="37"/>
    </row>
    <row r="126" spans="1:9" s="38" customFormat="1" ht="87" x14ac:dyDescent="0.2">
      <c r="A126" s="7" t="s">
        <v>464</v>
      </c>
      <c r="B126" s="51" t="s">
        <v>122</v>
      </c>
      <c r="C126" s="54" t="s">
        <v>66</v>
      </c>
      <c r="D126" s="52">
        <v>3</v>
      </c>
      <c r="E126" s="53">
        <v>57.41</v>
      </c>
      <c r="F126" s="53">
        <f t="shared" si="2"/>
        <v>172.23</v>
      </c>
      <c r="G126" s="36"/>
      <c r="H126" s="37">
        <f t="shared" si="3"/>
        <v>0</v>
      </c>
      <c r="I126" s="37"/>
    </row>
    <row r="127" spans="1:9" s="38" customFormat="1" ht="29.25" x14ac:dyDescent="0.2">
      <c r="A127" s="7" t="s">
        <v>431</v>
      </c>
      <c r="B127" s="51" t="s">
        <v>122</v>
      </c>
      <c r="C127" s="54" t="s">
        <v>42</v>
      </c>
      <c r="D127" s="52">
        <v>1</v>
      </c>
      <c r="E127" s="53">
        <v>52.15</v>
      </c>
      <c r="F127" s="53">
        <f t="shared" si="2"/>
        <v>52.15</v>
      </c>
      <c r="G127" s="36"/>
      <c r="H127" s="37">
        <f t="shared" si="3"/>
        <v>0</v>
      </c>
      <c r="I127" s="37"/>
    </row>
    <row r="128" spans="1:9" s="38" customFormat="1" ht="30" x14ac:dyDescent="0.2">
      <c r="A128" s="7" t="s">
        <v>430</v>
      </c>
      <c r="B128" s="55" t="s">
        <v>122</v>
      </c>
      <c r="C128" s="2" t="s">
        <v>73</v>
      </c>
      <c r="D128" s="10">
        <v>1</v>
      </c>
      <c r="E128" s="53">
        <v>83.28</v>
      </c>
      <c r="F128" s="53">
        <f t="shared" si="2"/>
        <v>83.28</v>
      </c>
      <c r="G128" s="36"/>
      <c r="H128" s="37">
        <f t="shared" si="3"/>
        <v>0</v>
      </c>
      <c r="I128" s="37"/>
    </row>
    <row r="129" spans="1:9" s="38" customFormat="1" ht="57.75" x14ac:dyDescent="0.2">
      <c r="A129" s="7" t="s">
        <v>429</v>
      </c>
      <c r="B129" s="51" t="s">
        <v>122</v>
      </c>
      <c r="C129" s="54" t="s">
        <v>64</v>
      </c>
      <c r="D129" s="52">
        <v>1</v>
      </c>
      <c r="E129" s="53">
        <v>133.97999999999999</v>
      </c>
      <c r="F129" s="53">
        <f t="shared" si="2"/>
        <v>133.97999999999999</v>
      </c>
      <c r="G129" s="36"/>
      <c r="H129" s="37">
        <f t="shared" si="3"/>
        <v>0</v>
      </c>
      <c r="I129" s="37"/>
    </row>
    <row r="130" spans="1:9" s="38" customFormat="1" ht="114.75" x14ac:dyDescent="0.2">
      <c r="A130" s="7" t="s">
        <v>428</v>
      </c>
      <c r="B130" s="51" t="s">
        <v>122</v>
      </c>
      <c r="C130" s="54">
        <v>500</v>
      </c>
      <c r="D130" s="52">
        <v>2</v>
      </c>
      <c r="E130" s="53">
        <v>25.99</v>
      </c>
      <c r="F130" s="53">
        <f t="shared" si="2"/>
        <v>51.98</v>
      </c>
      <c r="G130" s="36"/>
      <c r="H130" s="37">
        <f t="shared" si="3"/>
        <v>0</v>
      </c>
      <c r="I130" s="37"/>
    </row>
    <row r="131" spans="1:9" s="38" customFormat="1" ht="115.5" x14ac:dyDescent="0.2">
      <c r="A131" s="7" t="s">
        <v>427</v>
      </c>
      <c r="B131" s="51" t="s">
        <v>122</v>
      </c>
      <c r="C131" s="54" t="s">
        <v>64</v>
      </c>
      <c r="D131" s="52">
        <v>2</v>
      </c>
      <c r="E131" s="53">
        <v>117.81</v>
      </c>
      <c r="F131" s="53">
        <f t="shared" ref="F131:F133" si="4">D131*E131</f>
        <v>235.62</v>
      </c>
      <c r="G131" s="36"/>
      <c r="H131" s="37">
        <f t="shared" ref="H131:H133" si="5">D131*G131</f>
        <v>0</v>
      </c>
      <c r="I131" s="37"/>
    </row>
    <row r="132" spans="1:9" s="38" customFormat="1" ht="29.25" x14ac:dyDescent="0.2">
      <c r="A132" s="7" t="s">
        <v>426</v>
      </c>
      <c r="B132" s="55" t="s">
        <v>122</v>
      </c>
      <c r="C132" s="3" t="s">
        <v>69</v>
      </c>
      <c r="D132" s="52">
        <v>1</v>
      </c>
      <c r="E132" s="53">
        <v>159.57</v>
      </c>
      <c r="F132" s="53">
        <f t="shared" si="4"/>
        <v>159.57</v>
      </c>
      <c r="G132" s="36"/>
      <c r="H132" s="37">
        <f t="shared" si="5"/>
        <v>0</v>
      </c>
      <c r="I132" s="37"/>
    </row>
    <row r="133" spans="1:9" s="38" customFormat="1" ht="29.25" x14ac:dyDescent="0.2">
      <c r="A133" s="7" t="s">
        <v>425</v>
      </c>
      <c r="B133" s="51" t="s">
        <v>122</v>
      </c>
      <c r="C133" s="54" t="s">
        <v>1</v>
      </c>
      <c r="D133" s="52">
        <v>3</v>
      </c>
      <c r="E133" s="53">
        <v>9.93</v>
      </c>
      <c r="F133" s="53">
        <f t="shared" si="4"/>
        <v>29.79</v>
      </c>
      <c r="G133" s="36"/>
      <c r="H133" s="37">
        <f t="shared" si="5"/>
        <v>0</v>
      </c>
      <c r="I133" s="37"/>
    </row>
    <row r="134" spans="1:9" ht="28.15" customHeight="1" x14ac:dyDescent="0.2">
      <c r="A134" s="76"/>
      <c r="B134" s="58"/>
      <c r="C134" s="59"/>
      <c r="D134" s="58"/>
      <c r="E134" s="61"/>
      <c r="F134" s="62">
        <f>SUM(F2:F133)</f>
        <v>32761.59</v>
      </c>
      <c r="H134" s="43">
        <f>SUM(H2:H133)</f>
        <v>0</v>
      </c>
    </row>
    <row r="135" spans="1:9" x14ac:dyDescent="0.2">
      <c r="A135" s="71"/>
      <c r="B135" s="39"/>
      <c r="C135" s="40"/>
      <c r="D135" s="39"/>
    </row>
  </sheetData>
  <sheetProtection algorithmName="SHA-512" hashValue="Ce3FAwENkLTHs8JeNklVwSldQtgYEGFPwVOfBWCDidDKevNOaVFhD+de2PUj2MQmnKQYA6mKvAF0QymL2rh5RQ==" saltValue="sb5OtPOU2o30yWqpd9RXWg==" spinCount="100000" sheet="1" objects="1" scenarios="1"/>
  <dataValidations count="1">
    <dataValidation type="list" allowBlank="1" showInputMessage="1" showErrorMessage="1" sqref="B3:B133">
      <formula1>#REF!</formula1>
    </dataValidation>
  </dataValidations>
  <printOptions horizontalCentered="1"/>
  <pageMargins left="0.51181102362204722" right="0.51181102362204722" top="0.74803149606299213" bottom="0.74803149606299213" header="0.31496062992125984" footer="0.31496062992125984"/>
  <pageSetup paperSize="9" scale="70" fitToHeight="15" orientation="portrait" r:id="rId1"/>
  <headerFooter>
    <oddHeader>&amp;L&amp;G&amp;CANNEX 3&amp;RSA-2023-19</oddHeader>
    <oddFooter>&amp;C&amp;P de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Fulls de càlcul</vt:lpstr>
      </vt:variant>
      <vt:variant>
        <vt:i4>3</vt:i4>
      </vt:variant>
      <vt:variant>
        <vt:lpstr>Intervals amb nom</vt:lpstr>
      </vt:variant>
      <vt:variant>
        <vt:i4>7</vt:i4>
      </vt:variant>
    </vt:vector>
  </HeadingPairs>
  <TitlesOfParts>
    <vt:vector size="10" baseType="lpstr">
      <vt:lpstr>Lot 1</vt:lpstr>
      <vt:lpstr>Lot 2</vt:lpstr>
      <vt:lpstr>Lot 3</vt:lpstr>
      <vt:lpstr>'Lot 1'!Print_Area</vt:lpstr>
      <vt:lpstr>'Lot 2'!Print_Area</vt:lpstr>
      <vt:lpstr>'Lot 3'!Print_Area</vt:lpstr>
      <vt:lpstr>'Lot 1'!Print_Titles</vt:lpstr>
      <vt:lpstr>'Lot 2'!Print_Titles</vt:lpstr>
      <vt:lpstr>'Lot 3'!Print_Titles</vt:lpstr>
      <vt:lpstr>'Lot 3'!WWW</vt:lpstr>
    </vt:vector>
  </TitlesOfParts>
  <Company>Fujitsu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Bosch Collet, Jaume</dc:creator>
  <cp:lastModifiedBy>Delgado Farreras, Selene</cp:lastModifiedBy>
  <cp:lastPrinted>2022-07-12T09:11:47Z</cp:lastPrinted>
  <dcterms:created xsi:type="dcterms:W3CDTF">2022-04-25T16:26:48Z</dcterms:created>
  <dcterms:modified xsi:type="dcterms:W3CDTF">2022-11-14T12:19:38Z</dcterms:modified>
</cp:coreProperties>
</file>