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C:\Users\ccarballes\Desktop\"/>
    </mc:Choice>
  </mc:AlternateContent>
  <xr:revisionPtr revIDLastSave="0" documentId="13_ncr:1_{42C34835-E144-44B8-8DE6-656A59842D98}" xr6:coauthVersionLast="47" xr6:coauthVersionMax="47" xr10:uidLastSave="{00000000-0000-0000-0000-000000000000}"/>
  <bookViews>
    <workbookView xWindow="28680" yWindow="-120" windowWidth="19440" windowHeight="15000" xr2:uid="{00000000-000D-0000-FFFF-FFFF00000000}"/>
  </bookViews>
  <sheets>
    <sheet name="Contractes Menors 2022-TR3" sheetId="1" r:id="rId1"/>
    <sheet name="Taula Dinàmica-Resum x TipusCte" sheetId="4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 Menors 2022-TR3'!$A$3:$J$100</definedName>
    <definedName name="_xlnm.Print_Area" localSheetId="2">'2022 Relació Aj BCN+Ens Grup'!$A$1:$B$69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<sst xmlns="http://schemas.openxmlformats.org/spreadsheetml/2006/main" count="669" uniqueCount="392">
  <si>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</si>
  <si>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</si>
  <si>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</si>
  <si>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</si>
  <si>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</si>
  <si>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</si>
  <si>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</si>
  <si>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</si>
  <si>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</si>
  <si>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</si>
  <si>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</si>
  <si>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</si>
  <si>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</si>
  <si>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</si>
  <si>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</si>
  <si>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</si>
  <si>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</si>
  <si>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</si>
  <si>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</si>
  <si>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</si>
  <si>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</si>
  <si>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</si>
  <si>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</si>
  <si>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</si>
  <si>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</si>
  <si>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</si>
  <si>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</si>
  <si>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</si>
  <si>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</si>
  <si>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</si>
  <si>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</si>
  <si>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</si>
  <si>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</si>
  <si>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</si>
  <si>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</si>
  <si>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</si>
  <si>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</si>
  <si>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</si>
  <si>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</si>
  <si>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</si>
  <si>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</si>
  <si>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</si>
  <si>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</si>
  <si>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</si>
  <si>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</si>
  <si>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</si>
  <si>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</si>
  <si>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</si>
  <si>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</si>
  <si>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</si>
  <si>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</si>
  <si>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</si>
  <si>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</si>
  <si>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</si>
  <si>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</si>
  <si>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</si>
  <si>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</si>
  <si>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</si>
  <si>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</si>
  <si>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</si>
  <si>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</si>
  <si>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</si>
  <si>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</si>
  <si>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</si>
  <si>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</si>
  <si>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</si>
  <si>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</si>
  <si>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</si>
  <si>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</si>
  <si>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</si>
  <si>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</si>
  <si>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</si>
  <si>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</si>
  <si>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</si>
  <si>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</si>
  <si>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</si>
  <si>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</si>
  <si>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</si>
  <si>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</si>
  <si>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</si>
  <si>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</si>
  <si>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</si>
  <si>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</si>
  <si>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</si>
  <si>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</si>
  <si>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</si>
  <si>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</si>
  <si>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</si>
  <si>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</si>
  <si>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</si>
  <si>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</si>
  <si>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</si>
  <si>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</si>
  <si>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</si>
  <si>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</si>
  <si>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</si>
  <si>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</si>
  <si>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t>Obres</t>
  </si>
  <si>
    <t>Serveis</t>
  </si>
  <si>
    <t>Subministrament</t>
  </si>
  <si>
    <t>2207/168</t>
  </si>
  <si>
    <t>2207/169</t>
  </si>
  <si>
    <t>2207/170</t>
  </si>
  <si>
    <t>2207/171</t>
  </si>
  <si>
    <t>2207/172</t>
  </si>
  <si>
    <t>2207/173</t>
  </si>
  <si>
    <t>2207/174</t>
  </si>
  <si>
    <t>2207/175</t>
  </si>
  <si>
    <t>2207/176</t>
  </si>
  <si>
    <t>2207/177</t>
  </si>
  <si>
    <t>2207/178</t>
  </si>
  <si>
    <t>2207/179</t>
  </si>
  <si>
    <t>2207/180</t>
  </si>
  <si>
    <t>2207/181</t>
  </si>
  <si>
    <t>2207/182</t>
  </si>
  <si>
    <t>2207/183</t>
  </si>
  <si>
    <t>2207/184</t>
  </si>
  <si>
    <t>2207/185</t>
  </si>
  <si>
    <t>2207/186</t>
  </si>
  <si>
    <t>2207/187</t>
  </si>
  <si>
    <t>2207/188</t>
  </si>
  <si>
    <t>2207/189</t>
  </si>
  <si>
    <t>2207/190</t>
  </si>
  <si>
    <t>2207/191</t>
  </si>
  <si>
    <t>2207/192</t>
  </si>
  <si>
    <t>2207/193</t>
  </si>
  <si>
    <t>2207/194</t>
  </si>
  <si>
    <t>2207/195</t>
  </si>
  <si>
    <t>2207/196</t>
  </si>
  <si>
    <t>2207/197</t>
  </si>
  <si>
    <t>2207/198</t>
  </si>
  <si>
    <t>2207/199</t>
  </si>
  <si>
    <t>2207/200</t>
  </si>
  <si>
    <t>2207/201</t>
  </si>
  <si>
    <t>2207/202</t>
  </si>
  <si>
    <t>2207/203</t>
  </si>
  <si>
    <t>2207/204</t>
  </si>
  <si>
    <t>2207/205</t>
  </si>
  <si>
    <t>2207/206</t>
  </si>
  <si>
    <t>2207/207</t>
  </si>
  <si>
    <t>2207/208</t>
  </si>
  <si>
    <t>2208/209</t>
  </si>
  <si>
    <t>2208/210</t>
  </si>
  <si>
    <t>2208/211</t>
  </si>
  <si>
    <t>2208/212</t>
  </si>
  <si>
    <t>2208/213</t>
  </si>
  <si>
    <t>2208/214</t>
  </si>
  <si>
    <t>2209/215</t>
  </si>
  <si>
    <t>2209/217</t>
  </si>
  <si>
    <t>2209/218</t>
  </si>
  <si>
    <t>2209/219</t>
  </si>
  <si>
    <t>2209/220</t>
  </si>
  <si>
    <t>2209/221</t>
  </si>
  <si>
    <t>2209/222</t>
  </si>
  <si>
    <t>2209/223</t>
  </si>
  <si>
    <t>2209/224</t>
  </si>
  <si>
    <t>2209/225</t>
  </si>
  <si>
    <t>2209/226</t>
  </si>
  <si>
    <t>2209/227</t>
  </si>
  <si>
    <t>2209/228</t>
  </si>
  <si>
    <t>2209/229</t>
  </si>
  <si>
    <t>2209/230</t>
  </si>
  <si>
    <t>2209/231</t>
  </si>
  <si>
    <t>2209/232</t>
  </si>
  <si>
    <t>2209/233</t>
  </si>
  <si>
    <t>2209/235</t>
  </si>
  <si>
    <t>2209/236</t>
  </si>
  <si>
    <t>2209/237</t>
  </si>
  <si>
    <t>2209/238</t>
  </si>
  <si>
    <t>2209/239</t>
  </si>
  <si>
    <t>2209/240</t>
  </si>
  <si>
    <t>2209/241</t>
  </si>
  <si>
    <t>2209/242</t>
  </si>
  <si>
    <t>2209/243</t>
  </si>
  <si>
    <t>2209/244</t>
  </si>
  <si>
    <t>2209/245</t>
  </si>
  <si>
    <t>2209/246</t>
  </si>
  <si>
    <t>2209/247</t>
  </si>
  <si>
    <t>2209/248</t>
  </si>
  <si>
    <t>2209/249</t>
  </si>
  <si>
    <t>2209/250</t>
  </si>
  <si>
    <t>2209/251</t>
  </si>
  <si>
    <t>2209/252</t>
  </si>
  <si>
    <t>2209/253</t>
  </si>
  <si>
    <t>2209/254</t>
  </si>
  <si>
    <t>ADEQUACIÓ DE LA INSTAL·LACIÓ DE VENTILACIÓ DE L'EDIFICI DE BETEVÉ</t>
  </si>
  <si>
    <t>SUPORT I MANTENIMENT DEL SISTEMA DE NOTÌCIES PER A LA RÀDIO DE BETEVÉ</t>
  </si>
  <si>
    <t>Lloguer d’un Media server BKF4 amb el software Resolume Arena 7</t>
  </si>
  <si>
    <t>CONSTRUCCIÓ AMB PLADUR D'UNA SALA TÈCNICA, UN DESPATX I UNA SALA DE REUNIONS A BETEVÉ</t>
  </si>
  <si>
    <t>Posada en marxa i manteniment de l’skill per a ALEXA de betevé</t>
  </si>
  <si>
    <t>Adquisició del terra per l’espai que ocupa la pantalla del plató de betevé</t>
  </si>
  <si>
    <t>Formacions teòrico - pràctiques per a la plantilla de betevé</t>
  </si>
  <si>
    <t>Serveis de transmissió de fins a 8 senyals de càmera en temps real i sincronia als estudis de betevé per a la realització en remot.</t>
  </si>
  <si>
    <t>Retransmissió amb Unitat Mòbil dels Concerts de les Festes de Mercè per a betevé</t>
  </si>
  <si>
    <t>Adquisició de 3 sistemes IEM (In Ear Monitor) per a betevé</t>
  </si>
  <si>
    <t>ADQUISICIÓ DELS MÒDULS I ELS SÒCOLS INFERIOR I SUPERIOR PER AL DECORAT DE BETEVÉ</t>
  </si>
  <si>
    <t>ADQUISICIÓ D'UN SISTEMA D'INTERCOMUNICACIÓ D'ÀUDIO PER A BETEVÉ</t>
  </si>
  <si>
    <t xml:space="preserve">Ampliació sala control central </t>
  </si>
  <si>
    <t>Remodelació sala postpo</t>
  </si>
  <si>
    <t>Serveis assessorament</t>
  </si>
  <si>
    <t>Lloguer de material audiovisual</t>
  </si>
  <si>
    <t>Lloguer de càmera</t>
  </si>
  <si>
    <t>Manteniment instal.lacions</t>
  </si>
  <si>
    <t xml:space="preserve">Lloguer servidor TVU </t>
  </si>
  <si>
    <t xml:space="preserve">Mascaretes FFP2 </t>
  </si>
  <si>
    <t>40 Mascartes FFP2</t>
  </si>
  <si>
    <t>50 unitats de mascaretes FFP</t>
  </si>
  <si>
    <t xml:space="preserve">Servei de destrucció puntual de documentació confidencial i altres materials </t>
  </si>
  <si>
    <t>2 Fire TV Stick 4K Max con Wi-Fi 6</t>
  </si>
  <si>
    <t xml:space="preserve">Caixa 1000 gots 250 ml pastic free. </t>
  </si>
  <si>
    <t>Material informàtic</t>
  </si>
  <si>
    <t>Reparacions</t>
  </si>
  <si>
    <t>Despeses gravació concerts Primavera Sound</t>
  </si>
  <si>
    <t>Material ferreteria</t>
  </si>
  <si>
    <t>Serveis de catering</t>
  </si>
  <si>
    <t>Reparacions lampisteria</t>
  </si>
  <si>
    <t xml:space="preserve">Compra de 200 metres de cable </t>
  </si>
  <si>
    <t xml:space="preserve">Compra i instal·lacio d'un pany de seguretat </t>
  </si>
  <si>
    <t xml:space="preserve">3 Blackmagic </t>
  </si>
  <si>
    <t>Lloguer de kit de conversor angular</t>
  </si>
  <si>
    <t>Cuadre de corrent + fibra per Sonar 2022</t>
  </si>
  <si>
    <t>Llloguer d'una controladora de càmeres</t>
  </si>
  <si>
    <t>Lloguer d'un SISTEMA intercoms</t>
  </si>
  <si>
    <t xml:space="preserve">Material ferreteria juliol </t>
  </si>
  <si>
    <t>Materia linformàtic</t>
  </si>
  <si>
    <t xml:space="preserve">Lloguer de backline </t>
  </si>
  <si>
    <t>Lloguer de càmera autònoma</t>
  </si>
  <si>
    <t>Serveis d'assessorament jurídic</t>
  </si>
  <si>
    <t xml:space="preserve">REALITZACIO PROGRAMA "HABITACIO 910" </t>
  </si>
  <si>
    <t>CONSTRUCCIO DECORAT</t>
  </si>
  <si>
    <t xml:space="preserve">LLOGUER GRUP ELECTROGEN </t>
  </si>
  <si>
    <t>Compra de cablejat</t>
  </si>
  <si>
    <t xml:space="preserve">TREBALLS DE REPOSICIO DE RAJOLES </t>
  </si>
  <si>
    <t>Reforma de 2 escriptoris</t>
  </si>
  <si>
    <t xml:space="preserve">Servei de recollida d'arxius segons oferta </t>
  </si>
  <si>
    <t xml:space="preserve">Lloguer contenidor per retirada de residus </t>
  </si>
  <si>
    <t>Material de marxandatge</t>
  </si>
  <si>
    <t>Compra d'un quadre electric</t>
  </si>
  <si>
    <t xml:space="preserve">Compra de material variat </t>
  </si>
  <si>
    <t xml:space="preserve">Adquisició de quatre aparells de TV </t>
  </si>
  <si>
    <t>Servei de destrucció puntual setembre 2022</t>
  </si>
  <si>
    <t xml:space="preserve">Compra de dos portàtils </t>
  </si>
  <si>
    <t xml:space="preserve">Contractació de l'eina digital ‘Metricool’ </t>
  </si>
  <si>
    <t>Material maquillatge</t>
  </si>
  <si>
    <t xml:space="preserve">Impressió de 3.000 flyers </t>
  </si>
  <si>
    <t xml:space="preserve">Compra de 5 unitats de telefons DECT </t>
  </si>
  <si>
    <t>Producció d'elements de senyalització de betevé p</t>
  </si>
  <si>
    <t xml:space="preserve">Compra de 4 extensors de hdmi per fibra </t>
  </si>
  <si>
    <t>Imatges resum partits futbol</t>
  </si>
  <si>
    <t>LLoguer d'un objectiu SONY FE 14mm F1.8 gm</t>
  </si>
  <si>
    <t xml:space="preserve">Servei de captació i research amb 16 usuaris de betevé </t>
  </si>
  <si>
    <t xml:space="preserve">Compra d'un Extensor KVM </t>
  </si>
  <si>
    <t>Reposició de cablejat i connectors</t>
  </si>
  <si>
    <t xml:space="preserve">Lloguer d'un objectiu SONY </t>
  </si>
  <si>
    <t>Revisión anual de Seguridad ascensor</t>
  </si>
  <si>
    <t xml:space="preserve">Fabricació (Impressió 3D) de 10 peces de recanvi </t>
  </si>
  <si>
    <t xml:space="preserve">Llloguer de càmera autònoma i enllaç de video </t>
  </si>
  <si>
    <t xml:space="preserve">Compra de material fungible </t>
  </si>
  <si>
    <t>Compra d'una llicència del software VMIX</t>
  </si>
  <si>
    <t>Compra de 2 càmeres robotitzades</t>
  </si>
  <si>
    <t>Reparació sistema antiincendis</t>
  </si>
  <si>
    <t>Mobiliari de decorat</t>
  </si>
  <si>
    <t xml:space="preserve">Servei d'interpretació de llengua de signes </t>
  </si>
  <si>
    <t>Lloguer material audiovisual</t>
  </si>
  <si>
    <t>Servei de traducció simultània</t>
  </si>
  <si>
    <t xml:space="preserve">Adquisició de vàries eines </t>
  </si>
  <si>
    <t>Compra de 20 monitors</t>
  </si>
  <si>
    <t>Construcció de dues taules</t>
  </si>
  <si>
    <t xml:space="preserve">Compra d'impermeables de diferents talles </t>
  </si>
  <si>
    <t>Colocación de 90m2 de suelo vinílico</t>
  </si>
  <si>
    <t>Lloguer Grua POLE carboni amb càmera de video i angular HD</t>
  </si>
  <si>
    <t xml:space="preserve">Lloguer Cine filter </t>
  </si>
  <si>
    <t xml:space="preserve">INSTAL·LACIÓ DE TIRA LED </t>
  </si>
  <si>
    <t>FRICOR SERVEI INTEGRAL S.L.</t>
  </si>
  <si>
    <t>46556350A</t>
  </si>
  <si>
    <t>DALET S.A.</t>
  </si>
  <si>
    <t>BLACKFISH S.L.</t>
  </si>
  <si>
    <t>B66952698</t>
  </si>
  <si>
    <t>MACAPLAC S.L.</t>
  </si>
  <si>
    <t>B67202184</t>
  </si>
  <si>
    <t>LA CULTURA NO VAL RES SCP</t>
  </si>
  <si>
    <t>J66912320</t>
  </si>
  <si>
    <t>FANCYHAUS S.L.</t>
  </si>
  <si>
    <t>B67306407</t>
  </si>
  <si>
    <t>ASESORES PREVENCIÓN GESTIÓN RIESGOS LABORALES S.L.</t>
  </si>
  <si>
    <t>B62353859</t>
  </si>
  <si>
    <t>SOBATECH GROUP S.L.</t>
  </si>
  <si>
    <t>B55157648</t>
  </si>
  <si>
    <t>SERVICIOS DE RADIO WAVENET S.L.</t>
  </si>
  <si>
    <t>VISIBLE PRODUCTIONS S.L.</t>
  </si>
  <si>
    <t>B66396722</t>
  </si>
  <si>
    <t>APLICACIONES ELECTRONICAS QUASAR S.A.</t>
  </si>
  <si>
    <t>A28620649</t>
  </si>
  <si>
    <t>JESUS SANZ LOPEZ</t>
  </si>
  <si>
    <t>16NOU SERVEIS AUDIOVISUALS S.L.</t>
  </si>
  <si>
    <t>B64957947</t>
  </si>
  <si>
    <t>FELCA SERVICIO, S.A.</t>
  </si>
  <si>
    <t>A63733166</t>
  </si>
  <si>
    <t>SERVICIOS AUDIOVISUALES OVERON, S.L.</t>
  </si>
  <si>
    <t>B63879902</t>
  </si>
  <si>
    <t>ANTONIO HUERTA RUBIO</t>
  </si>
  <si>
    <t>MAS QUE VIDEO PROFESIONAL, S.A.</t>
  </si>
  <si>
    <t>A60573276</t>
  </si>
  <si>
    <t>TODODESDE2017 S.L.U.</t>
  </si>
  <si>
    <t>B42883660</t>
  </si>
  <si>
    <t>ASTORMEDIC S.L.</t>
  </si>
  <si>
    <t>B02666691</t>
  </si>
  <si>
    <t>29 ECOLOGICA, S.L.U.</t>
  </si>
  <si>
    <t>B61978151</t>
  </si>
  <si>
    <t>AMAZON EU S.A.R.L.</t>
  </si>
  <si>
    <t>W0184081H</t>
  </si>
  <si>
    <t>DONT WORRY PRODUCCIÓN GRÁFICA S.L.</t>
  </si>
  <si>
    <t>B64988900</t>
  </si>
  <si>
    <t>MICRO PC HARDWARE Y SOFTWARE, S.L.</t>
  </si>
  <si>
    <t>B62842208</t>
  </si>
  <si>
    <t>LEED, S.L.</t>
  </si>
  <si>
    <t>PRIMAVERA SOUND S.L.</t>
  </si>
  <si>
    <t>B61978987</t>
  </si>
  <si>
    <t>FERRETERIA BONET, S.L.</t>
  </si>
  <si>
    <t>B08084840</t>
  </si>
  <si>
    <t>NORAREALFOOD S.L.</t>
  </si>
  <si>
    <t>B67285551</t>
  </si>
  <si>
    <t>ERITEK NETWORKS, S.L.</t>
  </si>
  <si>
    <t>B32452294</t>
  </si>
  <si>
    <t>ARCON, S.L.</t>
  </si>
  <si>
    <t>B08114449</t>
  </si>
  <si>
    <t>ADVANCED MUSIC SL</t>
  </si>
  <si>
    <t>B66699216</t>
  </si>
  <si>
    <t>MEDIARENT BARCELONA S.L.</t>
  </si>
  <si>
    <t>B67132290</t>
  </si>
  <si>
    <t>WERKHAUS S.L. (BAUHAUS)</t>
  </si>
  <si>
    <t xml:space="preserve">D5947457 </t>
  </si>
  <si>
    <t>VERDI SUBMINISTRAMENTS, S.L.</t>
  </si>
  <si>
    <t>B64512908</t>
  </si>
  <si>
    <t>APHONIK AUDIO S.L.</t>
  </si>
  <si>
    <t>B66607250</t>
  </si>
  <si>
    <t>DAVIDEO EVENTS, S.L.</t>
  </si>
  <si>
    <t>B66961160</t>
  </si>
  <si>
    <t>BUFET VALLBÉ, SLP</t>
  </si>
  <si>
    <t>B61603007</t>
  </si>
  <si>
    <t>CATALUNYA DE MITJANS CULTURALS</t>
  </si>
  <si>
    <t>G66548280</t>
  </si>
  <si>
    <t xml:space="preserve">MIGUEL ALVAREZ HAUSMANN </t>
  </si>
  <si>
    <t>SEVERIANO SERVICIO MÓVIL S.A.</t>
  </si>
  <si>
    <t>A27010651</t>
  </si>
  <si>
    <t>GELABERT SERVICIOS Y MANTENIMIENTO, S.A.</t>
  </si>
  <si>
    <t>A58943739</t>
  </si>
  <si>
    <t>GRAFIQUES ORTELLS S.L.</t>
  </si>
  <si>
    <t>B61007829</t>
  </si>
  <si>
    <t>METRICOOL SOFTWARE S.L.</t>
  </si>
  <si>
    <t>B87527115</t>
  </si>
  <si>
    <t>GOTIC COSMETICS S.L.</t>
  </si>
  <si>
    <t>B65093270</t>
  </si>
  <si>
    <t>LANMEDIA COMUNICACIONES, S.L.</t>
  </si>
  <si>
    <t>B95607008</t>
  </si>
  <si>
    <t>EMP ESPORTS EVENTS S.L.U.</t>
  </si>
  <si>
    <t>B65833873</t>
  </si>
  <si>
    <t>TELEFÓNICA AUDIOVISUAL DIGITAL</t>
  </si>
  <si>
    <t>B87613816</t>
  </si>
  <si>
    <t>AVISUAL EUROPE S.L.</t>
  </si>
  <si>
    <t>B65557951</t>
  </si>
  <si>
    <t>SCOPE 360 S.L.</t>
  </si>
  <si>
    <t>B66351206</t>
  </si>
  <si>
    <t>PERMANYER GRIÑO CONNEXIONS, S.L.U.</t>
  </si>
  <si>
    <t>B63063408</t>
  </si>
  <si>
    <t>LIFTISA S.L.</t>
  </si>
  <si>
    <t>B65629495</t>
  </si>
  <si>
    <t>FUNDACIÓ CIUTAT DE VILADECANS</t>
  </si>
  <si>
    <t>G61395547</t>
  </si>
  <si>
    <t>GRAU LUMINOTECNIA, S.A.</t>
  </si>
  <si>
    <t>A58274135</t>
  </si>
  <si>
    <t xml:space="preserve">VMIX </t>
  </si>
  <si>
    <t>SERVICIOS INTEGRALES UNITECNIC, S.L.</t>
  </si>
  <si>
    <t>B61112207</t>
  </si>
  <si>
    <t>VENTA-UNICA.COM S.A</t>
  </si>
  <si>
    <t>FEDERACIO DE PERSONES SORDES DE CATALUNYA</t>
  </si>
  <si>
    <t>G08621922</t>
  </si>
  <si>
    <t>EULALOS INTERPRETACIO I TRADUCCIÓ</t>
  </si>
  <si>
    <t xml:space="preserve">SEIDOR SOLUTIONS S.L. </t>
  </si>
  <si>
    <t>B61172219</t>
  </si>
  <si>
    <t>VISIBLE PRODUCTIONS, S.L.</t>
  </si>
  <si>
    <t>DECATHLON ESPAÑA S.A.U.</t>
  </si>
  <si>
    <t>A79935607</t>
  </si>
  <si>
    <t>CAN CINEMATIKS, S.L.</t>
  </si>
  <si>
    <t>B16899171</t>
  </si>
  <si>
    <t>B81507949</t>
  </si>
  <si>
    <t>XXXXXXXXX</t>
  </si>
  <si>
    <t>B08741258</t>
  </si>
  <si>
    <t>Etiquetas de fila</t>
  </si>
  <si>
    <t>(en blanco)</t>
  </si>
  <si>
    <t>TERRA NEGRE PER DECORAT</t>
  </si>
  <si>
    <t>Plaques acústiques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</si>
</sst>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38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7" fillId="0" borderId="0" xfId="1" applyAlignment="1"/>
    <xf numFmtId="0" fontId="5" fillId="0" borderId="0" xfId="0" applyFo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4" borderId="1" xfId="0" applyFill="1" applyBorder="1" applyAlignment="1">
      <alignment wrapText="1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/>
    <xf numFmtId="14" fontId="0" fillId="0" borderId="0" xfId="0" applyNumberFormat="1" applyAlignment="1">
      <alignment horizontal="center" vertical="center" wrapText="1"/>
    </xf>
    <xf numFmtId="14" fontId="14" fillId="0" borderId="0" xfId="0" applyNumberFormat="1" applyFont="1" applyAlignment="1">
      <alignment horizontal="center" vertical="center" wrapText="1"/>
    </xf>
  </cellXfs>
  <cellStyles count="3">
    <cellStyle name="Hipervínculo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ristina Carballes" refreshedDate="44868.603329861115" createdVersion="4" refreshedVersion="8" minRefreshableVersion="3" recordCount="102" xr:uid="{00000000-000A-0000-FFFF-FFFF00000000}">
  <cacheSource type="worksheet">
    <worksheetSource ref="A3:J674" sheet="Contractes Menors 2022-TR3"/>
  </cacheSource>
  <cacheFields count="10">
    <cacheField name="Òrgan de Contractació" numFmtId="0">
      <sharedItems containsBlank="1"/>
    </cacheField>
    <cacheField name="Tipologia contracte" numFmtId="0">
      <sharedItems containsBlank="1" count="4">
        <s v="Serveis"/>
        <s v="Subministrament"/>
        <s v="Obres"/>
        <m/>
      </sharedItems>
    </cacheField>
    <cacheField name="Número de l’expedient" numFmtId="0">
      <sharedItems containsBlank="1" containsMixedTypes="1" containsNumber="1" containsInteger="1" minValue="220058" maxValue="220115"/>
    </cacheField>
    <cacheField name="Exercici de l’expedient" numFmtId="0">
      <sharedItems containsString="0" containsBlank="1" containsNumber="1" containsInteger="1" minValue="2022" maxValue="2022"/>
    </cacheField>
    <cacheField name="Objecte del contracte" numFmtId="0">
      <sharedItems containsBlank="1"/>
    </cacheField>
    <cacheField name="Import d’adjudicació amb IVA" numFmtId="44">
      <sharedItems containsString="0" containsBlank="1" containsNumber="1" minValue="10.210000000000001" maxValue="17750.7"/>
    </cacheField>
    <cacheField name="Data inici execució" numFmtId="0">
      <sharedItems containsNonDate="0" containsDate="1" containsString="0" containsBlank="1" minDate="2022-07-01T00:00:00" maxDate="2022-10-05T00:00:00"/>
    </cacheField>
    <cacheField name="Data fi execució" numFmtId="0">
      <sharedItems containsNonDate="0" containsDate="1" containsString="0" containsBlank="1" minDate="2022-07-01T00:00:00" maxDate="2023-08-01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 containsMixedTypes="1" containsNumber="1" containsInteger="1" minValue="143039070" maxValue="437801701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2">
  <r>
    <s v="Informació i Comunicació  de Barcelona SA (ICB)"/>
    <x v="0"/>
    <s v="2207/171"/>
    <n v="2022"/>
    <s v="Lloguer de material audiovisual"/>
    <n v="192.39"/>
    <d v="2022-07-01T00:00:00"/>
    <d v="2022-07-01T00:00:00"/>
    <s v="16NOU SERVEIS AUDIOVISUALS S.L."/>
    <s v="B64957947"/>
  </r>
  <r>
    <s v="Informació i Comunicació  de Barcelona SA (ICB)"/>
    <x v="0"/>
    <s v="2207/172"/>
    <n v="2022"/>
    <s v="Lloguer de càmera"/>
    <n v="51.3"/>
    <d v="2022-07-05T00:00:00"/>
    <d v="2022-07-05T00:00:00"/>
    <s v="16NOU SERVEIS AUDIOVISUALS S.L."/>
    <s v="B64957947"/>
  </r>
  <r>
    <s v="Informació i Comunicació  de Barcelona SA (ICB)"/>
    <x v="0"/>
    <s v="2207/175"/>
    <n v="2022"/>
    <s v="Lloguer de material audiovisual"/>
    <n v="25.65"/>
    <d v="2022-07-07T00:00:00"/>
    <d v="2022-07-07T00:00:00"/>
    <s v="16NOU SERVEIS AUDIOVISUALS S.L."/>
    <s v="B64957947"/>
  </r>
  <r>
    <s v="Informació i Comunicació  de Barcelona SA (ICB)"/>
    <x v="0"/>
    <s v="2207/194"/>
    <n v="2022"/>
    <s v="Llloguer d'una controladora de càmeres"/>
    <n v="115.43"/>
    <d v="2022-07-18T00:00:00"/>
    <d v="2022-07-18T00:00:00"/>
    <s v="16NOU SERVEIS AUDIOVISUALS S.L."/>
    <s v="B64957947"/>
  </r>
  <r>
    <s v="Informació i Comunicació  de Barcelona SA (ICB)"/>
    <x v="0"/>
    <s v="2207/180"/>
    <n v="2022"/>
    <s v="Servei de destrucció puntual de documentació confidencial i altres materials "/>
    <n v="1219.3499999999999"/>
    <d v="2022-07-11T00:00:00"/>
    <d v="2022-07-11T00:00:00"/>
    <s v="29 ECOLOGICA, S.L.U."/>
    <s v="B61978151"/>
  </r>
  <r>
    <s v="Informació i Comunicació  de Barcelona SA (ICB)"/>
    <x v="0"/>
    <s v="2209/218"/>
    <n v="2022"/>
    <s v="Servei de destrucció puntual setembre 2022"/>
    <n v="803"/>
    <d v="2022-09-12T00:00:00"/>
    <d v="2022-09-12T00:00:00"/>
    <s v="29 ECOLOGICA, S.L.U."/>
    <s v="B61978151"/>
  </r>
  <r>
    <s v="Informació i Comunicació  de Barcelona SA (ICB)"/>
    <x v="0"/>
    <s v="2207/193"/>
    <n v="2022"/>
    <s v="Cuadre de corrent + fibra per Sonar 2022"/>
    <n v="417.4"/>
    <d v="2022-07-18T00:00:00"/>
    <d v="2022-07-18T00:00:00"/>
    <s v="ADVANCED MUSIC SL"/>
    <s v="B66699216"/>
  </r>
  <r>
    <s v="Informació i Comunicació  de Barcelona SA (ICB)"/>
    <x v="1"/>
    <s v="2207/181"/>
    <n v="2022"/>
    <s v="2 Fire TV Stick 4K Max con Wi-Fi 6"/>
    <n v="246.96"/>
    <d v="2022-07-12T00:00:00"/>
    <d v="2022-07-12T00:00:00"/>
    <s v="AMAZON EU S.A.R.L."/>
    <s v="W0184081H"/>
  </r>
  <r>
    <s v="Informació i Comunicació  de Barcelona SA (ICB)"/>
    <x v="1"/>
    <s v="2207/176"/>
    <n v="2022"/>
    <s v="Mascaretes FFP2 "/>
    <n v="185.07"/>
    <d v="2022-07-07T00:00:00"/>
    <d v="2022-07-07T00:00:00"/>
    <s v="ANTONIO HUERTA RUBIO"/>
    <s v="XXXXXXXXX"/>
  </r>
  <r>
    <s v="Informació i Comunicació  de Barcelona SA (ICB)"/>
    <x v="0"/>
    <s v="2207/199"/>
    <n v="2022"/>
    <s v="Lloguer de backline "/>
    <n v="326.7"/>
    <d v="2022-07-21T00:00:00"/>
    <d v="2022-07-21T00:00:00"/>
    <s v="APHONIK AUDIO S.L."/>
    <s v="B66607250"/>
  </r>
  <r>
    <s v="Informació i Comunicació  de Barcelona SA (ICB)"/>
    <x v="1"/>
    <n v="220115"/>
    <n v="2022"/>
    <s v="ADQUISICIÓ D'UN SISTEMA D'INTERCOMUNICACIÓ D'ÀUDIO PER A BETEVÉ"/>
    <n v="8620.0399999999991"/>
    <d v="2022-10-04T00:00:00"/>
    <d v="2022-11-03T00:00:00"/>
    <s v="APLICACIONES ELECTRONICAS QUASAR S.A."/>
    <s v="A28620649"/>
  </r>
  <r>
    <s v="Informació i Comunicació  de Barcelona SA (ICB)"/>
    <x v="1"/>
    <s v="2207/190"/>
    <n v="2022"/>
    <s v="Compra i instal·lacio d'un pany de seguretat "/>
    <n v="494.65"/>
    <d v="2022-07-18T00:00:00"/>
    <d v="2022-07-18T00:00:00"/>
    <s v="ARCON, S.L."/>
    <s v="B08114449"/>
  </r>
  <r>
    <s v="Informació i Comunicació  de Barcelona SA (ICB)"/>
    <x v="0"/>
    <n v="220075"/>
    <n v="2022"/>
    <s v="Formacions teòrico - pràctiques per a la plantilla de betevé"/>
    <n v="7852.9"/>
    <d v="2022-09-15T00:00:00"/>
    <d v="2022-10-21T00:00:00"/>
    <s v="ASESORES PREVENCIÓN GESTIÓN RIESGOS LABORALES S.L."/>
    <s v="B62353859"/>
  </r>
  <r>
    <s v="Informació i Comunicació  de Barcelona SA (ICB)"/>
    <x v="1"/>
    <s v="2207/179"/>
    <n v="2022"/>
    <s v="50 unitats de mascaretes FFP"/>
    <n v="19.72"/>
    <d v="2022-07-11T00:00:00"/>
    <d v="2022-07-11T00:00:00"/>
    <s v="ASTORMEDIC S.L."/>
    <s v="B02666691"/>
  </r>
  <r>
    <s v="Informació i Comunicació  de Barcelona SA (ICB)"/>
    <x v="0"/>
    <s v="2209/227"/>
    <n v="2022"/>
    <s v="LLoguer d'un objectiu SONY FE 14mm F1.8 gm"/>
    <n v="31.76"/>
    <d v="2022-09-12T00:00:00"/>
    <d v="2022-09-12T00:00:00"/>
    <s v="AVISUAL EUROPE S.L."/>
    <s v="B65557951"/>
  </r>
  <r>
    <s v="Informació i Comunicació  de Barcelona SA (ICB)"/>
    <x v="0"/>
    <s v="2209/231"/>
    <n v="2022"/>
    <s v="Lloguer d'un objectiu SONY "/>
    <n v="80.680000000000007"/>
    <d v="2022-09-14T00:00:00"/>
    <d v="2022-09-14T00:00:00"/>
    <s v="AVISUAL EUROPE S.L."/>
    <s v="B65557951"/>
  </r>
  <r>
    <s v="Informació i Comunicació  de Barcelona SA (ICB)"/>
    <x v="0"/>
    <s v="2209/244"/>
    <n v="2022"/>
    <s v="Lloguer material audiovisual"/>
    <n v="183.65"/>
    <d v="2022-09-21T00:00:00"/>
    <d v="2022-09-21T00:00:00"/>
    <s v="AVISUAL EUROPE S.L."/>
    <s v="B65557951"/>
  </r>
  <r>
    <s v="Informació i Comunicació  de Barcelona SA (ICB)"/>
    <x v="1"/>
    <n v="220068"/>
    <n v="2022"/>
    <s v="Lloguer d’un Media server BKF4 amb el software Resolume Arena 7"/>
    <n v="11661.98"/>
    <d v="2022-07-22T00:00:00"/>
    <d v="2022-12-31T00:00:00"/>
    <s v="BLACKFISH S.L."/>
    <s v="B66952698"/>
  </r>
  <r>
    <s v="Informació i Comunicació  de Barcelona SA (ICB)"/>
    <x v="0"/>
    <s v="2207/201"/>
    <n v="2022"/>
    <s v="Serveis d'assessorament jurídic"/>
    <n v="5823.12"/>
    <d v="2022-07-26T00:00:00"/>
    <d v="2022-07-26T00:00:00"/>
    <s v="BUFET VALLBÉ, SLP"/>
    <s v="B61603007"/>
  </r>
  <r>
    <s v="Informació i Comunicació  de Barcelona SA (ICB)"/>
    <x v="0"/>
    <s v="2209/252"/>
    <n v="2022"/>
    <s v="Lloguer Cine filter "/>
    <n v="172.42"/>
    <d v="2022-09-28T00:00:00"/>
    <d v="2022-09-28T00:00:00"/>
    <s v="CAN CINEMATIKS, S.L."/>
    <s v="B16899171"/>
  </r>
  <r>
    <s v="Informació i Comunicació  de Barcelona SA (ICB)"/>
    <x v="0"/>
    <s v="2207/203"/>
    <n v="2022"/>
    <s v="REALITZACIO PROGRAMA &quot;HABITACIO 910&quot; "/>
    <n v="3412.2"/>
    <d v="2022-07-26T00:00:00"/>
    <d v="2022-07-26T00:00:00"/>
    <s v="CATALUNYA DE MITJANS CULTURALS"/>
    <s v="G66548280"/>
  </r>
  <r>
    <s v="Informació i Comunicació  de Barcelona SA (ICB)"/>
    <x v="0"/>
    <s v="2207/204"/>
    <n v="2022"/>
    <s v="CONSTRUCCIO DECORAT"/>
    <n v="1452"/>
    <d v="2022-07-26T00:00:00"/>
    <d v="2022-07-26T00:00:00"/>
    <s v="CATALUNYA DE MITJANS CULTURALS"/>
    <s v="G66548280"/>
  </r>
  <r>
    <s v="Informació i Comunicació  de Barcelona SA (ICB)"/>
    <x v="0"/>
    <s v="2207/205"/>
    <n v="2022"/>
    <s v="LLOGUER GRUP ELECTROGEN "/>
    <n v="752.26"/>
    <d v="2022-07-26T00:00:00"/>
    <d v="2022-07-26T00:00:00"/>
    <s v="CATALUNYA DE MITJANS CULTURALS"/>
    <s v="G66548280"/>
  </r>
  <r>
    <s v="Informació i Comunicació  de Barcelona SA (ICB)"/>
    <x v="0"/>
    <n v="220060"/>
    <n v="2022"/>
    <s v="SUPORT I MANTENIMENT DEL SISTEMA DE NOTÌCIES PER A LA RÀDIO DE BETEVÉ"/>
    <n v="7184.98"/>
    <d v="2022-08-01T00:00:00"/>
    <d v="2023-07-31T00:00:00"/>
    <s v="DALET S.A."/>
    <n v="4378017016"/>
  </r>
  <r>
    <s v="Informació i Comunicació  de Barcelona SA (ICB)"/>
    <x v="0"/>
    <s v="2207/200"/>
    <n v="2022"/>
    <s v="Lloguer de càmera autònoma"/>
    <n v="968"/>
    <d v="2022-07-21T00:00:00"/>
    <d v="2022-07-21T00:00:00"/>
    <s v="DAVIDEO EVENTS, S.L."/>
    <s v="B66961160"/>
  </r>
  <r>
    <s v="Informació i Comunicació  de Barcelona SA (ICB)"/>
    <x v="0"/>
    <s v="2209/236"/>
    <n v="2022"/>
    <s v="Llloguer de càmera autònoma i enllaç de video "/>
    <n v="907.5"/>
    <d v="2022-09-16T00:00:00"/>
    <d v="2022-09-16T00:00:00"/>
    <s v="DAVIDEO EVENTS, S.L."/>
    <s v="B66961160"/>
  </r>
  <r>
    <s v="Informació i Comunicació  de Barcelona SA (ICB)"/>
    <x v="0"/>
    <s v="2209/251"/>
    <n v="2022"/>
    <s v="Lloguer Grua POLE carboni amb càmera de video i angular HD"/>
    <n v="2964.5"/>
    <d v="2022-09-23T00:00:00"/>
    <d v="2022-09-23T00:00:00"/>
    <s v="DAVIDEO EVENTS, S.L."/>
    <s v="B66961160"/>
  </r>
  <r>
    <s v="Informació i Comunicació  de Barcelona SA (ICB)"/>
    <x v="1"/>
    <s v="2209/249"/>
    <n v="2022"/>
    <s v="Compra d'impermeables de diferents talles "/>
    <n v="149.85"/>
    <d v="2022-09-22T00:00:00"/>
    <d v="2022-09-22T00:00:00"/>
    <s v="DECATHLON ESPAÑA S.A.U."/>
    <s v="A79935607"/>
  </r>
  <r>
    <s v="Informació i Comunicació  de Barcelona SA (ICB)"/>
    <x v="1"/>
    <s v="2207/182"/>
    <n v="2022"/>
    <s v="Caixa 1000 gots 250 ml pastic free. "/>
    <n v="74.95"/>
    <d v="2022-07-12T00:00:00"/>
    <d v="2022-07-12T00:00:00"/>
    <s v="DONT WORRY PRODUCCIÓN GRÁFICA S.L."/>
    <s v="B64988900"/>
  </r>
  <r>
    <s v="Informació i Comunicació  de Barcelona SA (ICB)"/>
    <x v="1"/>
    <s v="2209/224"/>
    <n v="2022"/>
    <s v="Producció d'elements de senyalització de betevé p"/>
    <n v="1790.8"/>
    <d v="2022-09-12T00:00:00"/>
    <d v="2022-09-12T00:00:00"/>
    <s v="EMP ESPORTS EVENTS S.L.U."/>
    <s v="B65833873"/>
  </r>
  <r>
    <s v="Informació i Comunicació  de Barcelona SA (ICB)"/>
    <x v="1"/>
    <s v="2207/189"/>
    <n v="2022"/>
    <s v="Compra de 200 metres de cable "/>
    <n v="193.6"/>
    <d v="2022-07-18T00:00:00"/>
    <d v="2022-07-18T00:00:00"/>
    <s v="ERITEK NETWORKS, S.L."/>
    <s v="B32452294"/>
  </r>
  <r>
    <s v="Informació i Comunicació  de Barcelona SA (ICB)"/>
    <x v="1"/>
    <s v="2207/207"/>
    <n v="2022"/>
    <s v="Compra de cablejat"/>
    <n v="2376"/>
    <d v="2022-07-28T00:00:00"/>
    <d v="2022-07-28T00:00:00"/>
    <s v="ERITEK NETWORKS, S.L."/>
    <s v="B32452294"/>
  </r>
  <r>
    <s v="Informació i Comunicació  de Barcelona SA (ICB)"/>
    <x v="1"/>
    <s v="2209/215"/>
    <n v="2022"/>
    <s v="Compra de material variat "/>
    <n v="781.7"/>
    <d v="2022-09-01T00:00:00"/>
    <d v="2022-09-01T00:00:00"/>
    <s v="ERITEK NETWORKS, S.L."/>
    <s v="B32452294"/>
  </r>
  <r>
    <s v="Informació i Comunicació  de Barcelona SA (ICB)"/>
    <x v="1"/>
    <s v="2209/229"/>
    <n v="2022"/>
    <s v="Compra d'un Extensor KVM "/>
    <n v="1001.83"/>
    <d v="2022-09-14T00:00:00"/>
    <d v="2022-09-14T00:00:00"/>
    <s v="ERITEK NETWORKS, S.L."/>
    <s v="B32452294"/>
  </r>
  <r>
    <s v="Informació i Comunicació  de Barcelona SA (ICB)"/>
    <x v="0"/>
    <s v="2209/245"/>
    <n v="2022"/>
    <s v="Servei de traducció simultània"/>
    <n v="181.5"/>
    <d v="2022-09-21T00:00:00"/>
    <d v="2022-09-21T00:00:00"/>
    <s v="EULALOS INTERPRETACIO I TRADUCCIÓ"/>
    <s v="G08621922"/>
  </r>
  <r>
    <s v="Informació i Comunicació  de Barcelona SA (ICB)"/>
    <x v="1"/>
    <n v="220074"/>
    <n v="2022"/>
    <s v="Adquisició del terra per l’espai que ocupa la pantalla del plató de betevé"/>
    <n v="9774.3799999999992"/>
    <d v="2022-09-12T00:00:00"/>
    <d v="2022-09-19T00:00:00"/>
    <s v="FANCYHAUS S.L."/>
    <s v="B67306407"/>
  </r>
  <r>
    <s v="Informació i Comunicació  de Barcelona SA (ICB)"/>
    <x v="1"/>
    <s v="2209/254"/>
    <n v="2022"/>
    <s v="TERRA NEGRE PER DECORAT"/>
    <n v="3690.5"/>
    <d v="2022-09-30T00:00:00"/>
    <d v="2022-09-30T00:00:00"/>
    <s v="FANCYHAUS S.L."/>
    <s v="B67306407"/>
  </r>
  <r>
    <s v="Informació i Comunicació  de Barcelona SA (ICB)"/>
    <x v="0"/>
    <s v="2209/243"/>
    <n v="2022"/>
    <s v="Servei d'interpretació de llengua de signes "/>
    <n v="121.4"/>
    <d v="2022-09-20T00:00:00"/>
    <d v="2022-09-20T00:00:00"/>
    <s v="FEDERACIO DE PERSONES SORDES DE CATALUNYA"/>
    <s v="G08621922"/>
  </r>
  <r>
    <s v="Informació i Comunicació  de Barcelona SA (ICB)"/>
    <x v="0"/>
    <s v="2207/173"/>
    <n v="2022"/>
    <s v="Manteniment instal.lacions"/>
    <n v="4173.7299999999996"/>
    <d v="2022-07-06T00:00:00"/>
    <d v="2022-07-06T00:00:00"/>
    <s v="FELCA SERVICIO, S.A."/>
    <s v="A63733166"/>
  </r>
  <r>
    <s v="Informació i Comunicació  de Barcelona SA (ICB)"/>
    <x v="0"/>
    <s v="2207/188"/>
    <n v="2022"/>
    <s v="Reparacions lampisteria"/>
    <n v="684.56"/>
    <d v="2022-07-18T00:00:00"/>
    <d v="2022-07-18T00:00:00"/>
    <s v="FELCA SERVICIO, S.A."/>
    <s v="A63733166"/>
  </r>
  <r>
    <s v="Informació i Comunicació  de Barcelona SA (ICB)"/>
    <x v="0"/>
    <s v="2207/208"/>
    <n v="2022"/>
    <s v="TREBALLS DE REPOSICIO DE RAJOLES "/>
    <n v="738.27"/>
    <d v="2022-07-29T00:00:00"/>
    <d v="2022-07-29T00:00:00"/>
    <s v="FELCA SERVICIO, S.A."/>
    <s v="A63733166"/>
  </r>
  <r>
    <s v="Informació i Comunicació  de Barcelona SA (ICB)"/>
    <x v="0"/>
    <s v="2209/240"/>
    <n v="2022"/>
    <s v="Reparació sistema antiincendis"/>
    <n v="3553.71"/>
    <d v="2022-09-16T00:00:00"/>
    <d v="2022-09-16T00:00:00"/>
    <s v="FELCA SERVICIO, S.A."/>
    <s v="A63733166"/>
  </r>
  <r>
    <s v="Informació i Comunicació  de Barcelona SA (ICB)"/>
    <x v="1"/>
    <s v="2207/186"/>
    <n v="2022"/>
    <s v="Material ferreteria"/>
    <n v="47.03"/>
    <d v="2022-07-14T00:00:00"/>
    <d v="2022-07-14T00:00:00"/>
    <s v="FERRETERIA BONET, S.L."/>
    <s v="B08084840"/>
  </r>
  <r>
    <s v="Informació i Comunicació  de Barcelona SA (ICB)"/>
    <x v="1"/>
    <s v="2208/210"/>
    <n v="2022"/>
    <s v="Material ferreteria"/>
    <n v="10.210000000000001"/>
    <d v="2022-08-26T00:00:00"/>
    <d v="2022-08-26T00:00:00"/>
    <s v="FERRETERIA BONET, S.L."/>
    <s v="B08084840"/>
  </r>
  <r>
    <s v="Informació i Comunicació  de Barcelona SA (ICB)"/>
    <x v="1"/>
    <s v="2209/246"/>
    <n v="2022"/>
    <s v="Adquisició de vàries eines "/>
    <n v="1716.59"/>
    <d v="2022-09-22T00:00:00"/>
    <d v="2022-09-22T00:00:00"/>
    <s v="FERRETERIA BONET, S.L."/>
    <s v="B08084840"/>
  </r>
  <r>
    <s v="Informació i Comunicació  de Barcelona SA (ICB)"/>
    <x v="2"/>
    <n v="220058"/>
    <n v="2022"/>
    <s v="ADEQUACIÓ DE LA INSTAL·LACIÓ DE VENTILACIÓ DE L'EDIFICI DE BETEVÉ"/>
    <n v="16098.590200000001"/>
    <d v="2022-08-08T00:00:00"/>
    <d v="2022-09-30T00:00:00"/>
    <s v="FRICOR SERVEI INTEGRAL S.L."/>
    <s v="46556350A"/>
  </r>
  <r>
    <s v="Informació i Comunicació  de Barcelona SA (ICB)"/>
    <x v="1"/>
    <s v="2209/235"/>
    <n v="2022"/>
    <s v="Fabricació (Impressió 3D) de 10 peces de recanvi "/>
    <n v="121"/>
    <d v="2022-09-16T00:00:00"/>
    <d v="2022-09-16T00:00:00"/>
    <s v="FUNDACIÓ CIUTAT DE VILADECANS"/>
    <s v="G61395547"/>
  </r>
  <r>
    <s v="Informació i Comunicació  de Barcelona SA (ICB)"/>
    <x v="0"/>
    <s v="2208/212"/>
    <n v="2022"/>
    <s v="Lloguer contenidor per retirada de residus "/>
    <n v="446.73"/>
    <d v="2022-08-29T00:00:00"/>
    <d v="2022-08-29T00:00:00"/>
    <s v="GELABERT SERVICIOS Y MANTENIMIENTO, S.A."/>
    <s v="A58943739"/>
  </r>
  <r>
    <s v="Informació i Comunicació  de Barcelona SA (ICB)"/>
    <x v="1"/>
    <s v="2209/221"/>
    <n v="2022"/>
    <s v="Material maquillatge"/>
    <n v="200.7"/>
    <d v="2022-09-12T00:00:00"/>
    <d v="2022-09-12T00:00:00"/>
    <s v="GOTIC COSMETICS S.L."/>
    <s v="B65093270"/>
  </r>
  <r>
    <s v="Informació i Comunicació  de Barcelona SA (ICB)"/>
    <x v="1"/>
    <s v="2208/213"/>
    <n v="2022"/>
    <s v="Material de marxandatge"/>
    <n v="1464.27"/>
    <d v="2022-08-30T00:00:00"/>
    <d v="2022-08-30T00:00:00"/>
    <s v="GRAFIQUES ORTELLS S.L."/>
    <s v="B61007829"/>
  </r>
  <r>
    <s v="Informació i Comunicació  de Barcelona SA (ICB)"/>
    <x v="1"/>
    <s v="2209/222"/>
    <n v="2022"/>
    <s v="Impressió de 3.000 flyers "/>
    <n v="313.63"/>
    <d v="2022-09-12T00:00:00"/>
    <d v="2022-09-12T00:00:00"/>
    <s v="GRAFIQUES ORTELLS S.L."/>
    <s v="B61007829"/>
  </r>
  <r>
    <s v="Informació i Comunicació  de Barcelona SA (ICB)"/>
    <x v="1"/>
    <s v="2209/237"/>
    <n v="2022"/>
    <s v="Compra de material fungible "/>
    <n v="654.88"/>
    <d v="2022-09-16T00:00:00"/>
    <d v="2022-09-16T00:00:00"/>
    <s v="GRAU LUMINOTECNIA, S.A."/>
    <s v="A58274135"/>
  </r>
  <r>
    <s v="Informació i Comunicació  de Barcelona SA (ICB)"/>
    <x v="0"/>
    <s v="2207/170"/>
    <n v="2022"/>
    <s v="Serveis assessorament"/>
    <n v="54.45"/>
    <d v="2022-07-01T00:00:00"/>
    <d v="2022-07-01T00:00:00"/>
    <s v="JESUS SANZ LOPEZ"/>
    <s v="XXXXXXXXX"/>
  </r>
  <r>
    <s v="Informació i Comunicació  de Barcelona SA (ICB)"/>
    <x v="0"/>
    <n v="220070"/>
    <n v="2022"/>
    <s v="Posada en marxa i manteniment de l’skill per a ALEXA de betevé"/>
    <n v="7932.76"/>
    <d v="2022-07-22T00:00:00"/>
    <d v="2022-12-31T00:00:00"/>
    <s v="LA CULTURA NO VAL RES SCP"/>
    <s v="J66912320"/>
  </r>
  <r>
    <s v="Informació i Comunicació  de Barcelona SA (ICB)"/>
    <x v="1"/>
    <s v="2209/223"/>
    <n v="2022"/>
    <s v="Compra de 5 unitats de telefons DECT "/>
    <n v="1155.55"/>
    <d v="2022-09-12T00:00:00"/>
    <d v="2022-09-12T00:00:00"/>
    <s v="LANMEDIA COMUNICACIONES, S.L."/>
    <s v="B95607008"/>
  </r>
  <r>
    <s v="Informació i Comunicació  de Barcelona SA (ICB)"/>
    <x v="0"/>
    <s v="2207/184"/>
    <n v="2022"/>
    <s v="Reparacions"/>
    <n v="156.03"/>
    <d v="2022-07-12T00:00:00"/>
    <d v="2022-07-12T00:00:00"/>
    <s v="LEED, S.L."/>
    <s v="B08741258"/>
  </r>
  <r>
    <s v="Informació i Comunicació  de Barcelona SA (ICB)"/>
    <x v="0"/>
    <s v="2209/232"/>
    <n v="2022"/>
    <s v="Revisión anual de Seguridad ascensor"/>
    <n v="282.54000000000002"/>
    <d v="2022-09-14T00:00:00"/>
    <d v="2022-09-14T00:00:00"/>
    <s v="LIFTISA S.L."/>
    <s v="B65629495"/>
  </r>
  <r>
    <s v="Informació i Comunicació  de Barcelona SA (ICB)"/>
    <x v="2"/>
    <n v="220069"/>
    <n v="2022"/>
    <s v="CONSTRUCCIÓ AMB PLADUR D'UNA SALA TÈCNICA, UN DESPATX I UNA SALA DE REUNIONS A BETEVÉ"/>
    <n v="12832.05"/>
    <d v="2022-07-25T00:00:00"/>
    <d v="2022-08-21T00:00:00"/>
    <s v="MACAPLAC S.L."/>
    <s v="B67202184"/>
  </r>
  <r>
    <s v="Informació i Comunicació  de Barcelona SA (ICB)"/>
    <x v="0"/>
    <s v="2207/168"/>
    <n v="2022"/>
    <s v="Ampliació sala control central "/>
    <n v="1905.75"/>
    <d v="2022-07-01T00:00:00"/>
    <d v="2022-07-01T00:00:00"/>
    <s v="MACAPLAC S.L."/>
    <s v="B67202184"/>
  </r>
  <r>
    <s v="Informació i Comunicació  de Barcelona SA (ICB)"/>
    <x v="0"/>
    <s v="2207/169"/>
    <n v="2022"/>
    <s v="Remodelació sala postpo"/>
    <n v="3339.6"/>
    <d v="2022-07-01T00:00:00"/>
    <d v="2022-07-01T00:00:00"/>
    <s v="MACAPLAC S.L."/>
    <s v="B67202184"/>
  </r>
  <r>
    <s v="Informació i Comunicació  de Barcelona SA (ICB)"/>
    <x v="0"/>
    <s v="2207/177"/>
    <n v="2022"/>
    <s v="Lloguer de material audiovisual"/>
    <n v="63.52"/>
    <d v="2022-07-07T00:00:00"/>
    <d v="2022-07-07T00:00:00"/>
    <s v="MAS QUE VIDEO PROFESIONAL, S.A."/>
    <s v="A60573276"/>
  </r>
  <r>
    <s v="Informació i Comunicació  de Barcelona SA (ICB)"/>
    <x v="1"/>
    <s v="2207/191"/>
    <n v="2022"/>
    <s v="3 Blackmagic "/>
    <n v="2902.64"/>
    <d v="2022-07-18T00:00:00"/>
    <d v="2022-07-18T00:00:00"/>
    <s v="MAS QUE VIDEO PROFESIONAL, S.A."/>
    <s v="A60573276"/>
  </r>
  <r>
    <s v="Informació i Comunicació  de Barcelona SA (ICB)"/>
    <x v="0"/>
    <s v="2207/192"/>
    <n v="2022"/>
    <s v="Lloguer de kit de conversor angular"/>
    <n v="63.52"/>
    <d v="2022-07-18T00:00:00"/>
    <d v="2022-07-18T00:00:00"/>
    <s v="MAS QUE VIDEO PROFESIONAL, S.A."/>
    <s v="A60573276"/>
  </r>
  <r>
    <s v="Informació i Comunicació  de Barcelona SA (ICB)"/>
    <x v="1"/>
    <s v="2209/217"/>
    <n v="2022"/>
    <s v="Adquisició de quatre aparells de TV "/>
    <n v="1384.24"/>
    <d v="2022-09-02T00:00:00"/>
    <d v="2022-09-02T00:00:00"/>
    <s v="MAS QUE VIDEO PROFESIONAL, S.A."/>
    <s v="A60573276"/>
  </r>
  <r>
    <s v="Informació i Comunicació  de Barcelona SA (ICB)"/>
    <x v="0"/>
    <s v="2207/195"/>
    <n v="2022"/>
    <s v="Lloguer d'un SISTEMA intercoms"/>
    <n v="408.38"/>
    <d v="2022-07-18T00:00:00"/>
    <d v="2022-07-18T00:00:00"/>
    <s v="MEDIARENT BARCELONA S.L."/>
    <s v="B67132290"/>
  </r>
  <r>
    <s v="Informació i Comunicació  de Barcelona SA (ICB)"/>
    <x v="1"/>
    <s v="2209/220"/>
    <n v="2022"/>
    <s v="Contractació de l'eina digital ‘Metricool’ "/>
    <n v="421.08"/>
    <d v="2022-09-12T00:00:00"/>
    <d v="2022-09-12T00:00:00"/>
    <s v="METRICOOL SOFTWARE S.L."/>
    <s v="B87527115"/>
  </r>
  <r>
    <s v="Informació i Comunicació  de Barcelona SA (ICB)"/>
    <x v="1"/>
    <s v="2207/183"/>
    <n v="2022"/>
    <s v="Material informàtic"/>
    <n v="152.9"/>
    <d v="2022-07-12T00:00:00"/>
    <d v="2022-07-12T00:00:00"/>
    <s v="MICRO PC HARDWARE Y SOFTWARE, S.L."/>
    <s v="B62842208"/>
  </r>
  <r>
    <s v="Informació i Comunicació  de Barcelona SA (ICB)"/>
    <x v="0"/>
    <s v="2207/198"/>
    <n v="2022"/>
    <s v="Materia linformàtic"/>
    <n v="399"/>
    <d v="2022-07-20T00:00:00"/>
    <d v="2022-07-20T00:00:00"/>
    <s v="MICRO PC HARDWARE Y SOFTWARE, S.L."/>
    <s v="B62842208"/>
  </r>
  <r>
    <s v="Informació i Comunicació  de Barcelona SA (ICB)"/>
    <x v="1"/>
    <s v="2207/202"/>
    <n v="2022"/>
    <s v="Material informàtic"/>
    <n v="241.82"/>
    <d v="2022-07-26T00:00:00"/>
    <d v="2022-07-26T00:00:00"/>
    <s v="MICRO PC HARDWARE Y SOFTWARE, S.L."/>
    <s v="B62842208"/>
  </r>
  <r>
    <s v="Informació i Comunicació  de Barcelona SA (ICB)"/>
    <x v="1"/>
    <s v="2207/206"/>
    <n v="2022"/>
    <s v="Material informàtic"/>
    <n v="110.11"/>
    <d v="2022-07-27T00:00:00"/>
    <d v="2022-07-27T00:00:00"/>
    <s v="MICRO PC HARDWARE Y SOFTWARE, S.L."/>
    <s v="B62842208"/>
  </r>
  <r>
    <s v="Informació i Comunicació  de Barcelona SA (ICB)"/>
    <x v="1"/>
    <s v="2209/219"/>
    <n v="2022"/>
    <s v="Compra de dos portàtils "/>
    <n v="2154.89"/>
    <d v="2022-09-12T00:00:00"/>
    <d v="2022-09-12T00:00:00"/>
    <s v="MICRO PC HARDWARE Y SOFTWARE, S.L."/>
    <s v="B62842208"/>
  </r>
  <r>
    <s v="Informació i Comunicació  de Barcelona SA (ICB)"/>
    <x v="1"/>
    <s v="2209/225"/>
    <n v="2022"/>
    <s v="Compra de 4 extensors de hdmi per fibra "/>
    <n v="2003.76"/>
    <d v="2022-09-12T00:00:00"/>
    <d v="2022-09-12T00:00:00"/>
    <s v="MICRO PC HARDWARE Y SOFTWARE, S.L."/>
    <s v="B62842208"/>
  </r>
  <r>
    <s v="Informació i Comunicació  de Barcelona SA (ICB)"/>
    <x v="0"/>
    <s v="2208/209"/>
    <n v="2022"/>
    <s v="Reforma de 2 escriptoris"/>
    <n v="1566.95"/>
    <d v="2022-08-17T00:00:00"/>
    <d v="2022-08-17T00:00:00"/>
    <s v="MIGUEL ALVAREZ HAUSMANN "/>
    <s v="XXXXXXXXX"/>
  </r>
  <r>
    <s v="Informació i Comunicació  de Barcelona SA (ICB)"/>
    <x v="0"/>
    <s v="2207/187"/>
    <n v="2022"/>
    <s v="Serveis de catering"/>
    <n v="847.85"/>
    <d v="2022-07-15T00:00:00"/>
    <d v="2022-07-15T00:00:00"/>
    <s v="NORAREALFOOD S.L."/>
    <s v="B67285551"/>
  </r>
  <r>
    <s v="Informació i Comunicació  de Barcelona SA (ICB)"/>
    <x v="1"/>
    <s v="2209/230"/>
    <n v="2022"/>
    <s v="Reposició de cablejat i connectors"/>
    <n v="1129.3800000000001"/>
    <d v="2022-09-14T00:00:00"/>
    <d v="2022-09-14T00:00:00"/>
    <s v="PERMANYER GRIÑO CONNEXIONS, S.L.U."/>
    <s v="B63063408"/>
  </r>
  <r>
    <s v="Informació i Comunicació  de Barcelona SA (ICB)"/>
    <x v="0"/>
    <s v="2207/185"/>
    <n v="2022"/>
    <s v="Despeses gravació concerts Primavera Sound"/>
    <n v="381.37"/>
    <d v="2022-07-13T00:00:00"/>
    <d v="2022-07-13T00:00:00"/>
    <s v="PRIMAVERA SOUND S.L."/>
    <s v="B61978987"/>
  </r>
  <r>
    <s v="Informació i Comunicació  de Barcelona SA (ICB)"/>
    <x v="0"/>
    <s v="2209/228"/>
    <n v="2022"/>
    <s v="Servei de captació i research amb 16 usuaris de betevé "/>
    <n v="2129.6"/>
    <d v="2022-09-14T00:00:00"/>
    <d v="2022-09-14T00:00:00"/>
    <s v="SCOPE 360 S.L."/>
    <s v="B66351206"/>
  </r>
  <r>
    <s v="Informació i Comunicació  de Barcelona SA (ICB)"/>
    <x v="1"/>
    <s v="2209/247"/>
    <n v="2022"/>
    <s v="Compra de 20 monitors"/>
    <n v="4053.5"/>
    <d v="2022-09-22T00:00:00"/>
    <d v="2022-09-22T00:00:00"/>
    <s v="SEIDOR SOLUTIONS S.L. "/>
    <s v="B61172219"/>
  </r>
  <r>
    <s v="Informació i Comunicació  de Barcelona SA (ICB)"/>
    <x v="0"/>
    <s v="2207/174"/>
    <n v="2022"/>
    <s v="Lloguer servidor TVU "/>
    <n v="363"/>
    <d v="2022-07-06T00:00:00"/>
    <d v="2022-07-06T00:00:00"/>
    <s v="SERVICIOS AUDIOVISUALES OVERON, S.L."/>
    <s v="B63879902"/>
  </r>
  <r>
    <s v="Informació i Comunicació  de Barcelona SA (ICB)"/>
    <x v="1"/>
    <n v="220082"/>
    <n v="2022"/>
    <s v="Adquisició de 3 sistemes IEM (In Ear Monitor) per a betevé"/>
    <n v="10984.234799999998"/>
    <d v="2022-09-14T00:00:00"/>
    <d v="2022-09-14T00:00:00"/>
    <s v="SERVICIOS DE RADIO WAVENET S.L."/>
    <s v="B81507949"/>
  </r>
  <r>
    <s v="Informació i Comunicació  de Barcelona SA (ICB)"/>
    <x v="1"/>
    <s v="2209/239"/>
    <n v="2022"/>
    <s v="Compra de 2 càmeres robotitzades"/>
    <n v="5857.83"/>
    <d v="2022-09-16T00:00:00"/>
    <d v="2022-09-16T00:00:00"/>
    <s v="SERVICIOS INTEGRALES UNITECNIC, S.L."/>
    <s v="B61112207"/>
  </r>
  <r>
    <s v="Informació i Comunicació  de Barcelona SA (ICB)"/>
    <x v="0"/>
    <s v="2208/211"/>
    <n v="2022"/>
    <s v="Servei de recollida d'arxius segons oferta "/>
    <n v="174.99"/>
    <d v="2022-08-29T00:00:00"/>
    <d v="2022-08-29T00:00:00"/>
    <s v="SEVERIANO SERVICIO MÓVIL S.A."/>
    <s v="A27010651"/>
  </r>
  <r>
    <s v="Informació i Comunicació  de Barcelona SA (ICB)"/>
    <x v="0"/>
    <n v="220080"/>
    <n v="2022"/>
    <s v="Serveis de transmissió de fins a 8 senyals de càmera en temps real i sincronia als estudis de betevé per a la realització en remot."/>
    <n v="17750.7"/>
    <d v="2022-09-23T00:00:00"/>
    <d v="2022-09-25T00:00:00"/>
    <s v="SOBATECH GROUP S.L."/>
    <s v="B55157648"/>
  </r>
  <r>
    <s v="Informació i Comunicació  de Barcelona SA (ICB)"/>
    <x v="0"/>
    <n v="220081"/>
    <n v="2022"/>
    <s v="Retransmissió amb Unitat Mòbil dels Concerts de les Festes de Mercè per a betevé"/>
    <n v="15473.48"/>
    <d v="2022-09-23T00:00:00"/>
    <d v="2022-09-25T00:00:00"/>
    <s v="SOBATECH GROUP S.L."/>
    <s v="B55157648"/>
  </r>
  <r>
    <s v="Informació i Comunicació  de Barcelona SA (ICB)"/>
    <x v="1"/>
    <s v="2209/226"/>
    <n v="2022"/>
    <s v="Imatges resum partits futbol"/>
    <n v="605"/>
    <d v="2022-09-12T00:00:00"/>
    <d v="2022-09-12T00:00:00"/>
    <s v="TELEFÓNICA AUDIOVISUAL DIGITAL"/>
    <s v="B87613816"/>
  </r>
  <r>
    <s v="Informació i Comunicació  de Barcelona SA (ICB)"/>
    <x v="1"/>
    <s v="2209/242"/>
    <n v="2022"/>
    <s v="Imatges resum partits futbol"/>
    <n v="605"/>
    <d v="2022-09-19T00:00:00"/>
    <d v="2022-09-19T00:00:00"/>
    <s v="TELEFÓNICA AUDIOVISUAL DIGITAL"/>
    <s v="B87613816"/>
  </r>
  <r>
    <s v="Informació i Comunicació  de Barcelona SA (ICB)"/>
    <x v="1"/>
    <s v="2207/178"/>
    <n v="2022"/>
    <s v="40 Mascartes FFP2"/>
    <n v="19.989999999999998"/>
    <d v="2022-07-11T00:00:00"/>
    <d v="2022-07-11T00:00:00"/>
    <s v="TODODESDE2017 S.L.U."/>
    <s v="B42883660"/>
  </r>
  <r>
    <s v="Informació i Comunicació  de Barcelona SA (ICB)"/>
    <x v="1"/>
    <s v="2209/241"/>
    <n v="2022"/>
    <s v="Mobiliari de decorat"/>
    <n v="649.95000000000005"/>
    <d v="2022-09-19T00:00:00"/>
    <d v="2022-09-19T00:00:00"/>
    <s v="VENTA-UNICA.COM S.A"/>
    <n v="794849227"/>
  </r>
  <r>
    <s v="Informació i Comunicació  de Barcelona SA (ICB)"/>
    <x v="1"/>
    <s v="2207/197"/>
    <n v="2022"/>
    <s v="Material ferreteria juliol "/>
    <n v="216.51"/>
    <d v="2022-07-18T00:00:00"/>
    <d v="2022-07-18T00:00:00"/>
    <s v="VERDI SUBMINISTRAMENTS, S.L."/>
    <s v="B64512908"/>
  </r>
  <r>
    <s v="Informació i Comunicació  de Barcelona SA (ICB)"/>
    <x v="1"/>
    <s v="2208/214"/>
    <n v="2022"/>
    <s v="Compra d'un quadre electric"/>
    <n v="2407.9"/>
    <d v="2022-08-30T00:00:00"/>
    <d v="2022-08-30T00:00:00"/>
    <s v="VERDI SUBMINISTRAMENTS, S.L."/>
    <s v="B64512908"/>
  </r>
  <r>
    <s v="Informació i Comunicació  de Barcelona SA (ICB)"/>
    <x v="1"/>
    <s v="2209/233"/>
    <n v="2022"/>
    <s v="Material ferreteria"/>
    <n v="267.64"/>
    <d v="2022-09-15T00:00:00"/>
    <d v="2022-09-15T00:00:00"/>
    <s v="VERDI SUBMINISTRAMENTS, S.L."/>
    <s v="B64512908"/>
  </r>
  <r>
    <s v="Informació i Comunicació  de Barcelona SA (ICB)"/>
    <x v="1"/>
    <n v="220105"/>
    <n v="2022"/>
    <s v="ADQUISICIÓ DELS MÒDULS I ELS SÒCOLS INFERIOR I SUPERIOR PER AL DECORAT DE BETEVÉ"/>
    <n v="16649.599999999999"/>
    <d v="2022-09-28T00:00:00"/>
    <d v="2022-10-04T00:00:00"/>
    <s v="VISIBLE PRODUCTIONS S.L."/>
    <s v="B66396722"/>
  </r>
  <r>
    <s v="Informació i Comunicació  de Barcelona SA (ICB)"/>
    <x v="1"/>
    <s v="2209/248"/>
    <n v="2022"/>
    <s v="Construcció de dues taules"/>
    <n v="6037.9"/>
    <d v="2022-09-22T00:00:00"/>
    <d v="2022-09-22T00:00:00"/>
    <s v="VISIBLE PRODUCTIONS, S.L."/>
    <s v="B66396722"/>
  </r>
  <r>
    <s v="Informació i Comunicació  de Barcelona SA (ICB)"/>
    <x v="1"/>
    <s v="2209/250"/>
    <n v="2022"/>
    <s v="Colocación de 90m2 de suelo vinílico"/>
    <n v="1452"/>
    <d v="2022-09-23T00:00:00"/>
    <d v="2022-09-23T00:00:00"/>
    <s v="VISIBLE PRODUCTIONS, S.L."/>
    <s v="B66396722"/>
  </r>
  <r>
    <s v="Informació i Comunicació  de Barcelona SA (ICB)"/>
    <x v="1"/>
    <s v="2209/253"/>
    <n v="2022"/>
    <s v="INSTAL·LACIÓ DE TIRA LED "/>
    <n v="1815"/>
    <d v="2022-09-29T00:00:00"/>
    <d v="2022-09-29T00:00:00"/>
    <s v="VISIBLE PRODUCTIONS, S.L."/>
    <s v="B66396722"/>
  </r>
  <r>
    <s v="Informació i Comunicació  de Barcelona SA (ICB)"/>
    <x v="1"/>
    <s v="2209/238"/>
    <n v="2022"/>
    <s v="Compra d'una llicència del software VMIX"/>
    <n v="145.32"/>
    <d v="2022-09-16T00:00:00"/>
    <d v="2022-09-16T00:00:00"/>
    <s v="VMIX "/>
    <n v="143039070"/>
  </r>
  <r>
    <s v="Informació i Comunicació  de Barcelona SA (ICB)"/>
    <x v="1"/>
    <s v="2207/196"/>
    <n v="2022"/>
    <s v="Plaques acústiques l"/>
    <n v="351.36"/>
    <d v="2022-07-18T00:00:00"/>
    <d v="2022-07-18T00:00:00"/>
    <s v="WERKHAUS S.L. (BAUHAUS)"/>
    <s v="D5947457 "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0" applyNumberFormats="0" applyBorderFormats="0" applyFontFormats="0" applyPatternFormats="0" applyAlignmentFormats="0" applyWidthHeightFormats="1" dataCaption="Valors" updatedVersion="8" minRefreshableVersion="3" useAutoFormatting="1" itemPrintTitles="1" createdVersion="4" indent="0" outline="1" outlineData="1" multipleFieldFilters="0">
  <location ref="A5:C10" firstHeaderRow="0" firstDataRow="1" firstDataCol="1"/>
  <pivotFields count="10">
    <pivotField showAll="0"/>
    <pivotField axis="axisRow" showAll="0">
      <items count="5">
        <item x="3"/>
        <item x="0"/>
        <item x="1"/>
        <item x="2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104"/>
  <sheetViews>
    <sheetView tabSelected="1" zoomScaleNormal="100" zoomScaleSheetLayoutView="115" workbookViewId="0">
      <pane ySplit="3" topLeftCell="A45" activePane="bottomLeft" state="frozenSplit"/>
      <selection pane="bottomLeft" activeCell="J91" sqref="J91"/>
    </sheetView>
  </sheetViews>
  <sheetFormatPr baseColWidth="10" defaultColWidth="11.42578125" defaultRowHeight="15" x14ac:dyDescent="0.25"/>
  <cols>
    <col min="1" max="1" width="33.85546875" style="9" customWidth="1"/>
    <col min="2" max="2" width="21.85546875" style="15" customWidth="1"/>
    <col min="3" max="3" width="24.28515625" style="15" bestFit="1" customWidth="1"/>
    <col min="4" max="4" width="14.85546875" style="15" customWidth="1"/>
    <col min="5" max="5" width="41.42578125" style="9" customWidth="1"/>
    <col min="6" max="6" width="21" style="34" customWidth="1"/>
    <col min="7" max="7" width="18.28515625" style="15" customWidth="1"/>
    <col min="8" max="8" width="17.42578125" style="15" bestFit="1" customWidth="1"/>
    <col min="9" max="9" width="26.140625" style="9" bestFit="1" customWidth="1"/>
    <col min="10" max="10" width="24.140625" style="15" customWidth="1"/>
    <col min="11" max="16384" width="11.42578125" style="9"/>
  </cols>
  <sheetData>
    <row r="1" spans="1:10" s="18" customFormat="1" ht="25.5" customHeight="1" x14ac:dyDescent="0.25">
      <c r="A1" s="19" t="s">
        <v>64</v>
      </c>
      <c r="B1" s="16"/>
      <c r="C1" s="17"/>
      <c r="D1" s="20" t="s">
        <v>8</v>
      </c>
      <c r="F1" s="21" t="str">
        <f>IF(A4&lt;&gt;0,A4,"")</f>
        <v>Informació i Comunicació  de Barcelona SA (ICB)</v>
      </c>
      <c r="G1" s="16"/>
      <c r="H1" s="16"/>
      <c r="J1" s="16"/>
    </row>
    <row r="2" spans="1:10" ht="5.45" customHeight="1" x14ac:dyDescent="0.25">
      <c r="A2" s="8"/>
      <c r="B2" s="11"/>
      <c r="C2" s="14"/>
      <c r="F2" s="9"/>
    </row>
    <row r="3" spans="1:10" s="12" customFormat="1" ht="45" customHeight="1" x14ac:dyDescent="0.25">
      <c r="A3" s="13" t="s">
        <v>63</v>
      </c>
      <c r="B3" s="29" t="s">
        <v>7</v>
      </c>
      <c r="C3" s="30" t="s">
        <v>0</v>
      </c>
      <c r="D3" s="30" t="s">
        <v>1</v>
      </c>
      <c r="E3" s="31" t="s">
        <v>2</v>
      </c>
      <c r="F3" s="31" t="s">
        <v>3</v>
      </c>
      <c r="G3" s="30" t="s">
        <v>5</v>
      </c>
      <c r="H3" s="30" t="s">
        <v>6</v>
      </c>
      <c r="I3" s="31" t="s">
        <v>4</v>
      </c>
      <c r="J3" s="30" t="s">
        <v>65</v>
      </c>
    </row>
    <row r="4" spans="1:10" ht="30" x14ac:dyDescent="0.25">
      <c r="A4" s="22" t="s">
        <v>77</v>
      </c>
      <c r="B4" s="32" t="s">
        <v>98</v>
      </c>
      <c r="C4" s="32" t="s">
        <v>103</v>
      </c>
      <c r="D4" s="32">
        <v>2022</v>
      </c>
      <c r="E4" s="32" t="s">
        <v>200</v>
      </c>
      <c r="F4" s="33">
        <v>192.39</v>
      </c>
      <c r="G4" s="36">
        <v>44743</v>
      </c>
      <c r="H4" s="36">
        <v>44743</v>
      </c>
      <c r="I4" s="32" t="s">
        <v>294</v>
      </c>
      <c r="J4" s="32" t="s">
        <v>295</v>
      </c>
    </row>
    <row r="5" spans="1:10" ht="30" x14ac:dyDescent="0.25">
      <c r="A5" s="22" t="s">
        <v>77</v>
      </c>
      <c r="B5" s="32" t="s">
        <v>98</v>
      </c>
      <c r="C5" s="32" t="s">
        <v>104</v>
      </c>
      <c r="D5" s="32">
        <v>2022</v>
      </c>
      <c r="E5" s="32" t="s">
        <v>201</v>
      </c>
      <c r="F5" s="33">
        <v>51.3</v>
      </c>
      <c r="G5" s="36">
        <v>44747</v>
      </c>
      <c r="H5" s="36">
        <v>44747</v>
      </c>
      <c r="I5" s="32" t="s">
        <v>294</v>
      </c>
      <c r="J5" s="32" t="s">
        <v>295</v>
      </c>
    </row>
    <row r="6" spans="1:10" ht="30" x14ac:dyDescent="0.25">
      <c r="A6" s="22" t="s">
        <v>77</v>
      </c>
      <c r="B6" s="32" t="s">
        <v>98</v>
      </c>
      <c r="C6" s="32" t="s">
        <v>107</v>
      </c>
      <c r="D6" s="32">
        <v>2022</v>
      </c>
      <c r="E6" s="32" t="s">
        <v>200</v>
      </c>
      <c r="F6" s="33">
        <v>25.65</v>
      </c>
      <c r="G6" s="36">
        <v>44749</v>
      </c>
      <c r="H6" s="36">
        <v>44749</v>
      </c>
      <c r="I6" s="32" t="s">
        <v>294</v>
      </c>
      <c r="J6" s="32" t="s">
        <v>295</v>
      </c>
    </row>
    <row r="7" spans="1:10" ht="30" x14ac:dyDescent="0.25">
      <c r="A7" s="22" t="s">
        <v>77</v>
      </c>
      <c r="B7" s="32" t="s">
        <v>98</v>
      </c>
      <c r="C7" s="32" t="s">
        <v>126</v>
      </c>
      <c r="D7" s="32">
        <v>2022</v>
      </c>
      <c r="E7" s="32" t="s">
        <v>221</v>
      </c>
      <c r="F7" s="33">
        <v>115.43</v>
      </c>
      <c r="G7" s="36">
        <v>44760</v>
      </c>
      <c r="H7" s="36">
        <v>44760</v>
      </c>
      <c r="I7" s="32" t="s">
        <v>294</v>
      </c>
      <c r="J7" s="32" t="s">
        <v>295</v>
      </c>
    </row>
    <row r="8" spans="1:10" ht="30" x14ac:dyDescent="0.25">
      <c r="A8" s="22" t="s">
        <v>77</v>
      </c>
      <c r="B8" s="32" t="s">
        <v>98</v>
      </c>
      <c r="C8" s="32" t="s">
        <v>112</v>
      </c>
      <c r="D8" s="32">
        <v>2022</v>
      </c>
      <c r="E8" s="32" t="s">
        <v>207</v>
      </c>
      <c r="F8" s="33">
        <v>1219.3499999999999</v>
      </c>
      <c r="G8" s="36">
        <v>44753</v>
      </c>
      <c r="H8" s="36">
        <v>44753</v>
      </c>
      <c r="I8" s="32" t="s">
        <v>307</v>
      </c>
      <c r="J8" s="32" t="s">
        <v>308</v>
      </c>
    </row>
    <row r="9" spans="1:10" ht="30" x14ac:dyDescent="0.25">
      <c r="A9" s="22" t="s">
        <v>77</v>
      </c>
      <c r="B9" s="32" t="s">
        <v>98</v>
      </c>
      <c r="C9" s="32" t="s">
        <v>149</v>
      </c>
      <c r="D9" s="32">
        <v>2022</v>
      </c>
      <c r="E9" s="32" t="s">
        <v>240</v>
      </c>
      <c r="F9" s="33">
        <v>803</v>
      </c>
      <c r="G9" s="36">
        <v>44816</v>
      </c>
      <c r="H9" s="36">
        <v>44816</v>
      </c>
      <c r="I9" s="32" t="s">
        <v>307</v>
      </c>
      <c r="J9" s="32" t="s">
        <v>308</v>
      </c>
    </row>
    <row r="10" spans="1:10" ht="30" x14ac:dyDescent="0.25">
      <c r="A10" s="22" t="s">
        <v>77</v>
      </c>
      <c r="B10" s="32" t="s">
        <v>98</v>
      </c>
      <c r="C10" s="32" t="s">
        <v>125</v>
      </c>
      <c r="D10" s="32">
        <v>2022</v>
      </c>
      <c r="E10" s="32" t="s">
        <v>220</v>
      </c>
      <c r="F10" s="33">
        <v>417.4</v>
      </c>
      <c r="G10" s="36">
        <v>44760</v>
      </c>
      <c r="H10" s="36">
        <v>44760</v>
      </c>
      <c r="I10" s="32" t="s">
        <v>326</v>
      </c>
      <c r="J10" s="32" t="s">
        <v>327</v>
      </c>
    </row>
    <row r="11" spans="1:10" ht="30" x14ac:dyDescent="0.25">
      <c r="A11" s="22" t="s">
        <v>77</v>
      </c>
      <c r="B11" s="32" t="s">
        <v>99</v>
      </c>
      <c r="C11" s="32" t="s">
        <v>113</v>
      </c>
      <c r="D11" s="32">
        <v>2022</v>
      </c>
      <c r="E11" s="32" t="s">
        <v>208</v>
      </c>
      <c r="F11" s="33">
        <v>246.96</v>
      </c>
      <c r="G11" s="36">
        <v>44754</v>
      </c>
      <c r="H11" s="36">
        <v>44754</v>
      </c>
      <c r="I11" s="32" t="s">
        <v>309</v>
      </c>
      <c r="J11" s="32" t="s">
        <v>310</v>
      </c>
    </row>
    <row r="12" spans="1:10" ht="30" x14ac:dyDescent="0.25">
      <c r="A12" s="22" t="s">
        <v>77</v>
      </c>
      <c r="B12" s="32" t="s">
        <v>99</v>
      </c>
      <c r="C12" s="32" t="s">
        <v>108</v>
      </c>
      <c r="D12" s="32">
        <v>2022</v>
      </c>
      <c r="E12" s="32" t="s">
        <v>204</v>
      </c>
      <c r="F12" s="33">
        <v>185.07</v>
      </c>
      <c r="G12" s="36">
        <v>44749</v>
      </c>
      <c r="H12" s="36">
        <v>44749</v>
      </c>
      <c r="I12" s="32" t="s">
        <v>300</v>
      </c>
      <c r="J12" s="32" t="s">
        <v>386</v>
      </c>
    </row>
    <row r="13" spans="1:10" ht="30" x14ac:dyDescent="0.25">
      <c r="A13" s="22" t="s">
        <v>77</v>
      </c>
      <c r="B13" s="32" t="s">
        <v>98</v>
      </c>
      <c r="C13" s="32" t="s">
        <v>131</v>
      </c>
      <c r="D13" s="32">
        <v>2022</v>
      </c>
      <c r="E13" s="32" t="s">
        <v>225</v>
      </c>
      <c r="F13" s="33">
        <v>326.7</v>
      </c>
      <c r="G13" s="36">
        <v>44763</v>
      </c>
      <c r="H13" s="36">
        <v>44763</v>
      </c>
      <c r="I13" s="32" t="s">
        <v>334</v>
      </c>
      <c r="J13" s="32" t="s">
        <v>335</v>
      </c>
    </row>
    <row r="14" spans="1:10" ht="45" x14ac:dyDescent="0.25">
      <c r="A14" s="22" t="s">
        <v>77</v>
      </c>
      <c r="B14" s="32" t="s">
        <v>99</v>
      </c>
      <c r="C14" s="32">
        <v>220115</v>
      </c>
      <c r="D14" s="32">
        <v>2022</v>
      </c>
      <c r="E14" s="32" t="s">
        <v>196</v>
      </c>
      <c r="F14" s="33">
        <v>8620.0399999999991</v>
      </c>
      <c r="G14" s="36">
        <v>44838</v>
      </c>
      <c r="H14" s="36">
        <v>44868</v>
      </c>
      <c r="I14" s="32" t="s">
        <v>291</v>
      </c>
      <c r="J14" s="32" t="s">
        <v>292</v>
      </c>
    </row>
    <row r="15" spans="1:10" ht="30" x14ac:dyDescent="0.25">
      <c r="A15" s="22" t="s">
        <v>77</v>
      </c>
      <c r="B15" s="32" t="s">
        <v>99</v>
      </c>
      <c r="C15" s="32" t="s">
        <v>122</v>
      </c>
      <c r="D15" s="32">
        <v>2022</v>
      </c>
      <c r="E15" s="32" t="s">
        <v>217</v>
      </c>
      <c r="F15" s="33">
        <v>494.65</v>
      </c>
      <c r="G15" s="37">
        <v>44760</v>
      </c>
      <c r="H15" s="37">
        <v>44760</v>
      </c>
      <c r="I15" s="32" t="s">
        <v>324</v>
      </c>
      <c r="J15" s="32" t="s">
        <v>325</v>
      </c>
    </row>
    <row r="16" spans="1:10" ht="45" x14ac:dyDescent="0.25">
      <c r="A16" s="22" t="s">
        <v>77</v>
      </c>
      <c r="B16" s="32" t="s">
        <v>98</v>
      </c>
      <c r="C16" s="32">
        <v>220075</v>
      </c>
      <c r="D16" s="32">
        <v>2022</v>
      </c>
      <c r="E16" s="32" t="s">
        <v>191</v>
      </c>
      <c r="F16" s="33">
        <v>7852.9</v>
      </c>
      <c r="G16" s="36">
        <v>44819</v>
      </c>
      <c r="H16" s="36">
        <v>44855</v>
      </c>
      <c r="I16" s="32" t="s">
        <v>284</v>
      </c>
      <c r="J16" s="32" t="s">
        <v>285</v>
      </c>
    </row>
    <row r="17" spans="1:10" ht="30" x14ac:dyDescent="0.25">
      <c r="A17" s="22" t="s">
        <v>77</v>
      </c>
      <c r="B17" s="32" t="s">
        <v>99</v>
      </c>
      <c r="C17" s="32" t="s">
        <v>111</v>
      </c>
      <c r="D17" s="32">
        <v>2022</v>
      </c>
      <c r="E17" s="32" t="s">
        <v>206</v>
      </c>
      <c r="F17" s="33">
        <v>19.72</v>
      </c>
      <c r="G17" s="36">
        <v>44753</v>
      </c>
      <c r="H17" s="36">
        <v>44753</v>
      </c>
      <c r="I17" s="32" t="s">
        <v>305</v>
      </c>
      <c r="J17" s="32" t="s">
        <v>306</v>
      </c>
    </row>
    <row r="18" spans="1:10" ht="30" x14ac:dyDescent="0.25">
      <c r="A18" s="22" t="s">
        <v>77</v>
      </c>
      <c r="B18" s="32" t="s">
        <v>98</v>
      </c>
      <c r="C18" s="32" t="s">
        <v>158</v>
      </c>
      <c r="D18" s="32">
        <v>2022</v>
      </c>
      <c r="E18" s="32" t="s">
        <v>249</v>
      </c>
      <c r="F18" s="33">
        <v>31.76</v>
      </c>
      <c r="G18" s="36">
        <v>44816</v>
      </c>
      <c r="H18" s="36">
        <v>44816</v>
      </c>
      <c r="I18" s="32" t="s">
        <v>359</v>
      </c>
      <c r="J18" s="32" t="s">
        <v>360</v>
      </c>
    </row>
    <row r="19" spans="1:10" ht="30" x14ac:dyDescent="0.25">
      <c r="A19" s="22" t="s">
        <v>77</v>
      </c>
      <c r="B19" s="32" t="s">
        <v>98</v>
      </c>
      <c r="C19" s="32" t="s">
        <v>162</v>
      </c>
      <c r="D19" s="32">
        <v>2022</v>
      </c>
      <c r="E19" s="32" t="s">
        <v>253</v>
      </c>
      <c r="F19" s="33">
        <v>80.680000000000007</v>
      </c>
      <c r="G19" s="36">
        <v>44818</v>
      </c>
      <c r="H19" s="36">
        <v>44818</v>
      </c>
      <c r="I19" s="32" t="s">
        <v>359</v>
      </c>
      <c r="J19" s="32" t="s">
        <v>360</v>
      </c>
    </row>
    <row r="20" spans="1:10" ht="30" x14ac:dyDescent="0.25">
      <c r="A20" s="22" t="s">
        <v>77</v>
      </c>
      <c r="B20" s="32" t="s">
        <v>98</v>
      </c>
      <c r="C20" s="32" t="s">
        <v>174</v>
      </c>
      <c r="D20" s="32">
        <v>2022</v>
      </c>
      <c r="E20" s="32" t="s">
        <v>263</v>
      </c>
      <c r="F20" s="33">
        <v>183.65</v>
      </c>
      <c r="G20" s="36">
        <v>44825</v>
      </c>
      <c r="H20" s="36">
        <v>44825</v>
      </c>
      <c r="I20" s="32" t="s">
        <v>359</v>
      </c>
      <c r="J20" s="32" t="s">
        <v>360</v>
      </c>
    </row>
    <row r="21" spans="1:10" ht="30" x14ac:dyDescent="0.25">
      <c r="A21" s="22" t="s">
        <v>77</v>
      </c>
      <c r="B21" s="32" t="s">
        <v>99</v>
      </c>
      <c r="C21" s="32">
        <v>220068</v>
      </c>
      <c r="D21" s="32">
        <v>2022</v>
      </c>
      <c r="E21" s="32" t="s">
        <v>187</v>
      </c>
      <c r="F21" s="33">
        <v>11661.98</v>
      </c>
      <c r="G21" s="36">
        <v>44764</v>
      </c>
      <c r="H21" s="36">
        <v>44926</v>
      </c>
      <c r="I21" s="32" t="s">
        <v>276</v>
      </c>
      <c r="J21" s="32" t="s">
        <v>277</v>
      </c>
    </row>
    <row r="22" spans="1:10" ht="30" x14ac:dyDescent="0.25">
      <c r="A22" s="22" t="s">
        <v>77</v>
      </c>
      <c r="B22" s="32" t="s">
        <v>98</v>
      </c>
      <c r="C22" s="32" t="s">
        <v>133</v>
      </c>
      <c r="D22" s="32">
        <v>2022</v>
      </c>
      <c r="E22" s="32" t="s">
        <v>227</v>
      </c>
      <c r="F22" s="33">
        <v>5823.12</v>
      </c>
      <c r="G22" s="36">
        <v>44768</v>
      </c>
      <c r="H22" s="36">
        <v>44768</v>
      </c>
      <c r="I22" s="32" t="s">
        <v>338</v>
      </c>
      <c r="J22" s="32" t="s">
        <v>339</v>
      </c>
    </row>
    <row r="23" spans="1:10" ht="30" x14ac:dyDescent="0.25">
      <c r="A23" s="22" t="s">
        <v>77</v>
      </c>
      <c r="B23" s="32" t="s">
        <v>98</v>
      </c>
      <c r="C23" s="32" t="s">
        <v>182</v>
      </c>
      <c r="D23" s="32">
        <v>2022</v>
      </c>
      <c r="E23" s="32" t="s">
        <v>271</v>
      </c>
      <c r="F23" s="33">
        <v>172.42</v>
      </c>
      <c r="G23" s="36">
        <v>44832</v>
      </c>
      <c r="H23" s="36">
        <v>44832</v>
      </c>
      <c r="I23" s="32" t="s">
        <v>383</v>
      </c>
      <c r="J23" s="32" t="s">
        <v>384</v>
      </c>
    </row>
    <row r="24" spans="1:10" ht="30" x14ac:dyDescent="0.25">
      <c r="A24" s="22" t="s">
        <v>77</v>
      </c>
      <c r="B24" s="32" t="s">
        <v>98</v>
      </c>
      <c r="C24" s="32" t="s">
        <v>135</v>
      </c>
      <c r="D24" s="32">
        <v>2022</v>
      </c>
      <c r="E24" s="32" t="s">
        <v>228</v>
      </c>
      <c r="F24" s="33">
        <v>3412.2</v>
      </c>
      <c r="G24" s="36">
        <v>44768</v>
      </c>
      <c r="H24" s="36">
        <v>44768</v>
      </c>
      <c r="I24" s="32" t="s">
        <v>340</v>
      </c>
      <c r="J24" s="32" t="s">
        <v>341</v>
      </c>
    </row>
    <row r="25" spans="1:10" ht="30" x14ac:dyDescent="0.25">
      <c r="A25" s="22" t="s">
        <v>77</v>
      </c>
      <c r="B25" s="32" t="s">
        <v>98</v>
      </c>
      <c r="C25" s="32" t="s">
        <v>136</v>
      </c>
      <c r="D25" s="32">
        <v>2022</v>
      </c>
      <c r="E25" s="32" t="s">
        <v>229</v>
      </c>
      <c r="F25" s="33">
        <v>1452</v>
      </c>
      <c r="G25" s="36">
        <v>44768</v>
      </c>
      <c r="H25" s="36">
        <v>44768</v>
      </c>
      <c r="I25" s="32" t="s">
        <v>340</v>
      </c>
      <c r="J25" s="32" t="s">
        <v>341</v>
      </c>
    </row>
    <row r="26" spans="1:10" ht="30" x14ac:dyDescent="0.25">
      <c r="A26" s="22" t="s">
        <v>77</v>
      </c>
      <c r="B26" s="32" t="s">
        <v>98</v>
      </c>
      <c r="C26" s="32" t="s">
        <v>137</v>
      </c>
      <c r="D26" s="32">
        <v>2022</v>
      </c>
      <c r="E26" s="32" t="s">
        <v>230</v>
      </c>
      <c r="F26" s="33">
        <v>752.26</v>
      </c>
      <c r="G26" s="36">
        <v>44768</v>
      </c>
      <c r="H26" s="36">
        <v>44768</v>
      </c>
      <c r="I26" s="32" t="s">
        <v>340</v>
      </c>
      <c r="J26" s="32" t="s">
        <v>341</v>
      </c>
    </row>
    <row r="27" spans="1:10" ht="30" x14ac:dyDescent="0.25">
      <c r="A27" s="22" t="s">
        <v>77</v>
      </c>
      <c r="B27" s="32" t="s">
        <v>98</v>
      </c>
      <c r="C27" s="32">
        <v>220060</v>
      </c>
      <c r="D27" s="32">
        <v>2022</v>
      </c>
      <c r="E27" s="32" t="s">
        <v>186</v>
      </c>
      <c r="F27" s="33">
        <v>7184.98</v>
      </c>
      <c r="G27" s="36">
        <v>44774</v>
      </c>
      <c r="H27" s="36">
        <v>45138</v>
      </c>
      <c r="I27" s="32" t="s">
        <v>275</v>
      </c>
      <c r="J27" s="32">
        <v>4378017016</v>
      </c>
    </row>
    <row r="28" spans="1:10" ht="30" x14ac:dyDescent="0.25">
      <c r="A28" s="22" t="s">
        <v>77</v>
      </c>
      <c r="B28" s="32" t="s">
        <v>98</v>
      </c>
      <c r="C28" s="32" t="s">
        <v>132</v>
      </c>
      <c r="D28" s="32">
        <v>2022</v>
      </c>
      <c r="E28" s="32" t="s">
        <v>226</v>
      </c>
      <c r="F28" s="33">
        <v>968</v>
      </c>
      <c r="G28" s="36">
        <v>44763</v>
      </c>
      <c r="H28" s="36">
        <v>44763</v>
      </c>
      <c r="I28" s="32" t="s">
        <v>336</v>
      </c>
      <c r="J28" s="32" t="s">
        <v>337</v>
      </c>
    </row>
    <row r="29" spans="1:10" ht="30" x14ac:dyDescent="0.25">
      <c r="A29" s="22" t="s">
        <v>77</v>
      </c>
      <c r="B29" s="32" t="s">
        <v>98</v>
      </c>
      <c r="C29" s="32" t="s">
        <v>166</v>
      </c>
      <c r="D29" s="32">
        <v>2022</v>
      </c>
      <c r="E29" s="32" t="s">
        <v>256</v>
      </c>
      <c r="F29" s="33">
        <v>907.5</v>
      </c>
      <c r="G29" s="37">
        <v>44820</v>
      </c>
      <c r="H29" s="37">
        <v>44820</v>
      </c>
      <c r="I29" s="32" t="s">
        <v>336</v>
      </c>
      <c r="J29" s="32" t="s">
        <v>337</v>
      </c>
    </row>
    <row r="30" spans="1:10" ht="30" x14ac:dyDescent="0.25">
      <c r="A30" s="22" t="s">
        <v>77</v>
      </c>
      <c r="B30" s="32" t="s">
        <v>98</v>
      </c>
      <c r="C30" s="32" t="s">
        <v>181</v>
      </c>
      <c r="D30" s="32">
        <v>2022</v>
      </c>
      <c r="E30" s="32" t="s">
        <v>270</v>
      </c>
      <c r="F30" s="33">
        <v>2964.5</v>
      </c>
      <c r="G30" s="36">
        <v>44827</v>
      </c>
      <c r="H30" s="36">
        <v>44827</v>
      </c>
      <c r="I30" s="32" t="s">
        <v>336</v>
      </c>
      <c r="J30" s="32" t="s">
        <v>337</v>
      </c>
    </row>
    <row r="31" spans="1:10" ht="30" x14ac:dyDescent="0.25">
      <c r="A31" s="22" t="s">
        <v>77</v>
      </c>
      <c r="B31" s="32" t="s">
        <v>99</v>
      </c>
      <c r="C31" s="32" t="s">
        <v>179</v>
      </c>
      <c r="D31" s="32">
        <v>2022</v>
      </c>
      <c r="E31" s="32" t="s">
        <v>268</v>
      </c>
      <c r="F31" s="33">
        <v>149.85</v>
      </c>
      <c r="G31" s="36">
        <v>44826</v>
      </c>
      <c r="H31" s="36">
        <v>44826</v>
      </c>
      <c r="I31" s="32" t="s">
        <v>381</v>
      </c>
      <c r="J31" s="32" t="s">
        <v>382</v>
      </c>
    </row>
    <row r="32" spans="1:10" ht="30" x14ac:dyDescent="0.25">
      <c r="A32" s="22" t="s">
        <v>77</v>
      </c>
      <c r="B32" s="32" t="s">
        <v>99</v>
      </c>
      <c r="C32" s="32" t="s">
        <v>114</v>
      </c>
      <c r="D32" s="32">
        <v>2022</v>
      </c>
      <c r="E32" s="32" t="s">
        <v>209</v>
      </c>
      <c r="F32" s="33">
        <v>74.95</v>
      </c>
      <c r="G32" s="36">
        <v>44754</v>
      </c>
      <c r="H32" s="36">
        <v>44754</v>
      </c>
      <c r="I32" s="32" t="s">
        <v>311</v>
      </c>
      <c r="J32" s="32" t="s">
        <v>312</v>
      </c>
    </row>
    <row r="33" spans="1:10" ht="30" x14ac:dyDescent="0.25">
      <c r="A33" s="22" t="s">
        <v>77</v>
      </c>
      <c r="B33" s="32" t="s">
        <v>99</v>
      </c>
      <c r="C33" s="32" t="s">
        <v>155</v>
      </c>
      <c r="D33" s="32">
        <v>2022</v>
      </c>
      <c r="E33" s="32" t="s">
        <v>246</v>
      </c>
      <c r="F33" s="33">
        <v>1790.8</v>
      </c>
      <c r="G33" s="36">
        <v>44816</v>
      </c>
      <c r="H33" s="36">
        <v>44816</v>
      </c>
      <c r="I33" s="32" t="s">
        <v>355</v>
      </c>
      <c r="J33" s="32" t="s">
        <v>356</v>
      </c>
    </row>
    <row r="34" spans="1:10" ht="30" x14ac:dyDescent="0.25">
      <c r="A34" s="22" t="s">
        <v>77</v>
      </c>
      <c r="B34" s="32" t="s">
        <v>99</v>
      </c>
      <c r="C34" s="32" t="s">
        <v>121</v>
      </c>
      <c r="D34" s="32">
        <v>2022</v>
      </c>
      <c r="E34" s="32" t="s">
        <v>216</v>
      </c>
      <c r="F34" s="33">
        <v>193.6</v>
      </c>
      <c r="G34" s="36">
        <v>44760</v>
      </c>
      <c r="H34" s="36">
        <v>44760</v>
      </c>
      <c r="I34" s="32" t="s">
        <v>322</v>
      </c>
      <c r="J34" s="32" t="s">
        <v>323</v>
      </c>
    </row>
    <row r="35" spans="1:10" ht="30" x14ac:dyDescent="0.25">
      <c r="A35" s="22" t="s">
        <v>77</v>
      </c>
      <c r="B35" s="32" t="s">
        <v>99</v>
      </c>
      <c r="C35" s="32" t="s">
        <v>139</v>
      </c>
      <c r="D35" s="32">
        <v>2022</v>
      </c>
      <c r="E35" s="32" t="s">
        <v>231</v>
      </c>
      <c r="F35" s="33">
        <v>2376</v>
      </c>
      <c r="G35" s="36">
        <v>44770</v>
      </c>
      <c r="H35" s="36">
        <v>44770</v>
      </c>
      <c r="I35" s="32" t="s">
        <v>322</v>
      </c>
      <c r="J35" s="32" t="s">
        <v>323</v>
      </c>
    </row>
    <row r="36" spans="1:10" ht="30" x14ac:dyDescent="0.25">
      <c r="A36" s="22" t="s">
        <v>77</v>
      </c>
      <c r="B36" s="32" t="s">
        <v>99</v>
      </c>
      <c r="C36" s="32" t="s">
        <v>147</v>
      </c>
      <c r="D36" s="32">
        <v>2022</v>
      </c>
      <c r="E36" s="32" t="s">
        <v>238</v>
      </c>
      <c r="F36" s="33">
        <v>781.7</v>
      </c>
      <c r="G36" s="36">
        <v>44805</v>
      </c>
      <c r="H36" s="36">
        <v>44805</v>
      </c>
      <c r="I36" s="32" t="s">
        <v>322</v>
      </c>
      <c r="J36" s="32" t="s">
        <v>323</v>
      </c>
    </row>
    <row r="37" spans="1:10" ht="30" x14ac:dyDescent="0.25">
      <c r="A37" s="22" t="s">
        <v>77</v>
      </c>
      <c r="B37" s="32" t="s">
        <v>99</v>
      </c>
      <c r="C37" s="32" t="s">
        <v>160</v>
      </c>
      <c r="D37" s="32">
        <v>2022</v>
      </c>
      <c r="E37" s="32" t="s">
        <v>251</v>
      </c>
      <c r="F37" s="33">
        <v>1001.83</v>
      </c>
      <c r="G37" s="36">
        <v>44818</v>
      </c>
      <c r="H37" s="36">
        <v>44818</v>
      </c>
      <c r="I37" s="32" t="s">
        <v>322</v>
      </c>
      <c r="J37" s="32" t="s">
        <v>323</v>
      </c>
    </row>
    <row r="38" spans="1:10" ht="30" x14ac:dyDescent="0.25">
      <c r="A38" s="22" t="s">
        <v>77</v>
      </c>
      <c r="B38" s="32" t="s">
        <v>98</v>
      </c>
      <c r="C38" s="32" t="s">
        <v>175</v>
      </c>
      <c r="D38" s="32">
        <v>2022</v>
      </c>
      <c r="E38" s="32" t="s">
        <v>264</v>
      </c>
      <c r="F38" s="33">
        <v>181.5</v>
      </c>
      <c r="G38" s="36">
        <v>44825</v>
      </c>
      <c r="H38" s="36">
        <v>44825</v>
      </c>
      <c r="I38" s="32" t="s">
        <v>377</v>
      </c>
      <c r="J38" s="32" t="s">
        <v>376</v>
      </c>
    </row>
    <row r="39" spans="1:10" ht="30" x14ac:dyDescent="0.25">
      <c r="A39" s="22" t="s">
        <v>77</v>
      </c>
      <c r="B39" s="32" t="s">
        <v>99</v>
      </c>
      <c r="C39" s="32">
        <v>220074</v>
      </c>
      <c r="D39" s="32">
        <v>2022</v>
      </c>
      <c r="E39" s="32" t="s">
        <v>190</v>
      </c>
      <c r="F39" s="33">
        <v>9774.3799999999992</v>
      </c>
      <c r="G39" s="36">
        <v>44816</v>
      </c>
      <c r="H39" s="36">
        <v>44823</v>
      </c>
      <c r="I39" s="32" t="s">
        <v>282</v>
      </c>
      <c r="J39" s="32" t="s">
        <v>283</v>
      </c>
    </row>
    <row r="40" spans="1:10" ht="30" x14ac:dyDescent="0.25">
      <c r="A40" s="22" t="s">
        <v>77</v>
      </c>
      <c r="B40" s="32" t="s">
        <v>99</v>
      </c>
      <c r="C40" s="32" t="s">
        <v>184</v>
      </c>
      <c r="D40" s="32">
        <v>2022</v>
      </c>
      <c r="E40" s="32" t="s">
        <v>390</v>
      </c>
      <c r="F40" s="33">
        <v>3690.5</v>
      </c>
      <c r="G40" s="36">
        <v>44834</v>
      </c>
      <c r="H40" s="36">
        <v>44834</v>
      </c>
      <c r="I40" s="32" t="s">
        <v>282</v>
      </c>
      <c r="J40" s="32" t="s">
        <v>283</v>
      </c>
    </row>
    <row r="41" spans="1:10" ht="30" x14ac:dyDescent="0.25">
      <c r="A41" s="22" t="s">
        <v>77</v>
      </c>
      <c r="B41" s="32" t="s">
        <v>98</v>
      </c>
      <c r="C41" s="32" t="s">
        <v>173</v>
      </c>
      <c r="D41" s="32">
        <v>2022</v>
      </c>
      <c r="E41" s="32" t="s">
        <v>262</v>
      </c>
      <c r="F41" s="33">
        <v>121.4</v>
      </c>
      <c r="G41" s="36">
        <v>44824</v>
      </c>
      <c r="H41" s="36">
        <v>44824</v>
      </c>
      <c r="I41" s="32" t="s">
        <v>375</v>
      </c>
      <c r="J41" s="32" t="s">
        <v>376</v>
      </c>
    </row>
    <row r="42" spans="1:10" ht="30" x14ac:dyDescent="0.25">
      <c r="A42" s="22" t="s">
        <v>77</v>
      </c>
      <c r="B42" s="32" t="s">
        <v>98</v>
      </c>
      <c r="C42" s="32" t="s">
        <v>105</v>
      </c>
      <c r="D42" s="32">
        <v>2022</v>
      </c>
      <c r="E42" s="32" t="s">
        <v>202</v>
      </c>
      <c r="F42" s="33">
        <v>4173.7299999999996</v>
      </c>
      <c r="G42" s="36">
        <v>44748</v>
      </c>
      <c r="H42" s="36">
        <v>44748</v>
      </c>
      <c r="I42" s="32" t="s">
        <v>296</v>
      </c>
      <c r="J42" s="32" t="s">
        <v>297</v>
      </c>
    </row>
    <row r="43" spans="1:10" ht="30" x14ac:dyDescent="0.25">
      <c r="A43" s="22" t="s">
        <v>77</v>
      </c>
      <c r="B43" s="32" t="s">
        <v>98</v>
      </c>
      <c r="C43" s="32" t="s">
        <v>120</v>
      </c>
      <c r="D43" s="32">
        <v>2022</v>
      </c>
      <c r="E43" s="32" t="s">
        <v>215</v>
      </c>
      <c r="F43" s="33">
        <v>684.56</v>
      </c>
      <c r="G43" s="36">
        <v>44760</v>
      </c>
      <c r="H43" s="36">
        <v>44760</v>
      </c>
      <c r="I43" s="32" t="s">
        <v>296</v>
      </c>
      <c r="J43" s="32" t="s">
        <v>297</v>
      </c>
    </row>
    <row r="44" spans="1:10" ht="30" x14ac:dyDescent="0.25">
      <c r="A44" s="22" t="s">
        <v>77</v>
      </c>
      <c r="B44" s="32" t="s">
        <v>98</v>
      </c>
      <c r="C44" s="32" t="s">
        <v>140</v>
      </c>
      <c r="D44" s="32">
        <v>2022</v>
      </c>
      <c r="E44" s="32" t="s">
        <v>232</v>
      </c>
      <c r="F44" s="33">
        <v>738.27</v>
      </c>
      <c r="G44" s="36">
        <v>44771</v>
      </c>
      <c r="H44" s="36">
        <v>44771</v>
      </c>
      <c r="I44" s="32" t="s">
        <v>296</v>
      </c>
      <c r="J44" s="32" t="s">
        <v>297</v>
      </c>
    </row>
    <row r="45" spans="1:10" ht="30" x14ac:dyDescent="0.25">
      <c r="A45" s="22" t="s">
        <v>77</v>
      </c>
      <c r="B45" s="32" t="s">
        <v>98</v>
      </c>
      <c r="C45" s="32" t="s">
        <v>170</v>
      </c>
      <c r="D45" s="32">
        <v>2022</v>
      </c>
      <c r="E45" s="32" t="s">
        <v>260</v>
      </c>
      <c r="F45" s="33">
        <v>3553.71</v>
      </c>
      <c r="G45" s="36">
        <v>44820</v>
      </c>
      <c r="H45" s="36">
        <v>44820</v>
      </c>
      <c r="I45" s="32" t="s">
        <v>296</v>
      </c>
      <c r="J45" s="32" t="s">
        <v>297</v>
      </c>
    </row>
    <row r="46" spans="1:10" ht="30" x14ac:dyDescent="0.25">
      <c r="A46" s="22" t="s">
        <v>77</v>
      </c>
      <c r="B46" s="32" t="s">
        <v>99</v>
      </c>
      <c r="C46" s="32" t="s">
        <v>118</v>
      </c>
      <c r="D46" s="32">
        <v>2022</v>
      </c>
      <c r="E46" s="32" t="s">
        <v>213</v>
      </c>
      <c r="F46" s="33">
        <v>47.03</v>
      </c>
      <c r="G46" s="36">
        <v>44756</v>
      </c>
      <c r="H46" s="36">
        <v>44756</v>
      </c>
      <c r="I46" s="32" t="s">
        <v>318</v>
      </c>
      <c r="J46" s="32" t="s">
        <v>319</v>
      </c>
    </row>
    <row r="47" spans="1:10" ht="30" x14ac:dyDescent="0.25">
      <c r="A47" s="22" t="s">
        <v>77</v>
      </c>
      <c r="B47" s="32" t="s">
        <v>99</v>
      </c>
      <c r="C47" s="32" t="s">
        <v>142</v>
      </c>
      <c r="D47" s="32">
        <v>2022</v>
      </c>
      <c r="E47" s="32" t="s">
        <v>213</v>
      </c>
      <c r="F47" s="33">
        <v>10.210000000000001</v>
      </c>
      <c r="G47" s="36">
        <v>44799</v>
      </c>
      <c r="H47" s="36">
        <v>44799</v>
      </c>
      <c r="I47" s="32" t="s">
        <v>318</v>
      </c>
      <c r="J47" s="32" t="s">
        <v>319</v>
      </c>
    </row>
    <row r="48" spans="1:10" ht="30" x14ac:dyDescent="0.25">
      <c r="A48" s="22" t="s">
        <v>77</v>
      </c>
      <c r="B48" s="32" t="s">
        <v>99</v>
      </c>
      <c r="C48" s="32" t="s">
        <v>176</v>
      </c>
      <c r="D48" s="32">
        <v>2022</v>
      </c>
      <c r="E48" s="32" t="s">
        <v>265</v>
      </c>
      <c r="F48" s="33">
        <v>1716.59</v>
      </c>
      <c r="G48" s="36">
        <v>44826</v>
      </c>
      <c r="H48" s="36">
        <v>44826</v>
      </c>
      <c r="I48" s="32" t="s">
        <v>318</v>
      </c>
      <c r="J48" s="32" t="s">
        <v>319</v>
      </c>
    </row>
    <row r="49" spans="1:10" ht="30" x14ac:dyDescent="0.25">
      <c r="A49" s="22" t="s">
        <v>77</v>
      </c>
      <c r="B49" s="32" t="s">
        <v>97</v>
      </c>
      <c r="C49" s="32">
        <v>220058</v>
      </c>
      <c r="D49" s="32">
        <v>2022</v>
      </c>
      <c r="E49" s="32" t="s">
        <v>185</v>
      </c>
      <c r="F49" s="33">
        <v>16098.590200000001</v>
      </c>
      <c r="G49" s="36">
        <v>44781</v>
      </c>
      <c r="H49" s="36">
        <v>44834</v>
      </c>
      <c r="I49" s="32" t="s">
        <v>273</v>
      </c>
      <c r="J49" s="32" t="s">
        <v>274</v>
      </c>
    </row>
    <row r="50" spans="1:10" ht="30" x14ac:dyDescent="0.25">
      <c r="A50" s="22" t="s">
        <v>77</v>
      </c>
      <c r="B50" s="32" t="s">
        <v>99</v>
      </c>
      <c r="C50" s="32" t="s">
        <v>165</v>
      </c>
      <c r="D50" s="32">
        <v>2022</v>
      </c>
      <c r="E50" s="32" t="s">
        <v>255</v>
      </c>
      <c r="F50" s="33">
        <v>121</v>
      </c>
      <c r="G50" s="36">
        <v>44820</v>
      </c>
      <c r="H50" s="36">
        <v>44820</v>
      </c>
      <c r="I50" s="32" t="s">
        <v>367</v>
      </c>
      <c r="J50" s="32" t="s">
        <v>368</v>
      </c>
    </row>
    <row r="51" spans="1:10" ht="30" x14ac:dyDescent="0.25">
      <c r="A51" s="22" t="s">
        <v>77</v>
      </c>
      <c r="B51" s="32" t="s">
        <v>98</v>
      </c>
      <c r="C51" s="32" t="s">
        <v>144</v>
      </c>
      <c r="D51" s="32">
        <v>2022</v>
      </c>
      <c r="E51" s="32" t="s">
        <v>235</v>
      </c>
      <c r="F51" s="33">
        <v>446.73</v>
      </c>
      <c r="G51" s="36">
        <v>44802</v>
      </c>
      <c r="H51" s="36">
        <v>44802</v>
      </c>
      <c r="I51" s="32" t="s">
        <v>345</v>
      </c>
      <c r="J51" s="32" t="s">
        <v>346</v>
      </c>
    </row>
    <row r="52" spans="1:10" ht="30" x14ac:dyDescent="0.25">
      <c r="A52" s="22" t="s">
        <v>77</v>
      </c>
      <c r="B52" s="32" t="s">
        <v>99</v>
      </c>
      <c r="C52" s="32" t="s">
        <v>152</v>
      </c>
      <c r="D52" s="32">
        <v>2022</v>
      </c>
      <c r="E52" s="32" t="s">
        <v>243</v>
      </c>
      <c r="F52" s="33">
        <v>200.7</v>
      </c>
      <c r="G52" s="36">
        <v>44816</v>
      </c>
      <c r="H52" s="36">
        <v>44816</v>
      </c>
      <c r="I52" s="32" t="s">
        <v>351</v>
      </c>
      <c r="J52" s="32" t="s">
        <v>352</v>
      </c>
    </row>
    <row r="53" spans="1:10" ht="30" x14ac:dyDescent="0.25">
      <c r="A53" s="22" t="s">
        <v>77</v>
      </c>
      <c r="B53" s="32" t="s">
        <v>99</v>
      </c>
      <c r="C53" s="32" t="s">
        <v>145</v>
      </c>
      <c r="D53" s="32">
        <v>2022</v>
      </c>
      <c r="E53" s="32" t="s">
        <v>236</v>
      </c>
      <c r="F53" s="33">
        <v>1464.27</v>
      </c>
      <c r="G53" s="36">
        <v>44803</v>
      </c>
      <c r="H53" s="36">
        <v>44803</v>
      </c>
      <c r="I53" s="32" t="s">
        <v>347</v>
      </c>
      <c r="J53" s="32" t="s">
        <v>348</v>
      </c>
    </row>
    <row r="54" spans="1:10" ht="30" x14ac:dyDescent="0.25">
      <c r="A54" s="22" t="s">
        <v>77</v>
      </c>
      <c r="B54" s="32" t="s">
        <v>99</v>
      </c>
      <c r="C54" s="32" t="s">
        <v>153</v>
      </c>
      <c r="D54" s="32">
        <v>2022</v>
      </c>
      <c r="E54" s="32" t="s">
        <v>244</v>
      </c>
      <c r="F54" s="33">
        <v>313.63</v>
      </c>
      <c r="G54" s="36">
        <v>44816</v>
      </c>
      <c r="H54" s="36">
        <v>44816</v>
      </c>
      <c r="I54" s="32" t="s">
        <v>347</v>
      </c>
      <c r="J54" s="32" t="s">
        <v>348</v>
      </c>
    </row>
    <row r="55" spans="1:10" ht="30" x14ac:dyDescent="0.25">
      <c r="A55" s="22" t="s">
        <v>77</v>
      </c>
      <c r="B55" s="32" t="s">
        <v>99</v>
      </c>
      <c r="C55" s="32" t="s">
        <v>167</v>
      </c>
      <c r="D55" s="32">
        <v>2022</v>
      </c>
      <c r="E55" s="32" t="s">
        <v>257</v>
      </c>
      <c r="F55" s="33">
        <v>654.88</v>
      </c>
      <c r="G55" s="36">
        <v>44820</v>
      </c>
      <c r="H55" s="36">
        <v>44820</v>
      </c>
      <c r="I55" s="32" t="s">
        <v>369</v>
      </c>
      <c r="J55" s="32" t="s">
        <v>370</v>
      </c>
    </row>
    <row r="56" spans="1:10" ht="30" x14ac:dyDescent="0.25">
      <c r="A56" s="22" t="s">
        <v>77</v>
      </c>
      <c r="B56" s="32" t="s">
        <v>98</v>
      </c>
      <c r="C56" s="32" t="s">
        <v>102</v>
      </c>
      <c r="D56" s="32">
        <v>2022</v>
      </c>
      <c r="E56" s="32" t="s">
        <v>199</v>
      </c>
      <c r="F56" s="33">
        <v>54.45</v>
      </c>
      <c r="G56" s="36">
        <v>44743</v>
      </c>
      <c r="H56" s="36">
        <v>44743</v>
      </c>
      <c r="I56" s="32" t="s">
        <v>293</v>
      </c>
      <c r="J56" s="32" t="s">
        <v>386</v>
      </c>
    </row>
    <row r="57" spans="1:10" ht="30" x14ac:dyDescent="0.25">
      <c r="A57" s="22" t="s">
        <v>77</v>
      </c>
      <c r="B57" s="32" t="s">
        <v>98</v>
      </c>
      <c r="C57" s="32">
        <v>220070</v>
      </c>
      <c r="D57" s="32">
        <v>2022</v>
      </c>
      <c r="E57" s="32" t="s">
        <v>189</v>
      </c>
      <c r="F57" s="33">
        <v>7932.76</v>
      </c>
      <c r="G57" s="36">
        <v>44764</v>
      </c>
      <c r="H57" s="36">
        <v>44926</v>
      </c>
      <c r="I57" s="32" t="s">
        <v>280</v>
      </c>
      <c r="J57" s="32" t="s">
        <v>281</v>
      </c>
    </row>
    <row r="58" spans="1:10" ht="30" x14ac:dyDescent="0.25">
      <c r="A58" s="22" t="s">
        <v>77</v>
      </c>
      <c r="B58" s="32" t="s">
        <v>99</v>
      </c>
      <c r="C58" s="32" t="s">
        <v>154</v>
      </c>
      <c r="D58" s="32">
        <v>2022</v>
      </c>
      <c r="E58" s="32" t="s">
        <v>245</v>
      </c>
      <c r="F58" s="33">
        <v>1155.55</v>
      </c>
      <c r="G58" s="36">
        <v>44816</v>
      </c>
      <c r="H58" s="36">
        <v>44816</v>
      </c>
      <c r="I58" s="32" t="s">
        <v>353</v>
      </c>
      <c r="J58" s="32" t="s">
        <v>354</v>
      </c>
    </row>
    <row r="59" spans="1:10" ht="30" x14ac:dyDescent="0.25">
      <c r="A59" s="22" t="s">
        <v>77</v>
      </c>
      <c r="B59" s="32" t="s">
        <v>98</v>
      </c>
      <c r="C59" s="32" t="s">
        <v>116</v>
      </c>
      <c r="D59" s="32">
        <v>2022</v>
      </c>
      <c r="E59" s="32" t="s">
        <v>211</v>
      </c>
      <c r="F59" s="33">
        <v>156.03</v>
      </c>
      <c r="G59" s="37">
        <v>44754</v>
      </c>
      <c r="H59" s="37">
        <v>44754</v>
      </c>
      <c r="I59" s="32" t="s">
        <v>315</v>
      </c>
      <c r="J59" s="32" t="s">
        <v>387</v>
      </c>
    </row>
    <row r="60" spans="1:10" ht="30" x14ac:dyDescent="0.25">
      <c r="A60" s="22" t="s">
        <v>77</v>
      </c>
      <c r="B60" s="32" t="s">
        <v>98</v>
      </c>
      <c r="C60" s="32" t="s">
        <v>163</v>
      </c>
      <c r="D60" s="32">
        <v>2022</v>
      </c>
      <c r="E60" s="32" t="s">
        <v>254</v>
      </c>
      <c r="F60" s="33">
        <v>282.54000000000002</v>
      </c>
      <c r="G60" s="36">
        <v>44818</v>
      </c>
      <c r="H60" s="36">
        <v>44818</v>
      </c>
      <c r="I60" s="32" t="s">
        <v>365</v>
      </c>
      <c r="J60" s="32" t="s">
        <v>366</v>
      </c>
    </row>
    <row r="61" spans="1:10" ht="30" x14ac:dyDescent="0.25">
      <c r="A61" s="22" t="s">
        <v>77</v>
      </c>
      <c r="B61" s="32" t="s">
        <v>98</v>
      </c>
      <c r="C61" s="32" t="s">
        <v>100</v>
      </c>
      <c r="D61" s="32">
        <v>2022</v>
      </c>
      <c r="E61" s="32" t="s">
        <v>197</v>
      </c>
      <c r="F61" s="33">
        <v>1905.75</v>
      </c>
      <c r="G61" s="36">
        <v>44743</v>
      </c>
      <c r="H61" s="36">
        <v>44743</v>
      </c>
      <c r="I61" s="32" t="s">
        <v>278</v>
      </c>
      <c r="J61" s="32" t="s">
        <v>279</v>
      </c>
    </row>
    <row r="62" spans="1:10" ht="30" x14ac:dyDescent="0.25">
      <c r="A62" s="22" t="s">
        <v>77</v>
      </c>
      <c r="B62" s="32" t="s">
        <v>98</v>
      </c>
      <c r="C62" s="32" t="s">
        <v>101</v>
      </c>
      <c r="D62" s="32">
        <v>2022</v>
      </c>
      <c r="E62" s="32" t="s">
        <v>198</v>
      </c>
      <c r="F62" s="33">
        <v>3339.6</v>
      </c>
      <c r="G62" s="36">
        <v>44743</v>
      </c>
      <c r="H62" s="36">
        <v>44743</v>
      </c>
      <c r="I62" s="32" t="s">
        <v>278</v>
      </c>
      <c r="J62" s="32" t="s">
        <v>279</v>
      </c>
    </row>
    <row r="63" spans="1:10" ht="45" x14ac:dyDescent="0.25">
      <c r="A63" s="22" t="s">
        <v>77</v>
      </c>
      <c r="B63" s="32" t="s">
        <v>97</v>
      </c>
      <c r="C63" s="32">
        <v>220069</v>
      </c>
      <c r="D63" s="32">
        <v>2022</v>
      </c>
      <c r="E63" s="32" t="s">
        <v>188</v>
      </c>
      <c r="F63" s="33">
        <v>12832.05</v>
      </c>
      <c r="G63" s="36">
        <v>44767</v>
      </c>
      <c r="H63" s="36">
        <v>44794</v>
      </c>
      <c r="I63" s="32" t="s">
        <v>278</v>
      </c>
      <c r="J63" s="32" t="s">
        <v>279</v>
      </c>
    </row>
    <row r="64" spans="1:10" ht="30" x14ac:dyDescent="0.25">
      <c r="A64" s="22" t="s">
        <v>77</v>
      </c>
      <c r="B64" s="32" t="s">
        <v>98</v>
      </c>
      <c r="C64" s="32" t="s">
        <v>109</v>
      </c>
      <c r="D64" s="32">
        <v>2022</v>
      </c>
      <c r="E64" s="32" t="s">
        <v>200</v>
      </c>
      <c r="F64" s="33">
        <v>63.52</v>
      </c>
      <c r="G64" s="36">
        <v>44749</v>
      </c>
      <c r="H64" s="36">
        <v>44749</v>
      </c>
      <c r="I64" s="32" t="s">
        <v>301</v>
      </c>
      <c r="J64" s="32" t="s">
        <v>302</v>
      </c>
    </row>
    <row r="65" spans="1:10" ht="30" x14ac:dyDescent="0.25">
      <c r="A65" s="22" t="s">
        <v>77</v>
      </c>
      <c r="B65" s="32" t="s">
        <v>99</v>
      </c>
      <c r="C65" s="32" t="s">
        <v>123</v>
      </c>
      <c r="D65" s="32">
        <v>2022</v>
      </c>
      <c r="E65" s="32" t="s">
        <v>218</v>
      </c>
      <c r="F65" s="33">
        <v>2902.64</v>
      </c>
      <c r="G65" s="37">
        <v>44760</v>
      </c>
      <c r="H65" s="37">
        <v>44760</v>
      </c>
      <c r="I65" s="32" t="s">
        <v>301</v>
      </c>
      <c r="J65" s="32" t="s">
        <v>302</v>
      </c>
    </row>
    <row r="66" spans="1:10" ht="30" x14ac:dyDescent="0.25">
      <c r="A66" s="22" t="s">
        <v>77</v>
      </c>
      <c r="B66" s="32" t="s">
        <v>98</v>
      </c>
      <c r="C66" s="32" t="s">
        <v>124</v>
      </c>
      <c r="D66" s="32">
        <v>2022</v>
      </c>
      <c r="E66" s="32" t="s">
        <v>219</v>
      </c>
      <c r="F66" s="33">
        <v>63.52</v>
      </c>
      <c r="G66" s="36">
        <v>44760</v>
      </c>
      <c r="H66" s="36">
        <v>44760</v>
      </c>
      <c r="I66" s="32" t="s">
        <v>301</v>
      </c>
      <c r="J66" s="32" t="s">
        <v>302</v>
      </c>
    </row>
    <row r="67" spans="1:10" ht="30" x14ac:dyDescent="0.25">
      <c r="A67" s="22" t="s">
        <v>77</v>
      </c>
      <c r="B67" s="32" t="s">
        <v>99</v>
      </c>
      <c r="C67" s="32" t="s">
        <v>148</v>
      </c>
      <c r="D67" s="32">
        <v>2022</v>
      </c>
      <c r="E67" s="32" t="s">
        <v>239</v>
      </c>
      <c r="F67" s="33">
        <v>1384.24</v>
      </c>
      <c r="G67" s="36">
        <v>44806</v>
      </c>
      <c r="H67" s="36">
        <v>44806</v>
      </c>
      <c r="I67" s="32" t="s">
        <v>301</v>
      </c>
      <c r="J67" s="32" t="s">
        <v>302</v>
      </c>
    </row>
    <row r="68" spans="1:10" ht="30" x14ac:dyDescent="0.25">
      <c r="A68" s="22" t="s">
        <v>77</v>
      </c>
      <c r="B68" s="32" t="s">
        <v>98</v>
      </c>
      <c r="C68" s="32" t="s">
        <v>127</v>
      </c>
      <c r="D68" s="32">
        <v>2022</v>
      </c>
      <c r="E68" s="32" t="s">
        <v>222</v>
      </c>
      <c r="F68" s="33">
        <v>408.38</v>
      </c>
      <c r="G68" s="37">
        <v>44760</v>
      </c>
      <c r="H68" s="37">
        <v>44760</v>
      </c>
      <c r="I68" s="32" t="s">
        <v>328</v>
      </c>
      <c r="J68" s="32" t="s">
        <v>329</v>
      </c>
    </row>
    <row r="69" spans="1:10" ht="30" x14ac:dyDescent="0.25">
      <c r="A69" s="22" t="s">
        <v>77</v>
      </c>
      <c r="B69" s="32" t="s">
        <v>99</v>
      </c>
      <c r="C69" s="32" t="s">
        <v>151</v>
      </c>
      <c r="D69" s="32">
        <v>2022</v>
      </c>
      <c r="E69" s="32" t="s">
        <v>242</v>
      </c>
      <c r="F69" s="33">
        <v>421.08</v>
      </c>
      <c r="G69" s="36">
        <v>44816</v>
      </c>
      <c r="H69" s="36">
        <v>44816</v>
      </c>
      <c r="I69" s="32" t="s">
        <v>349</v>
      </c>
      <c r="J69" s="32" t="s">
        <v>350</v>
      </c>
    </row>
    <row r="70" spans="1:10" ht="30" x14ac:dyDescent="0.25">
      <c r="A70" s="22" t="s">
        <v>77</v>
      </c>
      <c r="B70" s="32" t="s">
        <v>99</v>
      </c>
      <c r="C70" s="32" t="s">
        <v>115</v>
      </c>
      <c r="D70" s="32">
        <v>2022</v>
      </c>
      <c r="E70" s="32" t="s">
        <v>210</v>
      </c>
      <c r="F70" s="33">
        <v>152.9</v>
      </c>
      <c r="G70" s="36">
        <v>44754</v>
      </c>
      <c r="H70" s="36">
        <v>44754</v>
      </c>
      <c r="I70" s="32" t="s">
        <v>313</v>
      </c>
      <c r="J70" s="32" t="s">
        <v>314</v>
      </c>
    </row>
    <row r="71" spans="1:10" ht="30" x14ac:dyDescent="0.25">
      <c r="A71" s="22" t="s">
        <v>77</v>
      </c>
      <c r="B71" s="32" t="s">
        <v>98</v>
      </c>
      <c r="C71" s="32" t="s">
        <v>130</v>
      </c>
      <c r="D71" s="32">
        <v>2022</v>
      </c>
      <c r="E71" s="32" t="s">
        <v>224</v>
      </c>
      <c r="F71" s="33">
        <v>399</v>
      </c>
      <c r="G71" s="36">
        <v>44762</v>
      </c>
      <c r="H71" s="36">
        <v>44762</v>
      </c>
      <c r="I71" s="32" t="s">
        <v>313</v>
      </c>
      <c r="J71" s="32" t="s">
        <v>314</v>
      </c>
    </row>
    <row r="72" spans="1:10" ht="30" x14ac:dyDescent="0.25">
      <c r="A72" s="22" t="s">
        <v>77</v>
      </c>
      <c r="B72" s="32" t="s">
        <v>99</v>
      </c>
      <c r="C72" s="32" t="s">
        <v>134</v>
      </c>
      <c r="D72" s="32">
        <v>2022</v>
      </c>
      <c r="E72" s="32" t="s">
        <v>210</v>
      </c>
      <c r="F72" s="33">
        <v>241.82</v>
      </c>
      <c r="G72" s="36">
        <v>44768</v>
      </c>
      <c r="H72" s="36">
        <v>44768</v>
      </c>
      <c r="I72" s="32" t="s">
        <v>313</v>
      </c>
      <c r="J72" s="32" t="s">
        <v>314</v>
      </c>
    </row>
    <row r="73" spans="1:10" ht="30" x14ac:dyDescent="0.25">
      <c r="A73" s="22" t="s">
        <v>77</v>
      </c>
      <c r="B73" s="32" t="s">
        <v>99</v>
      </c>
      <c r="C73" s="32" t="s">
        <v>138</v>
      </c>
      <c r="D73" s="32">
        <v>2022</v>
      </c>
      <c r="E73" s="32" t="s">
        <v>210</v>
      </c>
      <c r="F73" s="33">
        <v>110.11</v>
      </c>
      <c r="G73" s="36">
        <v>44769</v>
      </c>
      <c r="H73" s="36">
        <v>44769</v>
      </c>
      <c r="I73" s="32" t="s">
        <v>313</v>
      </c>
      <c r="J73" s="32" t="s">
        <v>314</v>
      </c>
    </row>
    <row r="74" spans="1:10" ht="30" x14ac:dyDescent="0.25">
      <c r="A74" s="22" t="s">
        <v>77</v>
      </c>
      <c r="B74" s="32" t="s">
        <v>99</v>
      </c>
      <c r="C74" s="32" t="s">
        <v>150</v>
      </c>
      <c r="D74" s="32">
        <v>2022</v>
      </c>
      <c r="E74" s="32" t="s">
        <v>241</v>
      </c>
      <c r="F74" s="33">
        <v>2154.89</v>
      </c>
      <c r="G74" s="36">
        <v>44816</v>
      </c>
      <c r="H74" s="36">
        <v>44816</v>
      </c>
      <c r="I74" s="32" t="s">
        <v>313</v>
      </c>
      <c r="J74" s="32" t="s">
        <v>314</v>
      </c>
    </row>
    <row r="75" spans="1:10" ht="30" x14ac:dyDescent="0.25">
      <c r="A75" s="22" t="s">
        <v>77</v>
      </c>
      <c r="B75" s="32" t="s">
        <v>99</v>
      </c>
      <c r="C75" s="32" t="s">
        <v>156</v>
      </c>
      <c r="D75" s="32">
        <v>2022</v>
      </c>
      <c r="E75" s="32" t="s">
        <v>247</v>
      </c>
      <c r="F75" s="33">
        <v>2003.76</v>
      </c>
      <c r="G75" s="36">
        <v>44816</v>
      </c>
      <c r="H75" s="36">
        <v>44816</v>
      </c>
      <c r="I75" s="32" t="s">
        <v>313</v>
      </c>
      <c r="J75" s="32" t="s">
        <v>314</v>
      </c>
    </row>
    <row r="76" spans="1:10" ht="30" x14ac:dyDescent="0.25">
      <c r="A76" s="22" t="s">
        <v>77</v>
      </c>
      <c r="B76" s="32" t="s">
        <v>98</v>
      </c>
      <c r="C76" s="32" t="s">
        <v>141</v>
      </c>
      <c r="D76" s="32">
        <v>2022</v>
      </c>
      <c r="E76" s="32" t="s">
        <v>233</v>
      </c>
      <c r="F76" s="33">
        <v>1566.95</v>
      </c>
      <c r="G76" s="36">
        <v>44790</v>
      </c>
      <c r="H76" s="36">
        <v>44790</v>
      </c>
      <c r="I76" s="32" t="s">
        <v>342</v>
      </c>
      <c r="J76" s="32" t="s">
        <v>386</v>
      </c>
    </row>
    <row r="77" spans="1:10" ht="30" x14ac:dyDescent="0.25">
      <c r="A77" s="22" t="s">
        <v>77</v>
      </c>
      <c r="B77" s="32" t="s">
        <v>98</v>
      </c>
      <c r="C77" s="32" t="s">
        <v>119</v>
      </c>
      <c r="D77" s="32">
        <v>2022</v>
      </c>
      <c r="E77" s="32" t="s">
        <v>214</v>
      </c>
      <c r="F77" s="33">
        <v>847.85</v>
      </c>
      <c r="G77" s="37">
        <v>44757</v>
      </c>
      <c r="H77" s="37">
        <v>44757</v>
      </c>
      <c r="I77" s="32" t="s">
        <v>320</v>
      </c>
      <c r="J77" s="32" t="s">
        <v>321</v>
      </c>
    </row>
    <row r="78" spans="1:10" ht="30" x14ac:dyDescent="0.25">
      <c r="A78" s="22" t="s">
        <v>77</v>
      </c>
      <c r="B78" s="32" t="s">
        <v>99</v>
      </c>
      <c r="C78" s="32" t="s">
        <v>161</v>
      </c>
      <c r="D78" s="32">
        <v>2022</v>
      </c>
      <c r="E78" s="32" t="s">
        <v>252</v>
      </c>
      <c r="F78" s="33">
        <v>1129.3800000000001</v>
      </c>
      <c r="G78" s="36">
        <v>44818</v>
      </c>
      <c r="H78" s="36">
        <v>44818</v>
      </c>
      <c r="I78" s="32" t="s">
        <v>363</v>
      </c>
      <c r="J78" s="32" t="s">
        <v>364</v>
      </c>
    </row>
    <row r="79" spans="1:10" ht="30" x14ac:dyDescent="0.25">
      <c r="A79" s="22" t="s">
        <v>77</v>
      </c>
      <c r="B79" s="32" t="s">
        <v>98</v>
      </c>
      <c r="C79" s="32" t="s">
        <v>117</v>
      </c>
      <c r="D79" s="32">
        <v>2022</v>
      </c>
      <c r="E79" s="32" t="s">
        <v>212</v>
      </c>
      <c r="F79" s="33">
        <v>381.37</v>
      </c>
      <c r="G79" s="37">
        <v>44755</v>
      </c>
      <c r="H79" s="37">
        <v>44755</v>
      </c>
      <c r="I79" s="32" t="s">
        <v>316</v>
      </c>
      <c r="J79" s="32" t="s">
        <v>317</v>
      </c>
    </row>
    <row r="80" spans="1:10" ht="30" x14ac:dyDescent="0.25">
      <c r="A80" s="22" t="s">
        <v>77</v>
      </c>
      <c r="B80" s="32" t="s">
        <v>98</v>
      </c>
      <c r="C80" s="32" t="s">
        <v>159</v>
      </c>
      <c r="D80" s="32">
        <v>2022</v>
      </c>
      <c r="E80" s="32" t="s">
        <v>250</v>
      </c>
      <c r="F80" s="33">
        <v>2129.6</v>
      </c>
      <c r="G80" s="36">
        <v>44818</v>
      </c>
      <c r="H80" s="36">
        <v>44818</v>
      </c>
      <c r="I80" s="32" t="s">
        <v>361</v>
      </c>
      <c r="J80" s="32" t="s">
        <v>362</v>
      </c>
    </row>
    <row r="81" spans="1:10" ht="30" x14ac:dyDescent="0.25">
      <c r="A81" s="22" t="s">
        <v>77</v>
      </c>
      <c r="B81" s="32" t="s">
        <v>99</v>
      </c>
      <c r="C81" s="32" t="s">
        <v>177</v>
      </c>
      <c r="D81" s="32">
        <v>2022</v>
      </c>
      <c r="E81" s="32" t="s">
        <v>266</v>
      </c>
      <c r="F81" s="33">
        <v>4053.5</v>
      </c>
      <c r="G81" s="36">
        <v>44826</v>
      </c>
      <c r="H81" s="36">
        <v>44826</v>
      </c>
      <c r="I81" s="32" t="s">
        <v>378</v>
      </c>
      <c r="J81" s="32" t="s">
        <v>379</v>
      </c>
    </row>
    <row r="82" spans="1:10" ht="30" x14ac:dyDescent="0.25">
      <c r="A82" s="22" t="s">
        <v>77</v>
      </c>
      <c r="B82" s="32" t="s">
        <v>98</v>
      </c>
      <c r="C82" s="32" t="s">
        <v>106</v>
      </c>
      <c r="D82" s="32">
        <v>2022</v>
      </c>
      <c r="E82" s="32" t="s">
        <v>203</v>
      </c>
      <c r="F82" s="33">
        <v>363</v>
      </c>
      <c r="G82" s="36">
        <v>44748</v>
      </c>
      <c r="H82" s="36">
        <v>44748</v>
      </c>
      <c r="I82" s="32" t="s">
        <v>298</v>
      </c>
      <c r="J82" s="32" t="s">
        <v>299</v>
      </c>
    </row>
    <row r="83" spans="1:10" ht="30" x14ac:dyDescent="0.25">
      <c r="A83" s="22" t="s">
        <v>77</v>
      </c>
      <c r="B83" s="32" t="s">
        <v>99</v>
      </c>
      <c r="C83" s="32">
        <v>220082</v>
      </c>
      <c r="D83" s="32">
        <v>2022</v>
      </c>
      <c r="E83" s="32" t="s">
        <v>194</v>
      </c>
      <c r="F83" s="33">
        <v>10984.234799999998</v>
      </c>
      <c r="G83" s="36">
        <v>44818</v>
      </c>
      <c r="H83" s="36">
        <v>44818</v>
      </c>
      <c r="I83" s="32" t="s">
        <v>288</v>
      </c>
      <c r="J83" s="32" t="s">
        <v>385</v>
      </c>
    </row>
    <row r="84" spans="1:10" ht="30" x14ac:dyDescent="0.25">
      <c r="A84" s="22" t="s">
        <v>77</v>
      </c>
      <c r="B84" s="32" t="s">
        <v>99</v>
      </c>
      <c r="C84" s="32" t="s">
        <v>169</v>
      </c>
      <c r="D84" s="32">
        <v>2022</v>
      </c>
      <c r="E84" s="32" t="s">
        <v>259</v>
      </c>
      <c r="F84" s="33">
        <v>5857.83</v>
      </c>
      <c r="G84" s="36">
        <v>44820</v>
      </c>
      <c r="H84" s="36">
        <v>44820</v>
      </c>
      <c r="I84" s="32" t="s">
        <v>372</v>
      </c>
      <c r="J84" s="32" t="s">
        <v>373</v>
      </c>
    </row>
    <row r="85" spans="1:10" ht="30" x14ac:dyDescent="0.25">
      <c r="A85" s="22" t="s">
        <v>77</v>
      </c>
      <c r="B85" s="32" t="s">
        <v>98</v>
      </c>
      <c r="C85" s="32" t="s">
        <v>143</v>
      </c>
      <c r="D85" s="32">
        <v>2022</v>
      </c>
      <c r="E85" s="32" t="s">
        <v>234</v>
      </c>
      <c r="F85" s="33">
        <v>174.99</v>
      </c>
      <c r="G85" s="36">
        <v>44802</v>
      </c>
      <c r="H85" s="36">
        <v>44802</v>
      </c>
      <c r="I85" s="32" t="s">
        <v>343</v>
      </c>
      <c r="J85" s="32" t="s">
        <v>344</v>
      </c>
    </row>
    <row r="86" spans="1:10" ht="45" x14ac:dyDescent="0.25">
      <c r="A86" s="22" t="s">
        <v>77</v>
      </c>
      <c r="B86" s="32" t="s">
        <v>98</v>
      </c>
      <c r="C86" s="32">
        <v>220080</v>
      </c>
      <c r="D86" s="32">
        <v>2022</v>
      </c>
      <c r="E86" s="32" t="s">
        <v>192</v>
      </c>
      <c r="F86" s="33">
        <v>17750.7</v>
      </c>
      <c r="G86" s="36">
        <v>44827</v>
      </c>
      <c r="H86" s="36">
        <v>44829</v>
      </c>
      <c r="I86" s="32" t="s">
        <v>286</v>
      </c>
      <c r="J86" s="32" t="s">
        <v>287</v>
      </c>
    </row>
    <row r="87" spans="1:10" ht="45" x14ac:dyDescent="0.25">
      <c r="A87" s="22" t="s">
        <v>77</v>
      </c>
      <c r="B87" s="32" t="s">
        <v>98</v>
      </c>
      <c r="C87" s="32">
        <v>220081</v>
      </c>
      <c r="D87" s="32">
        <v>2022</v>
      </c>
      <c r="E87" s="32" t="s">
        <v>193</v>
      </c>
      <c r="F87" s="33">
        <v>15473.48</v>
      </c>
      <c r="G87" s="36">
        <v>44827</v>
      </c>
      <c r="H87" s="36">
        <v>44829</v>
      </c>
      <c r="I87" s="32" t="s">
        <v>286</v>
      </c>
      <c r="J87" s="32" t="s">
        <v>287</v>
      </c>
    </row>
    <row r="88" spans="1:10" ht="30" x14ac:dyDescent="0.25">
      <c r="A88" s="22" t="s">
        <v>77</v>
      </c>
      <c r="B88" s="32" t="s">
        <v>99</v>
      </c>
      <c r="C88" s="32" t="s">
        <v>157</v>
      </c>
      <c r="D88" s="32">
        <v>2022</v>
      </c>
      <c r="E88" s="32" t="s">
        <v>248</v>
      </c>
      <c r="F88" s="33">
        <v>605</v>
      </c>
      <c r="G88" s="36">
        <v>44816</v>
      </c>
      <c r="H88" s="36">
        <v>44816</v>
      </c>
      <c r="I88" s="32" t="s">
        <v>357</v>
      </c>
      <c r="J88" s="32" t="s">
        <v>358</v>
      </c>
    </row>
    <row r="89" spans="1:10" ht="30" x14ac:dyDescent="0.25">
      <c r="A89" s="22" t="s">
        <v>77</v>
      </c>
      <c r="B89" s="32" t="s">
        <v>99</v>
      </c>
      <c r="C89" s="32" t="s">
        <v>172</v>
      </c>
      <c r="D89" s="32">
        <v>2022</v>
      </c>
      <c r="E89" s="32" t="s">
        <v>248</v>
      </c>
      <c r="F89" s="33">
        <v>605</v>
      </c>
      <c r="G89" s="36">
        <v>44823</v>
      </c>
      <c r="H89" s="36">
        <v>44823</v>
      </c>
      <c r="I89" s="32" t="s">
        <v>357</v>
      </c>
      <c r="J89" s="32" t="s">
        <v>358</v>
      </c>
    </row>
    <row r="90" spans="1:10" ht="30" x14ac:dyDescent="0.25">
      <c r="A90" s="22" t="s">
        <v>77</v>
      </c>
      <c r="B90" s="32" t="s">
        <v>99</v>
      </c>
      <c r="C90" s="32" t="s">
        <v>110</v>
      </c>
      <c r="D90" s="32">
        <v>2022</v>
      </c>
      <c r="E90" s="32" t="s">
        <v>205</v>
      </c>
      <c r="F90" s="33">
        <v>19.989999999999998</v>
      </c>
      <c r="G90" s="36">
        <v>44753</v>
      </c>
      <c r="H90" s="36">
        <v>44753</v>
      </c>
      <c r="I90" s="32" t="s">
        <v>303</v>
      </c>
      <c r="J90" s="32" t="s">
        <v>304</v>
      </c>
    </row>
    <row r="91" spans="1:10" ht="30" x14ac:dyDescent="0.25">
      <c r="A91" s="22" t="s">
        <v>77</v>
      </c>
      <c r="B91" s="32" t="s">
        <v>99</v>
      </c>
      <c r="C91" s="32" t="s">
        <v>171</v>
      </c>
      <c r="D91" s="32">
        <v>2022</v>
      </c>
      <c r="E91" s="32" t="s">
        <v>261</v>
      </c>
      <c r="F91" s="33">
        <v>649.95000000000005</v>
      </c>
      <c r="G91" s="37">
        <v>44823</v>
      </c>
      <c r="H91" s="37">
        <v>44823</v>
      </c>
      <c r="I91" s="32" t="s">
        <v>374</v>
      </c>
      <c r="J91" s="32">
        <v>794849227</v>
      </c>
    </row>
    <row r="92" spans="1:10" ht="30" x14ac:dyDescent="0.25">
      <c r="A92" s="22" t="s">
        <v>77</v>
      </c>
      <c r="B92" s="32" t="s">
        <v>99</v>
      </c>
      <c r="C92" s="32" t="s">
        <v>129</v>
      </c>
      <c r="D92" s="32">
        <v>2022</v>
      </c>
      <c r="E92" s="32" t="s">
        <v>223</v>
      </c>
      <c r="F92" s="33">
        <v>216.51</v>
      </c>
      <c r="G92" s="36">
        <v>44760</v>
      </c>
      <c r="H92" s="36">
        <v>44760</v>
      </c>
      <c r="I92" s="32" t="s">
        <v>332</v>
      </c>
      <c r="J92" s="32" t="s">
        <v>333</v>
      </c>
    </row>
    <row r="93" spans="1:10" ht="30" x14ac:dyDescent="0.25">
      <c r="A93" s="22" t="s">
        <v>77</v>
      </c>
      <c r="B93" s="32" t="s">
        <v>99</v>
      </c>
      <c r="C93" s="32" t="s">
        <v>146</v>
      </c>
      <c r="D93" s="32">
        <v>2022</v>
      </c>
      <c r="E93" s="32" t="s">
        <v>237</v>
      </c>
      <c r="F93" s="33">
        <v>2407.9</v>
      </c>
      <c r="G93" s="36">
        <v>44803</v>
      </c>
      <c r="H93" s="36">
        <v>44803</v>
      </c>
      <c r="I93" s="32" t="s">
        <v>332</v>
      </c>
      <c r="J93" s="32" t="s">
        <v>333</v>
      </c>
    </row>
    <row r="94" spans="1:10" ht="30" x14ac:dyDescent="0.25">
      <c r="A94" s="22" t="s">
        <v>77</v>
      </c>
      <c r="B94" s="32" t="s">
        <v>99</v>
      </c>
      <c r="C94" s="32" t="s">
        <v>164</v>
      </c>
      <c r="D94" s="32">
        <v>2022</v>
      </c>
      <c r="E94" s="32" t="s">
        <v>213</v>
      </c>
      <c r="F94" s="33">
        <v>267.64</v>
      </c>
      <c r="G94" s="36">
        <v>44819</v>
      </c>
      <c r="H94" s="36">
        <v>44819</v>
      </c>
      <c r="I94" s="32" t="s">
        <v>332</v>
      </c>
      <c r="J94" s="32" t="s">
        <v>333</v>
      </c>
    </row>
    <row r="95" spans="1:10" ht="45" x14ac:dyDescent="0.25">
      <c r="A95" s="22" t="s">
        <v>77</v>
      </c>
      <c r="B95" s="32" t="s">
        <v>99</v>
      </c>
      <c r="C95" s="32">
        <v>220105</v>
      </c>
      <c r="D95" s="32">
        <v>2022</v>
      </c>
      <c r="E95" s="32" t="s">
        <v>195</v>
      </c>
      <c r="F95" s="33">
        <v>16649.599999999999</v>
      </c>
      <c r="G95" s="36">
        <v>44832</v>
      </c>
      <c r="H95" s="36">
        <v>44838</v>
      </c>
      <c r="I95" s="32" t="s">
        <v>289</v>
      </c>
      <c r="J95" s="32" t="s">
        <v>290</v>
      </c>
    </row>
    <row r="96" spans="1:10" ht="30" x14ac:dyDescent="0.25">
      <c r="A96" s="22" t="s">
        <v>77</v>
      </c>
      <c r="B96" s="32" t="s">
        <v>99</v>
      </c>
      <c r="C96" s="32" t="s">
        <v>178</v>
      </c>
      <c r="D96" s="32">
        <v>2022</v>
      </c>
      <c r="E96" s="32" t="s">
        <v>267</v>
      </c>
      <c r="F96" s="33">
        <v>6037.9</v>
      </c>
      <c r="G96" s="36">
        <v>44826</v>
      </c>
      <c r="H96" s="36">
        <v>44826</v>
      </c>
      <c r="I96" s="32" t="s">
        <v>380</v>
      </c>
      <c r="J96" s="32" t="s">
        <v>290</v>
      </c>
    </row>
    <row r="97" spans="1:10" ht="30" x14ac:dyDescent="0.25">
      <c r="A97" s="22" t="s">
        <v>77</v>
      </c>
      <c r="B97" s="32" t="s">
        <v>99</v>
      </c>
      <c r="C97" s="32" t="s">
        <v>180</v>
      </c>
      <c r="D97" s="32">
        <v>2022</v>
      </c>
      <c r="E97" s="32" t="s">
        <v>269</v>
      </c>
      <c r="F97" s="33">
        <v>1452</v>
      </c>
      <c r="G97" s="36">
        <v>44827</v>
      </c>
      <c r="H97" s="36">
        <v>44827</v>
      </c>
      <c r="I97" s="32" t="s">
        <v>380</v>
      </c>
      <c r="J97" s="32" t="s">
        <v>290</v>
      </c>
    </row>
    <row r="98" spans="1:10" ht="30" x14ac:dyDescent="0.25">
      <c r="A98" s="22" t="s">
        <v>77</v>
      </c>
      <c r="B98" s="32" t="s">
        <v>99</v>
      </c>
      <c r="C98" s="32" t="s">
        <v>183</v>
      </c>
      <c r="D98" s="32">
        <v>2022</v>
      </c>
      <c r="E98" s="32" t="s">
        <v>272</v>
      </c>
      <c r="F98" s="33">
        <v>1815</v>
      </c>
      <c r="G98" s="36">
        <v>44833</v>
      </c>
      <c r="H98" s="36">
        <v>44833</v>
      </c>
      <c r="I98" s="32" t="s">
        <v>380</v>
      </c>
      <c r="J98" s="32" t="s">
        <v>290</v>
      </c>
    </row>
    <row r="99" spans="1:10" ht="30" x14ac:dyDescent="0.25">
      <c r="A99" s="22" t="s">
        <v>77</v>
      </c>
      <c r="B99" s="32" t="s">
        <v>99</v>
      </c>
      <c r="C99" s="32" t="s">
        <v>168</v>
      </c>
      <c r="D99" s="32">
        <v>2022</v>
      </c>
      <c r="E99" s="32" t="s">
        <v>258</v>
      </c>
      <c r="F99" s="33">
        <v>145.32</v>
      </c>
      <c r="G99" s="36">
        <v>44820</v>
      </c>
      <c r="H99" s="36">
        <v>44820</v>
      </c>
      <c r="I99" s="32" t="s">
        <v>371</v>
      </c>
      <c r="J99" s="32">
        <v>143039070</v>
      </c>
    </row>
    <row r="100" spans="1:10" ht="30" x14ac:dyDescent="0.25">
      <c r="A100" s="22" t="s">
        <v>77</v>
      </c>
      <c r="B100" s="32" t="s">
        <v>99</v>
      </c>
      <c r="C100" s="32" t="s">
        <v>128</v>
      </c>
      <c r="D100" s="32">
        <v>2022</v>
      </c>
      <c r="E100" s="32" t="s">
        <v>391</v>
      </c>
      <c r="F100" s="33">
        <v>351.36</v>
      </c>
      <c r="G100" s="36">
        <v>44760</v>
      </c>
      <c r="H100" s="36">
        <v>44760</v>
      </c>
      <c r="I100" s="32" t="s">
        <v>330</v>
      </c>
      <c r="J100" s="32" t="s">
        <v>331</v>
      </c>
    </row>
    <row r="101" spans="1:10" x14ac:dyDescent="0.25">
      <c r="B101" s="32"/>
      <c r="C101" s="32"/>
      <c r="D101" s="32"/>
      <c r="E101" s="32"/>
      <c r="F101" s="33"/>
      <c r="G101" s="36"/>
      <c r="H101" s="36"/>
      <c r="I101" s="32"/>
      <c r="J101" s="32"/>
    </row>
    <row r="102" spans="1:10" x14ac:dyDescent="0.25">
      <c r="B102" s="32"/>
      <c r="C102" s="32"/>
      <c r="D102" s="32"/>
      <c r="E102" s="32"/>
      <c r="F102" s="33"/>
      <c r="G102" s="36"/>
      <c r="H102" s="36"/>
      <c r="I102" s="32"/>
      <c r="J102" s="32"/>
    </row>
    <row r="103" spans="1:10" x14ac:dyDescent="0.25">
      <c r="B103" s="32"/>
      <c r="C103" s="32"/>
      <c r="D103" s="32"/>
      <c r="E103" s="32"/>
      <c r="F103" s="33"/>
      <c r="G103" s="37"/>
      <c r="H103" s="37"/>
      <c r="I103" s="32"/>
      <c r="J103" s="32"/>
    </row>
    <row r="104" spans="1:10" x14ac:dyDescent="0.25">
      <c r="B104" s="32"/>
      <c r="C104" s="32"/>
      <c r="D104" s="32"/>
      <c r="E104" s="32"/>
      <c r="F104" s="33"/>
      <c r="G104" s="36"/>
      <c r="H104" s="36"/>
      <c r="I104" s="32"/>
      <c r="J104" s="32"/>
    </row>
  </sheetData>
  <sheetProtection formatCells="0" formatColumns="0" formatRows="0" insertRows="0" deleteRows="0" sort="0" autoFilter="0" pivotTables="0"/>
  <autoFilter ref="A3:J100" xr:uid="{00000000-0009-0000-0000-000000000000}">
    <sortState xmlns:xlrd2="http://schemas.microsoft.com/office/spreadsheetml/2017/richdata2" ref="A4:J100">
      <sortCondition ref="I3:I100"/>
    </sortState>
  </autoFilter>
  <phoneticPr fontId="17" type="noConversion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46" yWindow="413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'2022 Relació Aj BCN+Ens Grup'!$B$2:$B$77</xm:f>
          </x14:formula1>
          <xm:sqref>A4:A100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D10"/>
  <sheetViews>
    <sheetView workbookViewId="0">
      <selection activeCell="B10" sqref="B10"/>
    </sheetView>
  </sheetViews>
  <sheetFormatPr baseColWidth="10" defaultColWidth="9.140625" defaultRowHeight="15" x14ac:dyDescent="0.25"/>
  <cols>
    <col min="1" max="1" width="17.5703125" bestFit="1" customWidth="1"/>
    <col min="2" max="2" width="27.28515625" bestFit="1" customWidth="1"/>
    <col min="3" max="3" width="17.140625" bestFit="1" customWidth="1"/>
  </cols>
  <sheetData>
    <row r="1" spans="1:4" x14ac:dyDescent="0.25">
      <c r="A1" s="27" t="s">
        <v>68</v>
      </c>
    </row>
    <row r="2" spans="1:4" x14ac:dyDescent="0.25">
      <c r="A2" s="28" t="s">
        <v>69</v>
      </c>
    </row>
    <row r="3" spans="1:4" x14ac:dyDescent="0.25">
      <c r="A3" s="28" t="s">
        <v>70</v>
      </c>
    </row>
    <row r="5" spans="1:4" s="26" customFormat="1" ht="46.15" customHeight="1" x14ac:dyDescent="0.25">
      <c r="A5" s="25" t="s">
        <v>388</v>
      </c>
      <c r="B5" s="26" t="s">
        <v>71</v>
      </c>
      <c r="C5" s="26" t="s">
        <v>67</v>
      </c>
      <c r="D5"/>
    </row>
    <row r="6" spans="1:4" x14ac:dyDescent="0.25">
      <c r="A6" s="23" t="s">
        <v>389</v>
      </c>
      <c r="C6" s="24"/>
    </row>
    <row r="7" spans="1:4" x14ac:dyDescent="0.25">
      <c r="A7" s="23" t="s">
        <v>98</v>
      </c>
      <c r="B7">
        <v>46</v>
      </c>
      <c r="C7" s="24">
        <v>98130.579999999973</v>
      </c>
    </row>
    <row r="8" spans="1:4" x14ac:dyDescent="0.25">
      <c r="A8" s="23" t="s">
        <v>99</v>
      </c>
      <c r="B8">
        <v>49</v>
      </c>
      <c r="C8" s="24">
        <v>109365.44479999998</v>
      </c>
    </row>
    <row r="9" spans="1:4" x14ac:dyDescent="0.25">
      <c r="A9" s="23" t="s">
        <v>97</v>
      </c>
      <c r="B9">
        <v>2</v>
      </c>
      <c r="C9" s="24">
        <v>28930.640200000002</v>
      </c>
    </row>
    <row r="10" spans="1:4" x14ac:dyDescent="0.25">
      <c r="A10" s="23" t="s">
        <v>66</v>
      </c>
      <c r="B10">
        <v>97</v>
      </c>
      <c r="C10" s="24">
        <v>236426.66499999998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9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baseColWidth="10" defaultColWidth="9.140625" defaultRowHeight="15" x14ac:dyDescent="0.25"/>
  <cols>
    <col min="1" max="1" width="5.7109375" customWidth="1"/>
    <col min="2" max="2" width="59.5703125" customWidth="1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>
        <v>1</v>
      </c>
      <c r="B2" s="7" t="s">
        <v>22</v>
      </c>
      <c r="D2" s="3"/>
    </row>
    <row r="3" spans="1:4" x14ac:dyDescent="0.25">
      <c r="A3">
        <f>A2+1</f>
        <v>2</v>
      </c>
      <c r="B3" s="7" t="s">
        <v>23</v>
      </c>
      <c r="D3" s="3"/>
    </row>
    <row r="4" spans="1:4" x14ac:dyDescent="0.25">
      <c r="A4">
        <f t="shared" ref="A4:A68" si="0">A3+1</f>
        <v>3</v>
      </c>
      <c r="B4" s="7" t="s">
        <v>24</v>
      </c>
      <c r="D4" s="3"/>
    </row>
    <row r="5" spans="1:4" x14ac:dyDescent="0.25">
      <c r="A5">
        <f t="shared" si="0"/>
        <v>4</v>
      </c>
      <c r="B5" s="7" t="s">
        <v>25</v>
      </c>
      <c r="D5" s="3"/>
    </row>
    <row r="6" spans="1:4" x14ac:dyDescent="0.25">
      <c r="A6">
        <f t="shared" si="0"/>
        <v>5</v>
      </c>
      <c r="B6" s="7" t="s">
        <v>96</v>
      </c>
      <c r="D6" s="3"/>
    </row>
    <row r="7" spans="1:4" x14ac:dyDescent="0.25">
      <c r="A7">
        <f t="shared" si="0"/>
        <v>6</v>
      </c>
      <c r="B7" s="7" t="s">
        <v>26</v>
      </c>
      <c r="D7" s="3"/>
    </row>
    <row r="8" spans="1:4" x14ac:dyDescent="0.25">
      <c r="A8">
        <f t="shared" si="0"/>
        <v>7</v>
      </c>
      <c r="B8" s="4" t="s">
        <v>27</v>
      </c>
      <c r="D8" s="3"/>
    </row>
    <row r="9" spans="1:4" x14ac:dyDescent="0.25">
      <c r="A9">
        <f t="shared" si="0"/>
        <v>8</v>
      </c>
      <c r="B9" s="7" t="s">
        <v>28</v>
      </c>
      <c r="D9" s="3"/>
    </row>
    <row r="10" spans="1:4" x14ac:dyDescent="0.25">
      <c r="A10">
        <f t="shared" si="0"/>
        <v>9</v>
      </c>
      <c r="B10" s="4" t="s">
        <v>29</v>
      </c>
      <c r="D10" s="3"/>
    </row>
    <row r="11" spans="1:4" x14ac:dyDescent="0.25">
      <c r="A11">
        <f t="shared" si="0"/>
        <v>10</v>
      </c>
      <c r="B11" s="4" t="s">
        <v>30</v>
      </c>
      <c r="D11" s="3"/>
    </row>
    <row r="12" spans="1:4" x14ac:dyDescent="0.25">
      <c r="A12">
        <f t="shared" si="0"/>
        <v>11</v>
      </c>
      <c r="B12" s="7" t="s">
        <v>75</v>
      </c>
      <c r="D12" s="3"/>
    </row>
    <row r="13" spans="1:4" x14ac:dyDescent="0.25">
      <c r="A13">
        <f t="shared" si="0"/>
        <v>12</v>
      </c>
      <c r="B13" s="7" t="s">
        <v>31</v>
      </c>
      <c r="D13" s="3"/>
    </row>
    <row r="14" spans="1:4" x14ac:dyDescent="0.25">
      <c r="A14">
        <f t="shared" si="0"/>
        <v>13</v>
      </c>
      <c r="B14" s="7" t="s">
        <v>32</v>
      </c>
      <c r="D14" s="3"/>
    </row>
    <row r="15" spans="1:4" x14ac:dyDescent="0.25">
      <c r="A15">
        <f t="shared" si="0"/>
        <v>14</v>
      </c>
      <c r="B15" s="7" t="s">
        <v>33</v>
      </c>
      <c r="D15" s="3"/>
    </row>
    <row r="16" spans="1:4" x14ac:dyDescent="0.25">
      <c r="A16">
        <f t="shared" si="0"/>
        <v>15</v>
      </c>
      <c r="B16" s="7" t="s">
        <v>34</v>
      </c>
      <c r="D16" s="3"/>
    </row>
    <row r="17" spans="1:4" x14ac:dyDescent="0.25">
      <c r="A17">
        <f t="shared" si="0"/>
        <v>16</v>
      </c>
      <c r="B17" s="7" t="s">
        <v>35</v>
      </c>
      <c r="D17" s="3"/>
    </row>
    <row r="18" spans="1:4" x14ac:dyDescent="0.25">
      <c r="A18">
        <f t="shared" si="0"/>
        <v>17</v>
      </c>
      <c r="B18" s="7" t="s">
        <v>36</v>
      </c>
      <c r="D18" s="3"/>
    </row>
    <row r="19" spans="1:4" x14ac:dyDescent="0.25">
      <c r="A19">
        <f t="shared" si="0"/>
        <v>18</v>
      </c>
      <c r="B19" s="7" t="s">
        <v>37</v>
      </c>
      <c r="D19" s="3"/>
    </row>
    <row r="20" spans="1:4" x14ac:dyDescent="0.25">
      <c r="A20">
        <f t="shared" si="0"/>
        <v>19</v>
      </c>
      <c r="B20" s="7" t="s">
        <v>38</v>
      </c>
      <c r="D20" s="3"/>
    </row>
    <row r="21" spans="1:4" x14ac:dyDescent="0.25">
      <c r="A21">
        <f t="shared" si="0"/>
        <v>20</v>
      </c>
      <c r="B21" s="7" t="s">
        <v>61</v>
      </c>
      <c r="D21" s="3"/>
    </row>
    <row r="22" spans="1:4" x14ac:dyDescent="0.25">
      <c r="A22">
        <f t="shared" si="0"/>
        <v>21</v>
      </c>
      <c r="B22" s="7" t="s">
        <v>76</v>
      </c>
      <c r="D22" s="3"/>
    </row>
    <row r="23" spans="1:4" x14ac:dyDescent="0.25">
      <c r="A23">
        <f t="shared" si="0"/>
        <v>22</v>
      </c>
      <c r="B23" s="7" t="s">
        <v>39</v>
      </c>
      <c r="D23" s="3"/>
    </row>
    <row r="24" spans="1:4" x14ac:dyDescent="0.25">
      <c r="A24">
        <f t="shared" si="0"/>
        <v>23</v>
      </c>
      <c r="B24" s="4" t="s">
        <v>40</v>
      </c>
      <c r="D24" s="3"/>
    </row>
    <row r="25" spans="1:4" x14ac:dyDescent="0.25">
      <c r="A25">
        <f t="shared" si="0"/>
        <v>24</v>
      </c>
      <c r="B25" s="7" t="s">
        <v>41</v>
      </c>
      <c r="D25" s="3"/>
    </row>
    <row r="26" spans="1:4" x14ac:dyDescent="0.25">
      <c r="A26">
        <f t="shared" si="0"/>
        <v>25</v>
      </c>
      <c r="B26" s="7" t="s">
        <v>42</v>
      </c>
      <c r="D26" s="3"/>
    </row>
    <row r="27" spans="1:4" x14ac:dyDescent="0.25">
      <c r="A27">
        <f t="shared" si="0"/>
        <v>26</v>
      </c>
      <c r="B27" s="7" t="s">
        <v>43</v>
      </c>
      <c r="D27" s="3"/>
    </row>
    <row r="28" spans="1:4" x14ac:dyDescent="0.25">
      <c r="A28">
        <f t="shared" si="0"/>
        <v>27</v>
      </c>
      <c r="B28" s="7" t="s">
        <v>44</v>
      </c>
      <c r="D28" s="3"/>
    </row>
    <row r="29" spans="1:4" x14ac:dyDescent="0.25">
      <c r="A29">
        <f t="shared" si="0"/>
        <v>28</v>
      </c>
      <c r="B29" s="7" t="s">
        <v>78</v>
      </c>
      <c r="D29" s="3"/>
    </row>
    <row r="30" spans="1:4" x14ac:dyDescent="0.25">
      <c r="A30">
        <f t="shared" si="0"/>
        <v>29</v>
      </c>
      <c r="B30" s="7" t="s">
        <v>45</v>
      </c>
      <c r="D30" s="3"/>
    </row>
    <row r="31" spans="1:4" x14ac:dyDescent="0.25">
      <c r="A31">
        <f t="shared" si="0"/>
        <v>30</v>
      </c>
      <c r="B31" s="7" t="s">
        <v>46</v>
      </c>
      <c r="D31" s="3"/>
    </row>
    <row r="32" spans="1:4" x14ac:dyDescent="0.25">
      <c r="A32">
        <f t="shared" si="0"/>
        <v>31</v>
      </c>
      <c r="B32" s="7" t="s">
        <v>77</v>
      </c>
      <c r="D32" s="3"/>
    </row>
    <row r="33" spans="1:4" x14ac:dyDescent="0.25">
      <c r="A33">
        <f t="shared" si="0"/>
        <v>32</v>
      </c>
      <c r="B33" s="7" t="s">
        <v>47</v>
      </c>
      <c r="D33" s="3"/>
    </row>
    <row r="34" spans="1:4" x14ac:dyDescent="0.25">
      <c r="A34">
        <f t="shared" si="0"/>
        <v>33</v>
      </c>
      <c r="B34" s="7" t="s">
        <v>48</v>
      </c>
      <c r="D34" s="3"/>
    </row>
    <row r="35" spans="1:4" x14ac:dyDescent="0.25">
      <c r="A35">
        <f t="shared" si="0"/>
        <v>34</v>
      </c>
      <c r="B35" s="7" t="s">
        <v>49</v>
      </c>
      <c r="D35" s="3"/>
    </row>
    <row r="36" spans="1:4" x14ac:dyDescent="0.25">
      <c r="A36">
        <f t="shared" si="0"/>
        <v>35</v>
      </c>
      <c r="B36" s="7" t="s">
        <v>50</v>
      </c>
      <c r="D36" s="3"/>
    </row>
    <row r="37" spans="1:4" x14ac:dyDescent="0.25">
      <c r="A37">
        <f t="shared" si="0"/>
        <v>36</v>
      </c>
      <c r="B37" s="7" t="s">
        <v>51</v>
      </c>
      <c r="D37" s="3"/>
    </row>
    <row r="38" spans="1:4" x14ac:dyDescent="0.25">
      <c r="A38">
        <f t="shared" si="0"/>
        <v>37</v>
      </c>
      <c r="B38" s="7" t="s">
        <v>52</v>
      </c>
      <c r="D38" s="3"/>
    </row>
    <row r="39" spans="1:4" x14ac:dyDescent="0.25">
      <c r="A39">
        <f t="shared" si="0"/>
        <v>38</v>
      </c>
      <c r="B39" s="7" t="s">
        <v>53</v>
      </c>
      <c r="D39" s="3"/>
    </row>
    <row r="40" spans="1:4" x14ac:dyDescent="0.25">
      <c r="A40">
        <f t="shared" si="0"/>
        <v>39</v>
      </c>
      <c r="B40" s="4" t="s">
        <v>54</v>
      </c>
      <c r="D40" s="3"/>
    </row>
    <row r="41" spans="1:4" x14ac:dyDescent="0.25">
      <c r="A41">
        <f t="shared" si="0"/>
        <v>40</v>
      </c>
      <c r="B41" s="7" t="s">
        <v>55</v>
      </c>
      <c r="D41" s="3"/>
    </row>
    <row r="42" spans="1:4" x14ac:dyDescent="0.25">
      <c r="A42">
        <f t="shared" si="0"/>
        <v>41</v>
      </c>
      <c r="B42" s="7" t="s">
        <v>56</v>
      </c>
      <c r="D42" s="3"/>
    </row>
    <row r="43" spans="1:4" x14ac:dyDescent="0.25">
      <c r="A43">
        <f t="shared" si="0"/>
        <v>42</v>
      </c>
      <c r="B43" s="7" t="s">
        <v>57</v>
      </c>
      <c r="D43" s="3"/>
    </row>
    <row r="44" spans="1:4" x14ac:dyDescent="0.25">
      <c r="A44">
        <f t="shared" si="0"/>
        <v>43</v>
      </c>
      <c r="B44" s="7" t="s">
        <v>58</v>
      </c>
      <c r="D44" s="3"/>
    </row>
    <row r="45" spans="1:4" x14ac:dyDescent="0.25">
      <c r="A45">
        <f t="shared" si="0"/>
        <v>44</v>
      </c>
      <c r="B45" s="4" t="s">
        <v>59</v>
      </c>
      <c r="D45" s="3"/>
    </row>
    <row r="46" spans="1:4" x14ac:dyDescent="0.25">
      <c r="A46">
        <f t="shared" si="0"/>
        <v>45</v>
      </c>
      <c r="B46" s="4" t="s">
        <v>74</v>
      </c>
      <c r="D46" s="3"/>
    </row>
    <row r="47" spans="1:4" x14ac:dyDescent="0.25">
      <c r="A47">
        <f t="shared" si="0"/>
        <v>46</v>
      </c>
      <c r="B47" s="7" t="s">
        <v>73</v>
      </c>
      <c r="D47" s="3"/>
    </row>
    <row r="48" spans="1:4" x14ac:dyDescent="0.25">
      <c r="A48">
        <f t="shared" si="0"/>
        <v>47</v>
      </c>
      <c r="B48" s="7" t="s">
        <v>72</v>
      </c>
      <c r="D48" s="3"/>
    </row>
    <row r="49" spans="1:6" x14ac:dyDescent="0.25">
      <c r="A49">
        <f t="shared" si="0"/>
        <v>48</v>
      </c>
      <c r="B49" s="7" t="s">
        <v>60</v>
      </c>
      <c r="D49" s="3"/>
      <c r="F49" s="35"/>
    </row>
    <row r="50" spans="1:6" x14ac:dyDescent="0.25">
      <c r="A50">
        <f t="shared" si="0"/>
        <v>49</v>
      </c>
      <c r="B50" s="7" t="s">
        <v>62</v>
      </c>
      <c r="F50" s="5"/>
    </row>
    <row r="51" spans="1:6" x14ac:dyDescent="0.25">
      <c r="A51" s="5">
        <f t="shared" si="0"/>
        <v>50</v>
      </c>
      <c r="B51" s="5" t="s">
        <v>12</v>
      </c>
      <c r="F51" s="5"/>
    </row>
    <row r="52" spans="1:6" x14ac:dyDescent="0.25">
      <c r="A52" s="5">
        <f t="shared" si="0"/>
        <v>51</v>
      </c>
      <c r="B52" s="5" t="s">
        <v>13</v>
      </c>
      <c r="F52" s="5"/>
    </row>
    <row r="53" spans="1:6" x14ac:dyDescent="0.25">
      <c r="A53" s="5">
        <f t="shared" si="0"/>
        <v>52</v>
      </c>
      <c r="B53" s="5" t="s">
        <v>14</v>
      </c>
      <c r="F53" s="5"/>
    </row>
    <row r="54" spans="1:6" x14ac:dyDescent="0.25">
      <c r="A54" s="5">
        <f t="shared" si="0"/>
        <v>53</v>
      </c>
      <c r="B54" s="5" t="s">
        <v>15</v>
      </c>
      <c r="F54" s="5"/>
    </row>
    <row r="55" spans="1:6" x14ac:dyDescent="0.25">
      <c r="A55" s="5">
        <f t="shared" si="0"/>
        <v>54</v>
      </c>
      <c r="B55" s="5" t="s">
        <v>16</v>
      </c>
      <c r="F55" s="5"/>
    </row>
    <row r="56" spans="1:6" x14ac:dyDescent="0.25">
      <c r="A56" s="5">
        <f t="shared" si="0"/>
        <v>55</v>
      </c>
      <c r="B56" s="5" t="s">
        <v>17</v>
      </c>
      <c r="F56" s="5"/>
    </row>
    <row r="57" spans="1:6" x14ac:dyDescent="0.25">
      <c r="A57" s="5">
        <f t="shared" si="0"/>
        <v>56</v>
      </c>
      <c r="B57" s="5" t="s">
        <v>18</v>
      </c>
      <c r="F57" s="5"/>
    </row>
    <row r="58" spans="1:6" x14ac:dyDescent="0.25">
      <c r="A58" s="5">
        <f t="shared" si="0"/>
        <v>57</v>
      </c>
      <c r="B58" s="5" t="s">
        <v>19</v>
      </c>
      <c r="F58" s="5"/>
    </row>
    <row r="59" spans="1:6" x14ac:dyDescent="0.25">
      <c r="A59" s="5">
        <f t="shared" si="0"/>
        <v>58</v>
      </c>
      <c r="B59" s="5" t="s">
        <v>20</v>
      </c>
      <c r="F59" s="5"/>
    </row>
    <row r="60" spans="1:6" x14ac:dyDescent="0.25">
      <c r="A60" s="5">
        <f t="shared" si="0"/>
        <v>59</v>
      </c>
      <c r="B60" s="5" t="s">
        <v>21</v>
      </c>
      <c r="F60" s="10"/>
    </row>
    <row r="61" spans="1:6" x14ac:dyDescent="0.25">
      <c r="A61" s="5">
        <f t="shared" si="0"/>
        <v>60</v>
      </c>
      <c r="B61" s="10" t="s">
        <v>79</v>
      </c>
      <c r="F61" s="5"/>
    </row>
    <row r="62" spans="1:6" x14ac:dyDescent="0.25">
      <c r="A62" s="5">
        <f t="shared" si="0"/>
        <v>61</v>
      </c>
      <c r="B62" s="5" t="s">
        <v>80</v>
      </c>
      <c r="F62" s="10"/>
    </row>
    <row r="63" spans="1:6" x14ac:dyDescent="0.25">
      <c r="A63" s="5">
        <f t="shared" si="0"/>
        <v>62</v>
      </c>
      <c r="B63" s="10" t="s">
        <v>81</v>
      </c>
      <c r="F63" s="5"/>
    </row>
    <row r="64" spans="1:6" x14ac:dyDescent="0.25">
      <c r="A64" s="5">
        <f t="shared" si="0"/>
        <v>63</v>
      </c>
      <c r="B64" s="5" t="s">
        <v>82</v>
      </c>
      <c r="F64" s="10"/>
    </row>
    <row r="65" spans="1:6" x14ac:dyDescent="0.25">
      <c r="A65" s="5">
        <f t="shared" si="0"/>
        <v>64</v>
      </c>
      <c r="B65" s="10" t="s">
        <v>83</v>
      </c>
      <c r="F65" s="5"/>
    </row>
    <row r="66" spans="1:6" x14ac:dyDescent="0.25">
      <c r="A66" s="5">
        <f t="shared" si="0"/>
        <v>65</v>
      </c>
      <c r="B66" s="5" t="s">
        <v>84</v>
      </c>
      <c r="F66" s="10"/>
    </row>
    <row r="67" spans="1:6" x14ac:dyDescent="0.25">
      <c r="A67" s="5">
        <f t="shared" si="0"/>
        <v>66</v>
      </c>
      <c r="B67" s="10" t="s">
        <v>85</v>
      </c>
      <c r="F67" s="10"/>
    </row>
    <row r="68" spans="1:6" x14ac:dyDescent="0.25">
      <c r="A68" s="5">
        <f t="shared" si="0"/>
        <v>67</v>
      </c>
      <c r="B68" s="10" t="s">
        <v>86</v>
      </c>
      <c r="F68" s="5"/>
    </row>
    <row r="69" spans="1:6" x14ac:dyDescent="0.25">
      <c r="A69" s="5">
        <f t="shared" ref="A69:A77" si="1">A68+1</f>
        <v>68</v>
      </c>
      <c r="B69" s="5" t="s">
        <v>87</v>
      </c>
      <c r="F69" s="5"/>
    </row>
    <row r="70" spans="1:6" x14ac:dyDescent="0.25">
      <c r="A70" s="5">
        <f t="shared" si="1"/>
        <v>69</v>
      </c>
      <c r="B70" s="5" t="s">
        <v>88</v>
      </c>
      <c r="F70" s="5"/>
    </row>
    <row r="71" spans="1:6" x14ac:dyDescent="0.25">
      <c r="A71" s="5">
        <f t="shared" si="1"/>
        <v>70</v>
      </c>
      <c r="B71" s="5" t="s">
        <v>89</v>
      </c>
      <c r="F71" s="5"/>
    </row>
    <row r="72" spans="1:6" x14ac:dyDescent="0.25">
      <c r="A72" s="5">
        <f t="shared" si="1"/>
        <v>71</v>
      </c>
      <c r="B72" s="5" t="s">
        <v>90</v>
      </c>
      <c r="F72" s="10"/>
    </row>
    <row r="73" spans="1:6" x14ac:dyDescent="0.25">
      <c r="A73" s="5">
        <f t="shared" si="1"/>
        <v>72</v>
      </c>
      <c r="B73" s="10" t="s">
        <v>91</v>
      </c>
      <c r="F73" s="5"/>
    </row>
    <row r="74" spans="1:6" x14ac:dyDescent="0.25">
      <c r="A74" s="5">
        <f t="shared" si="1"/>
        <v>73</v>
      </c>
      <c r="B74" s="5" t="s">
        <v>92</v>
      </c>
      <c r="F74" s="5"/>
    </row>
    <row r="75" spans="1:6" x14ac:dyDescent="0.25">
      <c r="A75" s="5">
        <f t="shared" si="1"/>
        <v>74</v>
      </c>
      <c r="B75" s="5" t="s">
        <v>93</v>
      </c>
      <c r="F75" s="5"/>
    </row>
    <row r="76" spans="1:6" x14ac:dyDescent="0.25">
      <c r="A76" s="5">
        <f t="shared" si="1"/>
        <v>75</v>
      </c>
      <c r="B76" s="5" t="s">
        <v>94</v>
      </c>
      <c r="F76" s="10"/>
    </row>
    <row r="77" spans="1:6" x14ac:dyDescent="0.25">
      <c r="A77" s="5">
        <f t="shared" si="1"/>
        <v>76</v>
      </c>
      <c r="B77" s="10" t="s">
        <v>95</v>
      </c>
    </row>
    <row r="79" spans="1:6" x14ac:dyDescent="0.25">
      <c r="B79" s="6" t="s">
        <v>11</v>
      </c>
    </row>
  </sheetData>
  <autoFilter ref="A1:B67" xr:uid="{00000000-0009-0000-0000-000002000000}"/>
  <hyperlinks>
    <hyperlink ref="B79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2022-TR3</vt:lpstr>
      <vt:lpstr>Taula Dinàmica-Resum x TipusCte</vt:lpstr>
      <vt:lpstr>2022 Relació Aj BCN+Ens Grup</vt:lpstr>
      <vt:lpstr>'2022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Cristina Carballes</cp:lastModifiedBy>
  <cp:lastPrinted>2019-02-12T12:54:26Z</cp:lastPrinted>
  <dcterms:created xsi:type="dcterms:W3CDTF">2018-05-21T13:25:18Z</dcterms:created>
  <dcterms:modified xsi:type="dcterms:W3CDTF">2022-11-04T08:48:21Z</dcterms:modified>
</cp:coreProperties>
</file>