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905"/>
  </bookViews>
  <sheets>
    <sheet name="Ctes Menors dins AGen 2022-TR2 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'Ctes Menors dins AGen 2022-TR2 '!$A$7:$J$83</definedName>
    <definedName name="_xlnm.Print_Area" localSheetId="2">'2021 Relació Aj BCN+Ens Grup'!$A$1:$B$68</definedName>
  </definedNames>
  <calcPr calcId="145621"/>
  <pivotCaches>
    <pivotCache cacheId="5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<sst xmlns="http://schemas.openxmlformats.org/spreadsheetml/2006/main" count="701" uniqueCount="272">
  <si>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</si>
  <si>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</si>
  <si>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</si>
  <si>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</si>
  <si>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</si>
  <si>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</si>
  <si>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</si>
  <si>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</si>
  <si>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</si>
  <si>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</si>
  <si>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</si>
  <si>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</si>
  <si>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</si>
  <si>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</si>
  <si>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</si>
  <si>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</si>
  <si>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</si>
  <si>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</si>
  <si>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</si>
  <si>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</si>
  <si>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</si>
  <si>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</si>
  <si>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</si>
  <si>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</si>
  <si>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</si>
  <si>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</si>
  <si>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</si>
  <si>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</si>
  <si>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</si>
  <si>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</si>
  <si>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</si>
  <si>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</si>
  <si>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</si>
  <si>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</si>
  <si>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</si>
  <si>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</si>
  <si>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</si>
  <si>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</si>
  <si>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</si>
  <si>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</si>
  <si>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</si>
  <si>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</si>
  <si>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</si>
  <si>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</si>
  <si>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</si>
  <si>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</si>
  <si>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</si>
  <si>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</si>
  <si>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</si>
  <si>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</si>
  <si>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</si>
  <si>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</si>
  <si>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</si>
  <si>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</si>
  <si>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</si>
  <si>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</si>
  <si>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</si>
  <si>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</si>
  <si>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</si>
  <si>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</si>
  <si>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</si>
  <si>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</si>
  <si>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</si>
  <si>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</si>
  <si>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</si>
  <si>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</si>
  <si>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</si>
  <si>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https://bcnroc.ajuntament.barcelona.cat/jspui/bitstream/11703/120899/5/GM_Pressupost_2021.pdf#page=209</t>
  </si>
  <si>
    <t>En aplicació de la Base vint-i-sisena, punt 1, apartat g) de les Bases d'Execució del Pressupost 2021 de l'Ajuntament de Barcelona, vid. Pàg. 209 i ss:</t>
  </si>
  <si>
    <t>Etiquetes de fila</t>
  </si>
  <si>
    <t>Suma de Import d’adjudicació amb IVA</t>
  </si>
  <si>
    <t>(en blanc)</t>
  </si>
  <si>
    <t>Total general</t>
  </si>
  <si>
    <t>Taula Dinàmica-Resum x TipusCte MENOR dins A Genèrica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</si>
  <si>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</si>
  <si>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</si>
  <si>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d'adjudicació amb IVA")</t>
  </si>
  <si>
    <t>Cementiris de Barcelona SA (CBSA)</t>
  </si>
  <si>
    <t>Parc d'Atraccions Tibidabo SA (PATSA)</t>
  </si>
  <si>
    <t>Selectives Metropolitanes SA (SEMESA)</t>
  </si>
  <si>
    <t>Solucions Integrals per als Residus SA (SIRESA)</t>
  </si>
  <si>
    <t>EPE Fundació Mies van der Rohe (FMvdR)</t>
  </si>
  <si>
    <t>Fundació Museu Picasso de Barcelona (FMPB)</t>
  </si>
  <si>
    <t>Informació i Comunicació  de Barcelona SA (ICB)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</si>
  <si>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</si>
  <si>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</si>
  <si>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</si>
  <si>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</si>
  <si>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</si>
  <si>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</si>
  <si>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</si>
  <si>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</si>
  <si>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</si>
  <si>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</si>
  <si>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</si>
  <si>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</si>
  <si>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</si>
  <si>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</si>
  <si>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</si>
  <si>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</si>
  <si>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</si>
  <si>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Serveis</t>
  </si>
  <si>
    <t>22/0023-00-CP/01</t>
  </si>
  <si>
    <t>Subministraments</t>
  </si>
  <si>
    <t>22/0024-00-CP/01</t>
  </si>
  <si>
    <t>COMERCIAL TREVIC S L</t>
  </si>
  <si>
    <t>B25023839</t>
  </si>
  <si>
    <t>22/0049-00-CP/01</t>
  </si>
  <si>
    <t>E.GINER ELECTROMECÁNICA,S.L.</t>
  </si>
  <si>
    <t>B61074514</t>
  </si>
  <si>
    <t>22/0011-00-CP/01</t>
  </si>
  <si>
    <t>HIERROS ISERTE,S.A.</t>
  </si>
  <si>
    <t>A08456550</t>
  </si>
  <si>
    <t>JOAN CORTIADA, S.A.</t>
  </si>
  <si>
    <t>A58139221</t>
  </si>
  <si>
    <t>LLIBRERIA HERRERO, S.A.</t>
  </si>
  <si>
    <t>A58984634</t>
  </si>
  <si>
    <t>PROSEGUR ESPAÑA, S.L.</t>
  </si>
  <si>
    <t>B86657640</t>
  </si>
  <si>
    <t>22/0021-00-CP/01</t>
  </si>
  <si>
    <t>REPROPAP,SL  GRUP CONSDECOR</t>
  </si>
  <si>
    <t>B66456120</t>
  </si>
  <si>
    <t>B67160929</t>
  </si>
  <si>
    <t>22/0022-00-CP/01</t>
  </si>
  <si>
    <t>A25027145</t>
  </si>
  <si>
    <t>VESPA BALART,S.A.</t>
  </si>
  <si>
    <t>A58910456</t>
  </si>
  <si>
    <t>Subministrament</t>
  </si>
  <si>
    <t>22/0010-00-CP/01</t>
  </si>
  <si>
    <t>22/0012-00-CP/01</t>
  </si>
  <si>
    <t>22/0018-00-CP/01</t>
  </si>
  <si>
    <t>22/0051-00-CP/01</t>
  </si>
  <si>
    <t>22/0068-00-CP/01</t>
  </si>
  <si>
    <t>15.06.2022</t>
  </si>
  <si>
    <t>01.07.2022</t>
  </si>
  <si>
    <t>TORRES Y SAEZ SAU</t>
  </si>
  <si>
    <t>PARQUES Y JARDINES FABREGAS, S</t>
  </si>
  <si>
    <t>PMC GRUP 1985, S.A.</t>
  </si>
  <si>
    <t>IDEÀFIX TEAM, S.L.</t>
  </si>
  <si>
    <t>A15023823</t>
  </si>
  <si>
    <t>A58574526</t>
  </si>
  <si>
    <t>J64866304</t>
  </si>
  <si>
    <t>A58093816</t>
  </si>
  <si>
    <t>B66300609</t>
  </si>
  <si>
    <t>B58552712</t>
  </si>
  <si>
    <t>A62518121</t>
  </si>
  <si>
    <t>RENTAT HIGIENITZACIO EQUIPACIONS INFORMADORS VERD</t>
  </si>
  <si>
    <t>02.08.2022</t>
  </si>
  <si>
    <t>5ASEC</t>
  </si>
  <si>
    <t>A79540787</t>
  </si>
  <si>
    <t>Quota soci corporatiu AEPJP</t>
  </si>
  <si>
    <t>01.08.2022</t>
  </si>
  <si>
    <t>ASOC.ESPAÑOLA DE PARQUES Y JAR,  PUBLI</t>
  </si>
  <si>
    <t>G78331642</t>
  </si>
  <si>
    <t>22/0019-00-CP/01</t>
  </si>
  <si>
    <t>Recanvis vehicles</t>
  </si>
  <si>
    <t>AUTEMA, S.A.</t>
  </si>
  <si>
    <t>A58305244</t>
  </si>
  <si>
    <t>Curs: Disseny de Jardins</t>
  </si>
  <si>
    <t>28.09.2022</t>
  </si>
  <si>
    <t>BROSED BOLEA SUSANA</t>
  </si>
  <si>
    <t>Materials campanyes de comunicació</t>
  </si>
  <si>
    <t>CASAÑAS MUÑOZ JORDI</t>
  </si>
  <si>
    <t>Recanvis per vehicles</t>
  </si>
  <si>
    <t>06.07.2022</t>
  </si>
  <si>
    <t>04.08.2022</t>
  </si>
  <si>
    <t>06.09.2022</t>
  </si>
  <si>
    <t>22/0043-00-CP/01</t>
  </si>
  <si>
    <t>Avaluació coneixements de català</t>
  </si>
  <si>
    <t>09.09.2022</t>
  </si>
  <si>
    <t>CONSORCI NORMALITZACIO LINGUIS</t>
  </si>
  <si>
    <t>Q5856172A</t>
  </si>
  <si>
    <t>15.09.2022</t>
  </si>
  <si>
    <t>ENGAR SERVEIS I RECANVIS AUTO S.L.</t>
  </si>
  <si>
    <t>B61065710</t>
  </si>
  <si>
    <t>Reparació i recanvis vehicles</t>
  </si>
  <si>
    <t>18.08.2022</t>
  </si>
  <si>
    <t>ESTABLIMENTS SABATER, S.A. .</t>
  </si>
  <si>
    <t>A59094359</t>
  </si>
  <si>
    <t>22/0132-00-CP/01</t>
  </si>
  <si>
    <t>Servei ambulància prova pràctica</t>
  </si>
  <si>
    <t>FALCK VL SERVICIOS SANITARIOS,</t>
  </si>
  <si>
    <t>Material de ferreteria</t>
  </si>
  <si>
    <t>FERRETERIA BADALONESA</t>
  </si>
  <si>
    <t>FERRETERIA BONET, S.L.</t>
  </si>
  <si>
    <t>B08084840</t>
  </si>
  <si>
    <t>FERRETERIA JANE, S.A.</t>
  </si>
  <si>
    <t>A08783250</t>
  </si>
  <si>
    <t>FERRETERIA LLULL BCN.S.L.</t>
  </si>
  <si>
    <t>B65137291</t>
  </si>
  <si>
    <t>FORICO GROUP, S.C.P.</t>
  </si>
  <si>
    <t>J65221590</t>
  </si>
  <si>
    <t>Mobiliari urbà</t>
  </si>
  <si>
    <t>29.06.2022</t>
  </si>
  <si>
    <t>GIMATEG; GESTION MAQUINARIA TE</t>
  </si>
  <si>
    <t>Decoració vehicles</t>
  </si>
  <si>
    <t>14.07.2022</t>
  </si>
  <si>
    <t>GRACIA GUERRERO, JESUS</t>
  </si>
  <si>
    <t>19.08.2022</t>
  </si>
  <si>
    <t>Activitats Mans al Verd</t>
  </si>
  <si>
    <t>25.07.2022</t>
  </si>
  <si>
    <t>Servei Taxi</t>
  </si>
  <si>
    <t>J RODRIGUEZ RODRIGUEZ</t>
  </si>
  <si>
    <t>19.07.2022</t>
  </si>
  <si>
    <t>JORGE CONDES REBOLLO</t>
  </si>
  <si>
    <t>Despeses prova selecció OPO's</t>
  </si>
  <si>
    <t>08.07.2022</t>
  </si>
  <si>
    <t>KTRING DE LA PEPI, S.L.</t>
  </si>
  <si>
    <t>B67401539</t>
  </si>
  <si>
    <t>07.09.2022</t>
  </si>
  <si>
    <t>LAVILLA CALAHORRA</t>
  </si>
  <si>
    <t>LAVOLA 1981, S.A.</t>
  </si>
  <si>
    <t>A58635269</t>
  </si>
  <si>
    <t>Compra aigua pels jurats comissió permanent</t>
  </si>
  <si>
    <t>30.09.2022</t>
  </si>
  <si>
    <t>LIDL SUPERMERCADOS, S.A.U</t>
  </si>
  <si>
    <t>A60195278</t>
  </si>
  <si>
    <t>Subministrament llibres</t>
  </si>
  <si>
    <t>Revisió avaria aire condicionamt Parc J. Miró</t>
  </si>
  <si>
    <t>12.07.2022</t>
  </si>
  <si>
    <t>MANTISE MANTENIMENTS SL</t>
  </si>
  <si>
    <t>B67437251</t>
  </si>
  <si>
    <t>MANYERIA J. SUALI, S.L.</t>
  </si>
  <si>
    <t>B61157848</t>
  </si>
  <si>
    <t>MANYERIA J.SUARI, S.L.</t>
  </si>
  <si>
    <t>18.07.2022</t>
  </si>
  <si>
    <t>MAQUINARIA AGRICOLA RUSI#OL, S .</t>
  </si>
  <si>
    <t>A58907726</t>
  </si>
  <si>
    <t>Revisió ITEAF equip pistola</t>
  </si>
  <si>
    <t>MARTI ANTON NARCIS</t>
  </si>
  <si>
    <t>Preparació prova pràctica operari/a verd</t>
  </si>
  <si>
    <t>PALOMA CENTRE COMERCIAL, S.A.</t>
  </si>
  <si>
    <t>A58931064</t>
  </si>
  <si>
    <t>27.09.2022</t>
  </si>
  <si>
    <t>Material d'oficina no standard</t>
  </si>
  <si>
    <t>21.07.2022</t>
  </si>
  <si>
    <t>Consumibles informàtica no standard</t>
  </si>
  <si>
    <t>09.08.2022</t>
  </si>
  <si>
    <t>POBLE9KEY, S.A.</t>
  </si>
  <si>
    <t>A65243099</t>
  </si>
  <si>
    <t>Transport moneda: C.F.LABERINT</t>
  </si>
  <si>
    <t>07.07.2022</t>
  </si>
  <si>
    <t>Caixa camamilla per a ulls animals granja</t>
  </si>
  <si>
    <t>PRÒXIM CANTABRIA</t>
  </si>
  <si>
    <t>B63537930</t>
  </si>
  <si>
    <t>Neteja parcial cabina sistema extracció</t>
  </si>
  <si>
    <t>REALIZACIONES ELECTR.INDUSTRIA</t>
  </si>
  <si>
    <t>A08925760</t>
  </si>
  <si>
    <t>Material informàtic no inventariable</t>
  </si>
  <si>
    <t>SENRA GIUDICI HERNAN EZIO</t>
  </si>
  <si>
    <t>Reparació tisores</t>
  </si>
  <si>
    <t>05.07.2022</t>
  </si>
  <si>
    <t>SERVICIO ASISTENCIA TECNICA Y MAIZEN S L</t>
  </si>
  <si>
    <t>Reparació maquinària Jardineria</t>
  </si>
  <si>
    <t>09.07.2022</t>
  </si>
  <si>
    <t>Reparació carregador Husqvarna i tisores</t>
  </si>
  <si>
    <t>Reparació cordon vinion ponion bateria 250</t>
  </si>
  <si>
    <t>16.08.2022</t>
  </si>
  <si>
    <t>02.09.2022</t>
  </si>
  <si>
    <t>SERVICIOS MICROINFORMATICA, S.</t>
  </si>
  <si>
    <t>15.07.2022</t>
  </si>
  <si>
    <t>TOI TOI SANITARIOS MOVILES S.A</t>
  </si>
  <si>
    <t>Mobiliari</t>
  </si>
  <si>
    <t>01.09.2022</t>
  </si>
  <si>
    <t>TRINITECH EUROPE S.L.</t>
  </si>
  <si>
    <t>B61156485</t>
  </si>
  <si>
    <t>Curs: Horticultura Ecològica</t>
  </si>
  <si>
    <t>VERDUGO QUIROS, IOLANDA</t>
  </si>
  <si>
    <t>Guants per a moto</t>
  </si>
  <si>
    <t>13.09.2022</t>
  </si>
  <si>
    <t>VICREU,S.A.</t>
  </si>
  <si>
    <t>A58492117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</si>
</sst>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7030A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Segoe UI"/>
      <family val="2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8" fillId="0" borderId="0" applyFont="0" applyFill="0" applyBorder="0" applyAlignment="0" applyProtection="0"/>
  </cellStyleXfs>
  <cellXfs count="50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3" fillId="5" borderId="0" xfId="0" applyFont="1" applyFill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0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4" fillId="5" borderId="0" xfId="0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8" fillId="0" borderId="0" xfId="1" applyFont="1" applyAlignment="1">
      <alignment vertical="center"/>
    </xf>
    <xf numFmtId="0" fontId="0" fillId="4" borderId="1" xfId="0" applyFill="1" applyBorder="1" applyAlignment="1" applyProtection="1">
      <alignment vertical="center" wrapText="1"/>
      <protection locked="0"/>
    </xf>
    <xf numFmtId="0" fontId="0" fillId="5" borderId="0" xfId="0" applyFill="1" applyAlignment="1" applyProtection="1">
      <alignment vertical="top"/>
      <protection locked="0"/>
    </xf>
    <xf numFmtId="0" fontId="8" fillId="5" borderId="0" xfId="1" applyFont="1" applyFill="1" applyAlignment="1" applyProtection="1">
      <alignment vertical="top"/>
    </xf>
    <xf numFmtId="0" fontId="15" fillId="0" borderId="0" xfId="0" applyFont="1" applyAlignment="1" applyProtection="1">
      <alignment vertical="top"/>
      <protection locked="0"/>
    </xf>
    <xf numFmtId="0" fontId="16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164" fontId="0" fillId="0" borderId="0" xfId="0" applyNumberFormat="1"/>
    <xf numFmtId="0" fontId="17" fillId="0" borderId="0" xfId="0" applyFont="1"/>
    <xf numFmtId="0" fontId="0" fillId="6" borderId="0" xfId="0" applyFill="1" applyAlignment="1">
      <alignment vertical="center" wrapText="1"/>
    </xf>
    <xf numFmtId="3" fontId="0" fillId="0" borderId="0" xfId="0" applyNumberFormat="1"/>
    <xf numFmtId="44" fontId="0" fillId="0" borderId="0" xfId="2" applyFont="1" applyAlignment="1" applyProtection="1">
      <alignment vertical="center"/>
      <protection locked="0"/>
    </xf>
    <xf numFmtId="0" fontId="5" fillId="0" borderId="1" xfId="0" applyFon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9" fillId="0" borderId="1" xfId="0" applyFont="1" applyBorder="1" applyProtection="1">
      <protection locked="0"/>
    </xf>
    <xf numFmtId="0" fontId="5" fillId="0" borderId="1" xfId="0" applyFont="1" applyFill="1" applyBorder="1" applyProtection="1">
      <protection locked="0"/>
    </xf>
    <xf numFmtId="4" fontId="5" fillId="0" borderId="1" xfId="0" applyNumberFormat="1" applyFont="1" applyFill="1" applyBorder="1" applyProtection="1">
      <protection locked="0"/>
    </xf>
    <xf numFmtId="0" fontId="5" fillId="0" borderId="1" xfId="0" applyFont="1" applyFill="1" applyBorder="1" applyAlignment="1" applyProtection="1">
      <alignment horizontal="left"/>
      <protection locked="0"/>
    </xf>
    <xf numFmtId="44" fontId="5" fillId="0" borderId="0" xfId="2" applyFont="1" applyAlignment="1" applyProtection="1">
      <alignment vertical="center"/>
      <protection locked="0"/>
    </xf>
  </cellXfs>
  <cellStyles count="3">
    <cellStyle name="Enllaç" xfId="1" builtinId="8"/>
    <cellStyle name="Moneda" xfId="2" builtinId="4"/>
    <cellStyle name="Normal" xfId="0" builtinId="0"/>
  </cellStyles>
  <dxfs count="9">
    <dxf>
      <numFmt numFmtId="3" formatCode="#,##0"/>
    </dxf>
    <dxf>
      <fill>
        <patternFill patternType="solid">
          <fgColor indexed="64"/>
          <bgColor rgb="FF7030A0"/>
        </patternFill>
      </fill>
      <alignment vertical="center" wrapText="1" readingOrder="0"/>
    </dxf>
    <dxf>
      <fill>
        <patternFill patternType="solid">
          <bgColor rgb="FF7030A0"/>
        </patternFill>
      </fill>
    </dxf>
    <dxf>
      <fill>
        <patternFill patternType="solid">
          <bgColor rgb="FF7030A0"/>
        </patternFill>
      </fill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color rgb="FF7030A0"/>
      </font>
    </dxf>
  </dxfs>
  <tableStyles count="1" defaultTableStyle="TableStyleMedium2" defaultPivotStyle="PivotStyleLight16">
    <tableStyle name="Estil de taula dinàmica 1" table="0" count="1">
      <tableStyleElement type="wholeTable" dxfId="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Xavier Pellisé" refreshedDate="44677.597639236112" createdVersion="4" refreshedVersion="4" minRefreshableVersion="3" recordCount="85">
  <cacheSource type="worksheet">
    <worksheetSource ref="A7:J957" sheet="Ctes Menors dins AGen 2022-TR2 "/>
  </cacheSource>
  <cacheFields count="10">
    <cacheField name="Òrgan de Contractació" numFmtId="0">
      <sharedItems containsBlank="1"/>
    </cacheField>
    <cacheField name="Tipologia contracte" numFmtId="0">
      <sharedItems containsBlank="1" count="3">
        <s v="Serveis"/>
        <s v="Subministraments"/>
        <m/>
      </sharedItems>
    </cacheField>
    <cacheField name="Número de l’expedient" numFmtId="0">
      <sharedItems containsBlank="1"/>
    </cacheField>
    <cacheField name="Exercici de l’expedient" numFmtId="0">
      <sharedItems containsString="0" containsBlank="1" containsNumber="1" containsInteger="1" minValue="2022" maxValue="2022"/>
    </cacheField>
    <cacheField name="Objecte del contracte" numFmtId="0">
      <sharedItems containsBlank="1"/>
    </cacheField>
    <cacheField name="Import d’adjudicació amb IVA" numFmtId="0">
      <sharedItems containsString="0" containsBlank="1" containsNumber="1" minValue="5.52" maxValue="3515.05"/>
    </cacheField>
    <cacheField name="Data inici execució" numFmtId="0">
      <sharedItems containsBlank="1"/>
    </cacheField>
    <cacheField name="Data fi execució" numFmtId="0">
      <sharedItems containsBlank="1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5">
  <r>
    <s v="Institut Municipal de Parcs i Jardins (IMPJ)"/>
    <x v="0"/>
    <s v="22/0023-00-CP/01"/>
    <n v="2022"/>
    <s v="Rentat i desinfecció samarretes"/>
    <n v="17.8"/>
    <s v="08.03.2022"/>
    <s v="08.03.2022"/>
    <s v="5ASEC ESPAÑA, S.A."/>
    <s v="A79540787"/>
  </r>
  <r>
    <s v="Institut Municipal de Parcs i Jardins (IMPJ)"/>
    <x v="1"/>
    <s v="22/0023-00-CP/01"/>
    <n v="2022"/>
    <s v="Casc per a bicicleta"/>
    <n v="6.07"/>
    <s v="09.03.2022"/>
    <s v="09.03.2022"/>
    <s v="A TOT ARREU BICICLETES"/>
    <m/>
  </r>
  <r>
    <s v="Institut Municipal de Parcs i Jardins (IMPJ)"/>
    <x v="0"/>
    <s v="22/0010-00-CP/1"/>
    <n v="2022"/>
    <s v="Manteniment d'equips mecànics i maquinària elèctrica"/>
    <n v="678.81"/>
    <s v="10.02.2022"/>
    <s v="10.02.2022"/>
    <s v="ACUMULADORES AGUABAT S A"/>
    <s v="A58560921"/>
  </r>
  <r>
    <s v="Institut Municipal de Parcs i Jardins (IMPJ)"/>
    <x v="0"/>
    <s v="22/0023-00-CP/01"/>
    <n v="2022"/>
    <s v="Servei de taxi"/>
    <n v="14.65"/>
    <s v="09.02.2022"/>
    <s v="09.02.2022"/>
    <s v="ADOLFO HIDLAGO DE LOS RIOS"/>
    <m/>
  </r>
  <r>
    <s v="Institut Municipal de Parcs i Jardins (IMPJ)"/>
    <x v="0"/>
    <s v="22/0010-00-CP/1"/>
    <n v="2022"/>
    <s v="Manteniment d'equips mecànics i maquinària elèctrica"/>
    <n v="95.59"/>
    <s v="03.03.2022"/>
    <s v="03.03.2022"/>
    <s v="AIRFAC 82 COMPRESORES SL"/>
    <s v="B55597165"/>
  </r>
  <r>
    <s v="Institut Municipal de Parcs i Jardins (IMPJ)"/>
    <x v="1"/>
    <s v="22/0024-00-CP/01"/>
    <n v="2022"/>
    <s v="Adquisició de revistes i llibres especialitzats "/>
    <n v="265"/>
    <s v="12.01.2022"/>
    <s v="12.01.2022"/>
    <s v="ASOCIACION ESPAÑOLA DE ARBORICULTURA"/>
    <s v="G60755873"/>
  </r>
  <r>
    <s v="Institut Municipal de Parcs i Jardins (IMPJ)"/>
    <x v="0"/>
    <s v="22/0010-00-CP/1"/>
    <n v="2022"/>
    <s v="Manteniment d'equips mecànics i maquinària elèctrica"/>
    <n v="255.03"/>
    <s v="01.02.2022"/>
    <s v="01.02.2022"/>
    <s v="BICICLETES AMAT S.A."/>
    <s v="A08986127"/>
  </r>
  <r>
    <s v="Institut Municipal de Parcs i Jardins (IMPJ)"/>
    <x v="0"/>
    <s v="22/0010-00-CP/1"/>
    <n v="2022"/>
    <s v="Manteniment d'equips mecànics i maquinària elèctrica"/>
    <n v="57.74"/>
    <s v="25.03.2022"/>
    <s v="25.03.2022"/>
    <s v="BICICLETES AMAT S.A."/>
    <s v="A08986127"/>
  </r>
  <r>
    <s v="Institut Municipal de Parcs i Jardins (IMPJ)"/>
    <x v="0"/>
    <s v="22/0023-00-CP/01"/>
    <n v="2022"/>
    <s v="Servei de taxi"/>
    <n v="12.45"/>
    <s v="09.02.2022"/>
    <s v="09.02.2022"/>
    <s v="CESAR CASADO VANACLOCHA"/>
    <m/>
  </r>
  <r>
    <s v="Institut Municipal de Parcs i Jardins (IMPJ)"/>
    <x v="1"/>
    <s v="22/0010-00-CP/1"/>
    <n v="2022"/>
    <s v="Manteniment d'equips mecànics i maquinària elèctrica"/>
    <n v="321.62"/>
    <s v="04.02.2022"/>
    <s v="04.02.2022"/>
    <s v="COMERCIAL TREVIC S L"/>
    <s v="B25023839"/>
  </r>
  <r>
    <s v="Institut Municipal de Parcs i Jardins (IMPJ)"/>
    <x v="1"/>
    <s v="22/0010-00-CP/1"/>
    <n v="2022"/>
    <s v="Manteniment d'equips mecànics i maquinària elèctrica"/>
    <n v="167.61"/>
    <s v="03.03.2022"/>
    <s v="03.03.2022"/>
    <s v="COMERCIAL TREVIC S L"/>
    <s v="B25023839"/>
  </r>
  <r>
    <s v="Institut Municipal de Parcs i Jardins (IMPJ)"/>
    <x v="0"/>
    <s v="22/0043-00-CP/01"/>
    <n v="2022"/>
    <s v="Avaluació dels coneixements de llengua catalana en processos de selecció"/>
    <n v="2582.2399999999998"/>
    <s v="22.02.2022"/>
    <s v="22.02.2022"/>
    <s v="CONSORCI NORMALITZACIO LINGUIS"/>
    <s v="Q5856172A"/>
  </r>
  <r>
    <s v="Institut Municipal de Parcs i Jardins (IMPJ)"/>
    <x v="0"/>
    <s v="22/0049-00-CP/01"/>
    <n v="2022"/>
    <s v="Organització d'actes i material campanyes comunicació"/>
    <n v="798.6"/>
    <s v="11.03.2022"/>
    <s v="11.03.2022"/>
    <s v="CRUZ GONZALEZ GUILLERMO"/>
    <m/>
  </r>
  <r>
    <s v="Institut Municipal de Parcs i Jardins (IMPJ)"/>
    <x v="1"/>
    <s v="22/0024-00-CP/01"/>
    <n v="2022"/>
    <s v="Adquisició de revistes i llibres especialitzats "/>
    <n v="34.43"/>
    <s v="21.03.2022"/>
    <s v="21.03.2022"/>
    <s v="DIPUTACIO DE BARCELONA"/>
    <s v="P0800000B"/>
  </r>
  <r>
    <s v="Institut Municipal de Parcs i Jardins (IMPJ)"/>
    <x v="1"/>
    <s v="22/0010-00-CP/1"/>
    <n v="2022"/>
    <s v="Manteniment d'equips mecànics i maquinària elèctrica"/>
    <n v="16.55"/>
    <s v="03.02.2022"/>
    <s v="03.02.2022"/>
    <s v="E.GINER ELECTROMECÁNICA,S.L."/>
    <s v="B61074514"/>
  </r>
  <r>
    <s v="Institut Municipal de Parcs i Jardins (IMPJ)"/>
    <x v="1"/>
    <s v="22/0010-00-CP/1"/>
    <n v="2022"/>
    <s v="Manteniment d'equips mecànics i maquinària elèctrica"/>
    <n v="5.52"/>
    <s v="01.03.2022"/>
    <s v="01.03.2022"/>
    <s v="E.GINER ELECTROMECÁNICA,S.L."/>
    <s v="B61074514"/>
  </r>
  <r>
    <s v="Institut Municipal de Parcs i Jardins (IMPJ)"/>
    <x v="0"/>
    <s v="22/0011-00-CP/01"/>
    <n v="2022"/>
    <s v="Professorat per al Centre de Formació del Laberint "/>
    <n v="900"/>
    <s v="11.01.2022"/>
    <s v="11.01.2022"/>
    <s v="FARRE ARANA, CARME"/>
    <m/>
  </r>
  <r>
    <s v="Institut Municipal de Parcs i Jardins (IMPJ)"/>
    <x v="0"/>
    <s v="22/0011-00-CP/01"/>
    <n v="2022"/>
    <s v="Professorat per al Centre de Formació del Laberint "/>
    <n v="671.55"/>
    <s v="01.02.2022"/>
    <s v="01.02.2022"/>
    <s v="FEBRER TARRIDA ELISA"/>
    <m/>
  </r>
  <r>
    <s v="Institut Municipal de Parcs i Jardins (IMPJ)"/>
    <x v="0"/>
    <s v="22/0011-00-CP/01"/>
    <n v="2022"/>
    <s v="Professorat per al Centre de Formació del Laberint "/>
    <n v="537.24"/>
    <s v="01.03.2022"/>
    <s v="01.03.2022"/>
    <s v="FEBRER TARRIDA ELISA"/>
    <m/>
  </r>
  <r>
    <s v="Institut Municipal de Parcs i Jardins (IMPJ)"/>
    <x v="1"/>
    <s v="22/0010-00-CP/1"/>
    <n v="2022"/>
    <s v="Manteniment d'equips mecànics i maquinària elèctrica"/>
    <n v="252.65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45.05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105.95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118.91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143.02000000000001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197.35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143.02000000000001"/>
    <s v="01.03.2022"/>
    <s v="01.03.2022"/>
    <s v="FILTROS CARTES CATALUNYA, S.L. ."/>
    <s v="B61790705"/>
  </r>
  <r>
    <s v="Institut Municipal de Parcs i Jardins (IMPJ)"/>
    <x v="1"/>
    <s v="22/0010-00-CP/1"/>
    <n v="2022"/>
    <s v="Manteniment d'equips mecànics i maquinària elèctrica"/>
    <n v="88.64"/>
    <s v="01.03.2022"/>
    <s v="01.03.2022"/>
    <s v="FILTROS CARTES CATALUNYA, S.L. ."/>
    <s v="B61790705"/>
  </r>
  <r>
    <s v="Institut Municipal de Parcs i Jardins (IMPJ)"/>
    <x v="1"/>
    <s v="22/0024-00-CP/01"/>
    <n v="2022"/>
    <s v="Adquisició de revistes i llibres especialitzats "/>
    <n v="102.68"/>
    <s v="23.03.2022"/>
    <s v="23.03.2022"/>
    <s v="FUNDACIO DE LA JARDINERIA I EL"/>
    <s v="G62867676"/>
  </r>
  <r>
    <s v="Institut Municipal de Parcs i Jardins (IMPJ)"/>
    <x v="0"/>
    <s v="22/0011-00-CP/01"/>
    <n v="2022"/>
    <s v="Professorat per al Centre de Formació del Laberint "/>
    <n v="3515.05"/>
    <s v="12.03.2022"/>
    <s v="12.03.2022"/>
    <s v="GUTIERREZ ARANA  Mª CLARA"/>
    <m/>
  </r>
  <r>
    <s v="Institut Municipal de Parcs i Jardins (IMPJ)"/>
    <x v="1"/>
    <s v="22/0010-00-CP/1"/>
    <n v="2022"/>
    <s v="Manteniment d'equips mecànics i maquinària elèctrica"/>
    <n v="716.44"/>
    <s v="08.03.2022"/>
    <s v="08.03.2022"/>
    <s v="HIERROS ISERTE,S.A."/>
    <s v="A08456550"/>
  </r>
  <r>
    <s v="Institut Municipal de Parcs i Jardins (IMPJ)"/>
    <x v="1"/>
    <s v="22/0010-00-CP/1"/>
    <n v="2022"/>
    <s v="Manteniment d'equips mecànics i maquinària elèctrica"/>
    <n v="265.62"/>
    <s v="18.03.2022"/>
    <s v="18.03.2022"/>
    <s v="HIERROS ISERTE,S.A."/>
    <s v="A08456550"/>
  </r>
  <r>
    <s v="Institut Municipal de Parcs i Jardins (IMPJ)"/>
    <x v="0"/>
    <s v="22/0010-00-CP/1"/>
    <n v="2022"/>
    <s v="Manteniment d'equips mecànics i maquinària elèctrica"/>
    <n v="1014.29"/>
    <s v="29.01.2022"/>
    <s v="29.01.2022"/>
    <s v="JOAN CORTIADA, S.A."/>
    <s v="A58139221"/>
  </r>
  <r>
    <s v="Institut Municipal de Parcs i Jardins (IMPJ)"/>
    <x v="0"/>
    <s v="22/0010-00-CP/1"/>
    <n v="2022"/>
    <s v="Manteniment d'equips mecànics i maquinària elèctrica"/>
    <n v="302.2"/>
    <s v="17.03.2022"/>
    <s v="17.03.2022"/>
    <s v="JOAN CORTIADA, S.A."/>
    <s v="A58139221"/>
  </r>
  <r>
    <s v="Institut Municipal de Parcs i Jardins (IMPJ)"/>
    <x v="1"/>
    <s v="22/0024-00-CP/01"/>
    <n v="2022"/>
    <s v="Adquisició de revistes i llibres especialitzats "/>
    <n v="123.08"/>
    <s v="18.01.2022"/>
    <s v="18.01.2022"/>
    <s v="LLIBRERIA HERRERO, S.A."/>
    <s v="A58984634"/>
  </r>
  <r>
    <s v="Institut Municipal de Parcs i Jardins (IMPJ)"/>
    <x v="1"/>
    <s v="22/0024-00-CP/01"/>
    <n v="2022"/>
    <s v="Adquisició de revistes i llibres especialitzats "/>
    <n v="74.97"/>
    <s v="18.01.2022"/>
    <s v="18.01.2022"/>
    <s v="LLIBRERIA HERRERO, S.A."/>
    <s v="A58984634"/>
  </r>
  <r>
    <s v="Institut Municipal de Parcs i Jardins (IMPJ)"/>
    <x v="1"/>
    <s v="22/0024-00-CP/01"/>
    <n v="2022"/>
    <s v="Adquisició de revistes i llibres especialitzats "/>
    <n v="16.64"/>
    <s v="25.01.2022"/>
    <s v="25.01.2022"/>
    <s v="LLIBRERIA HERRERO, S.A."/>
    <s v="A58984634"/>
  </r>
  <r>
    <s v="Institut Municipal de Parcs i Jardins (IMPJ)"/>
    <x v="1"/>
    <s v="22/0024-00-CP/01"/>
    <n v="2022"/>
    <s v="Adquisició de revistes i llibres especialitzats "/>
    <n v="380.04"/>
    <s v="16.03.2022"/>
    <s v="16.03.2022"/>
    <s v="LLIBRERIA HERRERO, S.A."/>
    <s v="A58984634"/>
  </r>
  <r>
    <s v="Institut Municipal de Parcs i Jardins (IMPJ)"/>
    <x v="1"/>
    <s v="22/0024-00-CP/01"/>
    <n v="2022"/>
    <s v="Adquisició de revistes i llibres especialitzats "/>
    <n v="446.19"/>
    <s v="31.03.2022"/>
    <s v="31.03.2022"/>
    <s v="LLIBRERIA HERRERO, S.A."/>
    <s v="A58984634"/>
  </r>
  <r>
    <s v="Institut Municipal de Parcs i Jardins (IMPJ)"/>
    <x v="1"/>
    <s v="22/0023-00-CP/01"/>
    <n v="2022"/>
    <s v="Personalització 4 peces roba"/>
    <n v="145.19999999999999"/>
    <s v="16.02.2022"/>
    <s v="16.02.2022"/>
    <s v="LOPEZ NOVELL, JOSE"/>
    <m/>
  </r>
  <r>
    <s v="Institut Municipal de Parcs i Jardins (IMPJ)"/>
    <x v="1"/>
    <s v="22/0023-00-CP/01"/>
    <n v="2022"/>
    <s v="Subministrament targetes"/>
    <n v="99.22"/>
    <s v="28.03.2022"/>
    <s v="28.03.2022"/>
    <s v="LOPEZ NOVELL, JOSE"/>
    <m/>
  </r>
  <r>
    <s v="Institut Municipal de Parcs i Jardins (IMPJ)"/>
    <x v="0"/>
    <s v="22/0010-00-CP/1"/>
    <n v="2022"/>
    <s v="Manteniment d'equips mecànics i maquinària elèctrica"/>
    <n v="146.41"/>
    <s v="04.02.2022"/>
    <s v="04.02.2022"/>
    <s v="MAELVA 2012, S. L."/>
    <s v="B65811994"/>
  </r>
  <r>
    <s v="Institut Municipal de Parcs i Jardins (IMPJ)"/>
    <x v="0"/>
    <s v="22/0010-00-CP/1"/>
    <n v="2022"/>
    <s v="Manteniment d'equips mecànics i maquinària elèctrica"/>
    <n v="319.44"/>
    <s v="22.03.2022"/>
    <s v="22.03.2022"/>
    <s v="MAELVA 2012, S. L."/>
    <s v="B65811994"/>
  </r>
  <r>
    <s v="Institut Municipal de Parcs i Jardins (IMPJ)"/>
    <x v="0"/>
    <s v="22/0010-00-CP/1"/>
    <n v="2022"/>
    <s v="Manteniment d'equips mecànics i maquinària elèctrica"/>
    <n v="230.51"/>
    <s v="28.03.2022"/>
    <s v="28.03.2022"/>
    <s v="MAELVA 2012, S. L."/>
    <s v="B65811994"/>
  </r>
  <r>
    <s v="Institut Municipal de Parcs i Jardins (IMPJ)"/>
    <x v="0"/>
    <s v="22/0023-00-CP/01"/>
    <n v="2022"/>
    <s v="Transport moneda local Entrades Laberint"/>
    <n v="47.76"/>
    <s v="07.02.2022"/>
    <s v="07.02.2022"/>
    <s v="PROSEGUR ESPAÑA, S.L."/>
    <s v="B86657640"/>
  </r>
  <r>
    <s v="Institut Municipal de Parcs i Jardins (IMPJ)"/>
    <x v="1"/>
    <s v="22/0021-00-CP/01"/>
    <n v="2022"/>
    <s v="Material d'oficina no estàndard "/>
    <n v="72.599999999999994"/>
    <s v="31.03.2022"/>
    <s v="31.03.2022"/>
    <s v="REPROPAP,SL  GRUP CONSDECOR"/>
    <s v="B66456120"/>
  </r>
  <r>
    <s v="Institut Municipal de Parcs i Jardins (IMPJ)"/>
    <x v="1"/>
    <s v="22/0023-00-CP/01"/>
    <n v="2022"/>
    <s v="Gasoil per a piaggio"/>
    <n v="23.84"/>
    <s v="09.03.2022"/>
    <s v="09.03.2022"/>
    <s v="REPSOL COMERCIAL DE PRODUCTOS PETROLIFEROS, S.A."/>
    <s v="A80298839"/>
  </r>
  <r>
    <s v="Institut Municipal de Parcs i Jardins (IMPJ)"/>
    <x v="1"/>
    <s v="22/0023-00-CP/01"/>
    <n v="2022"/>
    <s v="Pàrquing"/>
    <n v="11.950000000000001"/>
    <s v="09.03.2022"/>
    <s v="09.03.2022"/>
    <s v="SABA APARCAMIENTOS, S.A."/>
    <s v="A08197931"/>
  </r>
  <r>
    <s v="Institut Municipal de Parcs i Jardins (IMPJ)"/>
    <x v="0"/>
    <s v="22/0011-00-CP/01"/>
    <n v="2022"/>
    <s v="Professorat per al Centre de Formació del Laberint "/>
    <n v="1089"/>
    <s v="23.03.2022"/>
    <s v="23.03.2022"/>
    <s v="SALLES ARGILA SANTI"/>
    <m/>
  </r>
  <r>
    <s v="Institut Municipal de Parcs i Jardins (IMPJ)"/>
    <x v="0"/>
    <s v="22/0011-00-CP/01"/>
    <n v="2022"/>
    <s v="Professorat per al Centre de Formació del Laberint "/>
    <n v="1890"/>
    <s v="16.03.2022"/>
    <s v="16.03.2022"/>
    <s v="SANGENIS GARCIA MANEL"/>
    <m/>
  </r>
  <r>
    <s v="Institut Municipal de Parcs i Jardins (IMPJ)"/>
    <x v="0"/>
    <s v="22/0011-00-CP/01"/>
    <n v="2022"/>
    <s v="Professorat per al Centre de Formació del Laberint "/>
    <n v="1890"/>
    <s v="16.03.2022"/>
    <s v="16.03.2022"/>
    <s v="SANGENIS GARCIA MANEL"/>
    <m/>
  </r>
  <r>
    <s v="Institut Municipal de Parcs i Jardins (IMPJ)"/>
    <x v="0"/>
    <s v="22/0023-00-CP/01"/>
    <n v="2022"/>
    <s v="Enviament burofax"/>
    <n v="30.49"/>
    <s v="01.02.2022"/>
    <s v="01.02.2022"/>
    <s v="SDAD. EST. CORREOS Y TELEGRAFO"/>
    <s v="A83052407"/>
  </r>
  <r>
    <s v="Institut Municipal de Parcs i Jardins (IMPJ)"/>
    <x v="0"/>
    <s v="22/0023-00-CP/01"/>
    <n v="2022"/>
    <s v="Enviament burofax"/>
    <n v="29.34"/>
    <s v="22.02.2022"/>
    <s v="22.02.2022"/>
    <s v="SDAD. EST. CORREOS Y TELEGRAFO"/>
    <s v="A83052407"/>
  </r>
  <r>
    <s v="Institut Municipal de Parcs i Jardins (IMPJ)"/>
    <x v="0"/>
    <s v="22/0023-00-CP/01"/>
    <n v="2022"/>
    <s v="Cartes certificades"/>
    <n v="16.649999999999999"/>
    <s v="28.03.2022"/>
    <s v="28.03.2022"/>
    <s v="SDAD. EST. CORREOS Y TELEGRAFO"/>
    <s v="A83052407"/>
  </r>
  <r>
    <s v="Institut Municipal de Parcs i Jardins (IMPJ)"/>
    <x v="0"/>
    <s v="22/0023-00-CP/01"/>
    <n v="2022"/>
    <s v="Enviament burofax"/>
    <n v="59.83"/>
    <s v="10.03.2022"/>
    <s v="10.03.2022"/>
    <s v="SDAD. EST. CORREOS Y TELEGRAFO"/>
    <s v="A83052407"/>
  </r>
  <r>
    <s v="Institut Municipal de Parcs i Jardins (IMPJ)"/>
    <x v="0"/>
    <s v="22/0011-00-CP/01"/>
    <n v="2022"/>
    <s v="Professorat per al Centre de Formació del Laberint "/>
    <n v="2395.8000000000002"/>
    <s v="01.02.2022"/>
    <s v="01.02.2022"/>
    <s v="SELGA CASARRAMONA JOSEP"/>
    <m/>
  </r>
  <r>
    <s v="Institut Municipal de Parcs i Jardins (IMPJ)"/>
    <x v="0"/>
    <s v="22/0011-00-CP/01"/>
    <n v="2022"/>
    <s v="Professorat per al Centre de Formació del Laberint "/>
    <n v="3061.3"/>
    <s v="14.03.2022"/>
    <s v="14.03.2022"/>
    <s v="SELGA CASARRAMONA JOSEP"/>
    <m/>
  </r>
  <r>
    <s v="Institut Municipal de Parcs i Jardins (IMPJ)"/>
    <x v="1"/>
    <s v="22/0023-00-CP/01"/>
    <n v="2022"/>
    <s v="Corona floral"/>
    <n v="293"/>
    <s v="01.02.2022"/>
    <s v="01.02.2022"/>
    <s v="SERVEIS FUNERARIS DE BARCELONA, S.A."/>
    <s v="A61317442"/>
  </r>
  <r>
    <s v="Institut Municipal de Parcs i Jardins (IMPJ)"/>
    <x v="1"/>
    <s v="22/0010-00-CP/1"/>
    <n v="2022"/>
    <s v="Manteniment d'equips mecànics i maquinària elèctrica"/>
    <n v="833.38"/>
    <s v="29.01.2022"/>
    <s v="29.01.2022"/>
    <s v="SERVICIO ASISTENCIA TECNICA Y MAIZEN S L"/>
    <s v="B67160929"/>
  </r>
  <r>
    <s v="Institut Municipal de Parcs i Jardins (IMPJ)"/>
    <x v="1"/>
    <s v="22/0010-00-CP/1"/>
    <n v="2022"/>
    <s v="Manteniment d'equips mecànics i maquinària elèctrica"/>
    <n v="137.94"/>
    <s v="29.01.2022"/>
    <s v="29.01.2022"/>
    <s v="SERVICIO ASISTENCIA TECNICA Y MAIZEN S L"/>
    <s v="B67160929"/>
  </r>
  <r>
    <s v="Institut Municipal de Parcs i Jardins (IMPJ)"/>
    <x v="0"/>
    <s v="22/0010-00-CP/1"/>
    <n v="2022"/>
    <s v="Manteniment d'equips mecànics i maquinària elèctrica"/>
    <n v="49.01"/>
    <s v="29.01.2022"/>
    <s v="29.01.2022"/>
    <s v="SERVICIO ASISTENCIA TECNICA Y MAIZEN S L"/>
    <s v="B67160929"/>
  </r>
  <r>
    <s v="Institut Municipal de Parcs i Jardins (IMPJ)"/>
    <x v="0"/>
    <s v="22/0010-00-CP/1"/>
    <n v="2022"/>
    <s v="Manteniment d'equips mecànics i maquinària elèctrica"/>
    <n v="269.89999999999998"/>
    <s v="29.01.2022"/>
    <s v="29.01.2022"/>
    <s v="SERVICIO ASISTENCIA TECNICA Y MAIZEN S L"/>
    <s v="B67160929"/>
  </r>
  <r>
    <s v="Institut Municipal de Parcs i Jardins (IMPJ)"/>
    <x v="0"/>
    <s v="22/0010-00-CP/1"/>
    <n v="2022"/>
    <s v="Manteniment d'equips mecànics i maquinària elèctrica"/>
    <n v="169.1"/>
    <s v="15.02.2022"/>
    <s v="15.02.2022"/>
    <s v="SERVICIO ASISTENCIA TECNICA Y MAIZEN S L"/>
    <s v="B67160929"/>
  </r>
  <r>
    <s v="Institut Municipal de Parcs i Jardins (IMPJ)"/>
    <x v="1"/>
    <s v="22/0022-00-CP/01"/>
    <n v="2022"/>
    <s v="Material informàtic no inventariable "/>
    <n v="88.52"/>
    <s v="21.02.2022"/>
    <s v="21.02.2022"/>
    <s v="SERVICIOS MICROINFORMATICA, S."/>
    <s v="A25027145"/>
  </r>
  <r>
    <s v="Institut Municipal de Parcs i Jardins (IMPJ)"/>
    <x v="1"/>
    <s v="22/0022-00-CP/01"/>
    <n v="2022"/>
    <s v="Material informàtic no inventariable "/>
    <n v="100.43"/>
    <s v="21.02.2022"/>
    <s v="21.02.2022"/>
    <s v="SERVICIOS MICROINFORMATICA, S."/>
    <s v="A25027145"/>
  </r>
  <r>
    <s v="Institut Municipal de Parcs i Jardins (IMPJ)"/>
    <x v="1"/>
    <s v="22/0024-00-CP/01"/>
    <n v="2022"/>
    <s v="Adquisició de revistes i llibres especialitzats "/>
    <n v="1698.45"/>
    <s v="07.02.2022"/>
    <s v="07.02.2022"/>
    <s v="SUSTEC OUTSOURCING, S.L."/>
    <s v="B65258816"/>
  </r>
  <r>
    <s v="Institut Municipal de Parcs i Jardins (IMPJ)"/>
    <x v="0"/>
    <s v="22/0011-00-CP/01"/>
    <n v="2022"/>
    <s v="Professorat per al Centre de Formació del Laberint "/>
    <n v="1275.95"/>
    <s v="03.02.2022"/>
    <s v="03.02.2022"/>
    <s v="TEIXIDO SANCHEZ, MIREIA"/>
    <m/>
  </r>
  <r>
    <s v="Institut Municipal de Parcs i Jardins (IMPJ)"/>
    <x v="0"/>
    <s v="22/0011-00-CP/01"/>
    <n v="2022"/>
    <s v="Professorat per al Centre de Formació del Laberint "/>
    <n v="1164.02"/>
    <s v="03.03.2022"/>
    <s v="03.03.2022"/>
    <s v="TEIXIDO SANCHEZ, MIREIA"/>
    <m/>
  </r>
  <r>
    <s v="Institut Municipal de Parcs i Jardins (IMPJ)"/>
    <x v="0"/>
    <s v="22/0023-00-CP/01"/>
    <n v="2022"/>
    <s v="Inspecció elèctriva - baixa tensió Laberint"/>
    <n v="373.95"/>
    <s v="14.03.2022"/>
    <s v="14.03.2022"/>
    <s v="TUV RHEINLAND IBERICA"/>
    <s v="A59555466"/>
  </r>
  <r>
    <s v="Institut Municipal de Parcs i Jardins (IMPJ)"/>
    <x v="1"/>
    <s v="22/0010-00-CP/1"/>
    <n v="2022"/>
    <s v="Manteniment d'equips mecànics i maquinària elèctrica"/>
    <n v="49.77"/>
    <s v="01.03.2022"/>
    <s v="01.03.2022"/>
    <s v="VESPA BALART,S.A."/>
    <s v="A58910456"/>
  </r>
  <r>
    <s v="Institut Municipal de Parcs i Jardins (IMPJ)"/>
    <x v="1"/>
    <s v="22/0049-00-CP/01"/>
    <n v="2022"/>
    <s v="Organització d'actes i material campanyes comunicació"/>
    <n v="734.71"/>
    <s v="23.03.2022"/>
    <s v="23.03.2022"/>
    <s v="VILAR- ABELLA, S.L."/>
    <s v="B60889276"/>
  </r>
  <r>
    <s v="Institut Municipal de Parcs i Jardins (IMPJ)"/>
    <x v="0"/>
    <s v="22/0010-00-CP/1"/>
    <n v="2022"/>
    <s v="Manteniment d'equips mecànics i maquinària elèctrica"/>
    <n v="383.57"/>
    <s v="16.03.2022"/>
    <s v="16.03.2022"/>
    <s v="VINCA EQUIPOS INDUSTRIALES, S."/>
    <s v="A58224544"/>
  </r>
  <r>
    <s v="Institut Municipal de Parcs i Jardins (IMPJ)"/>
    <x v="1"/>
    <s v="22/0024-00-CP/01"/>
    <n v="2022"/>
    <s v="Adquisició de revistes i llibres especialitzats "/>
    <n v="257.92"/>
    <s v="18.02.2022"/>
    <s v="18.02.2022"/>
    <s v="WOLTERS KLUWER ESPAÑA, S.A."/>
    <s v="A58417346"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5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9" firstHeaderRow="0" firstDataRow="1" firstDataCol="1"/>
  <pivotFields count="10">
    <pivotField showAll="0"/>
    <pivotField axis="axisRow" showAll="0">
      <items count="4">
        <item x="2"/>
        <item x="0"/>
        <item x="1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4">
    <i>
      <x/>
    </i>
    <i>
      <x v="1"/>
    </i>
    <i>
      <x v="2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'adjudicació amb IVA&quot;)" fld="5" subtotal="count" baseField="1" baseItem="0" numFmtId="3"/>
    <dataField name="Suma de Import d’adjudicació amb IVA" fld="5" baseField="1" baseItem="0" numFmtId="164"/>
  </dataFields>
  <formats count="8">
    <format dxfId="7">
      <pivotArea field="1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5">
      <pivotArea field="1" type="button" dataOnly="0" labelOnly="1" outline="0" axis="axisRow" fieldPosition="0"/>
    </format>
    <format dxfId="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3">
      <pivotArea field="1" type="button" dataOnly="0" labelOnly="1" outline="0" axis="axisRow" fieldPosition="0"/>
    </format>
    <format dxfId="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0">
      <pivotArea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20899/5/GM_Pressupost_2021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M84"/>
  <sheetViews>
    <sheetView showZeros="0" tabSelected="1" zoomScaleNormal="100" zoomScaleSheetLayoutView="115" workbookViewId="0">
      <pane ySplit="7" topLeftCell="A8" activePane="bottomLeft" state="frozenSplit"/>
      <selection pane="bottomLeft" activeCell="C79" sqref="C79"/>
    </sheetView>
  </sheetViews>
  <sheetFormatPr defaultColWidth="11.42578125" defaultRowHeight="15" x14ac:dyDescent="0.25"/>
  <cols>
    <col min="1" max="1" width="33" style="17" customWidth="1"/>
    <col min="2" max="2" width="19.5703125" style="17" customWidth="1"/>
    <col min="3" max="3" width="24.42578125" style="17" bestFit="1" customWidth="1"/>
    <col min="4" max="4" width="14.85546875" style="17" customWidth="1"/>
    <col min="5" max="5" width="51.140625" style="17" customWidth="1"/>
    <col min="6" max="6" width="21" style="42" customWidth="1"/>
    <col min="7" max="7" width="18.42578125" style="17" customWidth="1"/>
    <col min="8" max="8" width="17.42578125" style="17" bestFit="1" customWidth="1"/>
    <col min="9" max="9" width="29.42578125" style="17" customWidth="1"/>
    <col min="10" max="10" width="23.5703125" style="17" customWidth="1"/>
    <col min="11" max="16384" width="11.42578125" style="17"/>
  </cols>
  <sheetData>
    <row r="1" spans="1:13" s="27" customFormat="1" ht="23.25" customHeight="1" x14ac:dyDescent="0.25">
      <c r="A1" s="26" t="s">
        <v>65</v>
      </c>
      <c r="E1" s="32"/>
      <c r="F1" s="33"/>
      <c r="G1" s="34" t="str">
        <f>IF(A8&lt;&gt;0,A8,"")</f>
        <v>Institut Municipal de Parcs i Jardins (IMPJ)</v>
      </c>
      <c r="H1" s="32"/>
      <c r="I1" s="32"/>
      <c r="J1" s="32"/>
      <c r="K1" s="32"/>
      <c r="L1" s="32"/>
      <c r="M1" s="32"/>
    </row>
    <row r="2" spans="1:13" s="19" customFormat="1" x14ac:dyDescent="0.25">
      <c r="A2" s="28" t="s">
        <v>68</v>
      </c>
      <c r="D2" s="20"/>
      <c r="F2" s="21"/>
    </row>
    <row r="3" spans="1:13" s="19" customFormat="1" ht="14.45" x14ac:dyDescent="0.3">
      <c r="A3" s="30" t="s">
        <v>67</v>
      </c>
      <c r="D3" s="20"/>
      <c r="F3" s="21"/>
    </row>
    <row r="4" spans="1:13" s="19" customFormat="1" x14ac:dyDescent="0.25">
      <c r="A4" s="28" t="s">
        <v>63</v>
      </c>
      <c r="D4" s="20"/>
      <c r="F4" s="20"/>
    </row>
    <row r="5" spans="1:13" s="19" customFormat="1" ht="17.25" customHeight="1" x14ac:dyDescent="0.25">
      <c r="A5" s="28" t="s">
        <v>64</v>
      </c>
      <c r="D5" s="20"/>
      <c r="F5" s="20"/>
    </row>
    <row r="6" spans="1:13" s="19" customFormat="1" ht="7.35" customHeight="1" x14ac:dyDescent="0.3">
      <c r="A6" s="22"/>
      <c r="B6" s="23"/>
      <c r="C6" s="24"/>
    </row>
    <row r="7" spans="1:13" s="18" customFormat="1" ht="45" customHeight="1" x14ac:dyDescent="0.25">
      <c r="A7" s="15" t="s">
        <v>62</v>
      </c>
      <c r="B7" s="29" t="s">
        <v>7</v>
      </c>
      <c r="C7" s="25" t="s">
        <v>0</v>
      </c>
      <c r="D7" s="25" t="s">
        <v>1</v>
      </c>
      <c r="E7" s="16" t="s">
        <v>2</v>
      </c>
      <c r="F7" s="25" t="s">
        <v>3</v>
      </c>
      <c r="G7" s="25" t="s">
        <v>5</v>
      </c>
      <c r="H7" s="25" t="s">
        <v>6</v>
      </c>
      <c r="I7" s="16" t="s">
        <v>4</v>
      </c>
      <c r="J7" s="25" t="s">
        <v>66</v>
      </c>
    </row>
    <row r="8" spans="1:13" ht="32.25" customHeight="1" x14ac:dyDescent="0.25">
      <c r="A8" s="31" t="s">
        <v>51</v>
      </c>
      <c r="B8" s="44" t="s">
        <v>101</v>
      </c>
      <c r="C8" s="45" t="s">
        <v>102</v>
      </c>
      <c r="D8" s="43">
        <v>2022</v>
      </c>
      <c r="E8" s="48" t="s">
        <v>146</v>
      </c>
      <c r="F8" s="47">
        <v>11.45</v>
      </c>
      <c r="G8" s="46" t="s">
        <v>147</v>
      </c>
      <c r="H8" s="46" t="s">
        <v>147</v>
      </c>
      <c r="I8" s="46" t="s">
        <v>148</v>
      </c>
      <c r="J8" s="46" t="s">
        <v>149</v>
      </c>
    </row>
    <row r="9" spans="1:13" ht="25.5" customHeight="1" x14ac:dyDescent="0.25">
      <c r="A9" s="31" t="s">
        <v>51</v>
      </c>
      <c r="B9" s="44" t="s">
        <v>127</v>
      </c>
      <c r="C9" s="45" t="s">
        <v>104</v>
      </c>
      <c r="D9" s="43">
        <v>2022</v>
      </c>
      <c r="E9" s="48" t="s">
        <v>150</v>
      </c>
      <c r="F9" s="47">
        <v>360</v>
      </c>
      <c r="G9" s="46" t="s">
        <v>151</v>
      </c>
      <c r="H9" s="46" t="s">
        <v>151</v>
      </c>
      <c r="I9" s="46" t="s">
        <v>152</v>
      </c>
      <c r="J9" s="46" t="s">
        <v>153</v>
      </c>
    </row>
    <row r="10" spans="1:13" ht="25.5" customHeight="1" x14ac:dyDescent="0.25">
      <c r="A10" s="31" t="s">
        <v>51</v>
      </c>
      <c r="B10" s="44" t="s">
        <v>127</v>
      </c>
      <c r="C10" s="45" t="s">
        <v>154</v>
      </c>
      <c r="D10" s="43">
        <v>2022</v>
      </c>
      <c r="E10" s="48" t="s">
        <v>155</v>
      </c>
      <c r="F10" s="46">
        <v>8.39</v>
      </c>
      <c r="G10" s="46" t="s">
        <v>134</v>
      </c>
      <c r="H10" s="46" t="s">
        <v>134</v>
      </c>
      <c r="I10" s="46" t="s">
        <v>156</v>
      </c>
      <c r="J10" s="46" t="s">
        <v>157</v>
      </c>
    </row>
    <row r="11" spans="1:13" ht="25.5" customHeight="1" x14ac:dyDescent="0.25">
      <c r="A11" s="31" t="s">
        <v>51</v>
      </c>
      <c r="B11" s="44" t="s">
        <v>127</v>
      </c>
      <c r="C11" s="45" t="s">
        <v>154</v>
      </c>
      <c r="D11" s="43">
        <v>2022</v>
      </c>
      <c r="E11" s="48" t="s">
        <v>155</v>
      </c>
      <c r="F11" s="46">
        <v>8.3800000000000008</v>
      </c>
      <c r="G11" s="46" t="s">
        <v>134</v>
      </c>
      <c r="H11" s="46" t="s">
        <v>134</v>
      </c>
      <c r="I11" s="46" t="s">
        <v>156</v>
      </c>
      <c r="J11" s="46" t="s">
        <v>157</v>
      </c>
    </row>
    <row r="12" spans="1:13" ht="25.5" customHeight="1" x14ac:dyDescent="0.25">
      <c r="A12" s="31" t="s">
        <v>51</v>
      </c>
      <c r="B12" s="44" t="s">
        <v>101</v>
      </c>
      <c r="C12" s="45" t="s">
        <v>110</v>
      </c>
      <c r="D12" s="43">
        <v>2022</v>
      </c>
      <c r="E12" s="48" t="s">
        <v>158</v>
      </c>
      <c r="F12" s="47">
        <v>450</v>
      </c>
      <c r="G12" s="46" t="s">
        <v>159</v>
      </c>
      <c r="H12" s="46" t="s">
        <v>159</v>
      </c>
      <c r="I12" s="46" t="s">
        <v>160</v>
      </c>
      <c r="J12" s="46"/>
    </row>
    <row r="13" spans="1:13" ht="25.5" customHeight="1" x14ac:dyDescent="0.25">
      <c r="A13" s="31" t="s">
        <v>51</v>
      </c>
      <c r="B13" s="44" t="s">
        <v>127</v>
      </c>
      <c r="C13" s="45" t="s">
        <v>107</v>
      </c>
      <c r="D13" s="43">
        <v>2022</v>
      </c>
      <c r="E13" s="48" t="s">
        <v>161</v>
      </c>
      <c r="F13" s="46">
        <v>227.48</v>
      </c>
      <c r="G13" s="46" t="s">
        <v>134</v>
      </c>
      <c r="H13" s="46" t="s">
        <v>134</v>
      </c>
      <c r="I13" s="46" t="s">
        <v>162</v>
      </c>
      <c r="J13" s="46"/>
    </row>
    <row r="14" spans="1:13" ht="30" x14ac:dyDescent="0.25">
      <c r="A14" s="31" t="s">
        <v>51</v>
      </c>
      <c r="B14" s="44" t="s">
        <v>127</v>
      </c>
      <c r="C14" s="45" t="s">
        <v>128</v>
      </c>
      <c r="D14" s="43">
        <v>2022</v>
      </c>
      <c r="E14" s="48" t="s">
        <v>163</v>
      </c>
      <c r="F14" s="46">
        <v>550.28</v>
      </c>
      <c r="G14" s="46" t="s">
        <v>164</v>
      </c>
      <c r="H14" s="46" t="s">
        <v>164</v>
      </c>
      <c r="I14" s="46" t="s">
        <v>105</v>
      </c>
      <c r="J14" s="46" t="s">
        <v>106</v>
      </c>
    </row>
    <row r="15" spans="1:13" ht="30" x14ac:dyDescent="0.25">
      <c r="A15" s="31" t="s">
        <v>51</v>
      </c>
      <c r="B15" s="44" t="s">
        <v>127</v>
      </c>
      <c r="C15" s="45" t="s">
        <v>128</v>
      </c>
      <c r="D15" s="43">
        <v>2022</v>
      </c>
      <c r="E15" s="48" t="s">
        <v>163</v>
      </c>
      <c r="F15" s="46">
        <v>748.99</v>
      </c>
      <c r="G15" s="46" t="s">
        <v>164</v>
      </c>
      <c r="H15" s="46" t="s">
        <v>164</v>
      </c>
      <c r="I15" s="46" t="s">
        <v>105</v>
      </c>
      <c r="J15" s="46" t="s">
        <v>106</v>
      </c>
    </row>
    <row r="16" spans="1:13" ht="30" x14ac:dyDescent="0.25">
      <c r="A16" s="31" t="s">
        <v>51</v>
      </c>
      <c r="B16" s="44" t="s">
        <v>127</v>
      </c>
      <c r="C16" s="45" t="s">
        <v>128</v>
      </c>
      <c r="D16" s="43">
        <v>2022</v>
      </c>
      <c r="E16" s="48" t="s">
        <v>163</v>
      </c>
      <c r="F16" s="46">
        <v>590.55999999999995</v>
      </c>
      <c r="G16" s="46" t="s">
        <v>164</v>
      </c>
      <c r="H16" s="46" t="s">
        <v>164</v>
      </c>
      <c r="I16" s="46" t="s">
        <v>105</v>
      </c>
      <c r="J16" s="46" t="s">
        <v>106</v>
      </c>
    </row>
    <row r="17" spans="1:10" ht="30" x14ac:dyDescent="0.25">
      <c r="A17" s="31" t="s">
        <v>51</v>
      </c>
      <c r="B17" s="44" t="s">
        <v>127</v>
      </c>
      <c r="C17" s="45" t="s">
        <v>128</v>
      </c>
      <c r="D17" s="43">
        <v>2022</v>
      </c>
      <c r="E17" s="48" t="s">
        <v>163</v>
      </c>
      <c r="F17" s="46">
        <v>304.63</v>
      </c>
      <c r="G17" s="46" t="s">
        <v>165</v>
      </c>
      <c r="H17" s="46" t="s">
        <v>165</v>
      </c>
      <c r="I17" s="46" t="s">
        <v>105</v>
      </c>
      <c r="J17" s="46" t="s">
        <v>106</v>
      </c>
    </row>
    <row r="18" spans="1:10" ht="30" x14ac:dyDescent="0.25">
      <c r="A18" s="31" t="s">
        <v>51</v>
      </c>
      <c r="B18" s="44" t="s">
        <v>127</v>
      </c>
      <c r="C18" s="45" t="s">
        <v>128</v>
      </c>
      <c r="D18" s="43">
        <v>2022</v>
      </c>
      <c r="E18" s="48" t="s">
        <v>163</v>
      </c>
      <c r="F18" s="46">
        <v>452.62</v>
      </c>
      <c r="G18" s="46" t="s">
        <v>166</v>
      </c>
      <c r="H18" s="46" t="s">
        <v>166</v>
      </c>
      <c r="I18" s="46" t="s">
        <v>105</v>
      </c>
      <c r="J18" s="46" t="s">
        <v>106</v>
      </c>
    </row>
    <row r="19" spans="1:10" ht="30" x14ac:dyDescent="0.25">
      <c r="A19" s="31" t="s">
        <v>51</v>
      </c>
      <c r="B19" s="44" t="s">
        <v>127</v>
      </c>
      <c r="C19" s="45" t="s">
        <v>128</v>
      </c>
      <c r="D19" s="43">
        <v>2022</v>
      </c>
      <c r="E19" s="48" t="s">
        <v>163</v>
      </c>
      <c r="F19" s="46">
        <v>50.97</v>
      </c>
      <c r="G19" s="46" t="s">
        <v>166</v>
      </c>
      <c r="H19" s="46" t="s">
        <v>166</v>
      </c>
      <c r="I19" s="46" t="s">
        <v>105</v>
      </c>
      <c r="J19" s="46" t="s">
        <v>106</v>
      </c>
    </row>
    <row r="20" spans="1:10" ht="30" x14ac:dyDescent="0.25">
      <c r="A20" s="31" t="s">
        <v>51</v>
      </c>
      <c r="B20" s="44" t="s">
        <v>101</v>
      </c>
      <c r="C20" s="46" t="s">
        <v>167</v>
      </c>
      <c r="D20" s="43">
        <v>2022</v>
      </c>
      <c r="E20" s="48" t="s">
        <v>168</v>
      </c>
      <c r="F20" s="46">
        <v>376.58</v>
      </c>
      <c r="G20" s="46" t="s">
        <v>169</v>
      </c>
      <c r="H20" s="46" t="s">
        <v>169</v>
      </c>
      <c r="I20" s="46" t="s">
        <v>170</v>
      </c>
      <c r="J20" s="46" t="s">
        <v>171</v>
      </c>
    </row>
    <row r="21" spans="1:10" ht="30" x14ac:dyDescent="0.25">
      <c r="A21" s="31" t="s">
        <v>51</v>
      </c>
      <c r="B21" s="44" t="s">
        <v>127</v>
      </c>
      <c r="C21" s="45" t="s">
        <v>128</v>
      </c>
      <c r="D21" s="43">
        <v>2022</v>
      </c>
      <c r="E21" s="48" t="s">
        <v>163</v>
      </c>
      <c r="F21" s="46">
        <v>138.93</v>
      </c>
      <c r="G21" s="46" t="s">
        <v>172</v>
      </c>
      <c r="H21" s="46" t="s">
        <v>172</v>
      </c>
      <c r="I21" s="46" t="s">
        <v>108</v>
      </c>
      <c r="J21" s="46" t="s">
        <v>109</v>
      </c>
    </row>
    <row r="22" spans="1:10" ht="30" x14ac:dyDescent="0.25">
      <c r="A22" s="31" t="s">
        <v>51</v>
      </c>
      <c r="B22" s="44" t="s">
        <v>127</v>
      </c>
      <c r="C22" s="45" t="s">
        <v>154</v>
      </c>
      <c r="D22" s="43">
        <v>2022</v>
      </c>
      <c r="E22" s="48" t="s">
        <v>155</v>
      </c>
      <c r="F22" s="46">
        <v>18.149999999999999</v>
      </c>
      <c r="G22" s="46" t="s">
        <v>134</v>
      </c>
      <c r="H22" s="46" t="s">
        <v>134</v>
      </c>
      <c r="I22" s="46" t="s">
        <v>173</v>
      </c>
      <c r="J22" s="46" t="s">
        <v>174</v>
      </c>
    </row>
    <row r="23" spans="1:10" ht="30" x14ac:dyDescent="0.25">
      <c r="A23" s="31" t="s">
        <v>51</v>
      </c>
      <c r="B23" s="44" t="s">
        <v>127</v>
      </c>
      <c r="C23" s="45" t="s">
        <v>128</v>
      </c>
      <c r="D23" s="43">
        <v>2022</v>
      </c>
      <c r="E23" s="48" t="s">
        <v>175</v>
      </c>
      <c r="F23" s="46">
        <v>3607.31</v>
      </c>
      <c r="G23" s="46" t="s">
        <v>176</v>
      </c>
      <c r="H23" s="46" t="s">
        <v>176</v>
      </c>
      <c r="I23" s="46" t="s">
        <v>177</v>
      </c>
      <c r="J23" s="46" t="s">
        <v>178</v>
      </c>
    </row>
    <row r="24" spans="1:10" ht="30" x14ac:dyDescent="0.25">
      <c r="A24" s="31" t="s">
        <v>51</v>
      </c>
      <c r="B24" s="44" t="s">
        <v>101</v>
      </c>
      <c r="C24" s="45" t="s">
        <v>179</v>
      </c>
      <c r="D24" s="43">
        <v>2022</v>
      </c>
      <c r="E24" s="48" t="s">
        <v>180</v>
      </c>
      <c r="F24" s="47">
        <v>385</v>
      </c>
      <c r="G24" s="46" t="s">
        <v>151</v>
      </c>
      <c r="H24" s="46" t="s">
        <v>151</v>
      </c>
      <c r="I24" s="46" t="s">
        <v>181</v>
      </c>
      <c r="J24" s="46" t="s">
        <v>144</v>
      </c>
    </row>
    <row r="25" spans="1:10" ht="30" x14ac:dyDescent="0.25">
      <c r="A25" s="31" t="s">
        <v>51</v>
      </c>
      <c r="B25" s="44" t="s">
        <v>127</v>
      </c>
      <c r="C25" s="45" t="s">
        <v>154</v>
      </c>
      <c r="D25" s="43">
        <v>2022</v>
      </c>
      <c r="E25" s="48" t="s">
        <v>182</v>
      </c>
      <c r="F25" s="46">
        <v>19</v>
      </c>
      <c r="G25" s="46" t="s">
        <v>134</v>
      </c>
      <c r="H25" s="46" t="s">
        <v>134</v>
      </c>
      <c r="I25" s="46" t="s">
        <v>183</v>
      </c>
      <c r="J25" s="46"/>
    </row>
    <row r="26" spans="1:10" ht="30" x14ac:dyDescent="0.25">
      <c r="A26" s="31" t="s">
        <v>51</v>
      </c>
      <c r="B26" s="44" t="s">
        <v>127</v>
      </c>
      <c r="C26" s="45" t="s">
        <v>154</v>
      </c>
      <c r="D26" s="43">
        <v>2022</v>
      </c>
      <c r="E26" s="48" t="s">
        <v>182</v>
      </c>
      <c r="F26" s="46">
        <v>7.5</v>
      </c>
      <c r="G26" s="46" t="s">
        <v>134</v>
      </c>
      <c r="H26" s="46" t="s">
        <v>134</v>
      </c>
      <c r="I26" s="46" t="s">
        <v>184</v>
      </c>
      <c r="J26" s="46" t="s">
        <v>185</v>
      </c>
    </row>
    <row r="27" spans="1:10" ht="30" x14ac:dyDescent="0.25">
      <c r="A27" s="31" t="s">
        <v>51</v>
      </c>
      <c r="B27" s="44" t="s">
        <v>127</v>
      </c>
      <c r="C27" s="45" t="s">
        <v>154</v>
      </c>
      <c r="D27" s="43">
        <v>2022</v>
      </c>
      <c r="E27" s="48" t="s">
        <v>182</v>
      </c>
      <c r="F27" s="46">
        <v>15.9</v>
      </c>
      <c r="G27" s="46" t="s">
        <v>166</v>
      </c>
      <c r="H27" s="46" t="s">
        <v>166</v>
      </c>
      <c r="I27" s="46" t="s">
        <v>186</v>
      </c>
      <c r="J27" s="46" t="s">
        <v>187</v>
      </c>
    </row>
    <row r="28" spans="1:10" ht="30" x14ac:dyDescent="0.25">
      <c r="A28" s="31" t="s">
        <v>51</v>
      </c>
      <c r="B28" s="44" t="s">
        <v>127</v>
      </c>
      <c r="C28" s="45" t="s">
        <v>154</v>
      </c>
      <c r="D28" s="43">
        <v>2022</v>
      </c>
      <c r="E28" s="48" t="s">
        <v>182</v>
      </c>
      <c r="F28" s="46">
        <v>4.45</v>
      </c>
      <c r="G28" s="46" t="s">
        <v>166</v>
      </c>
      <c r="H28" s="46" t="s">
        <v>166</v>
      </c>
      <c r="I28" s="46" t="s">
        <v>186</v>
      </c>
      <c r="J28" s="46" t="s">
        <v>187</v>
      </c>
    </row>
    <row r="29" spans="1:10" ht="30" x14ac:dyDescent="0.25">
      <c r="A29" s="31" t="s">
        <v>51</v>
      </c>
      <c r="B29" s="44" t="s">
        <v>127</v>
      </c>
      <c r="C29" s="45" t="s">
        <v>154</v>
      </c>
      <c r="D29" s="43">
        <v>2022</v>
      </c>
      <c r="E29" s="48" t="s">
        <v>182</v>
      </c>
      <c r="F29" s="46">
        <v>12.4</v>
      </c>
      <c r="G29" s="46" t="s">
        <v>134</v>
      </c>
      <c r="H29" s="46" t="s">
        <v>134</v>
      </c>
      <c r="I29" s="46" t="s">
        <v>188</v>
      </c>
      <c r="J29" s="46" t="s">
        <v>189</v>
      </c>
    </row>
    <row r="30" spans="1:10" ht="30" x14ac:dyDescent="0.25">
      <c r="A30" s="31" t="s">
        <v>51</v>
      </c>
      <c r="B30" s="44" t="s">
        <v>127</v>
      </c>
      <c r="C30" s="45" t="s">
        <v>154</v>
      </c>
      <c r="D30" s="43">
        <v>2022</v>
      </c>
      <c r="E30" s="48" t="s">
        <v>155</v>
      </c>
      <c r="F30" s="46">
        <v>19.55</v>
      </c>
      <c r="G30" s="46" t="s">
        <v>134</v>
      </c>
      <c r="H30" s="46" t="s">
        <v>134</v>
      </c>
      <c r="I30" s="46" t="s">
        <v>190</v>
      </c>
      <c r="J30" s="46" t="s">
        <v>191</v>
      </c>
    </row>
    <row r="31" spans="1:10" ht="30" x14ac:dyDescent="0.25">
      <c r="A31" s="31" t="s">
        <v>51</v>
      </c>
      <c r="B31" s="44" t="s">
        <v>127</v>
      </c>
      <c r="C31" s="45" t="s">
        <v>154</v>
      </c>
      <c r="D31" s="43">
        <v>2022</v>
      </c>
      <c r="E31" s="48" t="s">
        <v>155</v>
      </c>
      <c r="F31" s="46">
        <v>14.65</v>
      </c>
      <c r="G31" s="46" t="s">
        <v>134</v>
      </c>
      <c r="H31" s="46" t="s">
        <v>134</v>
      </c>
      <c r="I31" s="46" t="s">
        <v>190</v>
      </c>
      <c r="J31" s="46" t="s">
        <v>191</v>
      </c>
    </row>
    <row r="32" spans="1:10" ht="30" x14ac:dyDescent="0.25">
      <c r="A32" s="31" t="s">
        <v>51</v>
      </c>
      <c r="B32" s="44" t="s">
        <v>127</v>
      </c>
      <c r="C32" s="45" t="s">
        <v>129</v>
      </c>
      <c r="D32" s="43">
        <v>2022</v>
      </c>
      <c r="E32" s="48" t="s">
        <v>192</v>
      </c>
      <c r="F32" s="46">
        <v>262.57</v>
      </c>
      <c r="G32" s="46" t="s">
        <v>193</v>
      </c>
      <c r="H32" s="46" t="s">
        <v>193</v>
      </c>
      <c r="I32" s="46" t="s">
        <v>194</v>
      </c>
      <c r="J32" s="46" t="s">
        <v>141</v>
      </c>
    </row>
    <row r="33" spans="1:10" ht="30" x14ac:dyDescent="0.25">
      <c r="A33" s="31" t="s">
        <v>51</v>
      </c>
      <c r="B33" s="44" t="s">
        <v>127</v>
      </c>
      <c r="C33" s="45" t="s">
        <v>129</v>
      </c>
      <c r="D33" s="43">
        <v>2022</v>
      </c>
      <c r="E33" s="48" t="s">
        <v>192</v>
      </c>
      <c r="F33" s="46">
        <v>262.57</v>
      </c>
      <c r="G33" s="46" t="s">
        <v>193</v>
      </c>
      <c r="H33" s="46" t="s">
        <v>193</v>
      </c>
      <c r="I33" s="46" t="s">
        <v>194</v>
      </c>
      <c r="J33" s="46" t="s">
        <v>141</v>
      </c>
    </row>
    <row r="34" spans="1:10" ht="30" x14ac:dyDescent="0.25">
      <c r="A34" s="31" t="s">
        <v>51</v>
      </c>
      <c r="B34" s="44" t="s">
        <v>127</v>
      </c>
      <c r="C34" s="45" t="s">
        <v>128</v>
      </c>
      <c r="D34" s="43">
        <v>2022</v>
      </c>
      <c r="E34" s="48" t="s">
        <v>195</v>
      </c>
      <c r="F34" s="46">
        <v>784.08</v>
      </c>
      <c r="G34" s="46" t="s">
        <v>196</v>
      </c>
      <c r="H34" s="46" t="s">
        <v>196</v>
      </c>
      <c r="I34" s="46" t="s">
        <v>197</v>
      </c>
      <c r="J34" s="46"/>
    </row>
    <row r="35" spans="1:10" ht="30" x14ac:dyDescent="0.25">
      <c r="A35" s="31" t="s">
        <v>51</v>
      </c>
      <c r="B35" s="44" t="s">
        <v>127</v>
      </c>
      <c r="C35" s="45" t="s">
        <v>128</v>
      </c>
      <c r="D35" s="43">
        <v>2022</v>
      </c>
      <c r="E35" s="48" t="s">
        <v>163</v>
      </c>
      <c r="F35" s="46">
        <v>338.8</v>
      </c>
      <c r="G35" s="46" t="s">
        <v>198</v>
      </c>
      <c r="H35" s="46" t="s">
        <v>198</v>
      </c>
      <c r="I35" s="46" t="s">
        <v>111</v>
      </c>
      <c r="J35" s="46" t="s">
        <v>112</v>
      </c>
    </row>
    <row r="36" spans="1:10" ht="30" x14ac:dyDescent="0.25">
      <c r="A36" s="31" t="s">
        <v>51</v>
      </c>
      <c r="B36" s="44" t="s">
        <v>101</v>
      </c>
      <c r="C36" s="45" t="s">
        <v>132</v>
      </c>
      <c r="D36" s="43">
        <v>2022</v>
      </c>
      <c r="E36" s="48" t="s">
        <v>199</v>
      </c>
      <c r="F36" s="46">
        <v>1205.1600000000001</v>
      </c>
      <c r="G36" s="46" t="s">
        <v>200</v>
      </c>
      <c r="H36" s="46" t="s">
        <v>200</v>
      </c>
      <c r="I36" s="46" t="s">
        <v>138</v>
      </c>
      <c r="J36" s="46" t="s">
        <v>143</v>
      </c>
    </row>
    <row r="37" spans="1:10" ht="30" x14ac:dyDescent="0.25">
      <c r="A37" s="31" t="s">
        <v>51</v>
      </c>
      <c r="B37" s="44" t="s">
        <v>101</v>
      </c>
      <c r="C37" s="45" t="s">
        <v>102</v>
      </c>
      <c r="D37" s="43">
        <v>2022</v>
      </c>
      <c r="E37" s="48" t="s">
        <v>201</v>
      </c>
      <c r="F37" s="47">
        <v>4.95</v>
      </c>
      <c r="G37" s="46" t="s">
        <v>147</v>
      </c>
      <c r="H37" s="46" t="s">
        <v>147</v>
      </c>
      <c r="I37" s="46" t="s">
        <v>202</v>
      </c>
      <c r="J37" s="46"/>
    </row>
    <row r="38" spans="1:10" ht="30" x14ac:dyDescent="0.25">
      <c r="A38" s="31" t="s">
        <v>51</v>
      </c>
      <c r="B38" s="44" t="s">
        <v>127</v>
      </c>
      <c r="C38" s="45" t="s">
        <v>128</v>
      </c>
      <c r="D38" s="43">
        <v>2022</v>
      </c>
      <c r="E38" s="48" t="s">
        <v>175</v>
      </c>
      <c r="F38" s="46">
        <v>646.62</v>
      </c>
      <c r="G38" s="46" t="s">
        <v>203</v>
      </c>
      <c r="H38" s="46" t="s">
        <v>203</v>
      </c>
      <c r="I38" s="46" t="s">
        <v>113</v>
      </c>
      <c r="J38" s="46" t="s">
        <v>114</v>
      </c>
    </row>
    <row r="39" spans="1:10" ht="30" x14ac:dyDescent="0.25">
      <c r="A39" s="31" t="s">
        <v>51</v>
      </c>
      <c r="B39" s="44" t="s">
        <v>101</v>
      </c>
      <c r="C39" s="45" t="s">
        <v>102</v>
      </c>
      <c r="D39" s="43">
        <v>2022</v>
      </c>
      <c r="E39" s="48" t="s">
        <v>201</v>
      </c>
      <c r="F39" s="46">
        <v>10.3</v>
      </c>
      <c r="G39" s="46" t="s">
        <v>133</v>
      </c>
      <c r="H39" s="46" t="s">
        <v>133</v>
      </c>
      <c r="I39" s="46" t="s">
        <v>204</v>
      </c>
      <c r="J39" s="46"/>
    </row>
    <row r="40" spans="1:10" ht="30" x14ac:dyDescent="0.25">
      <c r="A40" s="31" t="s">
        <v>51</v>
      </c>
      <c r="B40" s="44" t="s">
        <v>127</v>
      </c>
      <c r="C40" s="45" t="s">
        <v>179</v>
      </c>
      <c r="D40" s="43">
        <v>2022</v>
      </c>
      <c r="E40" s="48" t="s">
        <v>205</v>
      </c>
      <c r="F40" s="46">
        <v>336.88</v>
      </c>
      <c r="G40" s="46" t="s">
        <v>206</v>
      </c>
      <c r="H40" s="46" t="s">
        <v>206</v>
      </c>
      <c r="I40" s="46" t="s">
        <v>207</v>
      </c>
      <c r="J40" s="46" t="s">
        <v>208</v>
      </c>
    </row>
    <row r="41" spans="1:10" ht="30" x14ac:dyDescent="0.25">
      <c r="A41" s="31" t="s">
        <v>51</v>
      </c>
      <c r="B41" s="44" t="s">
        <v>127</v>
      </c>
      <c r="C41" s="45" t="s">
        <v>154</v>
      </c>
      <c r="D41" s="43">
        <v>2022</v>
      </c>
      <c r="E41" s="48" t="s">
        <v>182</v>
      </c>
      <c r="F41" s="46">
        <v>5.31</v>
      </c>
      <c r="G41" s="46" t="s">
        <v>209</v>
      </c>
      <c r="H41" s="46" t="s">
        <v>209</v>
      </c>
      <c r="I41" s="46" t="s">
        <v>210</v>
      </c>
      <c r="J41" s="46"/>
    </row>
    <row r="42" spans="1:10" ht="30" x14ac:dyDescent="0.25">
      <c r="A42" s="31" t="s">
        <v>51</v>
      </c>
      <c r="B42" s="44" t="s">
        <v>127</v>
      </c>
      <c r="C42" s="45" t="s">
        <v>107</v>
      </c>
      <c r="D42" s="43">
        <v>2022</v>
      </c>
      <c r="E42" s="48" t="s">
        <v>161</v>
      </c>
      <c r="F42" s="46">
        <v>3000.8</v>
      </c>
      <c r="G42" s="46" t="s">
        <v>206</v>
      </c>
      <c r="H42" s="46" t="s">
        <v>206</v>
      </c>
      <c r="I42" s="46" t="s">
        <v>211</v>
      </c>
      <c r="J42" s="46" t="s">
        <v>212</v>
      </c>
    </row>
    <row r="43" spans="1:10" ht="30" x14ac:dyDescent="0.25">
      <c r="A43" s="31" t="s">
        <v>51</v>
      </c>
      <c r="B43" s="44" t="s">
        <v>127</v>
      </c>
      <c r="C43" s="45" t="s">
        <v>102</v>
      </c>
      <c r="D43" s="43">
        <v>2022</v>
      </c>
      <c r="E43" s="48" t="s">
        <v>213</v>
      </c>
      <c r="F43" s="47">
        <v>3.26</v>
      </c>
      <c r="G43" s="46" t="s">
        <v>214</v>
      </c>
      <c r="H43" s="46" t="s">
        <v>214</v>
      </c>
      <c r="I43" s="46" t="s">
        <v>215</v>
      </c>
      <c r="J43" s="46" t="s">
        <v>216</v>
      </c>
    </row>
    <row r="44" spans="1:10" ht="30" x14ac:dyDescent="0.25">
      <c r="A44" s="31" t="s">
        <v>51</v>
      </c>
      <c r="B44" s="44" t="s">
        <v>127</v>
      </c>
      <c r="C44" s="45" t="s">
        <v>104</v>
      </c>
      <c r="D44" s="43">
        <v>2022</v>
      </c>
      <c r="E44" s="48" t="s">
        <v>217</v>
      </c>
      <c r="F44" s="46">
        <v>548.82000000000005</v>
      </c>
      <c r="G44" s="46" t="s">
        <v>159</v>
      </c>
      <c r="H44" s="46" t="s">
        <v>159</v>
      </c>
      <c r="I44" s="46" t="s">
        <v>115</v>
      </c>
      <c r="J44" s="46" t="s">
        <v>116</v>
      </c>
    </row>
    <row r="45" spans="1:10" ht="30" x14ac:dyDescent="0.25">
      <c r="A45" s="31" t="s">
        <v>51</v>
      </c>
      <c r="B45" s="44" t="s">
        <v>101</v>
      </c>
      <c r="C45" s="45" t="s">
        <v>102</v>
      </c>
      <c r="D45" s="43">
        <v>2022</v>
      </c>
      <c r="E45" s="48" t="s">
        <v>218</v>
      </c>
      <c r="F45" s="46">
        <v>105.27</v>
      </c>
      <c r="G45" s="46" t="s">
        <v>219</v>
      </c>
      <c r="H45" s="46" t="s">
        <v>219</v>
      </c>
      <c r="I45" s="46" t="s">
        <v>220</v>
      </c>
      <c r="J45" s="46" t="s">
        <v>221</v>
      </c>
    </row>
    <row r="46" spans="1:10" ht="30" x14ac:dyDescent="0.25">
      <c r="A46" s="31" t="s">
        <v>51</v>
      </c>
      <c r="B46" s="44" t="s">
        <v>101</v>
      </c>
      <c r="C46" s="45" t="s">
        <v>102</v>
      </c>
      <c r="D46" s="43">
        <v>2022</v>
      </c>
      <c r="E46" s="48" t="s">
        <v>218</v>
      </c>
      <c r="F46" s="46">
        <v>70.180000000000007</v>
      </c>
      <c r="G46" s="46" t="s">
        <v>165</v>
      </c>
      <c r="H46" s="46" t="s">
        <v>165</v>
      </c>
      <c r="I46" s="46" t="s">
        <v>220</v>
      </c>
      <c r="J46" s="46" t="s">
        <v>221</v>
      </c>
    </row>
    <row r="47" spans="1:10" ht="30" x14ac:dyDescent="0.25">
      <c r="A47" s="31" t="s">
        <v>51</v>
      </c>
      <c r="B47" s="44" t="s">
        <v>127</v>
      </c>
      <c r="C47" s="45" t="s">
        <v>154</v>
      </c>
      <c r="D47" s="43">
        <v>2022</v>
      </c>
      <c r="E47" s="48" t="s">
        <v>182</v>
      </c>
      <c r="F47" s="46">
        <v>3.5</v>
      </c>
      <c r="G47" s="46" t="s">
        <v>166</v>
      </c>
      <c r="H47" s="46" t="s">
        <v>166</v>
      </c>
      <c r="I47" s="46" t="s">
        <v>222</v>
      </c>
      <c r="J47" s="46" t="s">
        <v>223</v>
      </c>
    </row>
    <row r="48" spans="1:10" ht="30" x14ac:dyDescent="0.25">
      <c r="A48" s="31" t="s">
        <v>51</v>
      </c>
      <c r="B48" s="44" t="s">
        <v>127</v>
      </c>
      <c r="C48" s="45" t="s">
        <v>154</v>
      </c>
      <c r="D48" s="43">
        <v>2022</v>
      </c>
      <c r="E48" s="48" t="s">
        <v>155</v>
      </c>
      <c r="F48" s="46">
        <v>2.35</v>
      </c>
      <c r="G48" s="46" t="s">
        <v>134</v>
      </c>
      <c r="H48" s="46" t="s">
        <v>134</v>
      </c>
      <c r="I48" s="46" t="s">
        <v>224</v>
      </c>
      <c r="J48" s="46" t="s">
        <v>223</v>
      </c>
    </row>
    <row r="49" spans="1:10" ht="30" x14ac:dyDescent="0.25">
      <c r="A49" s="31" t="s">
        <v>51</v>
      </c>
      <c r="B49" s="44" t="s">
        <v>127</v>
      </c>
      <c r="C49" s="45" t="s">
        <v>128</v>
      </c>
      <c r="D49" s="43">
        <v>2022</v>
      </c>
      <c r="E49" s="48" t="s">
        <v>175</v>
      </c>
      <c r="F49" s="46">
        <v>582.6</v>
      </c>
      <c r="G49" s="46" t="s">
        <v>225</v>
      </c>
      <c r="H49" s="46" t="s">
        <v>225</v>
      </c>
      <c r="I49" s="46" t="s">
        <v>226</v>
      </c>
      <c r="J49" s="46" t="s">
        <v>227</v>
      </c>
    </row>
    <row r="50" spans="1:10" ht="30" x14ac:dyDescent="0.25">
      <c r="A50" s="31" t="s">
        <v>51</v>
      </c>
      <c r="B50" s="44" t="s">
        <v>101</v>
      </c>
      <c r="C50" s="45" t="s">
        <v>128</v>
      </c>
      <c r="D50" s="43">
        <v>2022</v>
      </c>
      <c r="E50" s="48" t="s">
        <v>228</v>
      </c>
      <c r="F50" s="46">
        <v>229.9</v>
      </c>
      <c r="G50" s="46" t="s">
        <v>151</v>
      </c>
      <c r="H50" s="46" t="s">
        <v>151</v>
      </c>
      <c r="I50" s="46" t="s">
        <v>229</v>
      </c>
      <c r="J50" s="46"/>
    </row>
    <row r="51" spans="1:10" ht="30" x14ac:dyDescent="0.25">
      <c r="A51" s="31" t="s">
        <v>51</v>
      </c>
      <c r="B51" s="44" t="s">
        <v>101</v>
      </c>
      <c r="C51" s="45" t="s">
        <v>102</v>
      </c>
      <c r="D51" s="43">
        <v>2022</v>
      </c>
      <c r="E51" s="48" t="s">
        <v>230</v>
      </c>
      <c r="F51" s="46">
        <v>28</v>
      </c>
      <c r="G51" s="46" t="s">
        <v>147</v>
      </c>
      <c r="H51" s="46" t="s">
        <v>147</v>
      </c>
      <c r="I51" s="46" t="s">
        <v>231</v>
      </c>
      <c r="J51" s="46" t="s">
        <v>232</v>
      </c>
    </row>
    <row r="52" spans="1:10" ht="30" x14ac:dyDescent="0.25">
      <c r="A52" s="31" t="s">
        <v>51</v>
      </c>
      <c r="B52" s="44" t="s">
        <v>127</v>
      </c>
      <c r="C52" s="45" t="s">
        <v>129</v>
      </c>
      <c r="D52" s="43">
        <v>2022</v>
      </c>
      <c r="E52" s="48" t="s">
        <v>192</v>
      </c>
      <c r="F52" s="46">
        <v>78.650000000000006</v>
      </c>
      <c r="G52" s="46" t="s">
        <v>233</v>
      </c>
      <c r="H52" s="46" t="s">
        <v>233</v>
      </c>
      <c r="I52" s="46" t="s">
        <v>136</v>
      </c>
      <c r="J52" s="46" t="s">
        <v>140</v>
      </c>
    </row>
    <row r="53" spans="1:10" ht="30" x14ac:dyDescent="0.25">
      <c r="A53" s="31" t="s">
        <v>51</v>
      </c>
      <c r="B53" s="44" t="s">
        <v>127</v>
      </c>
      <c r="C53" s="45" t="s">
        <v>129</v>
      </c>
      <c r="D53" s="43">
        <v>2022</v>
      </c>
      <c r="E53" s="48" t="s">
        <v>192</v>
      </c>
      <c r="F53" s="46">
        <v>1179.75</v>
      </c>
      <c r="G53" s="46" t="s">
        <v>233</v>
      </c>
      <c r="H53" s="46" t="s">
        <v>233</v>
      </c>
      <c r="I53" s="46" t="s">
        <v>136</v>
      </c>
      <c r="J53" s="46" t="s">
        <v>140</v>
      </c>
    </row>
    <row r="54" spans="1:10" ht="30" x14ac:dyDescent="0.25">
      <c r="A54" s="31" t="s">
        <v>51</v>
      </c>
      <c r="B54" s="44" t="s">
        <v>127</v>
      </c>
      <c r="C54" s="45" t="s">
        <v>119</v>
      </c>
      <c r="D54" s="43">
        <v>2022</v>
      </c>
      <c r="E54" s="48" t="s">
        <v>234</v>
      </c>
      <c r="F54" s="46">
        <v>46.72</v>
      </c>
      <c r="G54" s="46" t="s">
        <v>235</v>
      </c>
      <c r="H54" s="46" t="s">
        <v>235</v>
      </c>
      <c r="I54" s="46" t="s">
        <v>137</v>
      </c>
      <c r="J54" s="46" t="s">
        <v>142</v>
      </c>
    </row>
    <row r="55" spans="1:10" ht="30" x14ac:dyDescent="0.25">
      <c r="A55" s="31" t="s">
        <v>51</v>
      </c>
      <c r="B55" s="44" t="s">
        <v>127</v>
      </c>
      <c r="C55" s="45" t="s">
        <v>131</v>
      </c>
      <c r="D55" s="43">
        <v>2022</v>
      </c>
      <c r="E55" s="48" t="s">
        <v>236</v>
      </c>
      <c r="F55" s="46">
        <v>178.18</v>
      </c>
      <c r="G55" s="46" t="s">
        <v>235</v>
      </c>
      <c r="H55" s="46" t="s">
        <v>235</v>
      </c>
      <c r="I55" s="46" t="s">
        <v>137</v>
      </c>
      <c r="J55" s="46" t="s">
        <v>142</v>
      </c>
    </row>
    <row r="56" spans="1:10" ht="30" x14ac:dyDescent="0.25">
      <c r="A56" s="31" t="s">
        <v>51</v>
      </c>
      <c r="B56" s="44" t="s">
        <v>127</v>
      </c>
      <c r="C56" s="45" t="s">
        <v>119</v>
      </c>
      <c r="D56" s="43">
        <v>2022</v>
      </c>
      <c r="E56" s="48" t="s">
        <v>234</v>
      </c>
      <c r="F56" s="46">
        <v>51.91</v>
      </c>
      <c r="G56" s="46" t="s">
        <v>235</v>
      </c>
      <c r="H56" s="46" t="s">
        <v>235</v>
      </c>
      <c r="I56" s="46" t="s">
        <v>137</v>
      </c>
      <c r="J56" s="46" t="s">
        <v>142</v>
      </c>
    </row>
    <row r="57" spans="1:10" ht="30" x14ac:dyDescent="0.25">
      <c r="A57" s="31" t="s">
        <v>51</v>
      </c>
      <c r="B57" s="44" t="s">
        <v>127</v>
      </c>
      <c r="C57" s="45" t="s">
        <v>119</v>
      </c>
      <c r="D57" s="43">
        <v>2022</v>
      </c>
      <c r="E57" s="48" t="s">
        <v>234</v>
      </c>
      <c r="F57" s="46">
        <v>69.150000000000006</v>
      </c>
      <c r="G57" s="46" t="s">
        <v>235</v>
      </c>
      <c r="H57" s="46" t="s">
        <v>235</v>
      </c>
      <c r="I57" s="46" t="s">
        <v>137</v>
      </c>
      <c r="J57" s="46" t="s">
        <v>142</v>
      </c>
    </row>
    <row r="58" spans="1:10" ht="30" x14ac:dyDescent="0.25">
      <c r="A58" s="31" t="s">
        <v>51</v>
      </c>
      <c r="B58" s="44" t="s">
        <v>127</v>
      </c>
      <c r="C58" s="45" t="s">
        <v>119</v>
      </c>
      <c r="D58" s="43">
        <v>2022</v>
      </c>
      <c r="E58" s="48" t="s">
        <v>234</v>
      </c>
      <c r="F58" s="46">
        <v>6.1</v>
      </c>
      <c r="G58" s="46" t="s">
        <v>235</v>
      </c>
      <c r="H58" s="46" t="s">
        <v>235</v>
      </c>
      <c r="I58" s="46" t="s">
        <v>137</v>
      </c>
      <c r="J58" s="46" t="s">
        <v>142</v>
      </c>
    </row>
    <row r="59" spans="1:10" ht="30" x14ac:dyDescent="0.25">
      <c r="A59" s="31" t="s">
        <v>51</v>
      </c>
      <c r="B59" s="44" t="s">
        <v>127</v>
      </c>
      <c r="C59" s="45" t="s">
        <v>131</v>
      </c>
      <c r="D59" s="43">
        <v>2022</v>
      </c>
      <c r="E59" s="48" t="s">
        <v>236</v>
      </c>
      <c r="F59" s="46">
        <v>32.380000000000003</v>
      </c>
      <c r="G59" s="46" t="s">
        <v>235</v>
      </c>
      <c r="H59" s="46" t="s">
        <v>235</v>
      </c>
      <c r="I59" s="46" t="s">
        <v>137</v>
      </c>
      <c r="J59" s="46" t="s">
        <v>142</v>
      </c>
    </row>
    <row r="60" spans="1:10" ht="30" x14ac:dyDescent="0.25">
      <c r="A60" s="31" t="s">
        <v>51</v>
      </c>
      <c r="B60" s="44" t="s">
        <v>127</v>
      </c>
      <c r="C60" s="45" t="s">
        <v>119</v>
      </c>
      <c r="D60" s="43">
        <v>2022</v>
      </c>
      <c r="E60" s="48" t="s">
        <v>234</v>
      </c>
      <c r="F60" s="46">
        <v>16.579999999999998</v>
      </c>
      <c r="G60" s="46" t="s">
        <v>237</v>
      </c>
      <c r="H60" s="46" t="s">
        <v>237</v>
      </c>
      <c r="I60" s="46" t="s">
        <v>137</v>
      </c>
      <c r="J60" s="46" t="s">
        <v>142</v>
      </c>
    </row>
    <row r="61" spans="1:10" ht="30" x14ac:dyDescent="0.25">
      <c r="A61" s="31" t="s">
        <v>51</v>
      </c>
      <c r="B61" s="44" t="s">
        <v>127</v>
      </c>
      <c r="C61" s="45" t="s">
        <v>154</v>
      </c>
      <c r="D61" s="43">
        <v>2022</v>
      </c>
      <c r="E61" s="48" t="s">
        <v>182</v>
      </c>
      <c r="F61" s="46">
        <v>45</v>
      </c>
      <c r="G61" s="46" t="s">
        <v>134</v>
      </c>
      <c r="H61" s="46" t="s">
        <v>134</v>
      </c>
      <c r="I61" s="46" t="s">
        <v>238</v>
      </c>
      <c r="J61" s="46" t="s">
        <v>239</v>
      </c>
    </row>
    <row r="62" spans="1:10" ht="30" x14ac:dyDescent="0.25">
      <c r="A62" s="31" t="s">
        <v>51</v>
      </c>
      <c r="B62" s="44" t="s">
        <v>101</v>
      </c>
      <c r="C62" s="45" t="s">
        <v>102</v>
      </c>
      <c r="D62" s="43">
        <v>2022</v>
      </c>
      <c r="E62" s="48" t="s">
        <v>240</v>
      </c>
      <c r="F62" s="46">
        <v>64.72</v>
      </c>
      <c r="G62" s="46" t="s">
        <v>241</v>
      </c>
      <c r="H62" s="46" t="s">
        <v>241</v>
      </c>
      <c r="I62" s="46" t="s">
        <v>117</v>
      </c>
      <c r="J62" s="46" t="s">
        <v>118</v>
      </c>
    </row>
    <row r="63" spans="1:10" ht="30" x14ac:dyDescent="0.25">
      <c r="A63" s="31" t="s">
        <v>51</v>
      </c>
      <c r="B63" s="44" t="s">
        <v>127</v>
      </c>
      <c r="C63" s="45" t="s">
        <v>102</v>
      </c>
      <c r="D63" s="43">
        <v>2022</v>
      </c>
      <c r="E63" s="48" t="s">
        <v>242</v>
      </c>
      <c r="F63" s="47">
        <v>0.75</v>
      </c>
      <c r="G63" s="46" t="s">
        <v>169</v>
      </c>
      <c r="H63" s="46" t="s">
        <v>169</v>
      </c>
      <c r="I63" s="46" t="s">
        <v>243</v>
      </c>
      <c r="J63" s="46" t="s">
        <v>244</v>
      </c>
    </row>
    <row r="64" spans="1:10" ht="30" x14ac:dyDescent="0.25">
      <c r="A64" s="31" t="s">
        <v>51</v>
      </c>
      <c r="B64" s="44" t="s">
        <v>101</v>
      </c>
      <c r="C64" s="45" t="s">
        <v>128</v>
      </c>
      <c r="D64" s="43">
        <v>2022</v>
      </c>
      <c r="E64" s="48" t="s">
        <v>245</v>
      </c>
      <c r="F64" s="46">
        <v>793.52</v>
      </c>
      <c r="G64" s="46" t="s">
        <v>219</v>
      </c>
      <c r="H64" s="46" t="s">
        <v>219</v>
      </c>
      <c r="I64" s="46" t="s">
        <v>246</v>
      </c>
      <c r="J64" s="46" t="s">
        <v>247</v>
      </c>
    </row>
    <row r="65" spans="1:10" ht="30" x14ac:dyDescent="0.25">
      <c r="A65" s="31" t="s">
        <v>51</v>
      </c>
      <c r="B65" s="44" t="s">
        <v>127</v>
      </c>
      <c r="C65" s="45" t="s">
        <v>123</v>
      </c>
      <c r="D65" s="43">
        <v>2022</v>
      </c>
      <c r="E65" s="48" t="s">
        <v>248</v>
      </c>
      <c r="F65" s="46">
        <v>-150.43</v>
      </c>
      <c r="G65" s="46" t="s">
        <v>151</v>
      </c>
      <c r="H65" s="46" t="s">
        <v>151</v>
      </c>
      <c r="I65" s="46" t="s">
        <v>120</v>
      </c>
      <c r="J65" s="46" t="s">
        <v>121</v>
      </c>
    </row>
    <row r="66" spans="1:10" ht="30" x14ac:dyDescent="0.25">
      <c r="A66" s="31" t="s">
        <v>51</v>
      </c>
      <c r="B66" s="44" t="s">
        <v>101</v>
      </c>
      <c r="C66" s="45" t="s">
        <v>132</v>
      </c>
      <c r="D66" s="43">
        <v>2022</v>
      </c>
      <c r="E66" s="48" t="s">
        <v>199</v>
      </c>
      <c r="F66" s="46">
        <v>495</v>
      </c>
      <c r="G66" s="46" t="s">
        <v>206</v>
      </c>
      <c r="H66" s="46" t="s">
        <v>206</v>
      </c>
      <c r="I66" s="46" t="s">
        <v>249</v>
      </c>
      <c r="J66" s="46"/>
    </row>
    <row r="67" spans="1:10" ht="30" x14ac:dyDescent="0.25">
      <c r="A67" s="31" t="s">
        <v>51</v>
      </c>
      <c r="B67" s="44" t="s">
        <v>101</v>
      </c>
      <c r="C67" s="45" t="s">
        <v>128</v>
      </c>
      <c r="D67" s="43">
        <v>2022</v>
      </c>
      <c r="E67" s="48" t="s">
        <v>250</v>
      </c>
      <c r="F67" s="46">
        <v>374.08</v>
      </c>
      <c r="G67" s="46" t="s">
        <v>251</v>
      </c>
      <c r="H67" s="46" t="s">
        <v>251</v>
      </c>
      <c r="I67" s="46" t="s">
        <v>252</v>
      </c>
      <c r="J67" s="46" t="s">
        <v>122</v>
      </c>
    </row>
    <row r="68" spans="1:10" ht="30" x14ac:dyDescent="0.25">
      <c r="A68" s="31" t="s">
        <v>51</v>
      </c>
      <c r="B68" s="44" t="s">
        <v>101</v>
      </c>
      <c r="C68" s="45" t="s">
        <v>128</v>
      </c>
      <c r="D68" s="43">
        <v>2022</v>
      </c>
      <c r="E68" s="48" t="s">
        <v>253</v>
      </c>
      <c r="F68" s="46">
        <v>98.01</v>
      </c>
      <c r="G68" s="46" t="s">
        <v>254</v>
      </c>
      <c r="H68" s="46" t="s">
        <v>254</v>
      </c>
      <c r="I68" s="46" t="s">
        <v>252</v>
      </c>
      <c r="J68" s="46" t="s">
        <v>122</v>
      </c>
    </row>
    <row r="69" spans="1:10" ht="30" x14ac:dyDescent="0.25">
      <c r="A69" s="31" t="s">
        <v>51</v>
      </c>
      <c r="B69" s="44" t="s">
        <v>127</v>
      </c>
      <c r="C69" s="45" t="s">
        <v>128</v>
      </c>
      <c r="D69" s="43">
        <v>2022</v>
      </c>
      <c r="E69" s="48" t="s">
        <v>255</v>
      </c>
      <c r="F69" s="46">
        <v>147.02000000000001</v>
      </c>
      <c r="G69" s="46" t="s">
        <v>151</v>
      </c>
      <c r="H69" s="46" t="s">
        <v>151</v>
      </c>
      <c r="I69" s="46" t="s">
        <v>252</v>
      </c>
      <c r="J69" s="46" t="s">
        <v>122</v>
      </c>
    </row>
    <row r="70" spans="1:10" ht="30" x14ac:dyDescent="0.25">
      <c r="A70" s="31" t="s">
        <v>51</v>
      </c>
      <c r="B70" s="44" t="s">
        <v>101</v>
      </c>
      <c r="C70" s="45" t="s">
        <v>128</v>
      </c>
      <c r="D70" s="43">
        <v>2022</v>
      </c>
      <c r="E70" s="48" t="s">
        <v>256</v>
      </c>
      <c r="F70" s="46">
        <v>106.67</v>
      </c>
      <c r="G70" s="46" t="s">
        <v>257</v>
      </c>
      <c r="H70" s="46" t="s">
        <v>257</v>
      </c>
      <c r="I70" s="46" t="s">
        <v>252</v>
      </c>
      <c r="J70" s="46" t="s">
        <v>122</v>
      </c>
    </row>
    <row r="71" spans="1:10" ht="30" x14ac:dyDescent="0.25">
      <c r="A71" s="31" t="s">
        <v>51</v>
      </c>
      <c r="B71" s="44" t="s">
        <v>127</v>
      </c>
      <c r="C71" s="45" t="s">
        <v>128</v>
      </c>
      <c r="D71" s="43">
        <v>2022</v>
      </c>
      <c r="E71" s="48" t="s">
        <v>163</v>
      </c>
      <c r="F71" s="46">
        <v>49.01</v>
      </c>
      <c r="G71" s="46" t="s">
        <v>258</v>
      </c>
      <c r="H71" s="46" t="s">
        <v>258</v>
      </c>
      <c r="I71" s="46" t="s">
        <v>252</v>
      </c>
      <c r="J71" s="46" t="s">
        <v>122</v>
      </c>
    </row>
    <row r="72" spans="1:10" ht="30" x14ac:dyDescent="0.25">
      <c r="A72" s="31" t="s">
        <v>51</v>
      </c>
      <c r="B72" s="44" t="s">
        <v>127</v>
      </c>
      <c r="C72" s="45" t="s">
        <v>128</v>
      </c>
      <c r="D72" s="43">
        <v>2022</v>
      </c>
      <c r="E72" s="48" t="s">
        <v>163</v>
      </c>
      <c r="F72" s="46">
        <v>60.03</v>
      </c>
      <c r="G72" s="46" t="s">
        <v>169</v>
      </c>
      <c r="H72" s="46" t="s">
        <v>169</v>
      </c>
      <c r="I72" s="46" t="s">
        <v>252</v>
      </c>
      <c r="J72" s="46" t="s">
        <v>122</v>
      </c>
    </row>
    <row r="73" spans="1:10" ht="30" x14ac:dyDescent="0.25">
      <c r="A73" s="31" t="s">
        <v>51</v>
      </c>
      <c r="B73" s="44" t="s">
        <v>127</v>
      </c>
      <c r="C73" s="45" t="s">
        <v>131</v>
      </c>
      <c r="D73" s="43">
        <v>2022</v>
      </c>
      <c r="E73" s="48" t="s">
        <v>236</v>
      </c>
      <c r="F73" s="46">
        <v>320.17</v>
      </c>
      <c r="G73" s="46" t="s">
        <v>235</v>
      </c>
      <c r="H73" s="46" t="s">
        <v>235</v>
      </c>
      <c r="I73" s="46" t="s">
        <v>259</v>
      </c>
      <c r="J73" s="46" t="s">
        <v>124</v>
      </c>
    </row>
    <row r="74" spans="1:10" ht="30" x14ac:dyDescent="0.25">
      <c r="A74" s="31" t="s">
        <v>51</v>
      </c>
      <c r="B74" s="44" t="s">
        <v>127</v>
      </c>
      <c r="C74" s="45" t="s">
        <v>131</v>
      </c>
      <c r="D74" s="43">
        <v>2022</v>
      </c>
      <c r="E74" s="48" t="s">
        <v>236</v>
      </c>
      <c r="F74" s="46">
        <v>87.66</v>
      </c>
      <c r="G74" s="46" t="s">
        <v>237</v>
      </c>
      <c r="H74" s="46" t="s">
        <v>237</v>
      </c>
      <c r="I74" s="46" t="s">
        <v>259</v>
      </c>
      <c r="J74" s="46" t="s">
        <v>124</v>
      </c>
    </row>
    <row r="75" spans="1:10" ht="30" x14ac:dyDescent="0.25">
      <c r="A75" s="31" t="s">
        <v>51</v>
      </c>
      <c r="B75" s="44" t="s">
        <v>127</v>
      </c>
      <c r="C75" s="45" t="s">
        <v>131</v>
      </c>
      <c r="D75" s="43">
        <v>2022</v>
      </c>
      <c r="E75" s="48" t="s">
        <v>236</v>
      </c>
      <c r="F75" s="46">
        <v>58.08</v>
      </c>
      <c r="G75" s="46" t="s">
        <v>237</v>
      </c>
      <c r="H75" s="46" t="s">
        <v>237</v>
      </c>
      <c r="I75" s="46" t="s">
        <v>259</v>
      </c>
      <c r="J75" s="46" t="s">
        <v>124</v>
      </c>
    </row>
    <row r="76" spans="1:10" ht="30" x14ac:dyDescent="0.25">
      <c r="A76" s="31" t="s">
        <v>51</v>
      </c>
      <c r="B76" s="44" t="s">
        <v>127</v>
      </c>
      <c r="C76" s="46" t="s">
        <v>123</v>
      </c>
      <c r="D76" s="43">
        <v>2022</v>
      </c>
      <c r="E76" s="48" t="s">
        <v>248</v>
      </c>
      <c r="F76" s="46">
        <v>177.89</v>
      </c>
      <c r="G76" s="46" t="s">
        <v>260</v>
      </c>
      <c r="H76" s="46" t="s">
        <v>260</v>
      </c>
      <c r="I76" s="46" t="s">
        <v>259</v>
      </c>
      <c r="J76" s="46" t="s">
        <v>124</v>
      </c>
    </row>
    <row r="77" spans="1:10" ht="30" x14ac:dyDescent="0.25">
      <c r="A77" s="31" t="s">
        <v>51</v>
      </c>
      <c r="B77" s="44" t="s">
        <v>127</v>
      </c>
      <c r="C77" s="45" t="s">
        <v>179</v>
      </c>
      <c r="D77" s="43">
        <v>2022</v>
      </c>
      <c r="E77" s="48" t="s">
        <v>205</v>
      </c>
      <c r="F77" s="46">
        <v>235.01</v>
      </c>
      <c r="G77" s="46" t="s">
        <v>203</v>
      </c>
      <c r="H77" s="46" t="s">
        <v>203</v>
      </c>
      <c r="I77" s="46" t="s">
        <v>261</v>
      </c>
      <c r="J77" s="46" t="s">
        <v>145</v>
      </c>
    </row>
    <row r="78" spans="1:10" ht="30" x14ac:dyDescent="0.25">
      <c r="A78" s="31" t="s">
        <v>51</v>
      </c>
      <c r="B78" s="44" t="s">
        <v>127</v>
      </c>
      <c r="C78" s="45" t="s">
        <v>130</v>
      </c>
      <c r="D78" s="43">
        <v>2022</v>
      </c>
      <c r="E78" s="48" t="s">
        <v>262</v>
      </c>
      <c r="F78" s="46">
        <v>219.11</v>
      </c>
      <c r="G78" s="46" t="s">
        <v>263</v>
      </c>
      <c r="H78" s="46" t="s">
        <v>263</v>
      </c>
      <c r="I78" s="46" t="s">
        <v>135</v>
      </c>
      <c r="J78" s="46" t="s">
        <v>139</v>
      </c>
    </row>
    <row r="79" spans="1:10" ht="30" x14ac:dyDescent="0.25">
      <c r="A79" s="31" t="s">
        <v>51</v>
      </c>
      <c r="B79" s="44" t="s">
        <v>127</v>
      </c>
      <c r="C79" s="45" t="s">
        <v>123</v>
      </c>
      <c r="D79" s="43">
        <v>2022</v>
      </c>
      <c r="E79" s="48" t="s">
        <v>248</v>
      </c>
      <c r="F79" s="46">
        <v>255.61</v>
      </c>
      <c r="G79" s="46" t="s">
        <v>151</v>
      </c>
      <c r="H79" s="46" t="s">
        <v>151</v>
      </c>
      <c r="I79" s="46" t="s">
        <v>264</v>
      </c>
      <c r="J79" s="46" t="s">
        <v>265</v>
      </c>
    </row>
    <row r="80" spans="1:10" ht="30" x14ac:dyDescent="0.25">
      <c r="A80" s="31" t="s">
        <v>51</v>
      </c>
      <c r="B80" s="44" t="s">
        <v>101</v>
      </c>
      <c r="C80" s="45" t="s">
        <v>110</v>
      </c>
      <c r="D80" s="43">
        <v>2022</v>
      </c>
      <c r="E80" s="48" t="s">
        <v>266</v>
      </c>
      <c r="F80" s="47">
        <v>900</v>
      </c>
      <c r="G80" s="46" t="s">
        <v>193</v>
      </c>
      <c r="H80" s="46" t="s">
        <v>193</v>
      </c>
      <c r="I80" s="46" t="s">
        <v>267</v>
      </c>
      <c r="J80" s="46"/>
    </row>
    <row r="81" spans="1:10" ht="30" x14ac:dyDescent="0.25">
      <c r="A81" s="31" t="s">
        <v>51</v>
      </c>
      <c r="B81" s="44" t="s">
        <v>127</v>
      </c>
      <c r="C81" s="45" t="s">
        <v>128</v>
      </c>
      <c r="D81" s="43">
        <v>2022</v>
      </c>
      <c r="E81" s="48" t="s">
        <v>268</v>
      </c>
      <c r="F81" s="46">
        <v>86.15</v>
      </c>
      <c r="G81" s="46" t="s">
        <v>147</v>
      </c>
      <c r="H81" s="46" t="s">
        <v>147</v>
      </c>
      <c r="I81" s="46" t="s">
        <v>125</v>
      </c>
      <c r="J81" s="46" t="s">
        <v>126</v>
      </c>
    </row>
    <row r="82" spans="1:10" ht="30" x14ac:dyDescent="0.25">
      <c r="A82" s="31" t="s">
        <v>51</v>
      </c>
      <c r="B82" s="44" t="s">
        <v>127</v>
      </c>
      <c r="C82" s="45" t="s">
        <v>128</v>
      </c>
      <c r="D82" s="43">
        <v>2022</v>
      </c>
      <c r="E82" s="48" t="s">
        <v>163</v>
      </c>
      <c r="F82" s="46">
        <v>2523.91</v>
      </c>
      <c r="G82" s="46" t="s">
        <v>269</v>
      </c>
      <c r="H82" s="46" t="s">
        <v>269</v>
      </c>
      <c r="I82" s="46" t="s">
        <v>270</v>
      </c>
      <c r="J82" s="46" t="s">
        <v>271</v>
      </c>
    </row>
    <row r="83" spans="1:10" ht="30" x14ac:dyDescent="0.25">
      <c r="A83" s="31" t="s">
        <v>51</v>
      </c>
      <c r="B83" s="44" t="s">
        <v>127</v>
      </c>
      <c r="C83" s="45" t="s">
        <v>128</v>
      </c>
      <c r="D83" s="43">
        <v>2022</v>
      </c>
      <c r="E83" s="48" t="s">
        <v>163</v>
      </c>
      <c r="F83" s="46">
        <v>2418.14</v>
      </c>
      <c r="G83" s="46" t="s">
        <v>269</v>
      </c>
      <c r="H83" s="46" t="s">
        <v>269</v>
      </c>
      <c r="I83" s="46" t="s">
        <v>270</v>
      </c>
      <c r="J83" s="46" t="s">
        <v>271</v>
      </c>
    </row>
    <row r="84" spans="1:10" x14ac:dyDescent="0.25">
      <c r="F84" s="49"/>
    </row>
  </sheetData>
  <sheetProtection password="C9C3" sheet="1" objects="1" scenarios="1" formatCells="0" formatColumns="0" formatRows="0" insertRows="0" deleteRows="0" sort="0" autoFilter="0" pivotTables="0"/>
  <autoFilter ref="A7:J83"/>
  <hyperlinks>
    <hyperlink ref="A3" r:id="rId1" location="page=209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'2021 Relació Aj BCN+Ens Grup'!$B$2:$B$76</xm:f>
          </x14:formula1>
          <xm:sqref>A8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D9"/>
  <sheetViews>
    <sheetView workbookViewId="0">
      <selection activeCell="C12" sqref="C12"/>
    </sheetView>
  </sheetViews>
  <sheetFormatPr defaultRowHeight="15" x14ac:dyDescent="0.25"/>
  <cols>
    <col min="1" max="1" width="17.85546875" bestFit="1" customWidth="1"/>
    <col min="2" max="2" width="35.7109375" customWidth="1"/>
    <col min="3" max="3" width="20.85546875" customWidth="1"/>
  </cols>
  <sheetData>
    <row r="1" spans="1:4" x14ac:dyDescent="0.25">
      <c r="A1" s="39" t="s">
        <v>73</v>
      </c>
    </row>
    <row r="2" spans="1:4" x14ac:dyDescent="0.25">
      <c r="A2" s="35" t="s">
        <v>74</v>
      </c>
    </row>
    <row r="3" spans="1:4" x14ac:dyDescent="0.25">
      <c r="A3" s="35" t="s">
        <v>75</v>
      </c>
    </row>
    <row r="4" spans="1:4" ht="14.45" x14ac:dyDescent="0.3">
      <c r="A4" s="35"/>
    </row>
    <row r="5" spans="1:4" s="36" customFormat="1" ht="38.450000000000003" customHeight="1" x14ac:dyDescent="0.25">
      <c r="A5" s="40" t="s">
        <v>69</v>
      </c>
      <c r="B5" s="40" t="s">
        <v>76</v>
      </c>
      <c r="C5" s="40" t="s">
        <v>70</v>
      </c>
      <c r="D5"/>
    </row>
    <row r="6" spans="1:4" ht="14.45" x14ac:dyDescent="0.3">
      <c r="A6" s="37" t="s">
        <v>71</v>
      </c>
      <c r="B6" s="41"/>
      <c r="C6" s="38"/>
    </row>
    <row r="7" spans="1:4" ht="14.45" x14ac:dyDescent="0.3">
      <c r="A7" s="37" t="s">
        <v>101</v>
      </c>
      <c r="B7" s="41">
        <v>35</v>
      </c>
      <c r="C7" s="38">
        <v>26345.270000000004</v>
      </c>
    </row>
    <row r="8" spans="1:4" x14ac:dyDescent="0.25">
      <c r="A8" s="37" t="s">
        <v>103</v>
      </c>
      <c r="B8" s="41">
        <v>37</v>
      </c>
      <c r="C8" s="38">
        <v>8583.9800000000014</v>
      </c>
    </row>
    <row r="9" spans="1:4" x14ac:dyDescent="0.25">
      <c r="A9" s="37" t="s">
        <v>72</v>
      </c>
      <c r="B9" s="41">
        <v>72</v>
      </c>
      <c r="C9" s="38">
        <v>34929.25</v>
      </c>
    </row>
  </sheetData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6" activePane="bottomRight" state="frozenSplit"/>
      <selection pane="topRight" activeCell="C1" sqref="C1"/>
      <selection pane="bottomLeft" activeCell="A8" sqref="A8"/>
      <selection pane="bottomRight" activeCell="B56" sqref="B56"/>
    </sheetView>
  </sheetViews>
  <sheetFormatPr defaultColWidth="9.140625" defaultRowHeight="15" x14ac:dyDescent="0.25"/>
  <cols>
    <col min="1" max="1" width="5.5703125" style="5" customWidth="1"/>
    <col min="2" max="2" width="81.140625" style="4" customWidth="1"/>
    <col min="3" max="16384" width="9.140625" style="4"/>
  </cols>
  <sheetData>
    <row r="1" spans="1:2" s="3" customFormat="1" ht="45" customHeight="1" x14ac:dyDescent="0.25">
      <c r="A1" s="1" t="s">
        <v>8</v>
      </c>
      <c r="B1" s="2" t="s">
        <v>9</v>
      </c>
    </row>
    <row r="2" spans="1:2" x14ac:dyDescent="0.25">
      <c r="A2" s="5">
        <v>1</v>
      </c>
      <c r="B2" s="10" t="s">
        <v>21</v>
      </c>
    </row>
    <row r="3" spans="1:2" x14ac:dyDescent="0.25">
      <c r="A3" s="5">
        <f>A2+1</f>
        <v>2</v>
      </c>
      <c r="B3" s="10" t="s">
        <v>22</v>
      </c>
    </row>
    <row r="4" spans="1:2" x14ac:dyDescent="0.25">
      <c r="A4" s="5">
        <f t="shared" ref="A4:A67" si="0">A3+1</f>
        <v>3</v>
      </c>
      <c r="B4" s="10" t="s">
        <v>23</v>
      </c>
    </row>
    <row r="5" spans="1:2" x14ac:dyDescent="0.25">
      <c r="A5" s="5">
        <f t="shared" si="0"/>
        <v>4</v>
      </c>
      <c r="B5" s="10" t="s">
        <v>24</v>
      </c>
    </row>
    <row r="6" spans="1:2" ht="14.45" x14ac:dyDescent="0.3">
      <c r="A6" s="5">
        <f t="shared" si="0"/>
        <v>5</v>
      </c>
      <c r="B6" s="11" t="s">
        <v>25</v>
      </c>
    </row>
    <row r="7" spans="1:2" ht="14.45" x14ac:dyDescent="0.3">
      <c r="A7" s="5">
        <f t="shared" si="0"/>
        <v>6</v>
      </c>
      <c r="B7" s="6" t="s">
        <v>26</v>
      </c>
    </row>
    <row r="8" spans="1:2" ht="14.45" x14ac:dyDescent="0.3">
      <c r="A8" s="5">
        <f t="shared" si="0"/>
        <v>7</v>
      </c>
      <c r="B8" s="11" t="s">
        <v>27</v>
      </c>
    </row>
    <row r="9" spans="1:2" ht="14.45" x14ac:dyDescent="0.3">
      <c r="A9" s="5">
        <f t="shared" si="0"/>
        <v>8</v>
      </c>
      <c r="B9" s="6" t="s">
        <v>28</v>
      </c>
    </row>
    <row r="10" spans="1:2" x14ac:dyDescent="0.25">
      <c r="A10" s="5">
        <f t="shared" si="0"/>
        <v>9</v>
      </c>
      <c r="B10" s="6" t="s">
        <v>29</v>
      </c>
    </row>
    <row r="11" spans="1:2" ht="14.45" x14ac:dyDescent="0.3">
      <c r="A11" s="5">
        <f t="shared" si="0"/>
        <v>10</v>
      </c>
      <c r="B11" s="11" t="s">
        <v>77</v>
      </c>
    </row>
    <row r="12" spans="1:2" x14ac:dyDescent="0.25">
      <c r="A12" s="5">
        <f t="shared" si="0"/>
        <v>11</v>
      </c>
      <c r="B12" s="10" t="s">
        <v>30</v>
      </c>
    </row>
    <row r="13" spans="1:2" ht="14.45" x14ac:dyDescent="0.3">
      <c r="A13" s="5">
        <f t="shared" si="0"/>
        <v>12</v>
      </c>
      <c r="B13" s="11" t="s">
        <v>31</v>
      </c>
    </row>
    <row r="14" spans="1:2" ht="14.45" x14ac:dyDescent="0.3">
      <c r="A14" s="5">
        <f t="shared" si="0"/>
        <v>13</v>
      </c>
      <c r="B14" s="11" t="s">
        <v>32</v>
      </c>
    </row>
    <row r="15" spans="1:2" x14ac:dyDescent="0.25">
      <c r="A15" s="5">
        <f t="shared" si="0"/>
        <v>14</v>
      </c>
      <c r="B15" s="11" t="s">
        <v>33</v>
      </c>
    </row>
    <row r="16" spans="1:2" ht="14.45" x14ac:dyDescent="0.3">
      <c r="A16" s="5">
        <f t="shared" si="0"/>
        <v>15</v>
      </c>
      <c r="B16" s="11" t="s">
        <v>34</v>
      </c>
    </row>
    <row r="17" spans="1:2" ht="14.45" x14ac:dyDescent="0.3">
      <c r="A17" s="5">
        <f t="shared" si="0"/>
        <v>16</v>
      </c>
      <c r="B17" s="11" t="s">
        <v>35</v>
      </c>
    </row>
    <row r="18" spans="1:2" ht="14.45" x14ac:dyDescent="0.3">
      <c r="A18" s="5">
        <f t="shared" si="0"/>
        <v>17</v>
      </c>
      <c r="B18" s="11" t="s">
        <v>36</v>
      </c>
    </row>
    <row r="19" spans="1:2" x14ac:dyDescent="0.25">
      <c r="A19" s="5">
        <f t="shared" si="0"/>
        <v>18</v>
      </c>
      <c r="B19" s="10" t="s">
        <v>37</v>
      </c>
    </row>
    <row r="20" spans="1:2" ht="14.45" x14ac:dyDescent="0.3">
      <c r="A20" s="5">
        <f t="shared" si="0"/>
        <v>19</v>
      </c>
      <c r="B20" s="10" t="s">
        <v>60</v>
      </c>
    </row>
    <row r="21" spans="1:2" x14ac:dyDescent="0.25">
      <c r="A21" s="5">
        <f t="shared" si="0"/>
        <v>20</v>
      </c>
      <c r="B21" s="10" t="s">
        <v>81</v>
      </c>
    </row>
    <row r="22" spans="1:2" ht="14.45" x14ac:dyDescent="0.3">
      <c r="A22" s="5">
        <f t="shared" si="0"/>
        <v>21</v>
      </c>
      <c r="B22" s="10" t="s">
        <v>38</v>
      </c>
    </row>
    <row r="23" spans="1:2" x14ac:dyDescent="0.25">
      <c r="A23" s="5">
        <f t="shared" si="0"/>
        <v>22</v>
      </c>
      <c r="B23" s="7" t="s">
        <v>39</v>
      </c>
    </row>
    <row r="24" spans="1:2" x14ac:dyDescent="0.25">
      <c r="A24" s="5">
        <f t="shared" si="0"/>
        <v>23</v>
      </c>
      <c r="B24" s="10" t="s">
        <v>40</v>
      </c>
    </row>
    <row r="25" spans="1:2" x14ac:dyDescent="0.25">
      <c r="A25" s="5">
        <f t="shared" si="0"/>
        <v>24</v>
      </c>
      <c r="B25" s="10" t="s">
        <v>41</v>
      </c>
    </row>
    <row r="26" spans="1:2" x14ac:dyDescent="0.25">
      <c r="A26" s="5">
        <f t="shared" si="0"/>
        <v>25</v>
      </c>
      <c r="B26" s="10" t="s">
        <v>42</v>
      </c>
    </row>
    <row r="27" spans="1:2" x14ac:dyDescent="0.25">
      <c r="A27" s="5">
        <f t="shared" si="0"/>
        <v>26</v>
      </c>
      <c r="B27" s="12" t="s">
        <v>43</v>
      </c>
    </row>
    <row r="28" spans="1:2" x14ac:dyDescent="0.25">
      <c r="A28" s="5">
        <f t="shared" si="0"/>
        <v>27</v>
      </c>
      <c r="B28" s="10" t="s">
        <v>82</v>
      </c>
    </row>
    <row r="29" spans="1:2" x14ac:dyDescent="0.25">
      <c r="A29" s="5">
        <f t="shared" si="0"/>
        <v>28</v>
      </c>
      <c r="B29" s="10" t="s">
        <v>44</v>
      </c>
    </row>
    <row r="30" spans="1:2" x14ac:dyDescent="0.25">
      <c r="A30" s="5">
        <f t="shared" si="0"/>
        <v>29</v>
      </c>
      <c r="B30" s="10" t="s">
        <v>45</v>
      </c>
    </row>
    <row r="31" spans="1:2" x14ac:dyDescent="0.25">
      <c r="A31" s="5">
        <f t="shared" si="0"/>
        <v>30</v>
      </c>
      <c r="B31" s="10" t="s">
        <v>83</v>
      </c>
    </row>
    <row r="32" spans="1:2" ht="14.45" x14ac:dyDescent="0.3">
      <c r="A32" s="5">
        <f t="shared" si="0"/>
        <v>31</v>
      </c>
      <c r="B32" s="10" t="s">
        <v>46</v>
      </c>
    </row>
    <row r="33" spans="1:2" ht="14.45" x14ac:dyDescent="0.3">
      <c r="A33" s="5">
        <f t="shared" si="0"/>
        <v>32</v>
      </c>
      <c r="B33" s="10" t="s">
        <v>47</v>
      </c>
    </row>
    <row r="34" spans="1:2" x14ac:dyDescent="0.25">
      <c r="A34" s="5">
        <f t="shared" si="0"/>
        <v>33</v>
      </c>
      <c r="B34" s="10" t="s">
        <v>48</v>
      </c>
    </row>
    <row r="35" spans="1:2" ht="14.45" x14ac:dyDescent="0.3">
      <c r="A35" s="5">
        <f t="shared" si="0"/>
        <v>34</v>
      </c>
      <c r="B35" s="10" t="s">
        <v>49</v>
      </c>
    </row>
    <row r="36" spans="1:2" x14ac:dyDescent="0.25">
      <c r="A36" s="5">
        <f t="shared" si="0"/>
        <v>35</v>
      </c>
      <c r="B36" s="10" t="s">
        <v>50</v>
      </c>
    </row>
    <row r="37" spans="1:2" ht="14.45" x14ac:dyDescent="0.3">
      <c r="A37" s="5">
        <f t="shared" si="0"/>
        <v>36</v>
      </c>
      <c r="B37" s="10" t="s">
        <v>51</v>
      </c>
    </row>
    <row r="38" spans="1:2" x14ac:dyDescent="0.25">
      <c r="A38" s="5">
        <f t="shared" si="0"/>
        <v>37</v>
      </c>
      <c r="B38" s="10" t="s">
        <v>52</v>
      </c>
    </row>
    <row r="39" spans="1:2" ht="14.45" x14ac:dyDescent="0.3">
      <c r="A39" s="5">
        <f t="shared" si="0"/>
        <v>38</v>
      </c>
      <c r="B39" s="7" t="s">
        <v>53</v>
      </c>
    </row>
    <row r="40" spans="1:2" x14ac:dyDescent="0.25">
      <c r="A40" s="5">
        <f t="shared" si="0"/>
        <v>39</v>
      </c>
      <c r="B40" s="10" t="s">
        <v>54</v>
      </c>
    </row>
    <row r="41" spans="1:2" s="5" customFormat="1" ht="14.45" x14ac:dyDescent="0.3">
      <c r="A41" s="5">
        <f t="shared" si="0"/>
        <v>40</v>
      </c>
      <c r="B41" s="10" t="s">
        <v>55</v>
      </c>
    </row>
    <row r="42" spans="1:2" ht="14.45" x14ac:dyDescent="0.3">
      <c r="A42" s="5">
        <f t="shared" si="0"/>
        <v>41</v>
      </c>
      <c r="B42" s="10" t="s">
        <v>56</v>
      </c>
    </row>
    <row r="43" spans="1:2" ht="14.45" x14ac:dyDescent="0.3">
      <c r="A43" s="5">
        <f t="shared" si="0"/>
        <v>42</v>
      </c>
      <c r="B43" s="10" t="s">
        <v>57</v>
      </c>
    </row>
    <row r="44" spans="1:2" x14ac:dyDescent="0.25">
      <c r="A44" s="5">
        <f t="shared" si="0"/>
        <v>43</v>
      </c>
      <c r="B44" s="6" t="s">
        <v>58</v>
      </c>
    </row>
    <row r="45" spans="1:2" ht="14.45" x14ac:dyDescent="0.3">
      <c r="A45" s="5">
        <f t="shared" si="0"/>
        <v>44</v>
      </c>
      <c r="B45" s="6" t="s">
        <v>78</v>
      </c>
    </row>
    <row r="46" spans="1:2" ht="14.45" x14ac:dyDescent="0.3">
      <c r="A46" s="5">
        <f t="shared" si="0"/>
        <v>45</v>
      </c>
      <c r="B46" s="10" t="s">
        <v>79</v>
      </c>
    </row>
    <row r="47" spans="1:2" ht="14.45" x14ac:dyDescent="0.3">
      <c r="A47" s="5">
        <f t="shared" si="0"/>
        <v>46</v>
      </c>
      <c r="B47" s="11" t="s">
        <v>80</v>
      </c>
    </row>
    <row r="48" spans="1:2" x14ac:dyDescent="0.25">
      <c r="A48" s="5">
        <f t="shared" si="0"/>
        <v>47</v>
      </c>
      <c r="B48" s="10" t="s">
        <v>59</v>
      </c>
    </row>
    <row r="49" spans="1:2" ht="14.45" x14ac:dyDescent="0.3">
      <c r="A49" s="5">
        <f t="shared" si="0"/>
        <v>48</v>
      </c>
      <c r="B49" s="10" t="s">
        <v>61</v>
      </c>
    </row>
    <row r="50" spans="1:2" ht="14.45" x14ac:dyDescent="0.3">
      <c r="A50" s="13">
        <f t="shared" si="0"/>
        <v>49</v>
      </c>
      <c r="B50" s="8" t="s">
        <v>11</v>
      </c>
    </row>
    <row r="51" spans="1:2" ht="14.45" x14ac:dyDescent="0.3">
      <c r="A51" s="13">
        <f t="shared" si="0"/>
        <v>50</v>
      </c>
      <c r="B51" s="8" t="s">
        <v>12</v>
      </c>
    </row>
    <row r="52" spans="1:2" x14ac:dyDescent="0.25">
      <c r="A52" s="13">
        <f t="shared" si="0"/>
        <v>51</v>
      </c>
      <c r="B52" s="8" t="s">
        <v>13</v>
      </c>
    </row>
    <row r="53" spans="1:2" ht="14.45" x14ac:dyDescent="0.3">
      <c r="A53" s="13">
        <f t="shared" si="0"/>
        <v>52</v>
      </c>
      <c r="B53" s="8" t="s">
        <v>14</v>
      </c>
    </row>
    <row r="54" spans="1:2" x14ac:dyDescent="0.25">
      <c r="A54" s="13">
        <f t="shared" si="0"/>
        <v>53</v>
      </c>
      <c r="B54" s="8" t="s">
        <v>15</v>
      </c>
    </row>
    <row r="55" spans="1:2" x14ac:dyDescent="0.25">
      <c r="A55" s="13">
        <f t="shared" si="0"/>
        <v>54</v>
      </c>
      <c r="B55" s="8" t="s">
        <v>16</v>
      </c>
    </row>
    <row r="56" spans="1:2" x14ac:dyDescent="0.25">
      <c r="A56" s="13">
        <f t="shared" si="0"/>
        <v>55</v>
      </c>
      <c r="B56" s="8" t="s">
        <v>17</v>
      </c>
    </row>
    <row r="57" spans="1:2" ht="14.45" x14ac:dyDescent="0.3">
      <c r="A57" s="13">
        <f t="shared" si="0"/>
        <v>56</v>
      </c>
      <c r="B57" s="8" t="s">
        <v>18</v>
      </c>
    </row>
    <row r="58" spans="1:2" ht="14.45" x14ac:dyDescent="0.3">
      <c r="A58" s="13">
        <f t="shared" si="0"/>
        <v>57</v>
      </c>
      <c r="B58" s="8" t="s">
        <v>19</v>
      </c>
    </row>
    <row r="59" spans="1:2" x14ac:dyDescent="0.25">
      <c r="A59" s="13">
        <f t="shared" si="0"/>
        <v>58</v>
      </c>
      <c r="B59" s="8" t="s">
        <v>20</v>
      </c>
    </row>
    <row r="60" spans="1:2" x14ac:dyDescent="0.25">
      <c r="A60" s="13">
        <f t="shared" si="0"/>
        <v>59</v>
      </c>
      <c r="B60" s="14" t="s">
        <v>84</v>
      </c>
    </row>
    <row r="61" spans="1:2" x14ac:dyDescent="0.25">
      <c r="A61" s="13">
        <f t="shared" si="0"/>
        <v>60</v>
      </c>
      <c r="B61" s="8" t="s">
        <v>85</v>
      </c>
    </row>
    <row r="62" spans="1:2" x14ac:dyDescent="0.25">
      <c r="A62" s="13">
        <f t="shared" si="0"/>
        <v>61</v>
      </c>
      <c r="B62" s="14" t="s">
        <v>86</v>
      </c>
    </row>
    <row r="63" spans="1:2" x14ac:dyDescent="0.25">
      <c r="A63" s="13">
        <f t="shared" si="0"/>
        <v>62</v>
      </c>
      <c r="B63" s="8" t="s">
        <v>87</v>
      </c>
    </row>
    <row r="64" spans="1:2" x14ac:dyDescent="0.25">
      <c r="A64" s="13">
        <f t="shared" si="0"/>
        <v>63</v>
      </c>
      <c r="B64" s="14" t="s">
        <v>88</v>
      </c>
    </row>
    <row r="65" spans="1:2" x14ac:dyDescent="0.25">
      <c r="A65" s="13">
        <f t="shared" si="0"/>
        <v>64</v>
      </c>
      <c r="B65" s="8" t="s">
        <v>89</v>
      </c>
    </row>
    <row r="66" spans="1:2" x14ac:dyDescent="0.25">
      <c r="A66" s="13">
        <f t="shared" si="0"/>
        <v>65</v>
      </c>
      <c r="B66" s="14" t="s">
        <v>90</v>
      </c>
    </row>
    <row r="67" spans="1:2" x14ac:dyDescent="0.25">
      <c r="A67" s="13">
        <f t="shared" si="0"/>
        <v>66</v>
      </c>
      <c r="B67" s="14" t="s">
        <v>91</v>
      </c>
    </row>
    <row r="68" spans="1:2" x14ac:dyDescent="0.25">
      <c r="A68" s="13">
        <f t="shared" ref="A68:A76" si="1">A67+1</f>
        <v>67</v>
      </c>
      <c r="B68" s="8" t="s">
        <v>92</v>
      </c>
    </row>
    <row r="69" spans="1:2" x14ac:dyDescent="0.25">
      <c r="A69" s="13">
        <f t="shared" si="1"/>
        <v>68</v>
      </c>
      <c r="B69" s="8" t="s">
        <v>93</v>
      </c>
    </row>
    <row r="70" spans="1:2" x14ac:dyDescent="0.25">
      <c r="A70" s="13">
        <f t="shared" si="1"/>
        <v>69</v>
      </c>
      <c r="B70" s="8" t="s">
        <v>94</v>
      </c>
    </row>
    <row r="71" spans="1:2" x14ac:dyDescent="0.25">
      <c r="A71" s="13">
        <f t="shared" si="1"/>
        <v>70</v>
      </c>
      <c r="B71" s="8" t="s">
        <v>95</v>
      </c>
    </row>
    <row r="72" spans="1:2" x14ac:dyDescent="0.25">
      <c r="A72" s="13">
        <f t="shared" si="1"/>
        <v>71</v>
      </c>
      <c r="B72" s="14" t="s">
        <v>96</v>
      </c>
    </row>
    <row r="73" spans="1:2" x14ac:dyDescent="0.25">
      <c r="A73" s="13">
        <f t="shared" si="1"/>
        <v>72</v>
      </c>
      <c r="B73" s="8" t="s">
        <v>97</v>
      </c>
    </row>
    <row r="74" spans="1:2" x14ac:dyDescent="0.25">
      <c r="A74" s="13">
        <f t="shared" si="1"/>
        <v>73</v>
      </c>
      <c r="B74" s="8" t="s">
        <v>98</v>
      </c>
    </row>
    <row r="75" spans="1:2" x14ac:dyDescent="0.25">
      <c r="A75" s="13">
        <f t="shared" si="1"/>
        <v>74</v>
      </c>
      <c r="B75" s="8" t="s">
        <v>99</v>
      </c>
    </row>
    <row r="76" spans="1:2" x14ac:dyDescent="0.25">
      <c r="A76" s="13">
        <f t="shared" si="1"/>
        <v>75</v>
      </c>
      <c r="B76" s="14" t="s">
        <v>100</v>
      </c>
    </row>
    <row r="78" spans="1:2" ht="14.45" x14ac:dyDescent="0.3">
      <c r="B78" s="9" t="s">
        <v>10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Ctes Menors dins AGen 2022-TR2 </vt:lpstr>
      <vt:lpstr>Taula Dinàmica-Resum x TipusCte</vt:lpstr>
      <vt:lpstr>2021 Relació Aj BCN+Ens Grup</vt:lpstr>
      <vt:lpstr>'2021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Xavier Pellisé</cp:lastModifiedBy>
  <cp:lastPrinted>2019-02-12T12:54:26Z</cp:lastPrinted>
  <dcterms:created xsi:type="dcterms:W3CDTF">2018-05-21T13:25:18Z</dcterms:created>
  <dcterms:modified xsi:type="dcterms:W3CDTF">2022-10-17T08:13:45Z</dcterms:modified>
</cp:coreProperties>
</file>