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P:\AJUNTAMENT\Relacions de contractes i proveidors\2022\1T 2022\"/>
    </mc:Choice>
  </mc:AlternateContent>
  <bookViews>
    <workbookView xWindow="0" yWindow="0" windowWidth="15600" windowHeight="10890"/>
  </bookViews>
  <sheets>
    <sheet name="Contractes Menors 2022-TR1" sheetId="1" r:id="rId1"/>
    <sheet name="Taula Dinàmica-Resum x TipusCte" sheetId="4" r:id="rId2"/>
    <sheet name="2022 Relació Aj BCN+Ens Grup" sheetId="3" state="hidden" r:id="rId3"/>
  </sheets>
  <externalReferences>
    <externalReference r:id="rId4"/>
  </externalReferences>
  <definedNames>
    <definedName name="_xlnm._FilterDatabase" localSheetId="2" hidden="1">'2022 Relació Aj BCN+Ens Grup'!$A$1:$B$67</definedName>
    <definedName name="_xlnm._FilterDatabase" localSheetId="0" hidden="1">'Contractes Menors 2022-TR1'!$A$3:$J$3</definedName>
    <definedName name="_xlnm.Print_Area" localSheetId="2">'2022 Relació Aj BCN+Ens Grup'!$A$1:$B$69</definedName>
  </definedNames>
  <calcPr calcId="162913"/>
  <pivotCaches>
    <pivotCache cacheId="4" r:id="rId5"/>
  </pivotCaches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" i="1" l="1"/>
  <c r="A3" i="3" l="1"/>
  <c r="A4" i="3" s="1"/>
  <c r="A5" i="3" s="1"/>
  <c r="A6" i="3" s="1"/>
  <c r="A7" i="3" s="1"/>
  <c r="A8" i="3" l="1"/>
  <c r="A9" i="3" s="1"/>
  <c r="A10" i="3" s="1"/>
  <c r="A11" i="3" s="1"/>
  <c r="A12" i="3" s="1"/>
  <c r="A13" i="3" s="1"/>
  <c r="A14" i="3" s="1"/>
  <c r="A15" i="3" s="1"/>
  <c r="A16" i="3" s="1"/>
  <c r="A17" i="3" s="1"/>
  <c r="A18" i="3" s="1"/>
  <c r="A19" i="3" s="1"/>
  <c r="A20" i="3" s="1"/>
  <c r="A21" i="3" s="1"/>
  <c r="A22" i="3" s="1"/>
  <c r="A23" i="3" s="1"/>
  <c r="A24" i="3" s="1"/>
  <c r="A25" i="3" s="1"/>
  <c r="A26" i="3" s="1"/>
  <c r="A27" i="3" s="1"/>
  <c r="A28" i="3" s="1"/>
  <c r="A29" i="3" s="1"/>
  <c r="A30" i="3" s="1"/>
  <c r="A31" i="3" s="1"/>
  <c r="A32" i="3" s="1"/>
  <c r="A33" i="3" s="1"/>
  <c r="A34" i="3" s="1"/>
  <c r="A35" i="3" s="1"/>
  <c r="A36" i="3" s="1"/>
  <c r="A37" i="3" s="1"/>
  <c r="A38" i="3" s="1"/>
  <c r="A39" i="3" s="1"/>
  <c r="A40" i="3" s="1"/>
  <c r="A41" i="3" s="1"/>
  <c r="A42" i="3" s="1"/>
  <c r="A43" i="3" s="1"/>
  <c r="A44" i="3" s="1"/>
  <c r="A45" i="3" s="1"/>
  <c r="A46" i="3" s="1"/>
  <c r="A47" i="3" s="1"/>
  <c r="A48" i="3" s="1"/>
  <c r="A49" i="3" s="1"/>
  <c r="A50" i="3" s="1"/>
  <c r="A51" i="3" s="1"/>
  <c r="A52" i="3" s="1"/>
  <c r="A53" i="3" s="1"/>
  <c r="A54" i="3" s="1"/>
  <c r="A55" i="3" s="1"/>
  <c r="A56" i="3" s="1"/>
  <c r="A57" i="3" s="1"/>
  <c r="A58" i="3" s="1"/>
  <c r="A59" i="3" s="1"/>
  <c r="A60" i="3" s="1"/>
  <c r="A61" i="3" s="1"/>
  <c r="A62" i="3" s="1"/>
  <c r="A63" i="3" s="1"/>
  <c r="A64" i="3" s="1"/>
  <c r="A65" i="3" s="1"/>
  <c r="A66" i="3" s="1"/>
  <c r="A67" i="3" s="1"/>
  <c r="A68" i="3" s="1"/>
  <c r="A69" i="3" s="1"/>
  <c r="A70" i="3" s="1"/>
  <c r="A71" i="3" s="1"/>
  <c r="A72" i="3" s="1"/>
  <c r="A73" i="3" s="1"/>
  <c r="A74" i="3" s="1"/>
  <c r="A75" i="3" s="1"/>
  <c r="A76" i="3" s="1"/>
  <c r="A77" i="3" s="1"/>
</calcChain>
</file>

<file path=xl/sharedStrings.xml><?xml version="1.0" encoding="utf-8"?>
<sst xmlns="http://schemas.openxmlformats.org/spreadsheetml/2006/main" count="1725" uniqueCount="1063">
  <si>
    <t>Número de l’expedient</t>
  </si>
  <si>
    <t>Exercici de l’expedient</t>
  </si>
  <si>
    <t>Objecte del contracte</t>
  </si>
  <si>
    <t>Import d’adjudicació amb IVA</t>
  </si>
  <si>
    <t>Denominació empresa adjudicatària</t>
  </si>
  <si>
    <t>Data inici execució</t>
  </si>
  <si>
    <t>Data fi execució</t>
  </si>
  <si>
    <t>Tipologia contracte</t>
  </si>
  <si>
    <t>GRUP MUNICIPAL AJUNTAMENT DE BARCELONA</t>
  </si>
  <si>
    <t xml:space="preserve">ÍNDEX </t>
  </si>
  <si>
    <t>ENTITATS GRUP MUNICIPAL
GERÈNCIES I DISTRICTES</t>
  </si>
  <si>
    <t>http://ajuntament.barcelona.cat/ca/organitzacio-municipal/ens-dependents</t>
  </si>
  <si>
    <t>Aj. Bcn - Districte de Ciutat Vella (0601)</t>
  </si>
  <si>
    <t>Aj. Bcn - Districte de l'Eixample (0602)</t>
  </si>
  <si>
    <t>Aj. Bcn - Districte de Sants-Montjuïc (0603)</t>
  </si>
  <si>
    <t>Aj. Bcn - Districte de Les Corts (0604)</t>
  </si>
  <si>
    <t>Aj. Bcn - Districte de Sarrià-Sant Gervasi (0605)</t>
  </si>
  <si>
    <t>Aj. Bcn - Districte de Gràcia (0606)</t>
  </si>
  <si>
    <t>Aj. Bcn - Districte d'Horta-Guinardó (0607)</t>
  </si>
  <si>
    <t>Aj. Bcn - Districte de Nou Barris (0608)</t>
  </si>
  <si>
    <t>Aj. Bcn - Districte de Sant Andreu (0609)</t>
  </si>
  <si>
    <t>Aj. Bcn - Districte de Sant Martí (0610)</t>
  </si>
  <si>
    <t>Agència d'Ecologia Urbana de Barcelona (AEUB)</t>
  </si>
  <si>
    <t>Agència Local d'Energia de Barcelona (ALEB)</t>
  </si>
  <si>
    <t>Associació Internacional de Ciutats Educadores (AICE)</t>
  </si>
  <si>
    <t>Associació Red de Juderías de España, Caminos de Sefarad (RED JUD)</t>
  </si>
  <si>
    <t>Barcelona Activa SAU SPM (BASA)</t>
  </si>
  <si>
    <t>Barcelona Cicle de l'Aigua SA (BCASA)</t>
  </si>
  <si>
    <t>Barcelona de Serveis Municipals SA (BSM)</t>
  </si>
  <si>
    <t>Barcelona d'Infraestructures Municipals SA  (BIMSA)</t>
  </si>
  <si>
    <t>Barcelona Regional Agència de Desenvolupament Urbà SA (BR)</t>
  </si>
  <si>
    <t>Consorci Campus Interuniversitari Diagonal Besòs (CCIDB)</t>
  </si>
  <si>
    <t>Consorci de Biblioteques de Barcelona (CBB)</t>
  </si>
  <si>
    <t>Consorci de l'Auditori i l'Orquestra (L'AUDITORI)</t>
  </si>
  <si>
    <t>Consorci del Besòs (CB)</t>
  </si>
  <si>
    <t>Consorci Localret</t>
  </si>
  <si>
    <t>Consorci Mercat de les Flors (CMF)</t>
  </si>
  <si>
    <t>Consorci Museu d'Art Contemporani de Barcelona (MACBA)</t>
  </si>
  <si>
    <t>Consorci Museu de Ciències Naturals de Barcelona (CMCNB)</t>
  </si>
  <si>
    <t>Foment de Ciutat SA (FOCISA)</t>
  </si>
  <si>
    <t>Fundació Barcelona Cultura (FBC)</t>
  </si>
  <si>
    <t>Fundació Barcelona Institute of Technology for the Habitat (BIT HÀBITAT)</t>
  </si>
  <si>
    <t>Fundació Barcelona Mobile World Capital (FMWCF)</t>
  </si>
  <si>
    <t>Fundació Carles Pi i Sunyer d'Estudis Autonòmics i Locals (FCPS)</t>
  </si>
  <si>
    <t>Fundació Casa Amèrica Catalunya (FCAC)</t>
  </si>
  <si>
    <t>Fundació per la Navegació Oceànica Barcelona (FNOB)</t>
  </si>
  <si>
    <t>Fundació Privada Julio Muñoz Ramonet (FJMR)</t>
  </si>
  <si>
    <t>Institut Barcelona Esports (IBE)</t>
  </si>
  <si>
    <t>Institut de Cultura de Barcelona (ICUB)</t>
  </si>
  <si>
    <t>Institut Municipal de l'Habitatge i la Rehabilitació de Barcelona (IMHAB)</t>
  </si>
  <si>
    <t>Institut Municipal de Mercats de Barcelona (IMMB)</t>
  </si>
  <si>
    <t>Institut Municipal de Paisatge Urbà i la Qualitat de Vida (IMPUQV)</t>
  </si>
  <si>
    <t>Institut Municipal de Parcs i Jardins (IMPJ)</t>
  </si>
  <si>
    <t>Institut Municipal d'Educació de Barcelona (IMEB)</t>
  </si>
  <si>
    <t>Institut Municipal d'Hisenda (IMH)</t>
  </si>
  <si>
    <t>Institut Municipal d'Informàtica (IMI)</t>
  </si>
  <si>
    <t>Institut Municipal d'Urbanisme (IMU)</t>
  </si>
  <si>
    <t>Institut Municipal Persones amb Discapacitat (IMPD)</t>
  </si>
  <si>
    <t>Institut Municipal Serveis Socials de Barcelona (IMSS)</t>
  </si>
  <si>
    <t>Mercat de Proveïments de  Barcelona SA  (Mercabarna)</t>
  </si>
  <si>
    <t>Tractament i Selecció de Residus SA (TERSA)</t>
  </si>
  <si>
    <t>Consorci de Turisme de Barcelona (CTB)</t>
  </si>
  <si>
    <t>Consorci Fira Internacional de Barcelona (CFIB)</t>
  </si>
  <si>
    <t>Òrgan de Contractació</t>
  </si>
  <si>
    <r>
      <rPr>
        <b/>
        <sz val="13"/>
        <color rgb="FF0070C0"/>
        <rFont val="Calibri"/>
        <family val="2"/>
        <scheme val="minor"/>
      </rPr>
      <t>CONTRACTES MENORS</t>
    </r>
    <r>
      <rPr>
        <i/>
        <sz val="13"/>
        <color rgb="FF0070C0"/>
        <rFont val="Calibri"/>
        <family val="2"/>
        <scheme val="minor"/>
      </rPr>
      <t xml:space="preserve"> (Plantilla PSCP "Publicacions agregades")</t>
    </r>
  </si>
  <si>
    <r>
      <t xml:space="preserve">NIF empresa adjudicatària
</t>
    </r>
    <r>
      <rPr>
        <b/>
        <sz val="9"/>
        <color theme="0"/>
        <rFont val="Calibri"/>
        <family val="2"/>
        <scheme val="minor"/>
      </rPr>
      <t>(Persones Físiques anonimitzat)</t>
    </r>
  </si>
  <si>
    <t>Total general</t>
  </si>
  <si>
    <t>Suma de Import d’adjudicació amb IVA</t>
  </si>
  <si>
    <t>Taula Dinàmica-Resum x TipusCte MENOR</t>
  </si>
  <si>
    <t>Nota: S'EMPLENA AUTOMÀTICAMENT (només cal posar-se a sobre i amb el botó dret triar l'opció "Actualitza")</t>
  </si>
  <si>
    <t>És una taula dinàmica auxiliar per si us ajuda a revisar la informació o traslladar-la al quadre-resum per procediments. NO és necessari publicar-la a PSCP (Abans de publicar podeu eliminar-la o amagar-la)</t>
  </si>
  <si>
    <t>Nombre de Contractes (Recompte deL camp "Import d’adjudicació amb IVA")</t>
  </si>
  <si>
    <t>Solucions Integrals per als Residus SA (SIRESA)</t>
  </si>
  <si>
    <t>Selectives Metropolitanes SA (SEMESA)</t>
  </si>
  <si>
    <t>Parc d'Atraccions Tibidabo SA (PATSA)</t>
  </si>
  <si>
    <t>Cementiris de Barcelona SA (CBSA)</t>
  </si>
  <si>
    <t>EPE Fundació Mies van der Rohe (FMvdR)</t>
  </si>
  <si>
    <t>Informació i Comunicació  de Barcelona SA (ICB)</t>
  </si>
  <si>
    <t>Fundació Museu Picasso de Barcelona (FMPB)</t>
  </si>
  <si>
    <t>Aj. Bcn - Gerència Municipal (0100)</t>
  </si>
  <si>
    <t>Aj. Bcn - Gerència de Coordinació Territorial i Proximitat (0106)</t>
  </si>
  <si>
    <t>Aj. Bcn - Gerència d'Àrea de Drets Socials, Justícia Global, Feminisme i LGTBI (0200)</t>
  </si>
  <si>
    <t>Aj. Bcn - Gerència d'Habitatge (0202)</t>
  </si>
  <si>
    <t>Aj. Bcn - Gerència d'Àrea d'Agenda 2030, Transició Digital, Coordinació Territorial i Esports (0300)</t>
  </si>
  <si>
    <t>Aj. Bcn - Gerència d'Innovació i Transició Digital (0301)</t>
  </si>
  <si>
    <t>Aj. Bcn - Gerència d'Àrea Seguretat i Prevenció (0400)</t>
  </si>
  <si>
    <t>Aj. Bcn - Gerència d'Àrea d'Ecologia Urbana (0500)</t>
  </si>
  <si>
    <t>Aj. Bcn - Gerència de l'Arquitecte en Cap (0505)</t>
  </si>
  <si>
    <t>Aj. Bcn - Gerència de Medi Ambient i Serveis Urbans (0502)</t>
  </si>
  <si>
    <t>Aj. Bcn - Gerència de Mobilitat i Infraestructures (0504)</t>
  </si>
  <si>
    <t>Aj. Bcn - Gerència d'Urbanisme (0503)</t>
  </si>
  <si>
    <t>Aj. Bcn - Gerència d'Àrea d'Economia, Recursos i Promoció Econòmica (0700)</t>
  </si>
  <si>
    <t>Aj. Bcn - Gerència de Pressupostos i Hisenda (0701)</t>
  </si>
  <si>
    <t>Aj. Bcn - Gerència de Recursos (0705)</t>
  </si>
  <si>
    <t>Aj. Bcn - Gerència de Persones i Desenvolupament Organitzatiu (0707)</t>
  </si>
  <si>
    <t>Aj. Bcn - Gerència d'Àrea de Cultura, Educació, Ciència i Comunitat (0800)</t>
  </si>
  <si>
    <t>Associació Xarxa de Municipis per l’Economia Social i Solidària (XMESS)</t>
  </si>
  <si>
    <t>Serveis</t>
  </si>
  <si>
    <t>Subministraments</t>
  </si>
  <si>
    <t>TIC-12-2022</t>
  </si>
  <si>
    <t>TIC-11-2022</t>
  </si>
  <si>
    <t>TIC-09-2022</t>
  </si>
  <si>
    <t>TIC-06-2022</t>
  </si>
  <si>
    <t>TIC-02-2022</t>
  </si>
  <si>
    <t>TIC-01-2022</t>
  </si>
  <si>
    <t>RHR-16-2022</t>
  </si>
  <si>
    <t>RHR-11-2022</t>
  </si>
  <si>
    <t>RHR-05-2022</t>
  </si>
  <si>
    <t>RHR-04-2022</t>
  </si>
  <si>
    <t>RHR-03-2022</t>
  </si>
  <si>
    <t>RHR-02-2022</t>
  </si>
  <si>
    <t>PRO-42-2022</t>
  </si>
  <si>
    <t>PRO-38-2022</t>
  </si>
  <si>
    <t>PRO-28-2022</t>
  </si>
  <si>
    <t>PRO-27-2022</t>
  </si>
  <si>
    <t>PRO-25-2022</t>
  </si>
  <si>
    <t>PRO-18-2022</t>
  </si>
  <si>
    <t>PRO-14-2022</t>
  </si>
  <si>
    <t>PRO-13-2022</t>
  </si>
  <si>
    <t>PRO-12-2022</t>
  </si>
  <si>
    <t>PRO-02-2022</t>
  </si>
  <si>
    <t>PAT-26-21</t>
  </si>
  <si>
    <t>PAT-10-2022</t>
  </si>
  <si>
    <t>PAT-04-22</t>
  </si>
  <si>
    <t>OBC-50-2022</t>
  </si>
  <si>
    <t>OBC-48-2022</t>
  </si>
  <si>
    <t>OBC-46-2022</t>
  </si>
  <si>
    <t>OBC-45-2022</t>
  </si>
  <si>
    <t>OBC-27-2022</t>
  </si>
  <si>
    <t>OBC-24-2022</t>
  </si>
  <si>
    <t>OBC-18-2022</t>
  </si>
  <si>
    <t>OBC-05-2022</t>
  </si>
  <si>
    <t>OBC/44/2022</t>
  </si>
  <si>
    <t>OBC/20/2022</t>
  </si>
  <si>
    <t>MUS-01-2022</t>
  </si>
  <si>
    <t>MQT-18-2022</t>
  </si>
  <si>
    <t>MQT-12-2022</t>
  </si>
  <si>
    <t>MQT-11-2022</t>
  </si>
  <si>
    <t>MQT-10-2022</t>
  </si>
  <si>
    <t>MQT-09-2022</t>
  </si>
  <si>
    <t>MQT-08-2022</t>
  </si>
  <si>
    <t>MQT-07-2022</t>
  </si>
  <si>
    <t>MQT-06-2022</t>
  </si>
  <si>
    <t>MNT-25-2022</t>
  </si>
  <si>
    <t>MNT-23-2022</t>
  </si>
  <si>
    <t>MNT-22-2022</t>
  </si>
  <si>
    <t>MNT-16-2022</t>
  </si>
  <si>
    <t>MNT-15-2022</t>
  </si>
  <si>
    <t>MNT-14-2022</t>
  </si>
  <si>
    <t>MNT-11-2022</t>
  </si>
  <si>
    <t>MNT-10-2022</t>
  </si>
  <si>
    <t>MNT-05-2022</t>
  </si>
  <si>
    <t>MNT-04-2022</t>
  </si>
  <si>
    <t>MNT-02-2022</t>
  </si>
  <si>
    <t>MNT-01-2022</t>
  </si>
  <si>
    <t>JUR-03-2022</t>
  </si>
  <si>
    <t>EFI-03-2022</t>
  </si>
  <si>
    <t>EFI-01-2021</t>
  </si>
  <si>
    <t>EDU-60-2022</t>
  </si>
  <si>
    <t>EDU-59-2022</t>
  </si>
  <si>
    <t>EDU-54-2022</t>
  </si>
  <si>
    <t>EDU-29-2022</t>
  </si>
  <si>
    <t>EDU-25-2022</t>
  </si>
  <si>
    <t>EDU-09-2022</t>
  </si>
  <si>
    <t>EDU-07-2022</t>
  </si>
  <si>
    <t>DTE-09-2022</t>
  </si>
  <si>
    <t>DTE-07-2022</t>
  </si>
  <si>
    <t>DTE-05-2022</t>
  </si>
  <si>
    <t>DTE-04-2022</t>
  </si>
  <si>
    <t>DTE-03-2022</t>
  </si>
  <si>
    <t>DTE-02-2022</t>
  </si>
  <si>
    <t>DTE-01-2022</t>
  </si>
  <si>
    <t>DTE 28-2022</t>
  </si>
  <si>
    <t>DTE 19-2022</t>
  </si>
  <si>
    <t>DTE 18-2022</t>
  </si>
  <si>
    <t>DTE 15-2022</t>
  </si>
  <si>
    <t>DTE 14-2022</t>
  </si>
  <si>
    <t>DTE 12-2022</t>
  </si>
  <si>
    <t>DIR-02-2022</t>
  </si>
  <si>
    <t>BAN-13-2022</t>
  </si>
  <si>
    <t>BAN-11-2022</t>
  </si>
  <si>
    <t>APC-28-2022</t>
  </si>
  <si>
    <t>APC-27-2022</t>
  </si>
  <si>
    <t>APC-05-2022</t>
  </si>
  <si>
    <t>APC-04-2022</t>
  </si>
  <si>
    <t>APC-03-2022</t>
  </si>
  <si>
    <t>APC-02-2022</t>
  </si>
  <si>
    <t>Privat</t>
  </si>
  <si>
    <t>Serveis de Dades 2022</t>
  </si>
  <si>
    <t>Servei accés principal internet 2022</t>
  </si>
  <si>
    <t>Estudi implementació SaaS Microsoft 365</t>
  </si>
  <si>
    <t>Consum mòbils d'empresa març-des.2022.</t>
  </si>
  <si>
    <t>Serv.impressions  i Ass.Tècnica 2022.</t>
  </si>
  <si>
    <t>Lloguer fotocopiadores(Gener-juny 2022).</t>
  </si>
  <si>
    <t>ASSESSORAMENT TÈCNIC RISCOS LABORALS 22</t>
  </si>
  <si>
    <t>SUBMI. EQUIPS DE PROTECCIÓ INDIVIDUAL</t>
  </si>
  <si>
    <t>serveis materia prevenció 2022 (amb IVA)</t>
  </si>
  <si>
    <t>SERVEIS ASSESSORIA JURÍDICA 2022</t>
  </si>
  <si>
    <t>SUPORT COORDINACIÓ EMPRESARIAL 2022</t>
  </si>
  <si>
    <t>ASSEGURANÇA COL·LECTIVA ACCIDENTS 2022</t>
  </si>
  <si>
    <t>catxet Graindelavoix</t>
  </si>
  <si>
    <t>catxet Quartet Casals</t>
  </si>
  <si>
    <t>catxet forma antiqva</t>
  </si>
  <si>
    <t>catxet Quatuor Hanson</t>
  </si>
  <si>
    <t>catxet le consort</t>
  </si>
  <si>
    <t>catxet Tigran Hamasyan</t>
  </si>
  <si>
    <t>catxet La Grande Chapelle</t>
  </si>
  <si>
    <t>catxet Exaudi</t>
  </si>
  <si>
    <t>catxet Nicolai Lugansky</t>
  </si>
  <si>
    <t>catxet Irael Fernández &amp; Diego del Morao</t>
  </si>
  <si>
    <t>INTERCANVI'22: FALQUES RAC 1.</t>
  </si>
  <si>
    <t>INTERCANVI:PUBLICITAT CARRER FGC 22-23</t>
  </si>
  <si>
    <t>INTERCANVI: CONVENI 20 MINUTOS PUBLICITA</t>
  </si>
  <si>
    <t>P.Mozart 2 Caixet director Lionel Bringu</t>
  </si>
  <si>
    <t>P.Mozart 3 Caixet Daniel Espasa</t>
  </si>
  <si>
    <t>P. Mozart1 Caixet Stephanie Childress</t>
  </si>
  <si>
    <t>P.24 caixet cor Lieder Càmera</t>
  </si>
  <si>
    <t>P.Reus-LLeida Caixet directora Childress</t>
  </si>
  <si>
    <t>P.Reus-LLeida Caixet solista violí Segei</t>
  </si>
  <si>
    <t>P.25 Catxet Giedré Slekyté directora.</t>
  </si>
  <si>
    <t>P25 Caixet solista piano Pavel Kolesnik.</t>
  </si>
  <si>
    <t>Assegurança violoncel</t>
  </si>
  <si>
    <t>Assegurança instruments 2022</t>
  </si>
  <si>
    <t>Descripció fons Ricart i Matas.</t>
  </si>
  <si>
    <t>BOSSA REPORTATGES FOTOGRÀFICS 2022</t>
  </si>
  <si>
    <t>INSTAL.LACIÓ DECORACIÓ EMERGENTS'22..</t>
  </si>
  <si>
    <t>TRADUCCIONS WEB'22 L'AUDITORI.</t>
  </si>
  <si>
    <t>MAILING DIGITAL RENOVACIÓ AUDITORI 22-2.</t>
  </si>
  <si>
    <t>CAMPANYA ONLINE GENER A DES'22.</t>
  </si>
  <si>
    <t>MAILINGS POSTALS AUDITORI 22-23.</t>
  </si>
  <si>
    <t>ASSESORAMENT GALA 4/5/22 PRESENTACIÓ.</t>
  </si>
  <si>
    <t>GOOGLE PUBLI GENER A DES'22.</t>
  </si>
  <si>
    <t>MNT Instal·lacions AT (Edifici) 2022</t>
  </si>
  <si>
    <t>MNT preventiu sistema clima 2022</t>
  </si>
  <si>
    <t>Servei control de plagues - 2022</t>
  </si>
  <si>
    <t>Material ferreteria,pintura,fusteria2022</t>
  </si>
  <si>
    <t>Material fontaneria i il·lum.emergè.2022</t>
  </si>
  <si>
    <t>Material elèctric i il·luminació 2022</t>
  </si>
  <si>
    <t>MNT prev Legionela+aigua sanitària2022.</t>
  </si>
  <si>
    <t>Servei MNTpreventiu del sistemaBMS 2022.</t>
  </si>
  <si>
    <t>MNT -Interruptors general potència 2022.</t>
  </si>
  <si>
    <t>MNT anual PCI - 2022.</t>
  </si>
  <si>
    <t>MNT preventiu elevadors S1/Oficin -2022.</t>
  </si>
  <si>
    <t>MNT preventiu elevadors S4 - 2022.</t>
  </si>
  <si>
    <t>ASSESSORAMENT JURÍDIC 2022.</t>
  </si>
  <si>
    <t>REPERCUSIÓ COSTOS AUDITORIA 2021.</t>
  </si>
  <si>
    <t>ASSESSORAMENT FICAL 2022.</t>
  </si>
  <si>
    <t>transport i muntatge instruments i percu</t>
  </si>
  <si>
    <t>lloguer percussions gira cantània 2022</t>
  </si>
  <si>
    <t>direcció musical concerts Cantània</t>
  </si>
  <si>
    <t>cor pilot concerts OBC</t>
  </si>
  <si>
    <t>lloguer arpa gira cantània 2022</t>
  </si>
  <si>
    <t>producció tècnica gira Canta Gran</t>
  </si>
  <si>
    <t>Direcció i concerts Planeta Clarinet</t>
  </si>
  <si>
    <t>Servei lloguer material acústic.</t>
  </si>
  <si>
    <t>Rep.i mant. equip. elevació càrregues.</t>
  </si>
  <si>
    <t>Subm.recanvis luminotèc.i muntat.escè.</t>
  </si>
  <si>
    <t>Subm.canvis equips audio i mat fungi 21.</t>
  </si>
  <si>
    <t>Manteniment equips d´audio 2021.</t>
  </si>
  <si>
    <t>Serveis manteniment equips llums 2021.</t>
  </si>
  <si>
    <t>Quota manteniment Museu so,video,domoti.</t>
  </si>
  <si>
    <t>DIRECIÓ PER A LA MILLORA ACÚSTIC S1</t>
  </si>
  <si>
    <t>Subministrament material il·luminació</t>
  </si>
  <si>
    <t>Reparació,manteni recanvis il-luminació</t>
  </si>
  <si>
    <t>Muntatge i desmuntatge avance Esc. S1</t>
  </si>
  <si>
    <t>Producció musical streaming audiovisual</t>
  </si>
  <si>
    <t>Lloguer material equips d´il-luminació</t>
  </si>
  <si>
    <t>subministrament material oficina 2022.</t>
  </si>
  <si>
    <t>Assegurança instruments</t>
  </si>
  <si>
    <t>Composició d'obra d'encàrrec per la Band</t>
  </si>
  <si>
    <t>Guies anticipació d'accés Auditori i MM</t>
  </si>
  <si>
    <t>Coordinació i formació Museus s'apropa</t>
  </si>
  <si>
    <t>Comunicació i premsa.</t>
  </si>
  <si>
    <t>Vídeos Educa amb l'Art.</t>
  </si>
  <si>
    <t>Suport en tasques amb museus i material.</t>
  </si>
  <si>
    <t>Dinamització del programa Apropa Cultura</t>
  </si>
  <si>
    <t>COLT TECHNOLOGY SERVICES, SAU</t>
  </si>
  <si>
    <t>ADAMO TELECOM IBERIA, S.A.U.</t>
  </si>
  <si>
    <t>INTELECTA INNOVATION SOLUTIONS SL</t>
  </si>
  <si>
    <t>VODAFONE ESPAÑYA, SA</t>
  </si>
  <si>
    <t>COMPAÑIA DE REPROGRAFIA E INFORMATI</t>
  </si>
  <si>
    <t>SGS TECNOS, SA</t>
  </si>
  <si>
    <t>AMPLIFON IBERICA SAU</t>
  </si>
  <si>
    <t>SERVIPREIN SOCIEDAD DE PREVENCIÓN,</t>
  </si>
  <si>
    <t>BUFETE ORTEGA, S.L.P.</t>
  </si>
  <si>
    <t>CUALTIS, SLU</t>
  </si>
  <si>
    <t>ZURICH INSURANCE PLC</t>
  </si>
  <si>
    <t>GRAINDELAVOIX VZW</t>
  </si>
  <si>
    <t>QUARTET CASALS, S.L.</t>
  </si>
  <si>
    <t>FORMA ANTIQVA SL</t>
  </si>
  <si>
    <t>ASSOCIATION PRO QUATUOR HANSON</t>
  </si>
  <si>
    <t>LE CONSORT</t>
  </si>
  <si>
    <t>TTESCIOS SLU</t>
  </si>
  <si>
    <t>LAUDA MÚSICA SL</t>
  </si>
  <si>
    <t>RAYFIELD ALLIED LTD</t>
  </si>
  <si>
    <t>LUGANSKY, NIKOLAÏ</t>
  </si>
  <si>
    <t>REVERTE GÓMEZ, CARLOS</t>
  </si>
  <si>
    <t>RADIOCAT XXI, SL</t>
  </si>
  <si>
    <t>MAIN, IMAGEN GLOBAL CORPORATIVA, S.</t>
  </si>
  <si>
    <t>20 MINUTOS EDITORA, SL</t>
  </si>
  <si>
    <t>BRINGUIER, LIONEL FRANCIS MICHEL</t>
  </si>
  <si>
    <t>ESPASA CANADELL, DANIEL</t>
  </si>
  <si>
    <t>CHILDRESS, STEPHANIE</t>
  </si>
  <si>
    <t>LIEDER CÀMERA COR DE CAMBRA</t>
  </si>
  <si>
    <t>DOGADIN, SERGEI</t>
  </si>
  <si>
    <t>SLEKYTÉ, GIEDRÈ</t>
  </si>
  <si>
    <t>KOLESNIKOV, PAVEL</t>
  </si>
  <si>
    <t>LLOYD'S-Staple Hall Underwriting Se</t>
  </si>
  <si>
    <t>JORI ARMENGOL ASOC.CORRD.SEGUROS Y</t>
  </si>
  <si>
    <t>VERAICON 2012 S.L.</t>
  </si>
  <si>
    <t>RODRIGUEZ RODRIGUEZ, JOSÉ MARÍA</t>
  </si>
  <si>
    <t>SAEZ DECOM SL</t>
  </si>
  <si>
    <t>MONDAY TRANSLATIONS, S.L.</t>
  </si>
  <si>
    <t>SERVICIOS PLENOS DE MANIPULACIONS S</t>
  </si>
  <si>
    <t>1TO1CLICO S.L.</t>
  </si>
  <si>
    <t>FORMATO3 SERV. DE PUBLICIDAD Y MARK</t>
  </si>
  <si>
    <t>AURICH TABERNER, ANNA</t>
  </si>
  <si>
    <t>GOOGLE IRELAND, LTD</t>
  </si>
  <si>
    <t>MINORISA D'ELECTRICITAT INDUSTRIAL,</t>
  </si>
  <si>
    <t>JOHNSON CONTROLS ESPAÑA S.L</t>
  </si>
  <si>
    <t>RENTOKIL INITIAL ESPAÑA S.A.</t>
  </si>
  <si>
    <t>WÜRTH ESPAÑA, S.A.</t>
  </si>
  <si>
    <t>SONEPAR IBERICA SPAIN SA</t>
  </si>
  <si>
    <t>DIS-ELECTRIC, S.A.</t>
  </si>
  <si>
    <t>CULLIGAN ESPAÑA, S.A.</t>
  </si>
  <si>
    <t>SAUTER IBERICA, S.A.</t>
  </si>
  <si>
    <t>SCHNEIDER ELECTRIC ESPAÑA, SA</t>
  </si>
  <si>
    <t>COMSA SERVICE FACILITY MANAGEMENT,</t>
  </si>
  <si>
    <t>ZARDOYA OTIS, S.A.</t>
  </si>
  <si>
    <t>THYSSENKRUPP  ELEVADORES  S.L.</t>
  </si>
  <si>
    <t>TORNOS PENAL SLP</t>
  </si>
  <si>
    <t>AJUNTAMENT DE BARCELONA</t>
  </si>
  <si>
    <t>AUDICONSULTORES ETL GLOBAL S.L.</t>
  </si>
  <si>
    <t>ALMIÑANA JOVÉ, JAZMIN</t>
  </si>
  <si>
    <t>RENTAL INSTRUMENTS, SL</t>
  </si>
  <si>
    <t>MARTÍNEZ I TOMÉ, EVA</t>
  </si>
  <si>
    <t>ASSOCIACIÓ EL COR CANTA</t>
  </si>
  <si>
    <t>CALL AND PLAY, SL</t>
  </si>
  <si>
    <t>VESK, PROJECTES I SERVEIS, S.L.</t>
  </si>
  <si>
    <t>BARCELONA CLARINET PLAYERS</t>
  </si>
  <si>
    <t>TWIN CAM AUDIO PERFORMANCE, S.L.</t>
  </si>
  <si>
    <t>MACESCÈNIC, S.L.</t>
  </si>
  <si>
    <t>BCN SERVILUX, S.A.</t>
  </si>
  <si>
    <t>ALADRÉN CAMPOS, ANDRÉS</t>
  </si>
  <si>
    <t>ON TOUR SOUND MUSIC, SL</t>
  </si>
  <si>
    <t>GIK FUTURE, S.L</t>
  </si>
  <si>
    <t>MAYDAY MAINTENANCE S.L</t>
  </si>
  <si>
    <t>CONSTRUCCIÓ I CONTROL FACULT.ASS.SL</t>
  </si>
  <si>
    <t>VIDEO CINE IMPORT, S.A.</t>
  </si>
  <si>
    <t>ILUMINACIÓN ALBADALEJO S.L</t>
  </si>
  <si>
    <t>TEIXIDÓ RIBAS, JOFRE</t>
  </si>
  <si>
    <t>GINÉ GUIX, ENRIC</t>
  </si>
  <si>
    <t>SO I LLUM JOAN CARLES, SLU</t>
  </si>
  <si>
    <t>GRÀFIQUES MAS ALMIRALL, S.L.</t>
  </si>
  <si>
    <t>HISCOX.S,A</t>
  </si>
  <si>
    <t>APPERMONT BERT</t>
  </si>
  <si>
    <t>ASSOCIACIÓ APRENEM PER A LA INCLUSI</t>
  </si>
  <si>
    <t>PÉREZ TESTOR, SUSANA</t>
  </si>
  <si>
    <t>ONE TO ONECOSMICA S.L.</t>
  </si>
  <si>
    <t>LOOKY PRODUCCIONS SCCL</t>
  </si>
  <si>
    <t>RUBIO JIMENEZ, TERESA</t>
  </si>
  <si>
    <t>NONELL CODONYERS, ENRIC</t>
  </si>
  <si>
    <t>A81626905</t>
  </si>
  <si>
    <t>A65232357</t>
  </si>
  <si>
    <t>B65347270</t>
  </si>
  <si>
    <t>A80907397</t>
  </si>
  <si>
    <t>A58391152</t>
  </si>
  <si>
    <t>A28345577</t>
  </si>
  <si>
    <t>A59198770</t>
  </si>
  <si>
    <t>B64171895</t>
  </si>
  <si>
    <t>B65820441</t>
  </si>
  <si>
    <t>B84527977</t>
  </si>
  <si>
    <t>W0072130H</t>
  </si>
  <si>
    <t>0460203632</t>
  </si>
  <si>
    <t>B63092696</t>
  </si>
  <si>
    <t>B74308131</t>
  </si>
  <si>
    <t>828032359</t>
  </si>
  <si>
    <t>79850666322</t>
  </si>
  <si>
    <t>B98149255</t>
  </si>
  <si>
    <t>B84167360</t>
  </si>
  <si>
    <t>899355158</t>
  </si>
  <si>
    <t>B61726626</t>
  </si>
  <si>
    <t>A60904687</t>
  </si>
  <si>
    <t>B99083966</t>
  </si>
  <si>
    <t>G59896696</t>
  </si>
  <si>
    <t>13068140154</t>
  </si>
  <si>
    <t>A58299124</t>
  </si>
  <si>
    <t>B65725111</t>
  </si>
  <si>
    <t>B64087505</t>
  </si>
  <si>
    <t>B64311814</t>
  </si>
  <si>
    <t>B61456984</t>
  </si>
  <si>
    <t>B61457115</t>
  </si>
  <si>
    <t>A62190145</t>
  </si>
  <si>
    <t>6388047V</t>
  </si>
  <si>
    <t>A60682663</t>
  </si>
  <si>
    <t>B79121612</t>
  </si>
  <si>
    <t>A28767671</t>
  </si>
  <si>
    <t>A08472276</t>
  </si>
  <si>
    <t>A96933510</t>
  </si>
  <si>
    <t>A08771784</t>
  </si>
  <si>
    <t>A58012543</t>
  </si>
  <si>
    <t>A08252843</t>
  </si>
  <si>
    <t>A08008450</t>
  </si>
  <si>
    <t>A60470127</t>
  </si>
  <si>
    <t>A28011153</t>
  </si>
  <si>
    <t>B46001897</t>
  </si>
  <si>
    <t>B66946609</t>
  </si>
  <si>
    <t>P0801900B</t>
  </si>
  <si>
    <t>B58073834</t>
  </si>
  <si>
    <t>B63074819</t>
  </si>
  <si>
    <t>G67259135</t>
  </si>
  <si>
    <t>B80216435</t>
  </si>
  <si>
    <t>B64269897</t>
  </si>
  <si>
    <t>G66345448</t>
  </si>
  <si>
    <t>B59163758</t>
  </si>
  <si>
    <t>B65577223</t>
  </si>
  <si>
    <t>A58309345</t>
  </si>
  <si>
    <t>B64044597</t>
  </si>
  <si>
    <t>B63079883</t>
  </si>
  <si>
    <t>B60349503</t>
  </si>
  <si>
    <t>B62757372</t>
  </si>
  <si>
    <t>A82319195</t>
  </si>
  <si>
    <t>B60772035</t>
  </si>
  <si>
    <t>B64654478</t>
  </si>
  <si>
    <t>B65327058</t>
  </si>
  <si>
    <t>W0185688I</t>
  </si>
  <si>
    <t>G64177421</t>
  </si>
  <si>
    <t>B63800288</t>
  </si>
  <si>
    <t>F66259581</t>
  </si>
  <si>
    <t>APC-01-2022</t>
  </si>
  <si>
    <t>APC-06-2022</t>
  </si>
  <si>
    <t>APC-07-2022</t>
  </si>
  <si>
    <t>APC-08-2022</t>
  </si>
  <si>
    <t>APC-09-2022</t>
  </si>
  <si>
    <t>APC-10-2022</t>
  </si>
  <si>
    <t>APC-12-2022</t>
  </si>
  <si>
    <t>APC-14-2022</t>
  </si>
  <si>
    <t>APC-15-2022</t>
  </si>
  <si>
    <t>APC-16-2022</t>
  </si>
  <si>
    <t>APC-17-2022</t>
  </si>
  <si>
    <t>APC-18-2022</t>
  </si>
  <si>
    <t>APC-20-2022</t>
  </si>
  <si>
    <t>APC-21-2022</t>
  </si>
  <si>
    <t>APC-22-2022</t>
  </si>
  <si>
    <t>APC-23-2022</t>
  </si>
  <si>
    <t>APC-24-2022</t>
  </si>
  <si>
    <t>APC-25-2022</t>
  </si>
  <si>
    <t>APC-26-2022</t>
  </si>
  <si>
    <t>APC-30-2022</t>
  </si>
  <si>
    <t>BAN_25_2022</t>
  </si>
  <si>
    <t>BAN_35_2022</t>
  </si>
  <si>
    <t>BAN_42_2022</t>
  </si>
  <si>
    <t>BAN_43_2022</t>
  </si>
  <si>
    <t>BAN-12-2022</t>
  </si>
  <si>
    <t>BAN-15-2022</t>
  </si>
  <si>
    <t>BAN-20-2022</t>
  </si>
  <si>
    <t>BAN-21-2022</t>
  </si>
  <si>
    <t>BAN-24-2022</t>
  </si>
  <si>
    <t>BAN-26-2022</t>
  </si>
  <si>
    <t>BAN-27-2000</t>
  </si>
  <si>
    <t>BAN-28-2000</t>
  </si>
  <si>
    <t>BAN-29-2022</t>
  </si>
  <si>
    <t>BAN-39-2022</t>
  </si>
  <si>
    <t>BAN-40-2022</t>
  </si>
  <si>
    <t>BAN-41-2022</t>
  </si>
  <si>
    <t>CLI-003-2022</t>
  </si>
  <si>
    <t>CLI-004-2022</t>
  </si>
  <si>
    <t>CLI-02-2022</t>
  </si>
  <si>
    <t>DIR-01-2022</t>
  </si>
  <si>
    <t>DIR-03-2022</t>
  </si>
  <si>
    <t>DIR-04-2022</t>
  </si>
  <si>
    <t>DIR-05-2022</t>
  </si>
  <si>
    <t>DTE 06-2022</t>
  </si>
  <si>
    <t>DTE 11-2022</t>
  </si>
  <si>
    <t>DTE 16-2022</t>
  </si>
  <si>
    <t>DTE 20-2022</t>
  </si>
  <si>
    <t>DTE 21-2022</t>
  </si>
  <si>
    <t>EDU-01-2022</t>
  </si>
  <si>
    <t>EDU-04-2022</t>
  </si>
  <si>
    <t>EDU-06-2022</t>
  </si>
  <si>
    <t>EDU-08-2022</t>
  </si>
  <si>
    <t>EDU-10-2022</t>
  </si>
  <si>
    <t>EDU-11-2022</t>
  </si>
  <si>
    <t>EDU-12-2022</t>
  </si>
  <si>
    <t>EDU-13-2022</t>
  </si>
  <si>
    <t>EDU-14-2022</t>
  </si>
  <si>
    <t>EDU-15-2022</t>
  </si>
  <si>
    <t>EDU-16-2022</t>
  </si>
  <si>
    <t>EDU-17-2022</t>
  </si>
  <si>
    <t>EDU-18-2022</t>
  </si>
  <si>
    <t>EDU-19-2022</t>
  </si>
  <si>
    <t>EDU-20-2022</t>
  </si>
  <si>
    <t>EDU-21-2022</t>
  </si>
  <si>
    <t>EDU-24-2022</t>
  </si>
  <si>
    <t>EDU-26-2022</t>
  </si>
  <si>
    <t>EDU-27-2022</t>
  </si>
  <si>
    <t>EDU-28-2022</t>
  </si>
  <si>
    <t>EDU-37-2022</t>
  </si>
  <si>
    <t>EDU-41-2022</t>
  </si>
  <si>
    <t>EDU-42-2022</t>
  </si>
  <si>
    <t>EDU-43-2022</t>
  </si>
  <si>
    <t>EDU-44-2022</t>
  </si>
  <si>
    <t>EDU-45-2022</t>
  </si>
  <si>
    <t>EDU-47-2022</t>
  </si>
  <si>
    <t>EDU-50-2022</t>
  </si>
  <si>
    <t>EDU-51-2022</t>
  </si>
  <si>
    <t>EDU-52-2022</t>
  </si>
  <si>
    <t>EDU-53-2022</t>
  </si>
  <si>
    <t>EDU-55-2022</t>
  </si>
  <si>
    <t>EDU-56-2022</t>
  </si>
  <si>
    <t>EDU-58_2022</t>
  </si>
  <si>
    <t>EDU-62-2022</t>
  </si>
  <si>
    <t>EDU-63-2022</t>
  </si>
  <si>
    <t>EDU-64-2022</t>
  </si>
  <si>
    <t>EDU-65-2022</t>
  </si>
  <si>
    <t>EFI-02-2022</t>
  </si>
  <si>
    <t>GES-01-2022</t>
  </si>
  <si>
    <t>JUR-01-2022</t>
  </si>
  <si>
    <t>JUR-02-2022</t>
  </si>
  <si>
    <t>JUR-04-2022</t>
  </si>
  <si>
    <t>JUR-22-21</t>
  </si>
  <si>
    <t>MNT-03-2022</t>
  </si>
  <si>
    <t>MNT-06-2022</t>
  </si>
  <si>
    <t>MNT-07-2022</t>
  </si>
  <si>
    <t>MNT-08-2022</t>
  </si>
  <si>
    <t>MNT-09-2022</t>
  </si>
  <si>
    <t>MNT-12-2022</t>
  </si>
  <si>
    <t>MNT-13-2022</t>
  </si>
  <si>
    <t>MNT-18-2022</t>
  </si>
  <si>
    <t>MNT-19-2022</t>
  </si>
  <si>
    <t>MNT-20-2022</t>
  </si>
  <si>
    <t>MNT-21-2022</t>
  </si>
  <si>
    <t>MNT-26-2022</t>
  </si>
  <si>
    <t>MNT-27-2022</t>
  </si>
  <si>
    <t>MNT-28-2022</t>
  </si>
  <si>
    <t>MNT-29-2022</t>
  </si>
  <si>
    <t>MNT-33-2022</t>
  </si>
  <si>
    <t>MNT-34-2022</t>
  </si>
  <si>
    <t>MNT-35-2022</t>
  </si>
  <si>
    <t>MNT-39-2022</t>
  </si>
  <si>
    <t>MNT-41-2022</t>
  </si>
  <si>
    <t>MQT-02-2022</t>
  </si>
  <si>
    <t>MQT-03-2022</t>
  </si>
  <si>
    <t>MQT-04-2022</t>
  </si>
  <si>
    <t>MQT-05-2022</t>
  </si>
  <si>
    <t>MQT-13-2022</t>
  </si>
  <si>
    <t>MQT-14-2022</t>
  </si>
  <si>
    <t>MQT-15-2022</t>
  </si>
  <si>
    <t>MQT-16-2022</t>
  </si>
  <si>
    <t>MQT-17-2022</t>
  </si>
  <si>
    <t>MUS-03-2022</t>
  </si>
  <si>
    <t>MUS-10-2022</t>
  </si>
  <si>
    <t>MUS-11-2022</t>
  </si>
  <si>
    <t>MUS-12-2022</t>
  </si>
  <si>
    <t>MUS-14-2022</t>
  </si>
  <si>
    <t>MUS-15-2022</t>
  </si>
  <si>
    <t>MUS-16-2022</t>
  </si>
  <si>
    <t>MUS-4-2022</t>
  </si>
  <si>
    <t>MUS-6-2022</t>
  </si>
  <si>
    <t>OBC/12/2022</t>
  </si>
  <si>
    <t>OBC/13/2022</t>
  </si>
  <si>
    <t>OBC/21/2022</t>
  </si>
  <si>
    <t>OBC/25/2022</t>
  </si>
  <si>
    <t>OBC/28/2022</t>
  </si>
  <si>
    <t>OBC/31/2022</t>
  </si>
  <si>
    <t>OBC/33/2022</t>
  </si>
  <si>
    <t>OBC/35/2022</t>
  </si>
  <si>
    <t>OBC/37/2022</t>
  </si>
  <si>
    <t>OBC/38/2022</t>
  </si>
  <si>
    <t>OBC/40/2022</t>
  </si>
  <si>
    <t>OBC/41/2022</t>
  </si>
  <si>
    <t>OBC/42/2022</t>
  </si>
  <si>
    <t>OBC/47/2022</t>
  </si>
  <si>
    <t>OBC-07-2022</t>
  </si>
  <si>
    <t>OBC-08-2022</t>
  </si>
  <si>
    <t>OBC-09-2022</t>
  </si>
  <si>
    <t>OBC-10-2022</t>
  </si>
  <si>
    <t>OBC-11-2022</t>
  </si>
  <si>
    <t>OBC-15-2022</t>
  </si>
  <si>
    <t>OBC-16-2022</t>
  </si>
  <si>
    <t>OBC-17-2022</t>
  </si>
  <si>
    <t>OBC-19-2022</t>
  </si>
  <si>
    <t>OBC-26-2022</t>
  </si>
  <si>
    <t>OBC-29-2022</t>
  </si>
  <si>
    <t>OBC-30-2022</t>
  </si>
  <si>
    <t>OBC-32-2022</t>
  </si>
  <si>
    <t>OBC-36-2022</t>
  </si>
  <si>
    <t>PAT-12-22</t>
  </si>
  <si>
    <t>PRO-01-2022</t>
  </si>
  <si>
    <t>PRO-03-2022</t>
  </si>
  <si>
    <t>PRO-04-2022</t>
  </si>
  <si>
    <t>PRO-05-2022</t>
  </si>
  <si>
    <t>PRO-06-2022</t>
  </si>
  <si>
    <t>PRO-07-2022</t>
  </si>
  <si>
    <t>PRO-08-2022</t>
  </si>
  <si>
    <t>PRO-10-2022</t>
  </si>
  <si>
    <t>PRO-11-2022</t>
  </si>
  <si>
    <t>PRO-15-2022</t>
  </si>
  <si>
    <t>PRO-16-2022</t>
  </si>
  <si>
    <t>PRO-19-2022</t>
  </si>
  <si>
    <t>PRO-20-2022</t>
  </si>
  <si>
    <t>PRO-21-2022</t>
  </si>
  <si>
    <t>PRO-22-2022</t>
  </si>
  <si>
    <t>PRO-23-2022</t>
  </si>
  <si>
    <t>PRO-26-2022</t>
  </si>
  <si>
    <t>PRO-29-2022</t>
  </si>
  <si>
    <t>PRO-31-2022</t>
  </si>
  <si>
    <t>PRO-34-2022</t>
  </si>
  <si>
    <t>PRO-35-2022</t>
  </si>
  <si>
    <t>PRO-36-2022</t>
  </si>
  <si>
    <t>PRO-37-2022</t>
  </si>
  <si>
    <t>PRO-43-2022</t>
  </si>
  <si>
    <t>RHR-01-2022</t>
  </si>
  <si>
    <t>RHR-10-2022</t>
  </si>
  <si>
    <t>RHR-13-2022</t>
  </si>
  <si>
    <t>RHR-14-2022</t>
  </si>
  <si>
    <t>RHR-15-2022</t>
  </si>
  <si>
    <t>TIC-03-2022</t>
  </si>
  <si>
    <t>TIC-04-2022</t>
  </si>
  <si>
    <t>TIC-05-2022</t>
  </si>
  <si>
    <t>TIC-07-2022</t>
  </si>
  <si>
    <t>TIC-08-2022</t>
  </si>
  <si>
    <t>TIC-10-2022</t>
  </si>
  <si>
    <t>TIC-13-2022</t>
  </si>
  <si>
    <t>TIC-15-2022</t>
  </si>
  <si>
    <t>TIC-16-2022</t>
  </si>
  <si>
    <t>TIC-17-2022</t>
  </si>
  <si>
    <t>TIC-19-2022</t>
  </si>
  <si>
    <t>Formació Educa amb l'Art Mercat Flors.</t>
  </si>
  <si>
    <t>Marcs d'alumini per 8 fotografies.</t>
  </si>
  <si>
    <t>Pianista pel Cor Apropa Cultura.</t>
  </si>
  <si>
    <t>Formador tallers de dansa residències</t>
  </si>
  <si>
    <t>Formador tallers el Museu s'Apropa</t>
  </si>
  <si>
    <t>Coordinació matins orquestra fins abril</t>
  </si>
  <si>
    <t>Realització tallers matins orquestra</t>
  </si>
  <si>
    <t>Tallers la Dansa s'Apropa</t>
  </si>
  <si>
    <t>Il·lustració campanya mai soles</t>
  </si>
  <si>
    <t>Consulturoria estratègica marca Apropa</t>
  </si>
  <si>
    <t>Tallers musicoteràpia un matí al centre</t>
  </si>
  <si>
    <t>Formació Educa amb l'Art alTeatre Lliure</t>
  </si>
  <si>
    <t>Formació Educa amb l'Art al CCCB</t>
  </si>
  <si>
    <t>Formacions per Museus s'apropa</t>
  </si>
  <si>
    <t>Impressió etiquetes adhesives Apropa</t>
  </si>
  <si>
    <t>Lloguer Cançó d'amor i guerra</t>
  </si>
  <si>
    <t>Maquetació Duett-Concertino Strauss</t>
  </si>
  <si>
    <t>Gloses II/ Score &amp; parts</t>
  </si>
  <si>
    <t>Obra Organis Aurea</t>
  </si>
  <si>
    <t>Lloguer Concert Flauta Brotons.</t>
  </si>
  <si>
    <t>Transfers aeroport.</t>
  </si>
  <si>
    <t>Director Convidat</t>
  </si>
  <si>
    <t>Honoraris Solista.</t>
  </si>
  <si>
    <t>Lloguers partitures amb conveni</t>
  </si>
  <si>
    <t>Lloguer espai</t>
  </si>
  <si>
    <t>ACTUACIÓ CORAL Cançó d'Amor i de Guerra</t>
  </si>
  <si>
    <t>Actuació coral La Igualtat de Gavà</t>
  </si>
  <si>
    <t>Actuació Coral Polifònica de Puig-Reig</t>
  </si>
  <si>
    <t>Lloguer sala Cotxeres Sants</t>
  </si>
  <si>
    <t>Docent al Curs de Direcció</t>
  </si>
  <si>
    <t>Director Concert 17: Carmen</t>
  </si>
  <si>
    <t>COMISSIÓ VENDA ENTRADES 2022</t>
  </si>
  <si>
    <t>VENDA ENTRADES I DISTRIBUCIÓ AFORAMENT.</t>
  </si>
  <si>
    <t>SERVEIS POSTALS 2022.</t>
  </si>
  <si>
    <t>CONTRACTACIÓ PLAÇA APARCAMENT DIR.2022.</t>
  </si>
  <si>
    <t>ESTUDI ACÚSTIC SALA 1.</t>
  </si>
  <si>
    <t>QUOTA 2022 ASOCIACIÓN bARCELONA GLOBAL</t>
  </si>
  <si>
    <t>Subm. ampolles aigua VERI</t>
  </si>
  <si>
    <t>Reparació carretó Moll càrrega</t>
  </si>
  <si>
    <t>Personal extern moure pianos</t>
  </si>
  <si>
    <t>Contractació personal extern</t>
  </si>
  <si>
    <t>Uniformitat DTE - sabates</t>
  </si>
  <si>
    <t>acompanyament piano casting.</t>
  </si>
  <si>
    <t>DIRECCIÓ MUSICAL HANDEL</t>
  </si>
  <si>
    <t>pianista formacions cantània</t>
  </si>
  <si>
    <t>lloguer backline gira canta gran 2022</t>
  </si>
  <si>
    <t>TRANSPORT ESCENOGRAFIA</t>
  </si>
  <si>
    <t>Director musical i actuacions ELS COLORS</t>
  </si>
  <si>
    <t>Director escènic Els colors del metall</t>
  </si>
  <si>
    <t>pianista acompanyant càsting solistes</t>
  </si>
  <si>
    <t>CABLE I PORTALAMPARES TUTTI</t>
  </si>
  <si>
    <t>ESCENOGRAFIA TUTTI FAN PIU</t>
  </si>
  <si>
    <t>Formador, Compositors entren a l'aula</t>
  </si>
  <si>
    <t>traducció portuguès docs cantània</t>
  </si>
  <si>
    <t>acompanyament piano assaig solistes</t>
  </si>
  <si>
    <t>Dir. Escènica Maaambo!</t>
  </si>
  <si>
    <t>lloguer teclat concerts Compositors</t>
  </si>
  <si>
    <t>MOQUETA VERDE velou COLOR I-040 VERDE</t>
  </si>
  <si>
    <t>Formacions PRELUDI</t>
  </si>
  <si>
    <t>Coordinadora Preludi</t>
  </si>
  <si>
    <t>quota socis ROCE 2022</t>
  </si>
  <si>
    <t>direcció escènica concerts cantània</t>
  </si>
  <si>
    <t>il·lustració</t>
  </si>
  <si>
    <t>Quota AECOC soci 2022</t>
  </si>
  <si>
    <t>Direcció i concerts Vine a cantar</t>
  </si>
  <si>
    <t>Direcció vine a cantar amb Beatles</t>
  </si>
  <si>
    <t>assegurança arpa JONC gira Cantània</t>
  </si>
  <si>
    <t>sessions fotogràfiques concerts Cantània</t>
  </si>
  <si>
    <t>disseny i confecció escenografia</t>
  </si>
  <si>
    <t>SERVEI TRANSPORT MONEDA 2022</t>
  </si>
  <si>
    <t>QUOTA ANUAL BARCELONA TURISME'22.</t>
  </si>
  <si>
    <t>SUBMINISTRAMENT TRAGETES T-CAT 2022.</t>
  </si>
  <si>
    <t>CONSULTORIA JURÍDICA P.INTEL·LECTUAL 22.</t>
  </si>
  <si>
    <t>TRADUCCIONS TEXTOS JURÍDIC</t>
  </si>
  <si>
    <t>INTERCANVI: CONVENI INTERCANVI BETEVÉ 22</t>
  </si>
  <si>
    <t>Servei de MNT Grups electrògens - 2022.</t>
  </si>
  <si>
    <t>MNT preventiu equips UPS RIELLO 2022.</t>
  </si>
  <si>
    <t>Tassa d'inodor i fancoil T14.</t>
  </si>
  <si>
    <t>MNT plataformes unipersonals 2022.</t>
  </si>
  <si>
    <t>Manteniment màquines clima S4  (2022).</t>
  </si>
  <si>
    <t>Material mnt cloració dipòsit aigua 2022</t>
  </si>
  <si>
    <t>8 unitats Motor engranatge + eje B250.</t>
  </si>
  <si>
    <t>Substitució vidre porta accés aparcament</t>
  </si>
  <si>
    <t>MNT Góndoles Coberta + Foyer S2 (2022)</t>
  </si>
  <si>
    <t>MNT preventiu clima Museu 2022</t>
  </si>
  <si>
    <t>MNT preventiu porta Moll càrrega 2022</t>
  </si>
  <si>
    <t>Quota soci 2022</t>
  </si>
  <si>
    <t>Estoc recanvis humectadors</t>
  </si>
  <si>
    <t>Material per desaïgües i seny.cablejat</t>
  </si>
  <si>
    <t>MNT preventiu equips SAI Sala T1 i Museu</t>
  </si>
  <si>
    <t>Reparació plataforma unipersonalAWP25SAC</t>
  </si>
  <si>
    <t>Fotòmetre portàtil mesura clor</t>
  </si>
  <si>
    <t>Reparació urgent porta moll càrrega</t>
  </si>
  <si>
    <t>Reparació climaveneta Museu</t>
  </si>
  <si>
    <t>Muntatge Escala sostre tècnic Sala 2</t>
  </si>
  <si>
    <t>DISTRIBUCIÓ TRIMESTRAL AGENDA TRIMESTRA.</t>
  </si>
  <si>
    <t>DISTRIBUCIONS LLIBRETS AUDITORI 22-23.</t>
  </si>
  <si>
    <t>GESTIÓ ANUAL AMICS OBC 22-23.</t>
  </si>
  <si>
    <t>RECULL PREMSA MENSUAL AUDITORI'22.</t>
  </si>
  <si>
    <t>PLOTTERS I TINTES DISSENY.</t>
  </si>
  <si>
    <t>QUOTA ANUAL 2022-POBLENOU URBAN DISTRICT</t>
  </si>
  <si>
    <t>MANTENIMENT PLATAFORMA AUDIT.DIGITAL'22</t>
  </si>
  <si>
    <t>DISSENY DECORACIÓ FESTIVAL EMERGENTS 21-</t>
  </si>
  <si>
    <t>REVISIÓ IMPLANTACIÓ TRAÇABILITAT VENDES</t>
  </si>
  <si>
    <t>Manteniment i hosting portal patrimoni</t>
  </si>
  <si>
    <t>Drets autor Kandinsky expo permanent</t>
  </si>
  <si>
    <t>Manteniment programari Euromus 2020</t>
  </si>
  <si>
    <t>Desmuntatge exposició Manén</t>
  </si>
  <si>
    <t>Compra de llibres per a la biblioteca</t>
  </si>
  <si>
    <t>Digitalització cinta VHS</t>
  </si>
  <si>
    <t>Sessions fotos pianos i electròfons</t>
  </si>
  <si>
    <t>Quota anual socis ICOM</t>
  </si>
  <si>
    <t>Retorn documents exposició OPC</t>
  </si>
  <si>
    <t>Subscripció MOLA 2022</t>
  </si>
  <si>
    <t>OBC Cuota soci</t>
  </si>
  <si>
    <t>suplement assegurança instr Liceu</t>
  </si>
  <si>
    <t>Autocars gira comarques</t>
  </si>
  <si>
    <t>Revisió arpes OBC</t>
  </si>
  <si>
    <t>OBC P25 lloguer Suite of Myself</t>
  </si>
  <si>
    <t>Reparació oboè JJPardo</t>
  </si>
  <si>
    <t>Paper B4</t>
  </si>
  <si>
    <t>OBC P20 Lloguer Cervelló</t>
  </si>
  <si>
    <t>QUOTA AEOS 2022</t>
  </si>
  <si>
    <t>suplement assegurança corn anglès</t>
  </si>
  <si>
    <t>Tapes enquadernadora tèrmica</t>
  </si>
  <si>
    <t>Reparació viola Aine Suzuki</t>
  </si>
  <si>
    <t>suplement assegurança trompa Marzal</t>
  </si>
  <si>
    <t>Lloguer percussió P15.</t>
  </si>
  <si>
    <t>Publicació proves musics.</t>
  </si>
  <si>
    <t>Manteniment anual OPAS.</t>
  </si>
  <si>
    <t>P. 17 Caixet solista Eric Lu pinao.</t>
  </si>
  <si>
    <t>Traduccions any 2022.</t>
  </si>
  <si>
    <t>Cotxes amb conductor artistes 2022</t>
  </si>
  <si>
    <t>P.14 Girafulls Mireia Capdevila.</t>
  </si>
  <si>
    <t>Lloguer harmònium P16.</t>
  </si>
  <si>
    <t>Lloguer clavicèmbal P16.</t>
  </si>
  <si>
    <t>Lloguer percussió Palau Música Catalana</t>
  </si>
  <si>
    <t>1 sabates 1 corbata</t>
  </si>
  <si>
    <t>Transport d'instruments Palau Música</t>
  </si>
  <si>
    <t>Transport d'instruments Reus i Lleida</t>
  </si>
  <si>
    <t>P.21 Caixet narrador Pere Arquillué.</t>
  </si>
  <si>
    <t>INTERCANVI CONVENI EL NACIONAL 2022</t>
  </si>
  <si>
    <t>catxet Lucía Fumero.</t>
  </si>
  <si>
    <t>catxet Fred Frith Trio.</t>
  </si>
  <si>
    <t>catxet Trio Isimsiz</t>
  </si>
  <si>
    <t>lloguer percussió</t>
  </si>
  <si>
    <t>backline Ensemble Ascolta</t>
  </si>
  <si>
    <t>lloguer orgue jove capella reial.</t>
  </si>
  <si>
    <t>backline fred frith trio</t>
  </si>
  <si>
    <t>drets sincronització directe streaming.</t>
  </si>
  <si>
    <t>backline Miquel Serra.</t>
  </si>
  <si>
    <t>catxet Mark Knoop</t>
  </si>
  <si>
    <t>lloguer clave Amadigi di Gaula</t>
  </si>
  <si>
    <t>catxet Roderick Chadwick</t>
  </si>
  <si>
    <t>catxet Johan Dalene</t>
  </si>
  <si>
    <t>catxet Nicola Eimer</t>
  </si>
  <si>
    <t>servei girafulls Marató de Cambra</t>
  </si>
  <si>
    <t>lloguer màquina de fum</t>
  </si>
  <si>
    <t>servei girafulls</t>
  </si>
  <si>
    <t>lloguer clave</t>
  </si>
  <si>
    <t>catxet Santigo Cañón</t>
  </si>
  <si>
    <t>relització directe i audiovisuals</t>
  </si>
  <si>
    <t>catxet Amatis Trio</t>
  </si>
  <si>
    <t>Catxet Quatuor Arod</t>
  </si>
  <si>
    <t>MANTENIMENT DESFIBRIL·LADOR 2022</t>
  </si>
  <si>
    <t>IMPLANTACIÓ DEL PLA D'IGUALTAT 2022</t>
  </si>
  <si>
    <t>PERSONAL SANITARI REALIT. TEST ANTÍGENS</t>
  </si>
  <si>
    <t>SERVEIS ASSESSORIA LINGÜÍSTICA 2022</t>
  </si>
  <si>
    <t>ASSESS. JURÍDIC REFORMA LABORAL</t>
  </si>
  <si>
    <t>Consum mòbils d'empresa gener-febrer 22.</t>
  </si>
  <si>
    <t>Accés comptador consum.Energi.elèctrica.</t>
  </si>
  <si>
    <t>Hosting auditori.cat + obc.cat.</t>
  </si>
  <si>
    <t>RENOVACIÓ LLICÈNCIA ColorGate 2022(MQT).</t>
  </si>
  <si>
    <t>Renovació-registre dominis internet2022.</t>
  </si>
  <si>
    <t>MANTENIMENT ANUAL SII 2022.</t>
  </si>
  <si>
    <t>Dell Tòner Negre per C3NTP</t>
  </si>
  <si>
    <t>Soport tècnic Signature M.Exchange 2022</t>
  </si>
  <si>
    <t>Servei MNT i suport centraleta VoIP-2022</t>
  </si>
  <si>
    <t>Renovació antivirus ESET Endpoint 2022</t>
  </si>
  <si>
    <t>Renovació Hornet MSF - Spam-Malware 2022</t>
  </si>
  <si>
    <t>MOS(K) ART SCCL</t>
  </si>
  <si>
    <t>MARCS DIPUTACIO, SLL</t>
  </si>
  <si>
    <t>VALLS PRAT, VÍCTOR</t>
  </si>
  <si>
    <t>DANSALUT</t>
  </si>
  <si>
    <t>MIRA MARTINEZ, TONI</t>
  </si>
  <si>
    <t>GARZÓN TORRANDELL, MAGDALENA</t>
  </si>
  <si>
    <t>LLODRÀ NOGUERAS, JOAN MIQUEL</t>
  </si>
  <si>
    <t>CLANCY ABERCROMBIE, CATHERINE</t>
  </si>
  <si>
    <t>SOLANO WATSON, CLAUDIA</t>
  </si>
  <si>
    <t>REBULL MERCADER, NOEMÍ</t>
  </si>
  <si>
    <t>GURI LÓPEZ, MIQUEL</t>
  </si>
  <si>
    <t>RIBA ROSSY, RAQUEL</t>
  </si>
  <si>
    <t>PUIG PALTOR, MARTA</t>
  </si>
  <si>
    <t>BARANDUN VÁZQUEZ, OLIVER</t>
  </si>
  <si>
    <t>ROYO ESPALLARGAS, JAVIER</t>
  </si>
  <si>
    <t>AZKONA &amp; TOLOZA SCP</t>
  </si>
  <si>
    <t>PÉREZ TESTOR, MªTERESA</t>
  </si>
  <si>
    <t>ICARIA INICIATIVAS SOCIALES S.A.L.</t>
  </si>
  <si>
    <t>SOCIETAT GENERAL D'AUTORS I EDITORS</t>
  </si>
  <si>
    <t>TEJERINA FERNÁNDEZ, ALBERTO</t>
  </si>
  <si>
    <t>PILES, EDITORIAL DE MÚSICA, S.A.</t>
  </si>
  <si>
    <t>VIVANCOS FARRAS, BERNAT</t>
  </si>
  <si>
    <t>TRITO, S.L.</t>
  </si>
  <si>
    <t>FREIXES GASSOL, JAIME</t>
  </si>
  <si>
    <t>GASPERIN, ANDREA</t>
  </si>
  <si>
    <t>TARASENKO, POLINA</t>
  </si>
  <si>
    <t>FUNDACIÓ PRIV.CASIN L'ALIANÇA POBLE</t>
  </si>
  <si>
    <t>COR ARSNOVALLORET</t>
  </si>
  <si>
    <t>CORAL LA IGUALTAT</t>
  </si>
  <si>
    <t>CORAL POLIFÒNICA DE PUIG-REIG (ASPI</t>
  </si>
  <si>
    <t>SECRETARIAT ENTITATS SANTS HOSTAF.</t>
  </si>
  <si>
    <t>SERRANO ALARCÓN LUIS</t>
  </si>
  <si>
    <t>BRÖNNIMANN, BALDUR AUREL</t>
  </si>
  <si>
    <t>LA VANGUARDIA EDICIONES, SLU</t>
  </si>
  <si>
    <t>TICKETMASTER SPAIN, S.A.U.</t>
  </si>
  <si>
    <t>KOOBINEVENT, SL.</t>
  </si>
  <si>
    <t>RECERCA I DESENVOLUPAMENT EMPRESARI</t>
  </si>
  <si>
    <t>BARCELONA DE SERVEIS MUNICIPALS, S.</t>
  </si>
  <si>
    <t>ECKARD KAHLE FOR KAHLE ACOUSTICS SR</t>
  </si>
  <si>
    <t>ASSOCIACIÓ BARCELONA GLOBAL</t>
  </si>
  <si>
    <t>BEGUDES CATALUNYA NORD BCN SERV.SA</t>
  </si>
  <si>
    <t>CARRETILLAS TERRASSA, SL</t>
  </si>
  <si>
    <t>GRUPO IPROM BARCELONA SL</t>
  </si>
  <si>
    <t>PENNY WISE, S.L.</t>
  </si>
  <si>
    <t>CENTRE ESPECIAL MINISVAL S.L.</t>
  </si>
  <si>
    <t>FERRER OLAGORTA, GREGORI</t>
  </si>
  <si>
    <t>ALCAIDE GARCÍA, ADRIANA</t>
  </si>
  <si>
    <t>PERERA ARGUEDAS, PAUL</t>
  </si>
  <si>
    <t>HERRANZ MUÑOZ, IVAN</t>
  </si>
  <si>
    <t>AGÜERA MONTÍA, AMANDA</t>
  </si>
  <si>
    <t>GOL FREIXA JOSEP</t>
  </si>
  <si>
    <t>CA L'UBÚ, SL</t>
  </si>
  <si>
    <t>CARRASCOSA LLOPIS, PABLO</t>
  </si>
  <si>
    <t>CHARLES I SOLER, AGUSTÍ</t>
  </si>
  <si>
    <t>RAPPOPORT BIANCHI, OLIVER</t>
  </si>
  <si>
    <t>RUMBAU MASGRAU, OCTAVI</t>
  </si>
  <si>
    <t>MAGRANÉ FIGUERA, JOAN</t>
  </si>
  <si>
    <t>TEIXEIRA MORENO, MARIA JOAO</t>
  </si>
  <si>
    <t>SÁNCHEZ DÍAZ, JUAN JOSÉ</t>
  </si>
  <si>
    <t>DISSTANDS MOQUETAS,S.L.</t>
  </si>
  <si>
    <t>JACAS PAÑELLA, ANA</t>
  </si>
  <si>
    <t>GUARDIET I BARGALLÓ, MARIA ANTONIA</t>
  </si>
  <si>
    <t>ROIG DOLZ, ANNA</t>
  </si>
  <si>
    <t>PUJOL I COROMINAS, BLANCA</t>
  </si>
  <si>
    <t>ROCE RED DE ORGANIZADORES DE CONCIE</t>
  </si>
  <si>
    <t>MARTÍ NINOT, CRISTINA</t>
  </si>
  <si>
    <t>ADM.I GESTIÓ  DE MÚSICS I ARTISTES,</t>
  </si>
  <si>
    <t>GIL POLO, MARTA</t>
  </si>
  <si>
    <t>APARICIO CATALÀ, ANNA</t>
  </si>
  <si>
    <t>ASOCIACIÓN ESPAÑOLA DE CODIFICACIÓN</t>
  </si>
  <si>
    <t>CARETA ARNAUS, JAUME</t>
  </si>
  <si>
    <t>MUSICAR S.C.C.L.</t>
  </si>
  <si>
    <t>PICH PLANAS, MARTA</t>
  </si>
  <si>
    <t>CLARAMUNT CODINA, ESTELA</t>
  </si>
  <si>
    <t>MARFURIUS S.L</t>
  </si>
  <si>
    <t>PROSEGUR SERVICIOS DE EFECTIVO ESPA</t>
  </si>
  <si>
    <t>TURISME DE BARCELONA</t>
  </si>
  <si>
    <t>CONSORCI ADMINISTRACIÓ OBERTA CATAL</t>
  </si>
  <si>
    <t>MATAS I BALAGUER, JOSEP</t>
  </si>
  <si>
    <t>EN DIRECTE - PLURALS, SL</t>
  </si>
  <si>
    <t>INFORMACIÓ I COMUNICACIÓ DE BARCELO</t>
  </si>
  <si>
    <t>MANTENIMIENTO DE GENERADORES S.L</t>
  </si>
  <si>
    <t>RIELLO TDL, SL</t>
  </si>
  <si>
    <t>SALTOKI BARBERA SL</t>
  </si>
  <si>
    <t>LIFTISA, SL</t>
  </si>
  <si>
    <t>DAIKIN AC SPAIN S.A</t>
  </si>
  <si>
    <t>ARIMEX DOS SL</t>
  </si>
  <si>
    <t>VIDRES I CRISTALLS BERNI, S.L</t>
  </si>
  <si>
    <t>ATECHBCN, S.L.</t>
  </si>
  <si>
    <t>DC DIFUSORA DEL CLIMA R.R., S.L.</t>
  </si>
  <si>
    <t>ELECTRO PARKING, S.L.</t>
  </si>
  <si>
    <t>ASOCIACIÓN ESPAÑOLA MANTENIMIENTO</t>
  </si>
  <si>
    <t>PECOMARK, SA</t>
  </si>
  <si>
    <t>SOCOMEC IBERICA, SA</t>
  </si>
  <si>
    <t>TRABAL BENDICHO, JAUME</t>
  </si>
  <si>
    <t>SEGOVIA MAIORAMA, MATIAS</t>
  </si>
  <si>
    <t>MUSICOP SCCL</t>
  </si>
  <si>
    <t>MY NEWS S.L.</t>
  </si>
  <si>
    <t>MAQUINAS Y SERV.DIGIT. COPY SERVICE</t>
  </si>
  <si>
    <t>POBLENOU URBAN DISTRICT ASSOC.</t>
  </si>
  <si>
    <t>LYRA INNOVATION S.L.</t>
  </si>
  <si>
    <t>GRAU SALVANY, IRENE</t>
  </si>
  <si>
    <t>REXEL BIT, S.L.</t>
  </si>
  <si>
    <t>CLARCAT CONSULTING SL</t>
  </si>
  <si>
    <t>VISUAL ENTIDAD GESTIÓN ARTISTAS PLÁ</t>
  </si>
  <si>
    <t>CCALGIR</t>
  </si>
  <si>
    <t>INTERVENTO 2, SL</t>
  </si>
  <si>
    <t>ALIBRI LIBRERIA, S.L.</t>
  </si>
  <si>
    <t>BIFILMS DISTRIBUCIÓN MAT.AUDIVISUAL</t>
  </si>
  <si>
    <t>PUIG CASTELLANO, JORDI</t>
  </si>
  <si>
    <t>ASOCIACIÓ ICOM COMITÉ ESPAÑOL</t>
  </si>
  <si>
    <t>SIT EXPEDICIÓN ARTE Y SEGURIDAD, S.</t>
  </si>
  <si>
    <t>MAJOR ORCHESTRA LIBRARIANS ASSOCIAT</t>
  </si>
  <si>
    <t>PERCUSSION ORCHESTRATIONS LTD</t>
  </si>
  <si>
    <t>SERV.INT.TRANSPORTS VIATG.AVANTGRUP</t>
  </si>
  <si>
    <t>BERTOLA, MARCO</t>
  </si>
  <si>
    <t>MONDIGROMAX SL</t>
  </si>
  <si>
    <t>GUILLOT MARTÍNEZ, SANTIAGO</t>
  </si>
  <si>
    <t>AGPOGRAF, S.A.</t>
  </si>
  <si>
    <t>EDICIONES QUIROGA SL</t>
  </si>
  <si>
    <t>ASOCIACIÓN ESPAÑOLA DE ORQUESTAS SI</t>
  </si>
  <si>
    <t>PELEMAN INDUSTRIES, S.A.</t>
  </si>
  <si>
    <t>XAVIER VIDAL I ROCA, S.L.</t>
  </si>
  <si>
    <t>VÁZQUEZ FACHADO, TERESA</t>
  </si>
  <si>
    <t>MUV. AC GMBH</t>
  </si>
  <si>
    <t>OPAS GMBH &amp; CO. KG</t>
  </si>
  <si>
    <t>LU, ERIC</t>
  </si>
  <si>
    <t>CAPDEVILA I CANDELL, MIREIA</t>
  </si>
  <si>
    <t>SG4 S.L.U.</t>
  </si>
  <si>
    <t>INTERNATIONAL STORAGE &amp; REMOVALS SL</t>
  </si>
  <si>
    <t>MOLA PRODUCCIONS SL</t>
  </si>
  <si>
    <t>GRUP LES NOTICIES DE CATALUNYA SLU</t>
  </si>
  <si>
    <t>SEED MUSIC SCP</t>
  </si>
  <si>
    <t>ASSOCIACIÓ CULTURAL ARCO Y FLECHA</t>
  </si>
  <si>
    <t>MONGE Y BOCETA ASOCIADOS MUSICALES,</t>
  </si>
  <si>
    <t>KNOOP, MARK PIETER</t>
  </si>
  <si>
    <t>CHADWICK, RODERICK</t>
  </si>
  <si>
    <t>TORRENTIBUS AB</t>
  </si>
  <si>
    <t>EIMER, NICOLA</t>
  </si>
  <si>
    <t>PROM MUSIC, SCCL</t>
  </si>
  <si>
    <t>CAÑÓN-VALENCIA, SANTIAGO</t>
  </si>
  <si>
    <t>OSCILA PROJECTS SL</t>
  </si>
  <si>
    <t>SHEPHERD, SAMUEL</t>
  </si>
  <si>
    <t>ASSOCIATION QUATUOR AROD</t>
  </si>
  <si>
    <t>BATEGA ELECTROMÈDICA, S.L.</t>
  </si>
  <si>
    <t>DONOSO LÓPEZ, SILVIA</t>
  </si>
  <si>
    <t>CONSORCI NORMALITZACIÓ LINGÜÍSTICA</t>
  </si>
  <si>
    <t>CUATRECASAS GONÇALVES PEREIRA SLP</t>
  </si>
  <si>
    <t>GESTINEL S.L.</t>
  </si>
  <si>
    <t>OMA TECHNOLOGIES S.L.</t>
  </si>
  <si>
    <t>INDIGRA, SL</t>
  </si>
  <si>
    <t>NOMINALIA INTERNET, S.L</t>
  </si>
  <si>
    <t>SEIDOR CONSULTING, SL.</t>
  </si>
  <si>
    <t>PUNT INFORMÀTIC I CREATIU S.L.</t>
  </si>
  <si>
    <t>BONTE CONSULTING, S.L.</t>
  </si>
  <si>
    <t>AREAVOIP, SL</t>
  </si>
  <si>
    <t>F67490326</t>
  </si>
  <si>
    <t>B65005514</t>
  </si>
  <si>
    <t>G65020661</t>
  </si>
  <si>
    <t>J01725506</t>
  </si>
  <si>
    <t>A59835454</t>
  </si>
  <si>
    <t>G28029643</t>
  </si>
  <si>
    <t>A46288874</t>
  </si>
  <si>
    <t>B59824656</t>
  </si>
  <si>
    <t>G64040264</t>
  </si>
  <si>
    <t>G55335293</t>
  </si>
  <si>
    <t>G59665885</t>
  </si>
  <si>
    <t>G58333592</t>
  </si>
  <si>
    <t>G58186180</t>
  </si>
  <si>
    <t>B61475257</t>
  </si>
  <si>
    <t>A60905486</t>
  </si>
  <si>
    <t>B55075022</t>
  </si>
  <si>
    <t>B60261815</t>
  </si>
  <si>
    <t>A08765919</t>
  </si>
  <si>
    <t>0475070069</t>
  </si>
  <si>
    <t>G65463994</t>
  </si>
  <si>
    <t>A61327144</t>
  </si>
  <si>
    <t>B59939959</t>
  </si>
  <si>
    <t>B66560574</t>
  </si>
  <si>
    <t>B61122263</t>
  </si>
  <si>
    <t>B62788674</t>
  </si>
  <si>
    <t>B64017742</t>
  </si>
  <si>
    <t>B65939134</t>
  </si>
  <si>
    <t>G18932699</t>
  </si>
  <si>
    <t>B43522192</t>
  </si>
  <si>
    <t>G08557985</t>
  </si>
  <si>
    <t>F62626965</t>
  </si>
  <si>
    <t>B66157082</t>
  </si>
  <si>
    <t>B86657640</t>
  </si>
  <si>
    <t>P5890003F</t>
  </si>
  <si>
    <t>Q0801175A</t>
  </si>
  <si>
    <t>B66646795</t>
  </si>
  <si>
    <t>A08862997</t>
  </si>
  <si>
    <t>B64101884</t>
  </si>
  <si>
    <t>B63040489</t>
  </si>
  <si>
    <t>B66810771</t>
  </si>
  <si>
    <t>B65629495</t>
  </si>
  <si>
    <t>A82527458</t>
  </si>
  <si>
    <t>B59375659</t>
  </si>
  <si>
    <t>B08865024</t>
  </si>
  <si>
    <t>B65699928</t>
  </si>
  <si>
    <t>B60059532</t>
  </si>
  <si>
    <t>B59078329</t>
  </si>
  <si>
    <t>G58269846</t>
  </si>
  <si>
    <t>A08274805</t>
  </si>
  <si>
    <t>A60107521</t>
  </si>
  <si>
    <t>F65801003</t>
  </si>
  <si>
    <t>B60834645</t>
  </si>
  <si>
    <t>B67255463</t>
  </si>
  <si>
    <t>G65843096</t>
  </si>
  <si>
    <t>B67311449</t>
  </si>
  <si>
    <t>B61224762</t>
  </si>
  <si>
    <t>B63991061</t>
  </si>
  <si>
    <t>G79467353</t>
  </si>
  <si>
    <t>B17845116</t>
  </si>
  <si>
    <t>B80690910</t>
  </si>
  <si>
    <t>B61688578</t>
  </si>
  <si>
    <t>B61454666</t>
  </si>
  <si>
    <t>G59953539</t>
  </si>
  <si>
    <t>B28324176</t>
  </si>
  <si>
    <t>WI542020395</t>
  </si>
  <si>
    <t>B63410559</t>
  </si>
  <si>
    <t>B62651864</t>
  </si>
  <si>
    <t>A08664450</t>
  </si>
  <si>
    <t>B79439147</t>
  </si>
  <si>
    <t>G60644705</t>
  </si>
  <si>
    <t>A63410369</t>
  </si>
  <si>
    <t>B62017330</t>
  </si>
  <si>
    <t>315769205</t>
  </si>
  <si>
    <t>130756147</t>
  </si>
  <si>
    <t>B58581901</t>
  </si>
  <si>
    <t>B60448487</t>
  </si>
  <si>
    <t>B64921919</t>
  </si>
  <si>
    <t>B66541947</t>
  </si>
  <si>
    <t>J66264136</t>
  </si>
  <si>
    <t>G65910721</t>
  </si>
  <si>
    <t>B80217508</t>
  </si>
  <si>
    <t>559072542901</t>
  </si>
  <si>
    <t>F65367534</t>
  </si>
  <si>
    <t>B04947784</t>
  </si>
  <si>
    <t>57804311405</t>
  </si>
  <si>
    <t>B65292823</t>
  </si>
  <si>
    <t>Q5856172A</t>
  </si>
  <si>
    <t>B59942110</t>
  </si>
  <si>
    <t>B60866118</t>
  </si>
  <si>
    <t>B62567318</t>
  </si>
  <si>
    <t>B63817365</t>
  </si>
  <si>
    <t>B61553327</t>
  </si>
  <si>
    <t>B62076740</t>
  </si>
  <si>
    <t>B64161250</t>
  </si>
  <si>
    <t>B65924813</t>
  </si>
  <si>
    <t>B64928104</t>
  </si>
  <si>
    <t>5032619248</t>
  </si>
  <si>
    <t>Etiquetas de fila</t>
  </si>
  <si>
    <t>(en blanco)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</si>
</sst>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-* #,##0.00\ &quot;€&quot;_-;\-* #,##0.00\ &quot;€&quot;_-;_-* &quot;-&quot;??\ &quot;€&quot;_-;_-@_-"/>
    <numFmt numFmtId="164" formatCode="#,##0.00\ &quot;€&quot;"/>
  </numFmts>
  <fonts count="19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i/>
      <sz val="11"/>
      <color rgb="FF0070C0"/>
      <name val="Calibri"/>
      <family val="2"/>
      <scheme val="minor"/>
    </font>
    <font>
      <b/>
      <sz val="11"/>
      <color rgb="FF0070C0"/>
      <name val="Calibri"/>
      <family val="2"/>
      <scheme val="minor"/>
    </font>
    <font>
      <sz val="11"/>
      <name val="Calibri"/>
      <family val="2"/>
      <scheme val="minor"/>
    </font>
    <font>
      <sz val="11"/>
      <color rgb="FF0070C0"/>
      <name val="Calibri"/>
      <family val="2"/>
      <scheme val="minor"/>
    </font>
    <font>
      <u/>
      <sz val="11"/>
      <color theme="10"/>
      <name val="Calibri"/>
      <family val="2"/>
      <scheme val="minor"/>
    </font>
    <font>
      <i/>
      <sz val="13"/>
      <color rgb="FF0070C0"/>
      <name val="Calibri"/>
      <family val="2"/>
      <scheme val="minor"/>
    </font>
    <font>
      <b/>
      <sz val="13"/>
      <color rgb="FF0070C0"/>
      <name val="Calibri"/>
      <family val="2"/>
      <scheme val="minor"/>
    </font>
    <font>
      <sz val="13"/>
      <color theme="1"/>
      <name val="Calibri"/>
      <family val="2"/>
      <scheme val="minor"/>
    </font>
    <font>
      <b/>
      <i/>
      <sz val="13"/>
      <color rgb="FF0070C0"/>
      <name val="Calibri"/>
      <family val="2"/>
      <scheme val="minor"/>
    </font>
    <font>
      <b/>
      <sz val="9"/>
      <color theme="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0"/>
      <name val="Verdana"/>
      <family val="2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</font>
    <font>
      <sz val="1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4" tint="0.399975585192419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</borders>
  <cellStyleXfs count="3">
    <xf numFmtId="0" fontId="0" fillId="0" borderId="0"/>
    <xf numFmtId="0" fontId="7" fillId="0" borderId="0" applyNumberFormat="0" applyFill="0" applyBorder="0" applyAlignment="0" applyProtection="0"/>
    <xf numFmtId="44" fontId="15" fillId="0" borderId="0" applyFont="0" applyFill="0" applyBorder="0" applyAlignment="0" applyProtection="0"/>
  </cellStyleXfs>
  <cellXfs count="54">
    <xf numFmtId="0" fontId="0" fillId="0" borderId="0" xfId="0"/>
    <xf numFmtId="0" fontId="1" fillId="3" borderId="0" xfId="0" applyFont="1" applyFill="1" applyAlignment="1">
      <alignment horizontal="center" vertical="center"/>
    </xf>
    <xf numFmtId="0" fontId="1" fillId="3" borderId="0" xfId="0" applyFont="1" applyFill="1" applyAlignment="1">
      <alignment vertical="center" wrapText="1"/>
    </xf>
    <xf numFmtId="0" fontId="0" fillId="0" borderId="0" xfId="0" applyAlignment="1">
      <alignment vertical="center"/>
    </xf>
    <xf numFmtId="0" fontId="0" fillId="0" borderId="0" xfId="0" applyAlignment="1"/>
    <xf numFmtId="0" fontId="0" fillId="0" borderId="0" xfId="0" applyFill="1" applyAlignment="1"/>
    <xf numFmtId="0" fontId="5" fillId="0" borderId="0" xfId="0" applyFont="1" applyFill="1" applyBorder="1" applyAlignment="1">
      <alignment vertical="center"/>
    </xf>
    <xf numFmtId="0" fontId="5" fillId="0" borderId="0" xfId="0" applyFont="1" applyFill="1" applyAlignment="1">
      <alignment vertical="center"/>
    </xf>
    <xf numFmtId="0" fontId="6" fillId="0" borderId="0" xfId="0" applyFont="1" applyAlignment="1"/>
    <xf numFmtId="0" fontId="7" fillId="0" borderId="0" xfId="1" applyAlignment="1"/>
    <xf numFmtId="0" fontId="5" fillId="0" borderId="0" xfId="0" applyFont="1" applyFill="1"/>
    <xf numFmtId="0" fontId="5" fillId="0" borderId="0" xfId="0" applyFont="1" applyFill="1" applyBorder="1"/>
    <xf numFmtId="0" fontId="5" fillId="0" borderId="0" xfId="0" applyFont="1" applyFill="1" applyAlignment="1"/>
    <xf numFmtId="0" fontId="6" fillId="0" borderId="0" xfId="0" applyFont="1" applyFill="1" applyAlignment="1"/>
    <xf numFmtId="0" fontId="2" fillId="0" borderId="0" xfId="0" applyFont="1" applyAlignment="1" applyProtection="1">
      <alignment horizontal="right"/>
      <protection locked="0"/>
    </xf>
    <xf numFmtId="0" fontId="0" fillId="0" borderId="0" xfId="0" applyProtection="1">
      <protection locked="0"/>
    </xf>
    <xf numFmtId="0" fontId="4" fillId="0" borderId="0" xfId="0" applyFont="1" applyAlignment="1"/>
    <xf numFmtId="0" fontId="0" fillId="0" borderId="0" xfId="0" applyAlignment="1" applyProtection="1">
      <alignment horizontal="center" vertical="center"/>
      <protection locked="0"/>
    </xf>
    <xf numFmtId="0" fontId="0" fillId="0" borderId="0" xfId="0" applyAlignment="1" applyProtection="1">
      <alignment horizontal="left"/>
      <protection locked="0"/>
    </xf>
    <xf numFmtId="0" fontId="1" fillId="3" borderId="1" xfId="0" applyFont="1" applyFill="1" applyBorder="1" applyAlignment="1" applyProtection="1">
      <alignment horizontal="left" vertical="center" wrapText="1"/>
    </xf>
    <xf numFmtId="0" fontId="3" fillId="0" borderId="0" xfId="0" applyFont="1" applyAlignment="1" applyProtection="1">
      <alignment horizontal="center"/>
      <protection locked="0"/>
    </xf>
    <xf numFmtId="0" fontId="0" fillId="0" borderId="0" xfId="0" applyAlignment="1" applyProtection="1">
      <alignment horizontal="center"/>
      <protection locked="0"/>
    </xf>
    <xf numFmtId="0" fontId="10" fillId="0" borderId="0" xfId="0" applyFont="1" applyAlignment="1" applyProtection="1">
      <alignment horizontal="center" vertical="center"/>
      <protection locked="0"/>
    </xf>
    <xf numFmtId="0" fontId="10" fillId="0" borderId="0" xfId="0" applyFont="1" applyAlignment="1" applyProtection="1">
      <alignment horizontal="left" vertical="center"/>
      <protection locked="0"/>
    </xf>
    <xf numFmtId="0" fontId="10" fillId="0" borderId="0" xfId="0" applyFont="1" applyAlignment="1" applyProtection="1">
      <alignment vertical="center"/>
      <protection locked="0"/>
    </xf>
    <xf numFmtId="0" fontId="8" fillId="0" borderId="0" xfId="0" applyFont="1" applyAlignment="1" applyProtection="1">
      <alignment vertical="center"/>
      <protection locked="0"/>
    </xf>
    <xf numFmtId="0" fontId="11" fillId="0" borderId="0" xfId="0" applyFont="1" applyAlignment="1" applyProtection="1">
      <alignment horizontal="left" vertical="center"/>
      <protection locked="0"/>
    </xf>
    <xf numFmtId="0" fontId="11" fillId="0" borderId="0" xfId="0" applyFont="1" applyAlignment="1" applyProtection="1">
      <alignment vertical="center"/>
      <protection locked="0"/>
    </xf>
    <xf numFmtId="0" fontId="0" fillId="0" borderId="0" xfId="0" applyAlignment="1">
      <alignment horizontal="left"/>
    </xf>
    <xf numFmtId="164" fontId="0" fillId="0" borderId="0" xfId="0" applyNumberFormat="1"/>
    <xf numFmtId="0" fontId="0" fillId="0" borderId="0" xfId="0" pivotButton="1" applyAlignment="1">
      <alignment vertical="center" wrapText="1"/>
    </xf>
    <xf numFmtId="0" fontId="0" fillId="0" borderId="0" xfId="0" applyAlignment="1">
      <alignment vertical="center" wrapText="1"/>
    </xf>
    <xf numFmtId="0" fontId="3" fillId="0" borderId="0" xfId="0" applyFont="1"/>
    <xf numFmtId="0" fontId="13" fillId="0" borderId="0" xfId="0" applyFont="1"/>
    <xf numFmtId="0" fontId="1" fillId="3" borderId="2" xfId="0" applyFont="1" applyFill="1" applyBorder="1" applyAlignment="1" applyProtection="1">
      <alignment horizontal="center" vertical="center" wrapText="1"/>
    </xf>
    <xf numFmtId="0" fontId="1" fillId="2" borderId="2" xfId="0" applyFont="1" applyFill="1" applyBorder="1" applyAlignment="1" applyProtection="1">
      <alignment horizontal="center" vertical="center" wrapText="1"/>
    </xf>
    <xf numFmtId="0" fontId="1" fillId="2" borderId="2" xfId="0" applyFont="1" applyFill="1" applyBorder="1" applyAlignment="1" applyProtection="1">
      <alignment horizontal="left" vertical="center" wrapText="1"/>
    </xf>
    <xf numFmtId="0" fontId="0" fillId="0" borderId="0" xfId="0" applyBorder="1" applyAlignment="1">
      <alignment horizontal="center" vertical="center" wrapText="1"/>
    </xf>
    <xf numFmtId="14" fontId="0" fillId="0" borderId="0" xfId="0" applyNumberFormat="1" applyBorder="1" applyAlignment="1">
      <alignment vertical="center" wrapText="1"/>
    </xf>
    <xf numFmtId="14" fontId="14" fillId="0" borderId="0" xfId="0" applyNumberFormat="1" applyFont="1" applyBorder="1" applyAlignment="1">
      <alignment vertical="center" wrapText="1"/>
    </xf>
    <xf numFmtId="0" fontId="0" fillId="0" borderId="0" xfId="0" applyNumberFormat="1"/>
    <xf numFmtId="44" fontId="0" fillId="0" borderId="0" xfId="2" applyFont="1" applyBorder="1" applyAlignment="1">
      <alignment horizontal="left" vertical="center" wrapText="1" indent="1"/>
    </xf>
    <xf numFmtId="44" fontId="0" fillId="0" borderId="0" xfId="2" applyFont="1" applyAlignment="1" applyProtection="1">
      <alignment horizontal="left" indent="1"/>
      <protection locked="0"/>
    </xf>
    <xf numFmtId="0" fontId="16" fillId="0" borderId="0" xfId="0" applyFont="1" applyAlignment="1"/>
    <xf numFmtId="0" fontId="5" fillId="4" borderId="3" xfId="0" applyFont="1" applyFill="1" applyBorder="1" applyAlignment="1" applyProtection="1">
      <alignment wrapText="1"/>
    </xf>
    <xf numFmtId="0" fontId="17" fillId="0" borderId="0" xfId="0" applyFont="1" applyFill="1" applyAlignment="1">
      <alignment vertical="center"/>
    </xf>
    <xf numFmtId="0" fontId="18" fillId="0" borderId="0" xfId="0" applyFont="1" applyFill="1" applyAlignment="1">
      <alignment vertical="top"/>
    </xf>
    <xf numFmtId="0" fontId="0" fillId="0" borderId="0" xfId="0" applyFill="1" applyBorder="1" applyAlignment="1">
      <alignment horizontal="center" vertical="center" wrapText="1"/>
    </xf>
    <xf numFmtId="4" fontId="17" fillId="0" borderId="0" xfId="0" applyNumberFormat="1" applyFont="1" applyFill="1" applyAlignment="1">
      <alignment vertical="center"/>
    </xf>
    <xf numFmtId="14" fontId="17" fillId="0" borderId="0" xfId="0" applyNumberFormat="1" applyFont="1" applyFill="1" applyBorder="1" applyAlignment="1">
      <alignment vertical="center"/>
    </xf>
    <xf numFmtId="0" fontId="17" fillId="0" borderId="0" xfId="0" applyFont="1" applyFill="1" applyBorder="1" applyAlignment="1">
      <alignment vertical="center"/>
    </xf>
    <xf numFmtId="49" fontId="17" fillId="0" borderId="0" xfId="0" applyNumberFormat="1" applyFont="1" applyFill="1" applyAlignment="1">
      <alignment vertical="center"/>
    </xf>
    <xf numFmtId="4" fontId="17" fillId="0" borderId="0" xfId="0" applyNumberFormat="1" applyFont="1" applyFill="1" applyBorder="1" applyAlignment="1">
      <alignment vertical="center"/>
    </xf>
    <xf numFmtId="2" fontId="17" fillId="0" borderId="4" xfId="0" applyNumberFormat="1" applyFont="1" applyFill="1" applyBorder="1" applyAlignment="1">
      <alignment horizontal="left" vertical="center"/>
    </xf>
  </cellXfs>
  <cellStyles count="3">
    <cellStyle name="Hipervínculo" xfId="1" builtinId="8"/>
    <cellStyle name="Moneda" xfId="2" builtinId="4"/>
    <cellStyle name="Normal" xfId="0" builtinId="0"/>
  </cellStyles>
  <dxfs count="5">
    <dxf>
      <alignment vertical="center" wrapText="1" readingOrder="0"/>
    </dxf>
    <dxf>
      <alignment vertical="center" readingOrder="0"/>
    </dxf>
    <dxf>
      <alignment vertical="center" readingOrder="0"/>
    </dxf>
    <dxf>
      <alignment wrapText="1" readingOrder="0"/>
    </dxf>
    <dxf>
      <alignment wrapText="1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pivotCacheDefinition" Target="pivotCache/pivotCacheDefinition1.xml"/><Relationship Id="rId4" Type="http://schemas.openxmlformats.org/officeDocument/2006/relationships/externalLink" Target="externalLinks/externalLink1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JUNTAMENT/Relacions%20de%20contractes%20i%20proveidors/2021/1T%202021/1T%20definitius%20a%20Ajuntament/2021%20TR%201%20Ctes%20Menors%20CAO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ractes menors 2021"/>
      <sheetName val="Taula Dinàmica-Resum x TipusCte"/>
      <sheetName val="2021 Relació Aj BCN+Ens Grup"/>
    </sheetNames>
    <sheetDataSet>
      <sheetData sheetId="0"/>
      <sheetData sheetId="1"/>
      <sheetData sheetId="2"/>
    </sheetDataSet>
  </externalBook>
</externalLink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mbruch" refreshedDate="44733.568129282408" createdVersion="4" refreshedVersion="6" minRefreshableVersion="3" recordCount="428">
  <cacheSource type="worksheet">
    <worksheetSource ref="A3:J1000" sheet="Contractes Menors 2022-TR1"/>
  </cacheSource>
  <cacheFields count="10">
    <cacheField name="Òrgan de Contractació" numFmtId="0">
      <sharedItems containsBlank="1"/>
    </cacheField>
    <cacheField name="Tipologia contracte" numFmtId="0">
      <sharedItems containsBlank="1" count="4">
        <s v="Serveis"/>
        <s v="Privat"/>
        <s v="Subministraments"/>
        <m/>
      </sharedItems>
    </cacheField>
    <cacheField name="Número de l’expedient" numFmtId="0">
      <sharedItems containsBlank="1"/>
    </cacheField>
    <cacheField name="Exercici de l’expedient" numFmtId="0">
      <sharedItems containsString="0" containsBlank="1" containsNumber="1" containsInteger="1" minValue="2022" maxValue="2022"/>
    </cacheField>
    <cacheField name="Objecte del contracte" numFmtId="0">
      <sharedItems containsBlank="1"/>
    </cacheField>
    <cacheField name="Import d’adjudicació amb IVA" numFmtId="0">
      <sharedItems containsString="0" containsBlank="1" containsNumber="1" minValue="48.7" maxValue="18148.79"/>
    </cacheField>
    <cacheField name="Data inici execució" numFmtId="0">
      <sharedItems containsNonDate="0" containsDate="1" containsString="0" containsBlank="1" minDate="2022-01-01T00:00:00" maxDate="2022-04-01T00:00:00"/>
    </cacheField>
    <cacheField name="Data fi execució" numFmtId="0">
      <sharedItems containsNonDate="0" containsDate="1" containsString="0" containsBlank="1" minDate="2022-01-08T00:00:00" maxDate="2023-03-17T00:00:00"/>
    </cacheField>
    <cacheField name="Denominació empresa adjudicatària" numFmtId="0">
      <sharedItems containsBlank="1"/>
    </cacheField>
    <cacheField name="NIF empresa adjudicatària_x000a_(Persones Físiques anonimitzat)" numFmtId="0">
      <sharedItems containsBlank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428">
  <r>
    <s v="Consorci de l'Auditori i l'Orquestra (L'AUDITORI)"/>
    <x v="0"/>
    <s v="MQT-09-2022"/>
    <n v="2022"/>
    <s v="CAMPANYA ONLINE GENER A DES'22."/>
    <n v="18148.79"/>
    <d v="2022-01-20T00:00:00"/>
    <d v="2023-01-19T00:00:00"/>
    <s v="1TO1CLICO S.L."/>
    <s v="B61457115"/>
  </r>
  <r>
    <s v="Consorci de l'Auditori i l'Orquestra (L'AUDITORI)"/>
    <x v="0"/>
    <s v="PAT-04-22"/>
    <n v="2022"/>
    <s v="INTERCANVI: CONVENI 20 MINUTOS PUBLICITA"/>
    <n v="9680"/>
    <d v="2022-01-01T00:00:00"/>
    <d v="2022-12-31T00:00:00"/>
    <s v="20 MINUTOS EDITORA, SL"/>
    <s v="B99083966"/>
  </r>
  <r>
    <s v="Consorci de l'Auditori i l'Orquestra (L'AUDITORI)"/>
    <x v="0"/>
    <s v="TIC-11-2022"/>
    <n v="2022"/>
    <s v="Servei accés principal internet 2022"/>
    <n v="7865"/>
    <d v="2022-01-01T00:00:00"/>
    <d v="2022-12-31T00:00:00"/>
    <s v="ADAMO TELECOM IBERIA, S.A.U."/>
    <s v="A65232357"/>
  </r>
  <r>
    <s v="Consorci de l'Auditori i l'Orquestra (L'AUDITORI)"/>
    <x v="1"/>
    <s v="EDU-51-2022"/>
    <n v="2022"/>
    <s v="direcció escènica concerts cantània"/>
    <n v="3509"/>
    <d v="2022-03-08T00:00:00"/>
    <d v="2022-06-06T00:00:00"/>
    <s v="ADM.I GESTIÓ  DE MÚSICS I ARTISTES,"/>
    <s v="B43522192"/>
  </r>
  <r>
    <s v="Consorci de l'Auditori i l'Orquestra (L'AUDITORI)"/>
    <x v="2"/>
    <s v="OBC/35/2022"/>
    <n v="2022"/>
    <s v="Paper B4"/>
    <n v="308.55"/>
    <d v="2022-02-18T00:00:00"/>
    <d v="2022-03-05T00:00:00"/>
    <s v="AGPOGRAF, S.A."/>
    <s v="A08664450"/>
  </r>
  <r>
    <s v="Consorci de l'Auditori i l'Orquestra (L'AUDITORI)"/>
    <x v="0"/>
    <s v="EDU-10-2022"/>
    <n v="2022"/>
    <s v="TRANSPORT ESCENOGRAFIA"/>
    <n v="641.51779999999997"/>
    <d v="2022-02-10T00:00:00"/>
    <d v="2022-02-26T00:00:00"/>
    <s v="AGÜERA MONTÍA, AMANDA"/>
    <m/>
  </r>
  <r>
    <s v="Consorci de l'Auditori i l'Orquestra (L'AUDITORI)"/>
    <x v="0"/>
    <s v="OBC-30-2022"/>
    <n v="2022"/>
    <s v="Transport d'instruments Palau Música"/>
    <n v="902.66"/>
    <d v="2022-02-09T00:00:00"/>
    <d v="2022-02-11T00:00:00"/>
    <s v="AGÜERA MONTÍA, AMANDA"/>
    <m/>
  </r>
  <r>
    <s v="Consorci de l'Auditori i l'Orquestra (L'AUDITORI)"/>
    <x v="0"/>
    <s v="EFI-03-2022"/>
    <n v="2022"/>
    <s v="REPERCUSIÓ COSTOS AUDITORIA 2021."/>
    <n v="10890"/>
    <d v="2022-01-11T00:00:00"/>
    <d v="2023-01-10T00:00:00"/>
    <s v="AJUNTAMENT DE BARCELONA"/>
    <s v="P0801900B"/>
  </r>
  <r>
    <s v="Consorci de l'Auditori i l'Orquestra (L'AUDITORI)"/>
    <x v="2"/>
    <s v="DTE-04-2022"/>
    <n v="2022"/>
    <s v="Subm.canvis equips audio i mat fungi 21."/>
    <n v="12100"/>
    <d v="2022-01-03T00:00:00"/>
    <d v="2023-01-02T00:00:00"/>
    <s v="ALADRÉN CAMPOS, ANDRÉS"/>
    <m/>
  </r>
  <r>
    <s v="Consorci de l'Auditori i l'Orquestra (L'AUDITORI)"/>
    <x v="2"/>
    <s v="EDU-14-2022"/>
    <n v="2022"/>
    <s v="CABLE I PORTALAMPARES TUTTI"/>
    <n v="455.928"/>
    <d v="2022-02-14T00:00:00"/>
    <d v="2022-02-19T00:00:00"/>
    <s v="ALADRÉN CAMPOS, ANDRÉS"/>
    <m/>
  </r>
  <r>
    <s v="Consorci de l'Auditori i l'Orquestra (L'AUDITORI)"/>
    <x v="2"/>
    <s v="EDU-45-2022"/>
    <n v="2022"/>
    <s v="CABLE I PORTALAMPARES TUTTI"/>
    <n v="165.67319999999998"/>
    <d v="2022-03-03T00:00:00"/>
    <d v="2022-03-08T00:00:00"/>
    <s v="ALADRÉN CAMPOS, ANDRÉS"/>
    <m/>
  </r>
  <r>
    <s v="Consorci de l'Auditori i l'Orquestra (L'AUDITORI)"/>
    <x v="1"/>
    <s v="EDU-04-2022"/>
    <n v="2022"/>
    <s v="DIRECCIÓ MUSICAL HANDEL"/>
    <n v="2099.02"/>
    <d v="2022-03-15T00:00:00"/>
    <d v="2022-04-14T00:00:00"/>
    <s v="ALCAIDE GARCÍA, ADRIANA"/>
    <m/>
  </r>
  <r>
    <s v="Consorci de l'Auditori i l'Orquestra (L'AUDITORI)"/>
    <x v="2"/>
    <s v="MUS-14-2022"/>
    <n v="2022"/>
    <s v="Compra de llibres per a la biblioteca"/>
    <n v="3533.0776000000001"/>
    <d v="2022-02-23T00:00:00"/>
    <d v="2022-03-09T00:00:00"/>
    <s v="ALIBRI LIBRERIA, S.L."/>
    <s v="B61688578"/>
  </r>
  <r>
    <s v="Consorci de l'Auditori i l'Orquestra (L'AUDITORI)"/>
    <x v="0"/>
    <s v="EDU-60-2022"/>
    <n v="2022"/>
    <s v="transport i muntatge instruments i percu"/>
    <n v="6189.8"/>
    <d v="2022-03-28T00:00:00"/>
    <d v="2022-06-11T00:00:00"/>
    <s v="ALMIÑANA JOVÉ, JAZMIN"/>
    <m/>
  </r>
  <r>
    <s v="Consorci de l'Auditori i l'Orquestra (L'AUDITORI)"/>
    <x v="2"/>
    <s v="RHR-11-2022"/>
    <n v="2022"/>
    <s v="SUBMI. EQUIPS DE PROTECCIÓ INDIVIDUAL"/>
    <n v="10200"/>
    <d v="2022-02-07T00:00:00"/>
    <d v="2023-02-06T00:00:00"/>
    <s v="AMPLIFON IBERICA SAU"/>
    <s v="A59198770"/>
  </r>
  <r>
    <s v="Consorci de l'Auditori i l'Orquestra (L'AUDITORI)"/>
    <x v="1"/>
    <s v="EDU-53-2022"/>
    <n v="2022"/>
    <s v="il·lustració"/>
    <n v="250"/>
    <d v="2022-03-11T00:00:00"/>
    <d v="2022-03-17T00:00:00"/>
    <s v="APARICIO CATALÀ, ANNA"/>
    <m/>
  </r>
  <r>
    <s v="Consorci de l'Auditori i l'Orquestra (L'AUDITORI)"/>
    <x v="1"/>
    <s v="BAN-11-2022"/>
    <n v="2022"/>
    <s v="Composició d'obra d'encàrrec per la Band"/>
    <n v="6000"/>
    <d v="2022-03-31T00:00:00"/>
    <d v="2022-04-01T00:00:00"/>
    <s v="APPERMONT BERT"/>
    <m/>
  </r>
  <r>
    <s v="Consorci de l'Auditori i l'Orquestra (L'AUDITORI)"/>
    <x v="0"/>
    <s v="TIC-16-2022"/>
    <n v="2022"/>
    <s v="Servei MNT i suport centraleta VoIP-2022"/>
    <n v="5314.32"/>
    <d v="2022-03-01T00:00:00"/>
    <d v="2022-12-26T00:00:00"/>
    <s v="AREAVOIP, SL"/>
    <s v="B64928104"/>
  </r>
  <r>
    <s v="Consorci de l'Auditori i l'Orquestra (L'AUDITORI)"/>
    <x v="2"/>
    <s v="MNT-13-2022"/>
    <n v="2022"/>
    <s v="8 unitats Motor engranatge + eje B250."/>
    <n v="907.5"/>
    <d v="2022-01-27T00:00:00"/>
    <d v="2022-01-28T00:00:00"/>
    <s v="ARIMEX DOS SL"/>
    <s v="B59375659"/>
  </r>
  <r>
    <s v="Consorci de l'Auditori i l'Orquestra (L'AUDITORI)"/>
    <x v="0"/>
    <s v="MUS-4-2022"/>
    <n v="2022"/>
    <s v="Quota anual socis ICOM"/>
    <n v="835"/>
    <d v="2022-02-23T00:00:00"/>
    <d v="2022-11-20T00:00:00"/>
    <s v="ASOCIACIÓ ICOM COMITÉ ESPAÑOL"/>
    <s v="G59953539"/>
  </r>
  <r>
    <s v="Consorci de l'Auditori i l'Orquestra (L'AUDITORI)"/>
    <x v="1"/>
    <s v="EDU-55-2022"/>
    <n v="2022"/>
    <s v="Quota AECOC soci 2022"/>
    <n v="193"/>
    <d v="2022-03-09T00:00:00"/>
    <d v="2023-03-09T00:00:00"/>
    <s v="ASOCIACIÓN ESPAÑOLA DE CODIFICACIÓN"/>
    <s v="G08557985"/>
  </r>
  <r>
    <s v="Consorci de l'Auditori i l'Orquestra (L'AUDITORI)"/>
    <x v="0"/>
    <s v="OBC/38/2022"/>
    <n v="2022"/>
    <s v="QUOTA AEOS 2022"/>
    <n v="1500"/>
    <d v="2022-02-21T00:00:00"/>
    <d v="2023-02-21T00:00:00"/>
    <s v="ASOCIACIÓN ESPAÑOLA DE ORQUESTAS SI"/>
    <s v="G60644705"/>
  </r>
  <r>
    <s v="Consorci de l'Auditori i l'Orquestra (L'AUDITORI)"/>
    <x v="0"/>
    <s v="MNT-26-2022"/>
    <n v="2022"/>
    <s v="Quota soci 2022"/>
    <n v="157.30000000000001"/>
    <d v="2022-02-26T00:00:00"/>
    <d v="2023-02-26T00:00:00"/>
    <s v="ASOCIACIÓN ESPAÑOLA MANTENIMIENTO"/>
    <s v="G58269846"/>
  </r>
  <r>
    <s v="Consorci de l'Auditori i l'Orquestra (L'AUDITORI)"/>
    <x v="0"/>
    <s v="APC-28-2022"/>
    <n v="2022"/>
    <s v="Guies anticipació d'accés Auditori i MM"/>
    <n v="6105"/>
    <d v="2022-03-10T00:00:00"/>
    <d v="2022-12-05T00:00:00"/>
    <s v="ASSOCIACIÓ APRENEM PER A LA INCLUSI"/>
    <s v="G64177421"/>
  </r>
  <r>
    <s v="Consorci de l'Auditori i l'Orquestra (L'AUDITORI)"/>
    <x v="0"/>
    <s v="DIR-05-2022"/>
    <n v="2022"/>
    <s v="QUOTA 2022 ASOCIACIÓN bARCELONA GLOBAL"/>
    <n v="300"/>
    <d v="2022-03-01T00:00:00"/>
    <d v="2023-03-01T00:00:00"/>
    <s v="ASSOCIACIÓ BARCELONA GLOBAL"/>
    <s v="G65463994"/>
  </r>
  <r>
    <s v="Consorci de l'Auditori i l'Orquestra (L'AUDITORI)"/>
    <x v="1"/>
    <s v="PRO-03-2022"/>
    <n v="2022"/>
    <s v="catxet Fred Frith Trio."/>
    <n v="4114"/>
    <d v="2022-01-14T00:00:00"/>
    <d v="2022-01-15T00:00:00"/>
    <s v="ASSOCIACIÓ CULTURAL ARCO Y FLECHA"/>
    <s v="G65910721"/>
  </r>
  <r>
    <s v="Consorci de l'Auditori i l'Orquestra (L'AUDITORI)"/>
    <x v="1"/>
    <s v="EDU-29-2022"/>
    <n v="2022"/>
    <s v="cor pilot concerts OBC"/>
    <n v="6600"/>
    <d v="2022-03-14T00:00:00"/>
    <d v="2022-05-14T00:00:00"/>
    <s v="ASSOCIACIÓ EL COR CANTA"/>
    <s v="G67259135"/>
  </r>
  <r>
    <s v="Consorci de l'Auditori i l'Orquestra (L'AUDITORI)"/>
    <x v="1"/>
    <s v="PRO-27-2022"/>
    <n v="2022"/>
    <s v="catxet Quatuor Hanson"/>
    <n v="9560.5"/>
    <d v="2022-03-23T00:00:00"/>
    <d v="2022-03-24T00:00:00"/>
    <s v="ASSOCIATION PRO QUATUOR HANSON"/>
    <s v="828032359"/>
  </r>
  <r>
    <s v="Consorci de l'Auditori i l'Orquestra (L'AUDITORI)"/>
    <x v="1"/>
    <s v="PRO-37-2022"/>
    <n v="2022"/>
    <s v="Catxet Quatuor Arod"/>
    <n v="4074.0699999999997"/>
    <d v="2022-03-09T00:00:00"/>
    <d v="2022-03-10T00:00:00"/>
    <s v="ASSOCIATION QUATUOR AROD"/>
    <s v="57804311405"/>
  </r>
  <r>
    <s v="Consorci de l'Auditori i l'Orquestra (L'AUDITORI)"/>
    <x v="0"/>
    <s v="MNT-19-2022"/>
    <n v="2022"/>
    <s v="MNT Góndoles Coberta + Foyer S2 (2022)"/>
    <n v="1513.71"/>
    <d v="2022-02-26T00:00:00"/>
    <d v="2022-12-23T00:00:00"/>
    <s v="ATECHBCN, S.L."/>
    <s v="B65699928"/>
  </r>
  <r>
    <s v="Consorci de l'Auditori i l'Orquestra (L'AUDITORI)"/>
    <x v="0"/>
    <s v="EFI-01-2021"/>
    <n v="2022"/>
    <s v="ASSESSORAMENT FICAL 2022."/>
    <n v="11616"/>
    <d v="2022-01-12T00:00:00"/>
    <d v="2023-01-11T00:00:00"/>
    <s v="AUDICONSULTORES ETL GLOBAL S.L."/>
    <s v="B58073834"/>
  </r>
  <r>
    <s v="Consorci de l'Auditori i l'Orquestra (L'AUDITORI)"/>
    <x v="0"/>
    <s v="MQT-07-2022"/>
    <n v="2022"/>
    <s v="ASSESORAMENT GALA 4/5/22 PRESENTACIÓ."/>
    <n v="6050"/>
    <d v="2022-01-18T00:00:00"/>
    <d v="2022-07-17T00:00:00"/>
    <s v="AURICH TABERNER, ANNA"/>
    <m/>
  </r>
  <r>
    <s v="Consorci de l'Auditori i l'Orquestra (L'AUDITORI)"/>
    <x v="0"/>
    <s v="APC-24-2022"/>
    <n v="2022"/>
    <s v="Formació Educa amb l'Art alTeatre Lliure"/>
    <n v="786.5"/>
    <d v="2022-02-22T00:00:00"/>
    <d v="2022-02-23T00:00:00"/>
    <s v="AZKONA &amp; TOLOZA SCP"/>
    <s v="J01725506"/>
  </r>
  <r>
    <s v="Consorci de l'Auditori i l'Orquestra (L'AUDITORI)"/>
    <x v="0"/>
    <s v="APC-22-2022"/>
    <n v="2022"/>
    <s v="Tallers musicoteràpia un matí al centre"/>
    <n v="4870.25"/>
    <d v="2022-02-07T00:00:00"/>
    <d v="2022-11-04T00:00:00"/>
    <s v="BARANDUN VÁZQUEZ, OLIVER"/>
    <m/>
  </r>
  <r>
    <s v="Consorci de l'Auditori i l'Orquestra (L'AUDITORI)"/>
    <x v="1"/>
    <s v="EDU-07-2022"/>
    <n v="2022"/>
    <s v="Direcció i concerts Planeta Clarinet"/>
    <n v="10869.72"/>
    <d v="2022-02-02T00:00:00"/>
    <d v="2022-02-26T00:00:00"/>
    <s v="BARCELONA CLARINET PLAYERS"/>
    <s v="G66345448"/>
  </r>
  <r>
    <s v="Consorci de l'Auditori i l'Orquestra (L'AUDITORI)"/>
    <x v="0"/>
    <s v="DIR-03-2022"/>
    <n v="2022"/>
    <s v="CONTRACTACIÓ PLAÇA APARCAMENT DIR.2022."/>
    <n v="1611.2844"/>
    <d v="2022-01-14T00:00:00"/>
    <d v="2023-01-14T00:00:00"/>
    <s v="BARCELONA DE SERVEIS MUNICIPALS, S."/>
    <s v="A08765919"/>
  </r>
  <r>
    <s v="Consorci de l'Auditori i l'Orquestra (L'AUDITORI)"/>
    <x v="0"/>
    <s v="RHR-01-2022"/>
    <n v="2022"/>
    <s v="MANTENIMENT DESFIBRIL·LADOR 2022"/>
    <n v="383.32800000000003"/>
    <d v="2022-01-02T00:00:00"/>
    <d v="2023-01-02T00:00:00"/>
    <s v="BATEGA ELECTROMÈDICA, S.L."/>
    <s v="B65292823"/>
  </r>
  <r>
    <s v="Consorci de l'Auditori i l'Orquestra (L'AUDITORI)"/>
    <x v="2"/>
    <s v="DTE-05-2022"/>
    <n v="2022"/>
    <s v="Subm.recanvis luminotèc.i muntat.escè."/>
    <n v="7260"/>
    <d v="2022-01-03T00:00:00"/>
    <d v="2023-01-02T00:00:00"/>
    <s v="BCN SERVILUX, S.A."/>
    <s v="A58309345"/>
  </r>
  <r>
    <s v="Consorci de l'Auditori i l'Orquestra (L'AUDITORI)"/>
    <x v="2"/>
    <s v="DTE 06-2022"/>
    <n v="2022"/>
    <s v="Subm. ampolles aigua VERI"/>
    <n v="2754.125"/>
    <d v="2022-02-25T00:00:00"/>
    <d v="2022-12-22T00:00:00"/>
    <s v="BEGUDES CATALUNYA NORD BCN SERV.SA"/>
    <s v="A61327144"/>
  </r>
  <r>
    <s v="Consorci de l'Auditori i l'Orquestra (L'AUDITORI)"/>
    <x v="0"/>
    <s v="OBC/28/2022"/>
    <n v="2022"/>
    <s v="Revisió arpes OBC"/>
    <n v="514.79999999999995"/>
    <d v="2022-03-21T00:00:00"/>
    <d v="2022-03-22T00:00:00"/>
    <s v="BERTOLA, MARCO"/>
    <m/>
  </r>
  <r>
    <s v="Consorci de l'Auditori i l'Orquestra (L'AUDITORI)"/>
    <x v="0"/>
    <s v="MUS-15-2022"/>
    <n v="2022"/>
    <s v="Digitalització cinta VHS"/>
    <n v="141.57"/>
    <d v="2022-03-04T00:00:00"/>
    <d v="2022-03-07T00:00:00"/>
    <s v="BIFILMS DISTRIBUCIÓN MAT.AUDIVISUAL"/>
    <s v="B61454666"/>
  </r>
  <r>
    <s v="Consorci de l'Auditori i l'Orquestra (L'AUDITORI)"/>
    <x v="0"/>
    <s v="TIC-15-2022"/>
    <n v="2022"/>
    <s v="Soport tècnic Signature M.Exchange 2022"/>
    <n v="405.35"/>
    <d v="2022-03-07T00:00:00"/>
    <d v="2023-03-07T00:00:00"/>
    <s v="BONTE CONSULTING, S.L."/>
    <s v="B65924813"/>
  </r>
  <r>
    <s v="Consorci de l'Auditori i l'Orquestra (L'AUDITORI)"/>
    <x v="1"/>
    <s v="OBC-50-2022"/>
    <n v="2022"/>
    <s v="P.Mozart 2 Caixet director Lionel Bringu"/>
    <n v="15675"/>
    <d v="2022-03-21T00:00:00"/>
    <d v="2022-03-26T00:00:00"/>
    <s v="BRINGUIER, LIONEL FRANCIS MICHEL"/>
    <m/>
  </r>
  <r>
    <s v="Consorci de l'Auditori i l'Orquestra (L'AUDITORI)"/>
    <x v="0"/>
    <s v="BAN-41-2022"/>
    <n v="2022"/>
    <s v="Director Concert 17: Carmen"/>
    <n v="3300"/>
    <d v="2022-03-18T00:00:00"/>
    <d v="2022-03-25T00:00:00"/>
    <s v="BRÖNNIMANN, BALDUR AUREL"/>
    <m/>
  </r>
  <r>
    <s v="Consorci de l'Auditori i l'Orquestra (L'AUDITORI)"/>
    <x v="0"/>
    <s v="RHR-04-2022"/>
    <n v="2022"/>
    <s v="SERVEIS ASSESSORIA JURÍDICA 2022"/>
    <n v="18143.95"/>
    <d v="2022-01-02T00:00:00"/>
    <d v="2023-01-01T00:00:00"/>
    <s v="BUFETE ORTEGA, S.L.P."/>
    <s v="B65820441"/>
  </r>
  <r>
    <s v="Consorci de l'Auditori i l'Orquestra (L'AUDITORI)"/>
    <x v="1"/>
    <s v="EDU-12-2022"/>
    <n v="2022"/>
    <s v="Director escènic Els colors del metall"/>
    <n v="947.18799999999987"/>
    <d v="2022-03-08T00:00:00"/>
    <d v="2022-03-11T00:00:00"/>
    <s v="CA L'UBÚ, SL"/>
    <s v="B64017742"/>
  </r>
  <r>
    <s v="Consorci de l'Auditori i l'Orquestra (L'AUDITORI)"/>
    <x v="0"/>
    <s v="EDU-25-2022"/>
    <n v="2022"/>
    <s v="lloguer arpa gira cantània 2022"/>
    <n v="7368.9"/>
    <d v="2022-02-25T00:00:00"/>
    <d v="2022-06-30T00:00:00"/>
    <s v="CALL AND PLAY, SL"/>
    <s v="B80216435"/>
  </r>
  <r>
    <s v="Consorci de l'Auditori i l'Orquestra (L'AUDITORI)"/>
    <x v="1"/>
    <s v="PRO-34-2022"/>
    <n v="2022"/>
    <s v="catxet Santigo Cañón"/>
    <n v="2376.5389999999998"/>
    <d v="2022-03-29T00:00:00"/>
    <d v="2022-03-30T00:00:00"/>
    <s v="CAÑÓN-VALENCIA, SANTIAGO"/>
    <m/>
  </r>
  <r>
    <s v="Consorci de l'Auditori i l'Orquestra (L'AUDITORI)"/>
    <x v="1"/>
    <s v="OBC-16-2022"/>
    <n v="2022"/>
    <s v="P.14 Girafulls Mireia Capdevila."/>
    <n v="544.5"/>
    <d v="2022-01-17T00:00:00"/>
    <d v="2022-01-20T00:00:00"/>
    <s v="CAPDEVILA I CANDELL, MIREIA"/>
    <m/>
  </r>
  <r>
    <s v="Consorci de l'Auditori i l'Orquestra (L'AUDITORI)"/>
    <x v="1"/>
    <s v="PRO-22-2022"/>
    <n v="2022"/>
    <s v="servei girafulls Marató de Cambra"/>
    <n v="217.8"/>
    <d v="2022-02-07T00:00:00"/>
    <d v="2022-02-08T00:00:00"/>
    <s v="CAPDEVILA I CANDELL, MIREIA"/>
    <m/>
  </r>
  <r>
    <s v="Consorci de l'Auditori i l'Orquestra (L'AUDITORI)"/>
    <x v="1"/>
    <s v="PRO-26-2022"/>
    <n v="2022"/>
    <s v="servei girafulls"/>
    <n v="217.8"/>
    <d v="2022-02-21T00:00:00"/>
    <d v="2022-02-22T00:00:00"/>
    <s v="CAPDEVILA I CANDELL, MIREIA"/>
    <m/>
  </r>
  <r>
    <s v="Consorci de l'Auditori i l'Orquestra (L'AUDITORI)"/>
    <x v="1"/>
    <s v="PRO-31-2022"/>
    <n v="2022"/>
    <s v="servei girafulls"/>
    <n v="108.9"/>
    <d v="2022-02-25T00:00:00"/>
    <d v="2022-02-26T00:00:00"/>
    <s v="CAPDEVILA I CANDELL, MIREIA"/>
    <m/>
  </r>
  <r>
    <s v="Consorci de l'Auditori i l'Orquestra (L'AUDITORI)"/>
    <x v="1"/>
    <s v="PRO-43-2022"/>
    <n v="2022"/>
    <s v="servei girafulls"/>
    <n v="217.8"/>
    <d v="2022-03-28T00:00:00"/>
    <d v="2022-03-29T00:00:00"/>
    <s v="CAPDEVILA I CANDELL, MIREIA"/>
    <m/>
  </r>
  <r>
    <s v="Consorci de l'Auditori i l'Orquestra (L'AUDITORI)"/>
    <x v="1"/>
    <s v="EDU-56-2022"/>
    <n v="2022"/>
    <s v="Direcció i concerts Vine a cantar"/>
    <n v="1512.5"/>
    <d v="2022-03-14T00:00:00"/>
    <d v="2022-03-23T00:00:00"/>
    <s v="CARETA ARNAUS, JAUME"/>
    <m/>
  </r>
  <r>
    <s v="Consorci de l'Auditori i l'Orquestra (L'AUDITORI)"/>
    <x v="1"/>
    <s v="EDU-16-2022"/>
    <n v="2022"/>
    <s v="Formador, Compositors entren a l'aula"/>
    <n v="300"/>
    <d v="2022-02-23T00:00:00"/>
    <d v="2022-02-24T00:00:00"/>
    <s v="CARRASCOSA LLOPIS, PABLO"/>
    <m/>
  </r>
  <r>
    <s v="Consorci de l'Auditori i l'Orquestra (L'AUDITORI)"/>
    <x v="0"/>
    <s v="DTE 11-2022"/>
    <n v="2022"/>
    <s v="Reparació carretó Moll càrrega"/>
    <n v="156.09"/>
    <d v="2022-01-28T00:00:00"/>
    <d v="2022-01-29T00:00:00"/>
    <s v="CARRETILLAS TERRASSA, SL"/>
    <s v="B59939959"/>
  </r>
  <r>
    <s v="Consorci de l'Auditori i l'Orquestra (L'AUDITORI)"/>
    <x v="0"/>
    <s v="MUS-11-2022"/>
    <n v="2022"/>
    <s v="Manteniment programari Euromus 2020"/>
    <n v="2197.36"/>
    <d v="2022-02-01T00:00:00"/>
    <d v="2022-02-15T00:00:00"/>
    <s v="CCALGIR"/>
    <s v="B17845116"/>
  </r>
  <r>
    <s v="Consorci de l'Auditori i l'Orquestra (L'AUDITORI)"/>
    <x v="2"/>
    <s v="DTE 21-2022"/>
    <n v="2022"/>
    <s v="Uniformitat DTE - sabates"/>
    <n v="54.595199999999998"/>
    <d v="2022-01-28T00:00:00"/>
    <d v="2022-01-29T00:00:00"/>
    <s v="CENTRE ESPECIAL MINISVAL S.L."/>
    <s v="B62788674"/>
  </r>
  <r>
    <s v="Consorci de l'Auditori i l'Orquestra (L'AUDITORI)"/>
    <x v="1"/>
    <s v="PRO-19-2022"/>
    <n v="2022"/>
    <s v="catxet Roderick Chadwick"/>
    <n v="2171.0480000000002"/>
    <d v="2022-02-03T00:00:00"/>
    <d v="2022-02-04T00:00:00"/>
    <s v="CHADWICK, RODERICK"/>
    <m/>
  </r>
  <r>
    <s v="Consorci de l'Auditori i l'Orquestra (L'AUDITORI)"/>
    <x v="1"/>
    <s v="EDU-17-2022"/>
    <n v="2022"/>
    <s v="Formador, Compositors entren a l'aula"/>
    <n v="400"/>
    <d v="2022-02-23T00:00:00"/>
    <d v="2022-02-25T00:00:00"/>
    <s v="CHARLES I SOLER, AGUSTÍ"/>
    <m/>
  </r>
  <r>
    <s v="Consorci de l'Auditori i l'Orquestra (L'AUDITORI)"/>
    <x v="1"/>
    <s v="OBC-46-2022"/>
    <n v="2022"/>
    <s v="P. Mozart1 Caixet Stephanie Childress"/>
    <n v="8250"/>
    <d v="2022-03-14T00:00:00"/>
    <d v="2022-03-18T00:00:00"/>
    <s v="CHILDRESS, STEPHANIE"/>
    <m/>
  </r>
  <r>
    <s v="Consorci de l'Auditori i l'Orquestra (L'AUDITORI)"/>
    <x v="1"/>
    <s v="OBC-27-2022"/>
    <n v="2022"/>
    <s v="P.Reus-LLeida Caixet directora Childress"/>
    <n v="11000"/>
    <d v="2022-02-07T00:00:00"/>
    <d v="2022-03-18T00:00:00"/>
    <s v="CHILDRESS, STEPHANIE"/>
    <m/>
  </r>
  <r>
    <s v="Consorci de l'Auditori i l'Orquestra (L'AUDITORI)"/>
    <x v="0"/>
    <s v="APC-14-2022"/>
    <n v="2022"/>
    <s v="Coordinació matins orquestra fins abril"/>
    <n v="2420"/>
    <d v="2022-02-01T00:00:00"/>
    <d v="2022-06-01T00:00:00"/>
    <s v="CLANCY ABERCROMBIE, CATHERINE"/>
    <m/>
  </r>
  <r>
    <s v="Consorci de l'Auditori i l'Orquestra (L'AUDITORI)"/>
    <x v="0"/>
    <s v="APC-15-2022"/>
    <n v="2022"/>
    <s v="Realització tallers matins orquestra"/>
    <n v="2541"/>
    <d v="2022-02-01T00:00:00"/>
    <d v="2022-06-01T00:00:00"/>
    <s v="CLANCY ABERCROMBIE, CATHERINE"/>
    <m/>
  </r>
  <r>
    <s v="Consorci de l'Auditori i l'Orquestra (L'AUDITORI)"/>
    <x v="0"/>
    <s v="EDU-64-2022"/>
    <n v="2022"/>
    <s v="Formacions PRELUDI"/>
    <n v="150"/>
    <d v="2022-03-29T00:00:00"/>
    <d v="2022-03-30T00:00:00"/>
    <s v="CLARAMUNT CODINA, ESTELA"/>
    <m/>
  </r>
  <r>
    <s v="Consorci de l'Auditori i l'Orquestra (L'AUDITORI)"/>
    <x v="0"/>
    <s v="MUS-03-2022"/>
    <n v="2022"/>
    <s v="Manteniment i hosting portal patrimoni"/>
    <n v="1937.5125"/>
    <d v="2022-03-23T00:00:00"/>
    <d v="2022-12-28T00:00:00"/>
    <s v="CLARCAT CONSULTING SL"/>
    <s v="B63991061"/>
  </r>
  <r>
    <s v="Consorci de l'Auditori i l'Orquestra (L'AUDITORI)"/>
    <x v="0"/>
    <s v="TIC-12-2022"/>
    <n v="2022"/>
    <s v="Serveis de Dades 2022"/>
    <n v="8724.1"/>
    <d v="2022-01-01T00:00:00"/>
    <d v="2022-12-31T00:00:00"/>
    <s v="COLT TECHNOLOGY SERVICES, SAU"/>
    <s v="A81626905"/>
  </r>
  <r>
    <s v="Consorci de l'Auditori i l'Orquestra (L'AUDITORI)"/>
    <x v="0"/>
    <s v="TIC-02-2022"/>
    <n v="2022"/>
    <s v="Serv.impressions  i Ass.Tècnica 2022."/>
    <n v="6050"/>
    <d v="2022-01-02T00:00:00"/>
    <d v="2022-07-01T00:00:00"/>
    <s v="COMPAÑIA DE REPROGRAFIA E INFORMATI"/>
    <s v="A58391152"/>
  </r>
  <r>
    <s v="Consorci de l'Auditori i l'Orquestra (L'AUDITORI)"/>
    <x v="2"/>
    <s v="TIC-01-2022"/>
    <n v="2022"/>
    <s v="Lloguer fotocopiadores(Gener-juny 2022)."/>
    <n v="6969.6"/>
    <d v="2022-01-02T00:00:00"/>
    <d v="2022-07-01T00:00:00"/>
    <s v="COMPAÑIA DE REPROGRAFIA E INFORMATI"/>
    <s v="A58391152"/>
  </r>
  <r>
    <s v="Consorci de l'Auditori i l'Orquestra (L'AUDITORI)"/>
    <x v="0"/>
    <s v="MNT-04-2022"/>
    <n v="2022"/>
    <s v="MNT anual PCI - 2022."/>
    <n v="15962.45"/>
    <d v="2022-01-02T00:00:00"/>
    <d v="2023-01-01T00:00:00"/>
    <s v="COMSA SERVICE FACILITY MANAGEMENT,"/>
    <s v="A60470127"/>
  </r>
  <r>
    <s v="Consorci de l'Auditori i l'Orquestra (L'AUDITORI)"/>
    <x v="2"/>
    <s v="JUR-01-2022"/>
    <n v="2022"/>
    <s v="SUBMINISTRAMENT TRAGETES T-CAT 2022."/>
    <n v="907.5"/>
    <d v="2022-01-10T00:00:00"/>
    <d v="2023-01-10T00:00:00"/>
    <s v="CONSORCI ADMINISTRACIÓ OBERTA CATAL"/>
    <s v="Q0801175A"/>
  </r>
  <r>
    <s v="Consorci de l'Auditori i l'Orquestra (L'AUDITORI)"/>
    <x v="0"/>
    <s v="RHR-14-2022"/>
    <n v="2022"/>
    <s v="SERVEIS ASSESSORIA LINGÜÍSTICA 2022"/>
    <n v="935.00330000000008"/>
    <d v="2022-02-18T00:00:00"/>
    <d v="2023-02-18T00:00:00"/>
    <s v="CONSORCI NORMALITZACIÓ LINGÜÍSTICA"/>
    <s v="Q5856172A"/>
  </r>
  <r>
    <s v="Consorci de l'Auditori i l'Orquestra (L'AUDITORI)"/>
    <x v="0"/>
    <s v="DTE 28-2022"/>
    <n v="2022"/>
    <s v="DIRECIÓ PER A LA MILLORA ACÚSTIC S1"/>
    <n v="17762.8"/>
    <d v="2022-03-28T00:00:00"/>
    <d v="2022-12-23T00:00:00"/>
    <s v="CONSTRUCCIÓ I CONTROL FACULT.ASS.SL"/>
    <s v="B62757372"/>
  </r>
  <r>
    <s v="Consorci de l'Auditori i l'Orquestra (L'AUDITORI)"/>
    <x v="1"/>
    <s v="BAN-27-2000"/>
    <n v="2022"/>
    <s v="ACTUACIÓ CORAL Cançó d'Amor i de Guerra"/>
    <n v="2000"/>
    <d v="2022-02-18T00:00:00"/>
    <d v="2022-02-22T00:00:00"/>
    <s v="COR ARSNOVALLORET"/>
    <s v="G55335293"/>
  </r>
  <r>
    <s v="Consorci de l'Auditori i l'Orquestra (L'AUDITORI)"/>
    <x v="0"/>
    <s v="BAN-28-2000"/>
    <n v="2022"/>
    <s v="Actuació coral La Igualtat de Gavà"/>
    <n v="1500"/>
    <d v="2022-02-25T00:00:00"/>
    <d v="2022-03-01T00:00:00"/>
    <s v="CORAL LA IGUALTAT"/>
    <s v="G59665885"/>
  </r>
  <r>
    <s v="Consorci de l'Auditori i l'Orquestra (L'AUDITORI)"/>
    <x v="0"/>
    <s v="BAN-29-2022"/>
    <n v="2022"/>
    <s v="Actuació Coral Polifònica de Puig-Reig"/>
    <n v="4598"/>
    <d v="2022-03-16T00:00:00"/>
    <d v="2022-03-20T00:00:00"/>
    <s v="CORAL POLIFÒNICA DE PUIG-REIG (ASPI"/>
    <s v="G58333592"/>
  </r>
  <r>
    <s v="Consorci de l'Auditori i l'Orquestra (L'AUDITORI)"/>
    <x v="0"/>
    <s v="RHR-03-2022"/>
    <n v="2022"/>
    <s v="SUPORT COORDINACIÓ EMPRESARIAL 2022"/>
    <n v="6679.2"/>
    <d v="2022-01-02T00:00:00"/>
    <d v="2023-01-01T00:00:00"/>
    <s v="CUALTIS, SLU"/>
    <s v="B84527977"/>
  </r>
  <r>
    <s v="Consorci de l'Auditori i l'Orquestra (L'AUDITORI)"/>
    <x v="0"/>
    <s v="RHR-13-2022"/>
    <n v="2022"/>
    <s v="PERSONAL SANITARI REALIT. TEST ANTÍGENS"/>
    <n v="4961"/>
    <d v="2022-01-02T00:00:00"/>
    <d v="2023-01-02T00:00:00"/>
    <s v="CUALTIS, SLU"/>
    <s v="B84527977"/>
  </r>
  <r>
    <s v="Consorci de l'Auditori i l'Orquestra (L'AUDITORI)"/>
    <x v="0"/>
    <s v="RHR-15-2022"/>
    <n v="2022"/>
    <s v="ASSESS. JURÍDIC REFORMA LABORAL"/>
    <n v="1210"/>
    <d v="2022-02-23T00:00:00"/>
    <d v="2022-05-24T00:00:00"/>
    <s v="CUATRECASAS GONÇALVES PEREIRA SLP"/>
    <s v="B59942110"/>
  </r>
  <r>
    <s v="Consorci de l'Auditori i l'Orquestra (L'AUDITORI)"/>
    <x v="0"/>
    <s v="MNT-11-2022"/>
    <n v="2022"/>
    <s v="MNT prev Legionela+aigua sanitària2022."/>
    <n v="9177.3700000000008"/>
    <d v="2022-01-02T00:00:00"/>
    <d v="2023-01-01T00:00:00"/>
    <s v="CULLIGAN ESPAÑA, S.A."/>
    <s v="A58012543"/>
  </r>
  <r>
    <s v="Consorci de l'Auditori i l'Orquestra (L'AUDITORI)"/>
    <x v="2"/>
    <s v="MNT-12-2022"/>
    <n v="2022"/>
    <s v="Material mnt cloració dipòsit aigua 2022"/>
    <n v="3620.3683999999998"/>
    <d v="2022-02-10T00:00:00"/>
    <d v="2023-01-06T00:00:00"/>
    <s v="CULLIGAN ESPAÑA, S.A."/>
    <s v="A58012543"/>
  </r>
  <r>
    <s v="Consorci de l'Auditori i l'Orquestra (L'AUDITORI)"/>
    <x v="2"/>
    <s v="MNT-34-2022"/>
    <n v="2022"/>
    <s v="Fotòmetre portàtil mesura clor"/>
    <n v="763.66729999999995"/>
    <d v="2022-03-17T00:00:00"/>
    <d v="2022-03-18T00:00:00"/>
    <s v="CULLIGAN ESPAÑA, S.A."/>
    <s v="A58012543"/>
  </r>
  <r>
    <s v="Consorci de l'Auditori i l'Orquestra (L'AUDITORI)"/>
    <x v="0"/>
    <s v="MNT-09-2022"/>
    <n v="2022"/>
    <s v="Manteniment màquines clima S4  (2022)."/>
    <n v="4769.6022000000003"/>
    <d v="2022-01-02T00:00:00"/>
    <d v="2023-01-02T00:00:00"/>
    <s v="DAIKIN AC SPAIN S.A"/>
    <s v="A82527458"/>
  </r>
  <r>
    <s v="Consorci de l'Auditori i l'Orquestra (L'AUDITORI)"/>
    <x v="0"/>
    <s v="APC-08-2022"/>
    <n v="2022"/>
    <s v="Formador tallers de dansa residències"/>
    <n v="4254.3599999999997"/>
    <d v="2022-02-16T00:00:00"/>
    <d v="2023-02-16T00:00:00"/>
    <s v="DANSALUT"/>
    <s v="G65020661"/>
  </r>
  <r>
    <s v="Consorci de l'Auditori i l'Orquestra (L'AUDITORI)"/>
    <x v="0"/>
    <s v="MNT-20-2022"/>
    <n v="2022"/>
    <s v="MNT preventiu clima Museu 2022"/>
    <n v="2749.3257000000003"/>
    <d v="2022-03-08T00:00:00"/>
    <d v="2023-01-02T00:00:00"/>
    <s v="DC DIFUSORA DEL CLIMA R.R., S.L."/>
    <s v="B60059532"/>
  </r>
  <r>
    <s v="Consorci de l'Auditori i l'Orquestra (L'AUDITORI)"/>
    <x v="0"/>
    <s v="MNT-39-2022"/>
    <n v="2022"/>
    <s v="Reparació climaveneta Museu"/>
    <n v="2741.86"/>
    <d v="2022-03-23T00:00:00"/>
    <d v="2022-03-24T00:00:00"/>
    <s v="DC DIFUSORA DEL CLIMA R.R., S.L."/>
    <s v="B60059532"/>
  </r>
  <r>
    <s v="Consorci de l'Auditori i l'Orquestra (L'AUDITORI)"/>
    <x v="2"/>
    <s v="MNT-14-2022"/>
    <n v="2022"/>
    <s v="Material elèctric i il·luminació 2022"/>
    <n v="18132.259999999998"/>
    <d v="2022-02-10T00:00:00"/>
    <d v="2023-01-06T00:00:00"/>
    <s v="DIS-ELECTRIC, S.A."/>
    <s v="A08771784"/>
  </r>
  <r>
    <s v="Consorci de l'Auditori i l'Orquestra (L'AUDITORI)"/>
    <x v="2"/>
    <s v="EDU-37-2022"/>
    <n v="2022"/>
    <s v="MOQUETA VERDE velou COLOR I-040 VERDE"/>
    <n v="648.48740000000009"/>
    <d v="2022-03-02T00:00:00"/>
    <d v="2022-03-12T00:00:00"/>
    <s v="DISSTANDS MOQUETAS,S.L."/>
    <s v="B65939134"/>
  </r>
  <r>
    <s v="Consorci de l'Auditori i l'Orquestra (L'AUDITORI)"/>
    <x v="1"/>
    <s v="OBC-24-2022"/>
    <n v="2022"/>
    <s v="P.Reus-LLeida Caixet solista violí Segei"/>
    <n v="9075"/>
    <d v="2022-01-31T00:00:00"/>
    <d v="2022-02-06T00:00:00"/>
    <s v="DOGADIN, SERGEI"/>
    <m/>
  </r>
  <r>
    <s v="Consorci de l'Auditori i l'Orquestra (L'AUDITORI)"/>
    <x v="0"/>
    <s v="RHR-10-2022"/>
    <n v="2022"/>
    <s v="IMPLANTACIÓ DEL PLA D'IGUALTAT 2022"/>
    <n v="2117.5"/>
    <d v="2022-02-16T00:00:00"/>
    <d v="2022-08-15T00:00:00"/>
    <s v="DONOSO LÓPEZ, SILVIA"/>
    <m/>
  </r>
  <r>
    <s v="Consorci de l'Auditori i l'Orquestra (L'AUDITORI)"/>
    <x v="0"/>
    <s v="DIR-04-2022"/>
    <n v="2022"/>
    <s v="ESTUDI ACÚSTIC SALA 1."/>
    <n v="5280"/>
    <d v="2022-01-21T00:00:00"/>
    <d v="2022-12-17T00:00:00"/>
    <s v="ECKARD KAHLE FOR KAHLE ACOUSTICS SR"/>
    <s v="0475070069"/>
  </r>
  <r>
    <s v="Consorci de l'Auditori i l'Orquestra (L'AUDITORI)"/>
    <x v="2"/>
    <s v="OBC/37/2022"/>
    <n v="2022"/>
    <s v="OBC P20 Lloguer Cervelló"/>
    <n v="2885.3297000000002"/>
    <d v="2022-03-04T00:00:00"/>
    <d v="2022-03-11T00:00:00"/>
    <s v="EDICIONES QUIROGA SL"/>
    <s v="B79439147"/>
  </r>
  <r>
    <s v="Consorci de l'Auditori i l'Orquestra (L'AUDITORI)"/>
    <x v="1"/>
    <s v="PRO-21-2022"/>
    <n v="2022"/>
    <s v="catxet Nicola Eimer"/>
    <n v="1157.893"/>
    <d v="2022-02-03T00:00:00"/>
    <d v="2022-02-04T00:00:00"/>
    <s v="EIMER, NICOLA"/>
    <m/>
  </r>
  <r>
    <s v="Consorci de l'Auditori i l'Orquestra (L'AUDITORI)"/>
    <x v="0"/>
    <s v="MNT-21-2022"/>
    <n v="2022"/>
    <s v="MNT preventiu porta Moll càrrega 2022"/>
    <n v="1340.68"/>
    <d v="2022-03-10T00:00:00"/>
    <d v="2023-01-04T00:00:00"/>
    <s v="ELECTRO PARKING, S.L."/>
    <s v="B59078329"/>
  </r>
  <r>
    <s v="Consorci de l'Auditori i l'Orquestra (L'AUDITORI)"/>
    <x v="0"/>
    <s v="MNT-35-2022"/>
    <n v="2022"/>
    <s v="Reparació urgent porta moll càrrega"/>
    <n v="368.7475"/>
    <d v="2022-03-21T00:00:00"/>
    <d v="2022-03-22T00:00:00"/>
    <s v="ELECTRO PARKING, S.L."/>
    <s v="B59078329"/>
  </r>
  <r>
    <s v="Consorci de l'Auditori i l'Orquestra (L'AUDITORI)"/>
    <x v="0"/>
    <s v="JUR-04-2022"/>
    <n v="2022"/>
    <s v="TRADUCCIONS TEXTOS JURÍDIC"/>
    <n v="1210"/>
    <d v="2022-02-10T00:00:00"/>
    <d v="2023-01-21T00:00:00"/>
    <s v="EN DIRECTE - PLURALS, SL"/>
    <s v="B66646795"/>
  </r>
  <r>
    <s v="Consorci de l'Auditori i l'Orquestra (L'AUDITORI)"/>
    <x v="0"/>
    <s v="OBC-11-2022"/>
    <n v="2022"/>
    <s v="Traduccions any 2022."/>
    <n v="3630"/>
    <d v="2022-01-20T00:00:00"/>
    <d v="2023-01-20T00:00:00"/>
    <s v="EN DIRECTE - PLURALS, SL"/>
    <s v="B66646795"/>
  </r>
  <r>
    <s v="Consorci de l'Auditori i l'Orquestra (L'AUDITORI)"/>
    <x v="1"/>
    <s v="OBC-48-2022"/>
    <n v="2022"/>
    <s v="P.Mozart 3 Caixet Daniel Espasa"/>
    <n v="6600"/>
    <d v="2022-03-17T00:00:00"/>
    <d v="2022-03-21T00:00:00"/>
    <s v="ESPASA CANADELL, DANIEL"/>
    <m/>
  </r>
  <r>
    <s v="Consorci de l'Auditori i l'Orquestra (L'AUDITORI)"/>
    <x v="0"/>
    <s v="OBC-17-2022"/>
    <n v="2022"/>
    <s v="Lloguer harmònium P16."/>
    <n v="1089"/>
    <d v="2022-01-18T00:00:00"/>
    <d v="2022-01-24T00:00:00"/>
    <s v="ESPASA CANADELL, DANIEL"/>
    <m/>
  </r>
  <r>
    <s v="Consorci de l'Auditori i l'Orquestra (L'AUDITORI)"/>
    <x v="0"/>
    <s v="OBC-19-2022"/>
    <n v="2022"/>
    <s v="Lloguer clavicèmbal P16."/>
    <n v="1149.5"/>
    <d v="2022-01-23T00:00:00"/>
    <d v="2022-01-28T00:00:00"/>
    <s v="ESPASA CANADELL, DANIEL"/>
    <m/>
  </r>
  <r>
    <s v="Consorci de l'Auditori i l'Orquestra (L'AUDITORI)"/>
    <x v="1"/>
    <s v="PRO-07-2022"/>
    <n v="2022"/>
    <s v="lloguer orgue jove capella reial."/>
    <n v="968"/>
    <d v="2022-01-13T00:00:00"/>
    <d v="2022-01-14T00:00:00"/>
    <s v="ESPASA CANADELL, DANIEL"/>
    <m/>
  </r>
  <r>
    <s v="Consorci de l'Auditori i l'Orquestra (L'AUDITORI)"/>
    <x v="1"/>
    <s v="PRO-16-2022"/>
    <n v="2022"/>
    <s v="lloguer clave Amadigi di Gaula"/>
    <n v="544.5"/>
    <d v="2022-02-03T00:00:00"/>
    <d v="2022-02-04T00:00:00"/>
    <s v="ESPASA CANADELL, DANIEL"/>
    <m/>
  </r>
  <r>
    <s v="Consorci de l'Auditori i l'Orquestra (L'AUDITORI)"/>
    <x v="1"/>
    <s v="EDU-01-2022"/>
    <n v="2022"/>
    <s v="acompanyament piano casting."/>
    <n v="141.9"/>
    <d v="2022-01-13T00:00:00"/>
    <d v="2022-01-15T00:00:00"/>
    <s v="FERRER OLAGORTA, GREGORI"/>
    <m/>
  </r>
  <r>
    <s v="Consorci de l'Auditori i l'Orquestra (L'AUDITORI)"/>
    <x v="1"/>
    <s v="EDU-26-2022"/>
    <n v="2022"/>
    <s v="acompanyament piano assaig solistes"/>
    <n v="165"/>
    <d v="2022-02-28T00:00:00"/>
    <d v="2022-04-05T00:00:00"/>
    <s v="FERRER OLAGORTA, GREGORI"/>
    <m/>
  </r>
  <r>
    <s v="Consorci de l'Auditori i l'Orquestra (L'AUDITORI)"/>
    <x v="1"/>
    <s v="PRO-28-2022"/>
    <n v="2022"/>
    <s v="catxet forma antiqva"/>
    <n v="15125"/>
    <d v="2022-03-03T00:00:00"/>
    <d v="2022-03-04T00:00:00"/>
    <s v="FORMA ANTIQVA SL"/>
    <s v="B74308131"/>
  </r>
  <r>
    <s v="Consorci de l'Auditori i l'Orquestra (L'AUDITORI)"/>
    <x v="0"/>
    <s v="MQT-08-2022"/>
    <n v="2022"/>
    <s v="MAILINGS POSTALS AUDITORI 22-23."/>
    <n v="18148.79"/>
    <d v="2022-01-20T00:00:00"/>
    <d v="2023-01-19T00:00:00"/>
    <s v="FORMATO3 SERV. DE PUBLICIDAD Y MARK"/>
    <s v="A62190145"/>
  </r>
  <r>
    <s v="Consorci de l'Auditori i l'Orquestra (L'AUDITORI)"/>
    <x v="0"/>
    <s v="BAN-15-2022"/>
    <n v="2022"/>
    <s v="Transfers aeroport."/>
    <n v="1320"/>
    <d v="2022-01-25T00:00:00"/>
    <d v="2022-01-29T00:00:00"/>
    <s v="FREIXES GASSOL, JAIME"/>
    <m/>
  </r>
  <r>
    <s v="Consorci de l'Auditori i l'Orquestra (L'AUDITORI)"/>
    <x v="0"/>
    <s v="OBC-15-2022"/>
    <n v="2022"/>
    <s v="Cotxes amb conductor artistes 2022"/>
    <n v="3300"/>
    <d v="2022-02-07T00:00:00"/>
    <d v="2023-01-03T00:00:00"/>
    <s v="FREIXES GASSOL, JAIME"/>
    <m/>
  </r>
  <r>
    <s v="Consorci de l'Auditori i l'Orquestra (L'AUDITORI)"/>
    <x v="0"/>
    <s v="BAN-26-2022"/>
    <n v="2022"/>
    <s v="Lloguer espai"/>
    <n v="4646.3999999999996"/>
    <d v="2022-02-02T00:00:00"/>
    <d v="2022-02-07T00:00:00"/>
    <s v="FUNDACIÓ PRIV.CASIN L'ALIANÇA POBLE"/>
    <s v="G64040264"/>
  </r>
  <r>
    <s v="Consorci de l'Auditori i l'Orquestra (L'AUDITORI)"/>
    <x v="0"/>
    <s v="APC-10-2022"/>
    <n v="2022"/>
    <s v="Formador tallers de dansa residències"/>
    <n v="3484.8"/>
    <d v="2022-02-16T00:00:00"/>
    <d v="2023-02-16T00:00:00"/>
    <s v="GARZÓN TORRANDELL, MAGDALENA"/>
    <m/>
  </r>
  <r>
    <s v="Consorci de l'Auditori i l'Orquestra (L'AUDITORI)"/>
    <x v="0"/>
    <s v="APC-25-2022"/>
    <n v="2022"/>
    <s v="Formació Educa amb l'Art al CCCB"/>
    <n v="500"/>
    <d v="2022-02-23T00:00:00"/>
    <d v="2022-02-24T00:00:00"/>
    <s v="GARZÓN TORRANDELL, MAGDALENA"/>
    <m/>
  </r>
  <r>
    <s v="Consorci de l'Auditori i l'Orquestra (L'AUDITORI)"/>
    <x v="1"/>
    <s v="BAN-20-2022"/>
    <n v="2022"/>
    <s v="Director Convidat"/>
    <n v="3300"/>
    <d v="2022-02-01T00:00:00"/>
    <d v="2022-02-08T00:00:00"/>
    <s v="GASPERIN, ANDREA"/>
    <m/>
  </r>
  <r>
    <s v="Consorci de l'Auditori i l'Orquestra (L'AUDITORI)"/>
    <x v="0"/>
    <s v="TIC-04-2022"/>
    <n v="2022"/>
    <s v="Accés comptador consum.Energi.elèctrica."/>
    <n v="217.8"/>
    <d v="2022-01-02T00:00:00"/>
    <d v="2023-01-02T00:00:00"/>
    <s v="GESTINEL S.L."/>
    <s v="B60866118"/>
  </r>
  <r>
    <s v="Consorci de l'Auditori i l'Orquestra (L'AUDITORI)"/>
    <x v="0"/>
    <s v="DTE-02-2022"/>
    <n v="2022"/>
    <s v="Serveis manteniment equips llums 2021."/>
    <n v="14520"/>
    <d v="2022-01-03T00:00:00"/>
    <d v="2023-01-02T00:00:00"/>
    <s v="GIK FUTURE, S.L"/>
    <s v="B63079883"/>
  </r>
  <r>
    <s v="Consorci de l'Auditori i l'Orquestra (L'AUDITORI)"/>
    <x v="1"/>
    <s v="EDU-52-2022"/>
    <n v="2022"/>
    <s v="direcció escènica concerts cantània"/>
    <n v="3146"/>
    <d v="2022-03-08T00:00:00"/>
    <d v="2022-06-06T00:00:00"/>
    <s v="GIL POLO, MARTA"/>
    <m/>
  </r>
  <r>
    <s v="Consorci de l'Auditori i l'Orquestra (L'AUDITORI)"/>
    <x v="0"/>
    <s v="DTE 14-2022"/>
    <n v="2022"/>
    <s v="Producció musical streaming audiovisual"/>
    <n v="11616"/>
    <d v="2022-01-28T00:00:00"/>
    <d v="2022-07-27T00:00:00"/>
    <s v="GINÉ GUIX, ENRIC"/>
    <m/>
  </r>
  <r>
    <s v="Consorci de l'Auditori i l'Orquestra (L'AUDITORI)"/>
    <x v="1"/>
    <s v="EDU-11-2022"/>
    <n v="2022"/>
    <s v="Director musical i actuacions ELS COLORS"/>
    <n v="3116.1129999999998"/>
    <d v="2022-02-23T00:00:00"/>
    <d v="2022-03-04T00:00:00"/>
    <s v="GOL FREIXA JOSEP"/>
    <m/>
  </r>
  <r>
    <s v="Consorci de l'Auditori i l'Orquestra (L'AUDITORI)"/>
    <x v="0"/>
    <s v="MQT-06-2022"/>
    <n v="2022"/>
    <s v="GOOGLE PUBLI GENER A DES'22."/>
    <n v="6171"/>
    <d v="2022-01-01T00:00:00"/>
    <d v="2022-12-31T00:00:00"/>
    <s v="GOOGLE IRELAND, LTD"/>
    <s v="6388047V"/>
  </r>
  <r>
    <s v="Consorci de l'Auditori i l'Orquestra (L'AUDITORI)"/>
    <x v="2"/>
    <s v="DIR-02-2022"/>
    <n v="2022"/>
    <s v="subministrament material oficina 2022."/>
    <n v="8470"/>
    <d v="2022-01-11T00:00:00"/>
    <d v="2023-01-10T00:00:00"/>
    <s v="GRÀFIQUES MAS ALMIRALL, S.L."/>
    <s v="B65327058"/>
  </r>
  <r>
    <s v="Consorci de l'Auditori i l'Orquestra (L'AUDITORI)"/>
    <x v="1"/>
    <s v="PRO-42-2022"/>
    <n v="2022"/>
    <s v="catxet Graindelavoix"/>
    <n v="11950.61"/>
    <d v="2022-03-28T00:00:00"/>
    <d v="2022-03-29T00:00:00"/>
    <s v="GRAINDELAVOIX VZW"/>
    <s v="0460203632"/>
  </r>
  <r>
    <s v="Consorci de l'Auditori i l'Orquestra (L'AUDITORI)"/>
    <x v="0"/>
    <s v="MQT-16-2022"/>
    <n v="2022"/>
    <s v="DISSENY DECORACIÓ FESTIVAL EMERGENTS 21-"/>
    <n v="907.5"/>
    <d v="2022-02-08T00:00:00"/>
    <d v="2022-03-10T00:00:00"/>
    <s v="GRAU SALVANY, IRENE"/>
    <m/>
  </r>
  <r>
    <s v="Consorci de l'Auditori i l'Orquestra (L'AUDITORI)"/>
    <x v="0"/>
    <s v="PAT-12-22"/>
    <n v="2022"/>
    <s v="INTERCANVI CONVENI EL NACIONAL 2022"/>
    <n v="2420"/>
    <d v="2022-01-01T00:00:00"/>
    <d v="2023-01-01T00:00:00"/>
    <s v="GRUP LES NOTICIES DE CATALUNYA SLU"/>
    <s v="B66541947"/>
  </r>
  <r>
    <s v="Consorci de l'Auditori i l'Orquestra (L'AUDITORI)"/>
    <x v="0"/>
    <s v="DTE 16-2022"/>
    <n v="2022"/>
    <s v="Personal extern moure pianos"/>
    <n v="3025"/>
    <d v="2022-03-14T00:00:00"/>
    <d v="2022-12-09T00:00:00"/>
    <s v="GRUPO IPROM BARCELONA SL"/>
    <s v="B66560574"/>
  </r>
  <r>
    <s v="Consorci de l'Auditori i l'Orquestra (L'AUDITORI)"/>
    <x v="0"/>
    <s v="EDU-42-2022"/>
    <n v="2022"/>
    <s v="Formacions PRELUDI"/>
    <n v="200"/>
    <d v="2022-03-16T00:00:00"/>
    <d v="2022-03-17T00:00:00"/>
    <s v="GUARDIET I BARGALLÓ, MARIA ANTONIA"/>
    <m/>
  </r>
  <r>
    <s v="Consorci de l'Auditori i l'Orquestra (L'AUDITORI)"/>
    <x v="0"/>
    <s v="OBC/33/2022"/>
    <n v="2022"/>
    <s v="Reparació oboè JJPardo"/>
    <n v="420.02729999999997"/>
    <d v="2022-02-15T00:00:00"/>
    <d v="2022-02-17T00:00:00"/>
    <s v="GUILLOT MARTÍNEZ, SANTIAGO"/>
    <m/>
  </r>
  <r>
    <s v="Consorci de l'Auditori i l'Orquestra (L'AUDITORI)"/>
    <x v="0"/>
    <s v="APC-18-2022"/>
    <n v="2022"/>
    <s v="Consulturoria estratègica marca Apropa"/>
    <n v="1815"/>
    <d v="2022-02-14T00:00:00"/>
    <d v="2022-03-16T00:00:00"/>
    <s v="GURI LÓPEZ, MIQUEL"/>
    <m/>
  </r>
  <r>
    <s v="Consorci de l'Auditori i l'Orquestra (L'AUDITORI)"/>
    <x v="0"/>
    <s v="EDU-08-2022"/>
    <n v="2022"/>
    <s v="lloguer backline gira canta gran 2022"/>
    <n v="2707.4717999999998"/>
    <d v="2022-02-03T00:00:00"/>
    <d v="2022-03-09T00:00:00"/>
    <s v="HERRANZ MUÑOZ, IVAN"/>
    <m/>
  </r>
  <r>
    <s v="Consorci de l'Auditori i l'Orquestra (L'AUDITORI)"/>
    <x v="0"/>
    <s v="EDU-28-2022"/>
    <n v="2022"/>
    <s v="lloguer teclat concerts Compositors"/>
    <n v="224.55180000000001"/>
    <d v="2022-03-01T00:00:00"/>
    <d v="2022-04-07T00:00:00"/>
    <s v="HERRANZ MUÑOZ, IVAN"/>
    <m/>
  </r>
  <r>
    <s v="Consorci de l'Auditori i l'Orquestra (L'AUDITORI)"/>
    <x v="1"/>
    <s v="PRO-05-2022"/>
    <n v="2022"/>
    <s v="lloguer percussió"/>
    <n v="2371.8420000000001"/>
    <d v="2022-02-22T00:00:00"/>
    <d v="2022-02-23T00:00:00"/>
    <s v="HERRANZ MUÑOZ, IVAN"/>
    <m/>
  </r>
  <r>
    <s v="Consorci de l'Auditori i l'Orquestra (L'AUDITORI)"/>
    <x v="0"/>
    <s v="BAN-13-2022"/>
    <n v="2022"/>
    <s v="Assegurança instruments"/>
    <n v="5380.1"/>
    <d v="2022-01-25T00:00:00"/>
    <d v="2023-01-24T00:00:00"/>
    <s v="HISCOX.S,A"/>
    <s v="W0185688I"/>
  </r>
  <r>
    <s v="Consorci de l'Auditori i l'Orquestra (L'AUDITORI)"/>
    <x v="0"/>
    <s v="EDU-62-2022"/>
    <n v="2022"/>
    <s v="assegurança arpa JONC gira Cantània"/>
    <n v="648.9"/>
    <d v="2022-03-24T00:00:00"/>
    <d v="2022-06-03T00:00:00"/>
    <s v="HISCOX.S,A"/>
    <s v="W0185688I"/>
  </r>
  <r>
    <s v="Consorci de l'Auditori i l'Orquestra (L'AUDITORI)"/>
    <x v="0"/>
    <s v="OBC/21/2022"/>
    <n v="2022"/>
    <s v="suplement assegurança instr Liceu"/>
    <n v="108.15"/>
    <d v="2022-01-26T00:00:00"/>
    <d v="2022-02-10T00:00:00"/>
    <s v="HISCOX.S,A"/>
    <s v="W0185688I"/>
  </r>
  <r>
    <s v="Consorci de l'Auditori i l'Orquestra (L'AUDITORI)"/>
    <x v="0"/>
    <s v="APC-30-2022"/>
    <n v="2022"/>
    <s v="Impressió etiquetes adhesives Apropa"/>
    <n v="554.89389999999992"/>
    <d v="2022-03-31T00:00:00"/>
    <d v="2022-04-01T00:00:00"/>
    <s v="ICARIA INICIATIVAS SOCIALES S.A.L."/>
    <s v="A59835454"/>
  </r>
  <r>
    <s v="Consorci de l'Auditori i l'Orquestra (L'AUDITORI)"/>
    <x v="0"/>
    <s v="DTE 18-2022"/>
    <n v="2022"/>
    <s v="Reparació,manteni recanvis il-luminació"/>
    <n v="6050"/>
    <d v="2022-03-08T00:00:00"/>
    <d v="2022-12-03T00:00:00"/>
    <s v="ILUMINACIÓN ALBADALEJO S.L"/>
    <s v="B60772035"/>
  </r>
  <r>
    <s v="Consorci de l'Auditori i l'Orquestra (L'AUDITORI)"/>
    <x v="2"/>
    <s v="EDU-15-2022"/>
    <n v="2022"/>
    <s v="ESCENOGRAFIA TUTTI FAN PIU"/>
    <n v="315.08399999999995"/>
    <d v="2022-02-16T00:00:00"/>
    <d v="2022-03-04T00:00:00"/>
    <s v="ILUMINACIÓN ALBADALEJO S.L"/>
    <s v="B60772035"/>
  </r>
  <r>
    <s v="Consorci de l'Auditori i l'Orquestra (L'AUDITORI)"/>
    <x v="1"/>
    <s v="PRO-23-2022"/>
    <n v="2022"/>
    <s v="lloguer màquina de fum"/>
    <n v="75.02"/>
    <d v="2022-02-17T00:00:00"/>
    <d v="2022-02-23T00:00:00"/>
    <s v="ILUMINACIÓN ALBADALEJO S.L"/>
    <s v="B60772035"/>
  </r>
  <r>
    <s v="Consorci de l'Auditori i l'Orquestra (L'AUDITORI)"/>
    <x v="0"/>
    <s v="TIC-07-2022"/>
    <n v="2022"/>
    <s v="RENOVACIÓ LLICÈNCIA ColorGate 2022(MQT)."/>
    <n v="229.9"/>
    <d v="2022-01-18T00:00:00"/>
    <d v="2023-01-18T00:00:00"/>
    <s v="INDIGRA, SL"/>
    <s v="B63817365"/>
  </r>
  <r>
    <s v="Consorci de l'Auditori i l'Orquestra (L'AUDITORI)"/>
    <x v="0"/>
    <s v="JUR-22-21"/>
    <n v="2022"/>
    <s v="INTERCANVI: CONVENI INTERCANVI BETEVÉ 22"/>
    <n v="4840"/>
    <d v="2022-01-01T00:00:00"/>
    <d v="2023-01-01T00:00:00"/>
    <s v="INFORMACIÓ I COMUNICACIÓ DE BARCELO"/>
    <s v="A08862997"/>
  </r>
  <r>
    <s v="Consorci de l'Auditori i l'Orquestra (L'AUDITORI)"/>
    <x v="0"/>
    <s v="TIC-09-2022"/>
    <n v="2022"/>
    <s v="Estudi implementació SaaS Microsoft 365"/>
    <n v="15197.6"/>
    <d v="2022-02-01T00:00:00"/>
    <d v="2022-07-31T00:00:00"/>
    <s v="INTELECTA INNOVATION SOLUTIONS SL"/>
    <s v="B65347270"/>
  </r>
  <r>
    <s v="Consorci de l'Auditori i l'Orquestra (L'AUDITORI)"/>
    <x v="0"/>
    <s v="OBC-32-2022"/>
    <n v="2022"/>
    <s v="Transport d'instruments Reus i Lleida"/>
    <n v="4266.46"/>
    <d v="2022-02-16T00:00:00"/>
    <d v="2022-02-20T00:00:00"/>
    <s v="INTERNATIONAL STORAGE &amp; REMOVALS SL"/>
    <s v="B60448487"/>
  </r>
  <r>
    <s v="Consorci de l'Auditori i l'Orquestra (L'AUDITORI)"/>
    <x v="0"/>
    <s v="MUS-12-2022"/>
    <n v="2022"/>
    <s v="Desmuntatge exposició Manén"/>
    <n v="1494.35"/>
    <d v="2022-02-05T00:00:00"/>
    <d v="2022-12-18T00:00:00"/>
    <s v="INTERVENTO 2, SL"/>
    <s v="B80690910"/>
  </r>
  <r>
    <s v="Consorci de l'Auditori i l'Orquestra (L'AUDITORI)"/>
    <x v="0"/>
    <s v="EDU-41-2022"/>
    <n v="2022"/>
    <s v="Formacions PRELUDI"/>
    <n v="300"/>
    <d v="2022-03-10T00:00:00"/>
    <d v="2022-03-11T00:00:00"/>
    <s v="JACAS PAÑELLA, ANA"/>
    <m/>
  </r>
  <r>
    <s v="Consorci de l'Auditori i l'Orquestra (L'AUDITORI)"/>
    <x v="0"/>
    <s v="MNT-23-2022"/>
    <n v="2022"/>
    <s v="MNT preventiu sistema clima 2022"/>
    <n v="11676.5"/>
    <d v="2022-01-01T00:00:00"/>
    <d v="2022-12-31T00:00:00"/>
    <s v="JOHNSON CONTROLS ESPAÑA S.L"/>
    <s v="B79121612"/>
  </r>
  <r>
    <s v="Consorci de l'Auditori i l'Orquestra (L'AUDITORI)"/>
    <x v="0"/>
    <s v="OBC/20/2022"/>
    <n v="2022"/>
    <s v="Assegurança instruments 2022"/>
    <n v="14999.99"/>
    <d v="2022-01-25T00:00:00"/>
    <d v="2023-01-24T00:00:00"/>
    <s v="JORI ARMENGOL ASOC.CORRD.SEGUROS Y"/>
    <s v="A58299124"/>
  </r>
  <r>
    <s v="Consorci de l'Auditori i l'Orquestra (L'AUDITORI)"/>
    <x v="0"/>
    <s v="OBC/40/2022"/>
    <n v="2022"/>
    <s v="suplement assegurança corn anglès"/>
    <n v="48.7"/>
    <d v="2022-02-28T00:00:00"/>
    <d v="2023-02-28T00:00:00"/>
    <s v="JORI ARMENGOL ASOC.CORRD.SEGUROS Y"/>
    <s v="A58299124"/>
  </r>
  <r>
    <s v="Consorci de l'Auditori i l'Orquestra (L'AUDITORI)"/>
    <x v="0"/>
    <s v="OBC/47/2022"/>
    <n v="2022"/>
    <s v="suplement assegurança trompa Marzal"/>
    <n v="3000"/>
    <d v="2022-03-16T00:00:00"/>
    <d v="2023-03-16T00:00:00"/>
    <s v="JORI ARMENGOL ASOC.CORRD.SEGUROS Y"/>
    <s v="A58299124"/>
  </r>
  <r>
    <s v="Consorci de l'Auditori i l'Orquestra (L'AUDITORI)"/>
    <x v="1"/>
    <s v="PRO-15-2022"/>
    <n v="2022"/>
    <s v="catxet Mark Knoop"/>
    <n v="2171.0480000000002"/>
    <d v="2022-02-03T00:00:00"/>
    <d v="2022-02-04T00:00:00"/>
    <s v="KNOOP, MARK PIETER"/>
    <m/>
  </r>
  <r>
    <s v="Consorci de l'Auditori i l'Orquestra (L'AUDITORI)"/>
    <x v="1"/>
    <s v="OBC-05-2022"/>
    <n v="2022"/>
    <s v="P25 Caixet solista piano Pavel Kolesnik."/>
    <n v="10120"/>
    <d v="2022-01-18T00:00:00"/>
    <d v="2022-01-24T00:00:00"/>
    <s v="KOLESNIKOV, PAVEL"/>
    <m/>
  </r>
  <r>
    <s v="Consorci de l'Auditori i l'Orquestra (L'AUDITORI)"/>
    <x v="0"/>
    <s v="CLI-02-2022"/>
    <n v="2022"/>
    <s v="VENDA ENTRADES I DISTRIBUCIÓ AFORAMENT."/>
    <n v="1452"/>
    <d v="2022-01-26T00:00:00"/>
    <d v="2023-01-26T00:00:00"/>
    <s v="KOOBINEVENT, SL."/>
    <s v="B55075022"/>
  </r>
  <r>
    <s v="Consorci de l'Auditori i l'Orquestra (L'AUDITORI)"/>
    <x v="0"/>
    <s v="CLI-003-2022"/>
    <n v="2022"/>
    <s v="COMISSIÓ VENDA ENTRADES 2022"/>
    <n v="605"/>
    <d v="2022-01-25T00:00:00"/>
    <d v="2023-01-25T00:00:00"/>
    <s v="LA VANGUARDIA EDICIONES, SLU"/>
    <s v="B61475257"/>
  </r>
  <r>
    <s v="Consorci de l'Auditori i l'Orquestra (L'AUDITORI)"/>
    <x v="1"/>
    <s v="PRO-14-2022"/>
    <n v="2022"/>
    <s v="catxet La Grande Chapelle"/>
    <n v="15112.9"/>
    <d v="2022-02-02T00:00:00"/>
    <d v="2022-02-03T00:00:00"/>
    <s v="LAUDA MÚSICA SL"/>
    <s v="B84167360"/>
  </r>
  <r>
    <s v="Consorci de l'Auditori i l'Orquestra (L'AUDITORI)"/>
    <x v="1"/>
    <s v="PRO-25-2022"/>
    <n v="2022"/>
    <s v="catxet le consort"/>
    <n v="11950.61"/>
    <d v="2022-03-22T00:00:00"/>
    <d v="2022-03-23T00:00:00"/>
    <s v="LE CONSORT"/>
    <s v="79850666322"/>
  </r>
  <r>
    <s v="Consorci de l'Auditori i l'Orquestra (L'AUDITORI)"/>
    <x v="1"/>
    <s v="OBC-45-2022"/>
    <n v="2022"/>
    <s v="P.24 caixet cor Lieder Càmera"/>
    <n v="13170"/>
    <d v="2022-03-10T00:00:00"/>
    <d v="2022-03-16T00:00:00"/>
    <s v="LIEDER CÀMERA COR DE CAMBRA"/>
    <s v="G59896696"/>
  </r>
  <r>
    <s v="Consorci de l'Auditori i l'Orquestra (L'AUDITORI)"/>
    <x v="0"/>
    <s v="MNT-08-2022"/>
    <n v="2022"/>
    <s v="MNT plataformes unipersonals 2022."/>
    <n v="1590.0852"/>
    <d v="2022-01-19T00:00:00"/>
    <d v="2023-01-19T00:00:00"/>
    <s v="LIFTISA, SL"/>
    <s v="B65629495"/>
  </r>
  <r>
    <s v="Consorci de l'Auditori i l'Orquestra (L'AUDITORI)"/>
    <x v="0"/>
    <s v="MNT-33-2022"/>
    <n v="2022"/>
    <s v="Reparació plataforma unipersonalAWP25SAC"/>
    <n v="133.00319999999999"/>
    <d v="2022-03-25T00:00:00"/>
    <d v="2022-03-26T00:00:00"/>
    <s v="LIFTISA, SL"/>
    <s v="B65629495"/>
  </r>
  <r>
    <s v="Consorci de l'Auditori i l'Orquestra (L'AUDITORI)"/>
    <x v="0"/>
    <s v="APC-12-2022"/>
    <n v="2022"/>
    <s v="Formador tallers el Museu s'Apropa"/>
    <n v="1742.4"/>
    <d v="2022-02-16T00:00:00"/>
    <d v="2023-02-16T00:00:00"/>
    <s v="LLODRÀ NOGUERAS, JOAN MIQUEL"/>
    <m/>
  </r>
  <r>
    <s v="Consorci de l'Auditori i l'Orquestra (L'AUDITORI)"/>
    <x v="0"/>
    <s v="OBC/44/2022"/>
    <n v="2022"/>
    <s v="Assegurança violoncel"/>
    <n v="5779.46"/>
    <d v="2022-03-14T00:00:00"/>
    <d v="2023-03-13T00:00:00"/>
    <s v="LLOYD'S-Staple Hall Underwriting Se"/>
    <s v="13068140154"/>
  </r>
  <r>
    <s v="Consorci de l'Auditori i l'Orquestra (L'AUDITORI)"/>
    <x v="0"/>
    <s v="APC-04-2022"/>
    <n v="2022"/>
    <s v="Vídeos Educa amb l'Art."/>
    <n v="12794.54"/>
    <d v="2022-01-12T00:00:00"/>
    <d v="2023-01-11T00:00:00"/>
    <s v="LOOKY PRODUCCIONS SCCL"/>
    <s v="F66259581"/>
  </r>
  <r>
    <s v="Consorci de l'Auditori i l'Orquestra (L'AUDITORI)"/>
    <x v="1"/>
    <s v="OBC-10-2022"/>
    <n v="2022"/>
    <s v="P. 17 Caixet solista Eric Lu pinao."/>
    <n v="3300"/>
    <d v="2022-01-13T00:00:00"/>
    <d v="2022-01-19T00:00:00"/>
    <s v="LU, ERIC"/>
    <m/>
  </r>
  <r>
    <s v="Consorci de l'Auditori i l'Orquestra (L'AUDITORI)"/>
    <x v="1"/>
    <s v="PRO-12-2022"/>
    <n v="2022"/>
    <s v="catxet Nicolai Lugansky"/>
    <n v="8800"/>
    <d v="2022-02-21T00:00:00"/>
    <d v="2022-02-22T00:00:00"/>
    <s v="LUGANSKY, NIKOLAÏ"/>
    <m/>
  </r>
  <r>
    <s v="Consorci de l'Auditori i l'Orquestra (L'AUDITORI)"/>
    <x v="0"/>
    <s v="MQT-15-2022"/>
    <n v="2022"/>
    <s v="MANTENIMENT PLATAFORMA AUDIT.DIGITAL'22"/>
    <n v="2395.8000000000002"/>
    <d v="2022-02-03T00:00:00"/>
    <d v="2022-12-30T00:00:00"/>
    <s v="LYRA INNOVATION S.L."/>
    <s v="B67311449"/>
  </r>
  <r>
    <s v="Consorci de l'Auditori i l'Orquestra (L'AUDITORI)"/>
    <x v="0"/>
    <s v="DTE-07-2022"/>
    <n v="2022"/>
    <s v="Rep.i mant. equip. elevació càrregues."/>
    <n v="12100"/>
    <d v="2022-01-03T00:00:00"/>
    <d v="2023-01-02T00:00:00"/>
    <s v="MACESCÈNIC, S.L."/>
    <s v="B65577223"/>
  </r>
  <r>
    <s v="Consorci de l'Auditori i l'Orquestra (L'AUDITORI)"/>
    <x v="0"/>
    <s v="MNT-41-2022"/>
    <n v="2022"/>
    <s v="Muntatge Escala sostre tècnic Sala 2"/>
    <n v="3676.5728999999997"/>
    <d v="2022-03-25T00:00:00"/>
    <d v="2022-04-01T00:00:00"/>
    <s v="MACESCÈNIC, S.L."/>
    <s v="B65577223"/>
  </r>
  <r>
    <s v="Consorci de l'Auditori i l'Orquestra (L'AUDITORI)"/>
    <x v="1"/>
    <s v="EDU-21-2022"/>
    <n v="2022"/>
    <s v="Formador, Compositors entren a l'aula"/>
    <n v="484"/>
    <d v="2022-02-18T00:00:00"/>
    <d v="2022-02-20T00:00:00"/>
    <s v="MAGRANÉ FIGUERA, JOAN"/>
    <m/>
  </r>
  <r>
    <s v="Consorci de l'Auditori i l'Orquestra (L'AUDITORI)"/>
    <x v="0"/>
    <s v="PAT-10-2022"/>
    <n v="2022"/>
    <s v="INTERCANVI:PUBLICITAT CARRER FGC 22-23"/>
    <n v="10890"/>
    <d v="2022-01-01T00:00:00"/>
    <d v="2022-12-31T00:00:00"/>
    <s v="MAIN, IMAGEN GLOBAL CORPORATIVA, S."/>
    <s v="A60904687"/>
  </r>
  <r>
    <s v="Consorci de l'Auditori i l'Orquestra (L'AUDITORI)"/>
    <x v="2"/>
    <s v="OBC/12/2022"/>
    <n v="2022"/>
    <s v="Subscripció MOLA 2022"/>
    <n v="222"/>
    <d v="2022-01-24T00:00:00"/>
    <d v="2023-01-24T00:00:00"/>
    <s v="MAJOR ORCHESTRA LIBRARIANS ASSOCIAT"/>
    <s v="WI542020395"/>
  </r>
  <r>
    <s v="Consorci de l'Auditori i l'Orquestra (L'AUDITORI)"/>
    <x v="0"/>
    <s v="MNT-03-2022"/>
    <n v="2022"/>
    <s v="Servei de MNT Grups electrògens - 2022."/>
    <n v="4889.4768999999997"/>
    <d v="2022-01-02T00:00:00"/>
    <d v="2023-01-02T00:00:00"/>
    <s v="MANTENIMIENTO DE GENERADORES S.L"/>
    <s v="B64101884"/>
  </r>
  <r>
    <s v="Consorci de l'Auditori i l'Orquestra (L'AUDITORI)"/>
    <x v="0"/>
    <s v="MQT-13-2022"/>
    <n v="2022"/>
    <s v="PLOTTERS I TINTES DISSENY."/>
    <n v="1815"/>
    <d v="2022-01-25T00:00:00"/>
    <d v="2022-12-21T00:00:00"/>
    <s v="MAQUINAS Y SERV.DIGIT. COPY SERVICE"/>
    <s v="B67255463"/>
  </r>
  <r>
    <s v="Consorci de l'Auditori i l'Orquestra (L'AUDITORI)"/>
    <x v="0"/>
    <s v="APC-06-2022"/>
    <n v="2022"/>
    <s v="Marcs d'alumini per 8 fotografies."/>
    <n v="417.59519999999998"/>
    <d v="2022-01-24T00:00:00"/>
    <d v="2022-01-25T00:00:00"/>
    <s v="MARCS DIPUTACIO, SLL"/>
    <s v="B65005514"/>
  </r>
  <r>
    <s v="Consorci de l'Auditori i l'Orquestra (L'AUDITORI)"/>
    <x v="0"/>
    <s v="EDU-65-2022"/>
    <n v="2022"/>
    <s v="disseny i confecció escenografia"/>
    <n v="726"/>
    <d v="2022-03-28T00:00:00"/>
    <d v="2022-04-04T00:00:00"/>
    <s v="MARFURIUS S.L"/>
    <s v="B66157082"/>
  </r>
  <r>
    <s v="Consorci de l'Auditori i l'Orquestra (L'AUDITORI)"/>
    <x v="1"/>
    <s v="EDU-50-2022"/>
    <n v="2022"/>
    <s v="direcció escènica concerts cantània"/>
    <n v="5251.3273999999992"/>
    <d v="2022-03-08T00:00:00"/>
    <d v="2022-05-07T00:00:00"/>
    <s v="MARTÍ NINOT, CRISTINA"/>
    <m/>
  </r>
  <r>
    <s v="Consorci de l'Auditori i l'Orquestra (L'AUDITORI)"/>
    <x v="1"/>
    <s v="EDU-54-2022"/>
    <n v="2022"/>
    <s v="direcció musical concerts Cantània"/>
    <n v="6812.3"/>
    <d v="2022-03-08T00:00:00"/>
    <d v="2022-06-08T00:00:00"/>
    <s v="MARTÍNEZ I TOMÉ, EVA"/>
    <m/>
  </r>
  <r>
    <s v="Consorci de l'Auditori i l'Orquestra (L'AUDITORI)"/>
    <x v="0"/>
    <s v="JUR-02-2022"/>
    <n v="2022"/>
    <s v="CONSULTORIA JURÍDICA P.INTEL·LECTUAL 22."/>
    <n v="5445"/>
    <d v="2022-01-10T00:00:00"/>
    <d v="2023-01-10T00:00:00"/>
    <s v="MATAS I BALAGUER, JOSEP"/>
    <m/>
  </r>
  <r>
    <s v="Consorci de l'Auditori i l'Orquestra (L'AUDITORI)"/>
    <x v="0"/>
    <s v="DTE-01-2022"/>
    <n v="2022"/>
    <s v="Quota manteniment Museu so,video,domoti."/>
    <n v="14520"/>
    <d v="2022-01-03T00:00:00"/>
    <d v="2023-01-02T00:00:00"/>
    <s v="MAYDAY MAINTENANCE S.L"/>
    <s v="B60349503"/>
  </r>
  <r>
    <s v="Consorci de l'Auditori i l'Orquestra (L'AUDITORI)"/>
    <x v="0"/>
    <s v="MNT-25-2022"/>
    <n v="2022"/>
    <s v="MNT Instal·lacions AT (Edifici) 2022"/>
    <n v="16122.11"/>
    <d v="2022-02-26T00:00:00"/>
    <d v="2022-12-23T00:00:00"/>
    <s v="MINORISA D'ELECTRICITAT INDUSTRIAL,"/>
    <s v="A60682663"/>
  </r>
  <r>
    <s v="Consorci de l'Auditori i l'Orquestra (L'AUDITORI)"/>
    <x v="0"/>
    <s v="APC-09-2022"/>
    <n v="2022"/>
    <s v="Formador tallers de dansa residències"/>
    <n v="3484.8"/>
    <d v="2022-02-14T00:00:00"/>
    <d v="2023-02-14T00:00:00"/>
    <s v="MIRA MARTINEZ, TONI"/>
    <m/>
  </r>
  <r>
    <s v="Consorci de l'Auditori i l'Orquestra (L'AUDITORI)"/>
    <x v="1"/>
    <s v="OBC-36-2022"/>
    <n v="2022"/>
    <s v="P.21 Caixet narrador Pere Arquillué."/>
    <n v="4840"/>
    <d v="2022-02-18T00:00:00"/>
    <d v="2022-02-24T00:00:00"/>
    <s v="MOLA PRODUCCIONS SL"/>
    <s v="B64921919"/>
  </r>
  <r>
    <s v="Consorci de l'Auditori i l'Orquestra (L'AUDITORI)"/>
    <x v="0"/>
    <s v="MQT-11-2022"/>
    <n v="2022"/>
    <s v="TRADUCCIONS WEB'22 L'AUDITORI."/>
    <n v="18148.79"/>
    <d v="2022-01-21T00:00:00"/>
    <d v="2023-01-20T00:00:00"/>
    <s v="MONDAY TRANSLATIONS, S.L."/>
    <s v="B64311814"/>
  </r>
  <r>
    <s v="Consorci de l'Auditori i l'Orquestra (L'AUDITORI)"/>
    <x v="0"/>
    <s v="OBC/31/2022"/>
    <n v="2022"/>
    <s v="OBC P25 lloguer Suite of Myself"/>
    <n v="2708.0284000000001"/>
    <d v="2022-02-15T00:00:00"/>
    <d v="2022-02-22T00:00:00"/>
    <s v="MONDIGROMAX SL"/>
    <s v="B62651864"/>
  </r>
  <r>
    <s v="Consorci de l'Auditori i l'Orquestra (L'AUDITORI)"/>
    <x v="1"/>
    <s v="PRO-10-2022"/>
    <n v="2022"/>
    <s v="drets sincronització directe streaming."/>
    <n v="1464.1"/>
    <d v="2022-01-20T00:00:00"/>
    <d v="2022-01-21T00:00:00"/>
    <s v="MONGE Y BOCETA ASOCIADOS MUSICALES,"/>
    <s v="B80217508"/>
  </r>
  <r>
    <s v="Consorci de l'Auditori i l'Orquestra (L'AUDITORI)"/>
    <x v="0"/>
    <s v="APC-01-2022"/>
    <n v="2022"/>
    <s v="Formació Educa amb l'Art Mercat Flors."/>
    <n v="786.5"/>
    <d v="2022-01-14T00:00:00"/>
    <d v="2023-01-14T00:00:00"/>
    <s v="MOS(K) ART SCCL"/>
    <s v="F67490326"/>
  </r>
  <r>
    <s v="Consorci de l'Auditori i l'Orquestra (L'AUDITORI)"/>
    <x v="1"/>
    <s v="EDU-58_2022"/>
    <n v="2022"/>
    <s v="Direcció vine a cantar amb Beatles"/>
    <n v="2014.65"/>
    <d v="2022-03-16T00:00:00"/>
    <d v="2022-03-23T00:00:00"/>
    <s v="MUSICAR S.C.C.L."/>
    <s v="F62626965"/>
  </r>
  <r>
    <s v="Consorci de l'Auditori i l'Orquestra (L'AUDITORI)"/>
    <x v="0"/>
    <s v="MQT-04-2022"/>
    <n v="2022"/>
    <s v="GESTIÓ ANUAL AMICS OBC 22-23."/>
    <n v="3630"/>
    <d v="2022-01-11T00:00:00"/>
    <d v="2023-01-11T00:00:00"/>
    <s v="MUSICOP SCCL"/>
    <s v="F65801003"/>
  </r>
  <r>
    <s v="Consorci de l'Auditori i l'Orquestra (L'AUDITORI)"/>
    <x v="0"/>
    <s v="OBC-08-2022"/>
    <n v="2022"/>
    <s v="Publicació proves musics."/>
    <n v="1650"/>
    <d v="2022-01-07T00:00:00"/>
    <d v="2022-06-06T00:00:00"/>
    <s v="MUV. AC GMBH"/>
    <s v="315769205"/>
  </r>
  <r>
    <s v="Consorci de l'Auditori i l'Orquestra (L'AUDITORI)"/>
    <x v="0"/>
    <s v="MQT-05-2022"/>
    <n v="2022"/>
    <s v="RECULL PREMSA MENSUAL AUDITORI'22."/>
    <n v="5464.36"/>
    <d v="2022-01-13T00:00:00"/>
    <d v="2023-01-13T00:00:00"/>
    <s v="MY NEWS S.L."/>
    <s v="B60834645"/>
  </r>
  <r>
    <s v="Consorci de l'Auditori i l'Orquestra (L'AUDITORI)"/>
    <x v="0"/>
    <s v="TIC-08-2022"/>
    <n v="2022"/>
    <s v="Renovació-registre dominis internet2022."/>
    <n v="1936"/>
    <d v="2022-01-27T00:00:00"/>
    <d v="2022-12-23T00:00:00"/>
    <s v="NOMINALIA INTERNET, S.L"/>
    <s v="B61553327"/>
  </r>
  <r>
    <s v="Consorci de l'Auditori i l'Orquestra (L'AUDITORI)"/>
    <x v="0"/>
    <s v="APC-02-2022"/>
    <n v="2022"/>
    <s v="Dinamització del programa Apropa Cultura"/>
    <n v="14641"/>
    <d v="2022-01-25T00:00:00"/>
    <d v="2023-01-24T00:00:00"/>
    <s v="NONELL CODONYERS, ENRIC"/>
    <m/>
  </r>
  <r>
    <s v="Consorci de l'Auditori i l'Orquestra (L'AUDITORI)"/>
    <x v="0"/>
    <s v="TIC-05-2022"/>
    <n v="2022"/>
    <s v="Hosting auditori.cat + obc.cat."/>
    <n v="2904"/>
    <d v="2022-01-02T00:00:00"/>
    <d v="2022-07-01T00:00:00"/>
    <s v="OMA TECHNOLOGIES S.L."/>
    <s v="B62567318"/>
  </r>
  <r>
    <s v="Consorci de l'Auditori i l'Orquestra (L'AUDITORI)"/>
    <x v="0"/>
    <s v="DTE-03-2022"/>
    <n v="2022"/>
    <s v="Manteniment equips d´audio 2021."/>
    <n v="15730"/>
    <d v="2022-01-03T00:00:00"/>
    <d v="2023-01-02T00:00:00"/>
    <s v="ON TOUR SOUND MUSIC, SL"/>
    <s v="B64044597"/>
  </r>
  <r>
    <s v="Consorci de l'Auditori i l'Orquestra (L'AUDITORI)"/>
    <x v="0"/>
    <s v="APC-05-2022"/>
    <n v="2022"/>
    <s v="Comunicació i premsa."/>
    <n v="15972"/>
    <d v="2022-01-20T00:00:00"/>
    <d v="2023-01-19T00:00:00"/>
    <s v="ONE TO ONECOSMICA S.L."/>
    <s v="B63800288"/>
  </r>
  <r>
    <s v="Consorci de l'Auditori i l'Orquestra (L'AUDITORI)"/>
    <x v="0"/>
    <s v="OBC-09-2022"/>
    <n v="2022"/>
    <s v="Manteniment anual OPAS."/>
    <n v="2186.25"/>
    <d v="2022-01-13T00:00:00"/>
    <d v="2023-01-13T00:00:00"/>
    <s v="OPAS GMBH &amp; CO. KG"/>
    <s v="130756147"/>
  </r>
  <r>
    <s v="Consorci de l'Auditori i l'Orquestra (L'AUDITORI)"/>
    <x v="1"/>
    <s v="PRO-35-2022"/>
    <n v="2022"/>
    <s v="relització directe i audiovisuals"/>
    <n v="1815"/>
    <d v="2022-03-04T00:00:00"/>
    <d v="2022-03-05T00:00:00"/>
    <s v="OSCILA PROJECTS SL"/>
    <s v="B04947784"/>
  </r>
  <r>
    <s v="Consorci de l'Auditori i l'Orquestra (L'AUDITORI)"/>
    <x v="2"/>
    <s v="MNT-27-2022"/>
    <n v="2022"/>
    <s v="Estoc recanvis humectadors"/>
    <n v="2642.8699000000001"/>
    <d v="2022-03-09T00:00:00"/>
    <d v="2022-03-10T00:00:00"/>
    <s v="PECOMARK, SA"/>
    <s v="A08274805"/>
  </r>
  <r>
    <s v="Consorci de l'Auditori i l'Orquestra (L'AUDITORI)"/>
    <x v="2"/>
    <s v="OBC/41/2022"/>
    <n v="2022"/>
    <s v="Tapes enquadernadora tèrmica"/>
    <n v="351.9769"/>
    <d v="2022-03-03T00:00:00"/>
    <d v="2022-03-05T00:00:00"/>
    <s v="PELEMAN INDUSTRIES, S.A."/>
    <s v="A63410369"/>
  </r>
  <r>
    <s v="Consorci de l'Auditori i l'Orquestra (L'AUDITORI)"/>
    <x v="0"/>
    <s v="DTE 20-2022"/>
    <n v="2022"/>
    <s v="Contractació personal extern"/>
    <n v="5445"/>
    <d v="2022-02-11T00:00:00"/>
    <d v="2022-06-11T00:00:00"/>
    <s v="PENNY WISE, S.L."/>
    <s v="B61122263"/>
  </r>
  <r>
    <s v="Consorci de l'Auditori i l'Orquestra (L'AUDITORI)"/>
    <x v="0"/>
    <s v="OBC/13/2022"/>
    <n v="2022"/>
    <s v="OBC Cuota soci"/>
    <n v="159.5"/>
    <d v="2022-02-15T00:00:00"/>
    <d v="2023-02-15T00:00:00"/>
    <s v="PERCUSSION ORCHESTRATIONS LTD"/>
    <s v="5032619248"/>
  </r>
  <r>
    <s v="Consorci de l'Auditori i l'Orquestra (L'AUDITORI)"/>
    <x v="1"/>
    <s v="EDU-06-2022"/>
    <n v="2022"/>
    <s v="pianista formacions cantània"/>
    <n v="495"/>
    <d v="2022-01-31T00:00:00"/>
    <d v="2022-02-03T00:00:00"/>
    <s v="PERERA ARGUEDAS, PAUL"/>
    <m/>
  </r>
  <r>
    <s v="Consorci de l'Auditori i l'Orquestra (L'AUDITORI)"/>
    <x v="1"/>
    <s v="EDU-13-2022"/>
    <n v="2022"/>
    <s v="pianista acompanyant càsting solistes"/>
    <n v="156.09"/>
    <d v="2022-02-11T00:00:00"/>
    <d v="2022-02-12T00:00:00"/>
    <s v="PERERA ARGUEDAS, PAUL"/>
    <m/>
  </r>
  <r>
    <s v="Consorci de l'Auditori i l'Orquestra (L'AUDITORI)"/>
    <x v="0"/>
    <s v="APC-26-2022"/>
    <n v="2022"/>
    <s v="Formacions per Museus s'apropa"/>
    <n v="2850"/>
    <d v="2022-03-02T00:00:00"/>
    <d v="2022-12-27T00:00:00"/>
    <s v="PÉREZ TESTOR, MªTERESA"/>
    <m/>
  </r>
  <r>
    <s v="Consorci de l'Auditori i l'Orquestra (L'AUDITORI)"/>
    <x v="0"/>
    <s v="APC-27-2022"/>
    <n v="2022"/>
    <s v="Coordinació i formació Museus s'apropa"/>
    <n v="6231.5"/>
    <d v="2022-03-02T00:00:00"/>
    <d v="2022-12-27T00:00:00"/>
    <s v="PÉREZ TESTOR, SUSANA"/>
    <m/>
  </r>
  <r>
    <s v="Consorci de l'Auditori i l'Orquestra (L'AUDITORI)"/>
    <x v="1"/>
    <s v="EDU-63-2022"/>
    <n v="2022"/>
    <s v="sessions fotogràfiques concerts Cantània"/>
    <n v="1028.5"/>
    <d v="2022-03-24T00:00:00"/>
    <d v="2022-05-02T00:00:00"/>
    <s v="PICH PLANAS, MARTA"/>
    <m/>
  </r>
  <r>
    <s v="Consorci de l'Auditori i l'Orquestra (L'AUDITORI)"/>
    <x v="2"/>
    <s v="BAN_42_2022"/>
    <n v="2022"/>
    <s v="Gloses II/ Score &amp; parts"/>
    <n v="240.0008"/>
    <d v="2022-03-29T00:00:00"/>
    <d v="2022-12-24T00:00:00"/>
    <s v="PILES, EDITORIAL DE MÚSICA, S.A."/>
    <s v="A46288874"/>
  </r>
  <r>
    <s v="Consorci de l'Auditori i l'Orquestra (L'AUDITORI)"/>
    <x v="1"/>
    <s v="BAN-24-2022"/>
    <n v="2022"/>
    <s v="Lloguers partitures amb conveni"/>
    <n v="1331"/>
    <d v="2022-01-26T00:00:00"/>
    <d v="2022-12-22T00:00:00"/>
    <s v="PILES, EDITORIAL DE MÚSICA, S.A."/>
    <s v="A46288874"/>
  </r>
  <r>
    <s v="Consorci de l'Auditori i l'Orquestra (L'AUDITORI)"/>
    <x v="0"/>
    <s v="MQT-14-2022"/>
    <n v="2022"/>
    <s v="QUOTA ANUAL 2022-POBLENOU URBAN DISTRICT"/>
    <n v="840"/>
    <d v="2022-01-25T00:00:00"/>
    <d v="2023-01-25T00:00:00"/>
    <s v="POBLENOU URBAN DISTRICT ASSOC."/>
    <s v="G65843096"/>
  </r>
  <r>
    <s v="Consorci de l'Auditori i l'Orquestra (L'AUDITORI)"/>
    <x v="1"/>
    <s v="PRO-29-2022"/>
    <n v="2022"/>
    <s v="lloguer clave"/>
    <n v="726"/>
    <d v="2022-03-16T00:00:00"/>
    <d v="2022-03-17T00:00:00"/>
    <s v="PROM MUSIC, SCCL"/>
    <s v="F65367534"/>
  </r>
  <r>
    <s v="Consorci de l'Auditori i l'Orquestra (L'AUDITORI)"/>
    <x v="0"/>
    <s v="EFI-02-2022"/>
    <n v="2022"/>
    <s v="SERVEI TRANSPORT MONEDA 2022"/>
    <n v="2420"/>
    <d v="2022-02-27T00:00:00"/>
    <d v="2023-01-23T00:00:00"/>
    <s v="PROSEGUR SERVICIOS DE EFECTIVO ESPA"/>
    <s v="B86657640"/>
  </r>
  <r>
    <s v="Consorci de l'Auditori i l'Orquestra (L'AUDITORI)"/>
    <x v="0"/>
    <s v="MUS-16-2022"/>
    <n v="2022"/>
    <s v="Sessions fotos pianos i electròfons"/>
    <n v="3170.2"/>
    <d v="2022-03-16T00:00:00"/>
    <d v="2022-04-06T00:00:00"/>
    <s v="PUIG CASTELLANO, JORDI"/>
    <m/>
  </r>
  <r>
    <s v="Consorci de l'Auditori i l'Orquestra (L'AUDITORI)"/>
    <x v="0"/>
    <s v="APC-21-2022"/>
    <n v="2022"/>
    <s v="Il·lustració campanya mai soles"/>
    <n v="605"/>
    <d v="2022-03-23T00:00:00"/>
    <d v="2022-04-22T00:00:00"/>
    <s v="PUIG PALTOR, MARTA"/>
    <m/>
  </r>
  <r>
    <s v="Consorci de l'Auditori i l'Orquestra (L'AUDITORI)"/>
    <x v="0"/>
    <s v="EDU-44-2022"/>
    <n v="2022"/>
    <s v="Coordinadora Preludi"/>
    <n v="1500"/>
    <d v="2022-03-22T00:00:00"/>
    <d v="2022-05-31T00:00:00"/>
    <s v="PUJOL I COROMINAS, BLANCA"/>
    <m/>
  </r>
  <r>
    <s v="Consorci de l'Auditori i l'Orquestra (L'AUDITORI)"/>
    <x v="2"/>
    <s v="TIC-13-2022"/>
    <n v="2022"/>
    <s v="Dell Tòner Negre per C3NTP"/>
    <n v="1190.1318000000001"/>
    <d v="2022-02-09T00:00:00"/>
    <d v="2022-02-10T00:00:00"/>
    <s v="PUNT INFORMÀTIC I CREATIU S.L."/>
    <s v="B64161250"/>
  </r>
  <r>
    <s v="Consorci de l'Auditori i l'Orquestra (L'AUDITORI)"/>
    <x v="0"/>
    <s v="TIC-17-2022"/>
    <n v="2022"/>
    <s v="Renovació antivirus ESET Endpoint 2022"/>
    <n v="2365.0054999999998"/>
    <d v="2022-03-17T00:00:00"/>
    <d v="2022-03-18T00:00:00"/>
    <s v="PUNT INFORMÀTIC I CREATIU S.L."/>
    <s v="B64161250"/>
  </r>
  <r>
    <s v="Consorci de l'Auditori i l'Orquestra (L'AUDITORI)"/>
    <x v="0"/>
    <s v="TIC-19-2022"/>
    <n v="2022"/>
    <s v="Renovació Hornet MSF - Spam-Malware 2022"/>
    <n v="3593.7"/>
    <d v="2022-03-06T00:00:00"/>
    <d v="2022-12-01T00:00:00"/>
    <s v="PUNT INFORMÀTIC I CREATIU S.L."/>
    <s v="B64161250"/>
  </r>
  <r>
    <s v="Consorci de l'Auditori i l'Orquestra (L'AUDITORI)"/>
    <x v="1"/>
    <s v="PRO-38-2022"/>
    <n v="2022"/>
    <s v="catxet Quartet Casals"/>
    <n v="8470"/>
    <d v="2022-03-18T00:00:00"/>
    <d v="2022-03-19T00:00:00"/>
    <s v="QUARTET CASALS, S.L."/>
    <s v="B63092696"/>
  </r>
  <r>
    <s v="Consorci de l'Auditori i l'Orquestra (L'AUDITORI)"/>
    <x v="0"/>
    <s v="PAT-26-21"/>
    <n v="2022"/>
    <s v="INTERCANVI'22: FALQUES RAC 1."/>
    <n v="6050"/>
    <d v="2022-01-01T00:00:00"/>
    <d v="2022-11-27T00:00:00"/>
    <s v="RADIOCAT XXI, SL"/>
    <s v="B61726626"/>
  </r>
  <r>
    <s v="Consorci de l'Auditori i l'Orquestra (L'AUDITORI)"/>
    <x v="1"/>
    <s v="EDU-18-2022"/>
    <n v="2022"/>
    <s v="Formador, Compositors entren a l'aula"/>
    <n v="484"/>
    <d v="2022-02-22T00:00:00"/>
    <d v="2022-02-24T00:00:00"/>
    <s v="RAPPOPORT BIANCHI, OLIVER"/>
    <m/>
  </r>
  <r>
    <s v="Consorci de l'Auditori i l'Orquestra (L'AUDITORI)"/>
    <x v="1"/>
    <s v="PRO-13-2022"/>
    <n v="2022"/>
    <s v="catxet Exaudi"/>
    <n v="15523.03"/>
    <d v="2022-02-02T00:00:00"/>
    <d v="2022-02-03T00:00:00"/>
    <s v="RAYFIELD ALLIED LTD"/>
    <s v="899355158"/>
  </r>
  <r>
    <s v="Consorci de l'Auditori i l'Orquestra (L'AUDITORI)"/>
    <x v="1"/>
    <s v="PRO-04-2022"/>
    <n v="2022"/>
    <s v="catxet Trio Isimsiz"/>
    <n v="3300"/>
    <d v="2022-02-02T00:00:00"/>
    <d v="2022-02-03T00:00:00"/>
    <s v="RAYFIELD ALLIED LTD"/>
    <s v="899355158"/>
  </r>
  <r>
    <s v="Consorci de l'Auditori i l'Orquestra (L'AUDITORI)"/>
    <x v="0"/>
    <s v="APC-17-2022"/>
    <n v="2022"/>
    <s v="Il·lustració campanya mai soles"/>
    <n v="484"/>
    <d v="2022-03-23T00:00:00"/>
    <d v="2022-04-22T00:00:00"/>
    <s v="REBULL MERCADER, NOEMÍ"/>
    <m/>
  </r>
  <r>
    <s v="Consorci de l'Auditori i l'Orquestra (L'AUDITORI)"/>
    <x v="0"/>
    <s v="DIR-01-2022"/>
    <n v="2022"/>
    <s v="SERVEIS POSTALS 2022."/>
    <n v="1815"/>
    <d v="2022-01-11T00:00:00"/>
    <d v="2023-01-11T00:00:00"/>
    <s v="RECERCA I DESENVOLUPAMENT EMPRESARI"/>
    <s v="B60261815"/>
  </r>
  <r>
    <s v="Consorci de l'Auditori i l'Orquestra (L'AUDITORI)"/>
    <x v="2"/>
    <s v="EDU-59-2022"/>
    <n v="2022"/>
    <s v="lloguer percussions gira cantània 2022"/>
    <n v="11347.11"/>
    <d v="2022-03-18T00:00:00"/>
    <d v="2022-06-18T00:00:00"/>
    <s v="RENTAL INSTRUMENTS, SL"/>
    <s v="B63074819"/>
  </r>
  <r>
    <s v="Consorci de l'Auditori i l'Orquestra (L'AUDITORI)"/>
    <x v="1"/>
    <s v="PRO-06-2022"/>
    <n v="2022"/>
    <s v="backline Ensemble Ascolta"/>
    <n v="703.21569999999997"/>
    <d v="2022-02-22T00:00:00"/>
    <d v="2022-02-23T00:00:00"/>
    <s v="RENTAL INSTRUMENTS, SL"/>
    <s v="B63074819"/>
  </r>
  <r>
    <s v="Consorci de l'Auditori i l'Orquestra (L'AUDITORI)"/>
    <x v="1"/>
    <s v="PRO-08-2022"/>
    <n v="2022"/>
    <s v="backline fred frith trio"/>
    <n v="477.11509999999998"/>
    <d v="2022-03-15T00:00:00"/>
    <d v="2022-03-16T00:00:00"/>
    <s v="RENTAL INSTRUMENTS, SL"/>
    <s v="B63074819"/>
  </r>
  <r>
    <s v="Consorci de l'Auditori i l'Orquestra (L'AUDITORI)"/>
    <x v="1"/>
    <s v="PRO-11-2022"/>
    <n v="2022"/>
    <s v="backline Miquel Serra."/>
    <n v="163.6525"/>
    <d v="2022-01-20T00:00:00"/>
    <d v="2022-01-21T00:00:00"/>
    <s v="RENTAL INSTRUMENTS, SL"/>
    <s v="B63074819"/>
  </r>
  <r>
    <s v="Consorci de l'Auditori i l'Orquestra (L'AUDITORI)"/>
    <x v="0"/>
    <s v="MNT-22-2022"/>
    <n v="2022"/>
    <s v="Servei control de plagues - 2022"/>
    <n v="7250.73"/>
    <d v="2022-01-01T00:00:00"/>
    <d v="2022-12-31T00:00:00"/>
    <s v="RENTOKIL INITIAL ESPAÑA S.A."/>
    <s v="A28767671"/>
  </r>
  <r>
    <s v="Consorci de l'Auditori i l'Orquestra (L'AUDITORI)"/>
    <x v="1"/>
    <s v="PRO-02-2022"/>
    <n v="2022"/>
    <s v="catxet Irael Fernández &amp; Diego del Morao"/>
    <n v="7865"/>
    <d v="2022-02-08T00:00:00"/>
    <d v="2022-02-09T00:00:00"/>
    <s v="REVERTE GÓMEZ, CARLOS"/>
    <m/>
  </r>
  <r>
    <s v="Consorci de l'Auditori i l'Orquestra (L'AUDITORI)"/>
    <x v="0"/>
    <s v="MQT-17-2022"/>
    <n v="2022"/>
    <s v="REVISIÓ IMPLANTACIÓ TRAÇABILITAT VENDES"/>
    <n v="1028.5"/>
    <d v="2022-03-10T00:00:00"/>
    <d v="2023-01-04T00:00:00"/>
    <s v="REXEL BIT, S.L."/>
    <s v="B61224762"/>
  </r>
  <r>
    <s v="Consorci de l'Auditori i l'Orquestra (L'AUDITORI)"/>
    <x v="0"/>
    <s v="APC-20-2022"/>
    <n v="2022"/>
    <s v="Il·lustració campanya mai soles"/>
    <n v="605"/>
    <d v="2022-03-23T00:00:00"/>
    <d v="2022-04-22T00:00:00"/>
    <s v="RIBA ROSSY, RAQUEL"/>
    <m/>
  </r>
  <r>
    <s v="Consorci de l'Auditori i l'Orquestra (L'AUDITORI)"/>
    <x v="0"/>
    <s v="MNT-06-2022"/>
    <n v="2022"/>
    <s v="MNT preventiu equips UPS RIELLO 2022."/>
    <n v="1632.8466000000001"/>
    <d v="2022-01-01T00:00:00"/>
    <d v="2023-01-01T00:00:00"/>
    <s v="RIELLO TDL, SL"/>
    <s v="B63040489"/>
  </r>
  <r>
    <s v="Consorci de l'Auditori i l'Orquestra (L'AUDITORI)"/>
    <x v="1"/>
    <s v="EDU-47-2022"/>
    <n v="2022"/>
    <s v="quota socis ROCE 2022"/>
    <n v="600"/>
    <d v="2022-03-07T00:00:00"/>
    <d v="2022-12-31T00:00:00"/>
    <s v="ROCE RED DE ORGANIZADORES DE CONCIE"/>
    <s v="G18932699"/>
  </r>
  <r>
    <s v="Consorci de l'Auditori i l'Orquestra (L'AUDITORI)"/>
    <x v="0"/>
    <s v="MQT-18-2022"/>
    <n v="2022"/>
    <s v="BOSSA REPORTATGES FOTOGRÀFICS 2022"/>
    <n v="13308.79"/>
    <d v="2022-03-18T00:00:00"/>
    <d v="2023-01-12T00:00:00"/>
    <s v="RODRIGUEZ RODRIGUEZ, JOSÉ MARÍA"/>
    <m/>
  </r>
  <r>
    <s v="Consorci de l'Auditori i l'Orquestra (L'AUDITORI)"/>
    <x v="0"/>
    <s v="EDU-43-2022"/>
    <n v="2022"/>
    <s v="Formacions PRELUDI"/>
    <n v="484"/>
    <d v="2022-03-11T00:00:00"/>
    <d v="2022-03-13T00:00:00"/>
    <s v="ROIG DOLZ, ANNA"/>
    <m/>
  </r>
  <r>
    <s v="Consorci de l'Auditori i l'Orquestra (L'AUDITORI)"/>
    <x v="0"/>
    <s v="APC-23-2022"/>
    <n v="2022"/>
    <s v="Il·lustració campanya mai soles"/>
    <n v="605"/>
    <d v="2022-03-23T00:00:00"/>
    <d v="2022-04-22T00:00:00"/>
    <s v="ROYO ESPALLARGAS, JAVIER"/>
    <m/>
  </r>
  <r>
    <s v="Consorci de l'Auditori i l'Orquestra (L'AUDITORI)"/>
    <x v="0"/>
    <s v="APC-03-2022"/>
    <n v="2022"/>
    <s v="Suport en tasques amb museus i material."/>
    <n v="14641"/>
    <d v="2022-01-10T00:00:00"/>
    <d v="2023-01-09T00:00:00"/>
    <s v="RUBIO JIMENEZ, TERESA"/>
    <m/>
  </r>
  <r>
    <s v="Consorci de l'Auditori i l'Orquestra (L'AUDITORI)"/>
    <x v="1"/>
    <s v="EDU-19-2022"/>
    <n v="2022"/>
    <s v="Formador, Compositors entren a l'aula"/>
    <n v="400"/>
    <d v="2022-02-23T00:00:00"/>
    <d v="2022-02-25T00:00:00"/>
    <s v="RUMBAU MASGRAU, OCTAVI"/>
    <m/>
  </r>
  <r>
    <s v="Consorci de l'Auditori i l'Orquestra (L'AUDITORI)"/>
    <x v="0"/>
    <s v="MQT-12-2022"/>
    <n v="2022"/>
    <s v="INSTAL.LACIÓ DECORACIÓ EMERGENTS'22.."/>
    <n v="13346.3"/>
    <d v="2022-01-21T00:00:00"/>
    <d v="2022-02-20T00:00:00"/>
    <s v="SAEZ DECOM SL"/>
    <s v="B64087505"/>
  </r>
  <r>
    <s v="Consorci de l'Auditori i l'Orquestra (L'AUDITORI)"/>
    <x v="2"/>
    <s v="MNT-07-2022"/>
    <n v="2022"/>
    <s v="Tassa d'inodor i fancoil T14."/>
    <n v="557.02350000000001"/>
    <d v="2022-01-19T00:00:00"/>
    <d v="2022-01-20T00:00:00"/>
    <s v="SALTOKI BARBERA SL"/>
    <s v="B66810771"/>
  </r>
  <r>
    <s v="Consorci de l'Auditori i l'Orquestra (L'AUDITORI)"/>
    <x v="2"/>
    <s v="MNT-28-2022"/>
    <n v="2022"/>
    <s v="Material per desaïgües i seny.cablejat"/>
    <n v="208.54349999999999"/>
    <d v="2022-03-09T00:00:00"/>
    <d v="2022-03-10T00:00:00"/>
    <s v="SALTOKI BARBERA SL"/>
    <s v="B66810771"/>
  </r>
  <r>
    <s v="Consorci de l'Auditori i l'Orquestra (L'AUDITORI)"/>
    <x v="1"/>
    <s v="EDU-27-2022"/>
    <n v="2022"/>
    <s v="Dir. Escènica Maaambo!"/>
    <n v="1650"/>
    <d v="2022-03-30T00:00:00"/>
    <d v="2022-04-30T00:00:00"/>
    <s v="SÁNCHEZ DÍAZ, JUAN JOSÉ"/>
    <m/>
  </r>
  <r>
    <s v="Consorci de l'Auditori i l'Orquestra (L'AUDITORI)"/>
    <x v="0"/>
    <s v="MNT-10-2022"/>
    <n v="2022"/>
    <s v="Servei MNTpreventiu del sistemaBMS 2022."/>
    <n v="9788.7999999999993"/>
    <d v="2022-01-02T00:00:00"/>
    <d v="2023-01-01T00:00:00"/>
    <s v="SAUTER IBERICA, S.A."/>
    <s v="A08252843"/>
  </r>
  <r>
    <s v="Consorci de l'Auditori i l'Orquestra (L'AUDITORI)"/>
    <x v="0"/>
    <s v="MNT-05-2022"/>
    <n v="2022"/>
    <s v="MNT -Interruptors general potència 2022."/>
    <n v="6364.6"/>
    <d v="2022-01-02T00:00:00"/>
    <d v="2023-01-01T00:00:00"/>
    <s v="SCHNEIDER ELECTRIC ESPAÑA, SA"/>
    <s v="A08008450"/>
  </r>
  <r>
    <s v="Consorci de l'Auditori i l'Orquestra (L'AUDITORI)"/>
    <x v="0"/>
    <s v="BAN-39-2022"/>
    <n v="2022"/>
    <s v="Lloguer sala Cotxeres Sants"/>
    <n v="696.08879999999999"/>
    <d v="2022-02-24T00:00:00"/>
    <d v="2022-02-27T00:00:00"/>
    <s v="SECRETARIAT ENTITATS SANTS HOSTAF."/>
    <s v="G58186180"/>
  </r>
  <r>
    <s v="Consorci de l'Auditori i l'Orquestra (L'AUDITORI)"/>
    <x v="1"/>
    <s v="PRO-01-2022"/>
    <n v="2022"/>
    <s v="catxet Lucía Fumero."/>
    <n v="2178"/>
    <d v="2022-01-18T00:00:00"/>
    <d v="2022-01-19T00:00:00"/>
    <s v="SEED MUSIC SCP"/>
    <s v="J66264136"/>
  </r>
  <r>
    <s v="Consorci de l'Auditori i l'Orquestra (L'AUDITORI)"/>
    <x v="0"/>
    <s v="MQT-03-2022"/>
    <n v="2022"/>
    <s v="DISTRIBUCIONS LLIBRETS AUDITORI 22-23."/>
    <n v="4840"/>
    <d v="2022-01-11T00:00:00"/>
    <d v="2023-01-11T00:00:00"/>
    <s v="SEGOVIA MAIORAMA, MATIAS"/>
    <m/>
  </r>
  <r>
    <s v="Consorci de l'Auditori i l'Orquestra (L'AUDITORI)"/>
    <x v="0"/>
    <s v="TIC-10-2022"/>
    <n v="2022"/>
    <s v="MANTENIMENT ANUAL SII 2022."/>
    <n v="3608.2200000000003"/>
    <d v="2022-01-26T00:00:00"/>
    <d v="2023-01-26T00:00:00"/>
    <s v="SEIDOR CONSULTING, SL."/>
    <s v="B62076740"/>
  </r>
  <r>
    <s v="Consorci de l'Auditori i l'Orquestra (L'AUDITORI)"/>
    <x v="0"/>
    <s v="BAN-40-2022"/>
    <n v="2022"/>
    <s v="Docent al Curs de Direcció"/>
    <n v="500"/>
    <d v="2022-03-18T00:00:00"/>
    <d v="2022-03-19T00:00:00"/>
    <s v="SERRANO ALARCÓN LUIS"/>
    <m/>
  </r>
  <r>
    <s v="Consorci de l'Auditori i l'Orquestra (L'AUDITORI)"/>
    <x v="0"/>
    <s v="OBC/25/2022"/>
    <n v="2022"/>
    <s v="Autocars gira comarques"/>
    <n v="2278.1880000000001"/>
    <d v="2022-02-03T00:00:00"/>
    <d v="2022-02-05T00:00:00"/>
    <s v="SERV.INT.TRANSPORTS VIATG.AVANTGRUP"/>
    <s v="B63410559"/>
  </r>
  <r>
    <s v="Consorci de l'Auditori i l'Orquestra (L'AUDITORI)"/>
    <x v="0"/>
    <s v="MQT-10-2022"/>
    <n v="2022"/>
    <s v="MAILING DIGITAL RENOVACIÓ AUDITORI 22-2."/>
    <n v="6050"/>
    <d v="2022-01-20T00:00:00"/>
    <d v="2023-01-19T00:00:00"/>
    <s v="SERVICIOS PLENOS DE MANIPULACIONS S"/>
    <s v="B61456984"/>
  </r>
  <r>
    <s v="Consorci de l'Auditori i l'Orquestra (L'AUDITORI)"/>
    <x v="0"/>
    <s v="RHR-05-2022"/>
    <n v="2022"/>
    <s v="serveis materia prevenció 2022 (amb IVA)"/>
    <n v="10300.790000000001"/>
    <d v="2022-01-02T00:00:00"/>
    <d v="2023-01-01T00:00:00"/>
    <s v="SERVIPREIN SOCIEDAD DE PREVENCIÓN,"/>
    <s v="B64171895"/>
  </r>
  <r>
    <s v="Consorci de l'Auditori i l'Orquestra (L'AUDITORI)"/>
    <x v="0"/>
    <s v="OBC-29-2022"/>
    <n v="2022"/>
    <s v="1 sabates 1 corbata"/>
    <n v="143.38499999999999"/>
    <d v="2022-02-09T00:00:00"/>
    <d v="2022-02-10T00:00:00"/>
    <s v="SG4 S.L.U."/>
    <s v="B58581901"/>
  </r>
  <r>
    <s v="Consorci de l'Auditori i l'Orquestra (L'AUDITORI)"/>
    <x v="0"/>
    <s v="RHR-16-2022"/>
    <n v="2022"/>
    <s v="ASSESSORAMENT TÈCNIC RISCOS LABORALS 22"/>
    <n v="18084.66"/>
    <d v="2022-01-02T00:00:00"/>
    <d v="2023-01-01T00:00:00"/>
    <s v="SGS TECNOS, SA"/>
    <s v="A28345577"/>
  </r>
  <r>
    <s v="Consorci de l'Auditori i l'Orquestra (L'AUDITORI)"/>
    <x v="1"/>
    <s v="PRO-36-2022"/>
    <n v="2022"/>
    <s v="catxet Amatis Trio"/>
    <n v="4074.0699999999997"/>
    <d v="2022-03-09T00:00:00"/>
    <d v="2022-03-10T00:00:00"/>
    <s v="SHEPHERD, SAMUEL"/>
    <m/>
  </r>
  <r>
    <s v="Consorci de l'Auditori i l'Orquestra (L'AUDITORI)"/>
    <x v="0"/>
    <s v="MUS-6-2022"/>
    <n v="2022"/>
    <s v="Retorn documents exposició OPC"/>
    <n v="332.75"/>
    <d v="2022-01-19T00:00:00"/>
    <d v="2022-01-29T00:00:00"/>
    <s v="SIT EXPEDICIÓN ARTE Y SEGURIDAD, S."/>
    <s v="B28324176"/>
  </r>
  <r>
    <s v="Consorci de l'Auditori i l'Orquestra (L'AUDITORI)"/>
    <x v="1"/>
    <s v="OBC-18-2022"/>
    <n v="2022"/>
    <s v="P.25 Catxet Giedré Slekyté directora."/>
    <n v="12375"/>
    <d v="2022-01-20T00:00:00"/>
    <d v="2022-01-26T00:00:00"/>
    <s v="SLEKYTÉ, GIEDRÈ"/>
    <m/>
  </r>
  <r>
    <s v="Consorci de l'Auditori i l'Orquestra (L'AUDITORI)"/>
    <x v="2"/>
    <s v="DTE 12-2022"/>
    <n v="2022"/>
    <s v="Lloguer material equips d´il-luminació"/>
    <n v="6050"/>
    <d v="2022-03-29T00:00:00"/>
    <d v="2022-12-24T00:00:00"/>
    <s v="SO I LLUM JOAN CARLES, SLU"/>
    <s v="B64654478"/>
  </r>
  <r>
    <s v="Consorci de l'Auditori i l'Orquestra (L'AUDITORI)"/>
    <x v="1"/>
    <s v="BAN_25_2022"/>
    <n v="2022"/>
    <s v="Lloguer Cançó d'amor i guerra"/>
    <n v="484"/>
    <d v="2022-02-18T00:00:00"/>
    <d v="2022-11-15T00:00:00"/>
    <s v="SOCIETAT GENERAL D'AUTORS I EDITORS"/>
    <s v="G28029643"/>
  </r>
  <r>
    <s v="Consorci de l'Auditori i l'Orquestra (L'AUDITORI)"/>
    <x v="0"/>
    <s v="MNT-29-2022"/>
    <n v="2022"/>
    <s v="MNT preventiu equips SAI Sala T1 i Museu"/>
    <n v="1904.3221999999998"/>
    <d v="2022-03-17T00:00:00"/>
    <d v="2022-12-12T00:00:00"/>
    <s v="SOCOMEC IBERICA, SA"/>
    <s v="A60107521"/>
  </r>
  <r>
    <s v="Consorci de l'Auditori i l'Orquestra (L'AUDITORI)"/>
    <x v="0"/>
    <s v="APC-16-2022"/>
    <n v="2022"/>
    <s v="Tallers la Dansa s'Apropa"/>
    <n v="3484.8"/>
    <d v="2022-02-14T00:00:00"/>
    <d v="2023-02-14T00:00:00"/>
    <s v="SOLANO WATSON, CLAUDIA"/>
    <m/>
  </r>
  <r>
    <s v="Consorci de l'Auditori i l'Orquestra (L'AUDITORI)"/>
    <x v="2"/>
    <s v="MNT-15-2022"/>
    <n v="2022"/>
    <s v="Material fontaneria i il·lum.emergè.2022"/>
    <n v="18051.11"/>
    <d v="2022-02-10T00:00:00"/>
    <d v="2023-01-06T00:00:00"/>
    <s v="SONEPAR IBERICA SPAIN SA"/>
    <s v="A96933510"/>
  </r>
  <r>
    <s v="Consorci de l'Auditori i l'Orquestra (L'AUDITORI)"/>
    <x v="1"/>
    <s v="BAN-21-2022"/>
    <n v="2022"/>
    <s v="Honoraris Solista."/>
    <n v="1100"/>
    <d v="2022-01-26T00:00:00"/>
    <d v="2022-01-30T00:00:00"/>
    <s v="TARASENKO, POLINA"/>
    <m/>
  </r>
  <r>
    <s v="Consorci de l'Auditori i l'Orquestra (L'AUDITORI)"/>
    <x v="1"/>
    <s v="EDU-24-2022"/>
    <n v="2022"/>
    <s v="traducció portuguès docs cantània"/>
    <n v="302.5"/>
    <d v="2022-02-21T00:00:00"/>
    <d v="2022-03-07T00:00:00"/>
    <s v="TEIXEIRA MORENO, MARIA JOAO"/>
    <m/>
  </r>
  <r>
    <s v="Consorci de l'Auditori i l'Orquestra (L'AUDITORI)"/>
    <x v="0"/>
    <s v="DTE 15-2022"/>
    <n v="2022"/>
    <s v="Muntatge i desmuntatge avance Esc. S1"/>
    <n v="18029"/>
    <d v="2022-03-11T00:00:00"/>
    <d v="2022-08-08T00:00:00"/>
    <s v="TEIXIDÓ RIBAS, JOFRE"/>
    <m/>
  </r>
  <r>
    <s v="Consorci de l'Auditori i l'Orquestra (L'AUDITORI)"/>
    <x v="0"/>
    <s v="BAN_35_2022"/>
    <n v="2022"/>
    <s v="Maquetació Duett-Concertino Strauss"/>
    <n v="121"/>
    <d v="2022-02-16T00:00:00"/>
    <d v="2022-11-13T00:00:00"/>
    <s v="TEJERINA FERNÁNDEZ, ALBERTO"/>
    <m/>
  </r>
  <r>
    <s v="Consorci de l'Auditori i l'Orquestra (L'AUDITORI)"/>
    <x v="0"/>
    <s v="MNT-01-2022"/>
    <n v="2022"/>
    <s v="MNT preventiu elevadors S4 - 2022."/>
    <n v="8975.39"/>
    <d v="2022-01-02T00:00:00"/>
    <d v="2023-01-01T00:00:00"/>
    <s v="THYSSENKRUPP  ELEVADORES  S.L."/>
    <s v="B46001897"/>
  </r>
  <r>
    <s v="Consorci de l'Auditori i l'Orquestra (L'AUDITORI)"/>
    <x v="0"/>
    <s v="CLI-004-2022"/>
    <n v="2022"/>
    <s v="COMISSIÓ VENDA ENTRADES 2022"/>
    <n v="302.5"/>
    <d v="2022-02-22T00:00:00"/>
    <d v="2023-02-22T00:00:00"/>
    <s v="TICKETMASTER SPAIN, S.A.U."/>
    <s v="A60905486"/>
  </r>
  <r>
    <s v="Consorci de l'Auditori i l'Orquestra (L'AUDITORI)"/>
    <x v="0"/>
    <s v="JUR-03-2022"/>
    <n v="2022"/>
    <s v="ASSESSORAMENT JURÍDIC 2022."/>
    <n v="16940"/>
    <d v="2022-01-21T00:00:00"/>
    <d v="2023-01-20T00:00:00"/>
    <s v="TORNOS PENAL SLP"/>
    <s v="B66946609"/>
  </r>
  <r>
    <s v="Consorci de l'Auditori i l'Orquestra (L'AUDITORI)"/>
    <x v="1"/>
    <s v="PRO-20-2022"/>
    <n v="2022"/>
    <s v="catxet Johan Dalene"/>
    <n v="1086.415"/>
    <d v="2022-02-03T00:00:00"/>
    <d v="2022-02-04T00:00:00"/>
    <s v="TORRENTIBUS AB"/>
    <s v="559072542901"/>
  </r>
  <r>
    <s v="Consorci de l'Auditori i l'Orquestra (L'AUDITORI)"/>
    <x v="0"/>
    <s v="MQT-02-2022"/>
    <n v="2022"/>
    <s v="DISTRIBUCIÓ TRIMESTRAL AGENDA TRIMESTRA."/>
    <n v="435.6"/>
    <d v="2022-01-10T00:00:00"/>
    <d v="2023-01-10T00:00:00"/>
    <s v="TRABAL BENDICHO, JAUME"/>
    <m/>
  </r>
  <r>
    <s v="Consorci de l'Auditori i l'Orquestra (L'AUDITORI)"/>
    <x v="1"/>
    <s v="BAN-12-2022"/>
    <n v="2022"/>
    <s v="Lloguer Concert Flauta Brotons."/>
    <n v="580.79999999999995"/>
    <d v="2022-01-10T00:00:00"/>
    <d v="2022-01-17T00:00:00"/>
    <s v="TRITO, S.L."/>
    <s v="B59824656"/>
  </r>
  <r>
    <s v="Consorci de l'Auditori i l'Orquestra (L'AUDITORI)"/>
    <x v="1"/>
    <s v="PRO-18-2022"/>
    <n v="2022"/>
    <s v="catxet Tigran Hamasyan"/>
    <n v="12100"/>
    <d v="2022-02-07T00:00:00"/>
    <d v="2022-02-08T00:00:00"/>
    <s v="TTESCIOS SLU"/>
    <s v="B98149255"/>
  </r>
  <r>
    <s v="Consorci de l'Auditori i l'Orquestra (L'AUDITORI)"/>
    <x v="0"/>
    <s v="GES-01-2022"/>
    <n v="2022"/>
    <s v="QUOTA ANUAL BARCELONA TURISME'22."/>
    <n v="3025"/>
    <d v="2022-01-27T00:00:00"/>
    <d v="2023-01-27T00:00:00"/>
    <s v="TURISME DE BARCELONA"/>
    <s v="P5890003F"/>
  </r>
  <r>
    <s v="Consorci de l'Auditori i l'Orquestra (L'AUDITORI)"/>
    <x v="0"/>
    <s v="DTE-09-2022"/>
    <n v="2022"/>
    <s v="Servei lloguer material acústic."/>
    <n v="7260"/>
    <d v="2022-01-03T00:00:00"/>
    <d v="2023-01-02T00:00:00"/>
    <s v="TWIN CAM AUDIO PERFORMANCE, S.L."/>
    <s v="B59163758"/>
  </r>
  <r>
    <s v="Consorci de l'Auditori i l'Orquestra (L'AUDITORI)"/>
    <x v="0"/>
    <s v="APC-07-2022"/>
    <n v="2022"/>
    <s v="Pianista pel Cor Apropa Cultura."/>
    <n v="1144.6600000000001"/>
    <d v="2022-01-24T00:00:00"/>
    <d v="2023-01-24T00:00:00"/>
    <s v="VALLS PRAT, VÍCTOR"/>
    <m/>
  </r>
  <r>
    <s v="Consorci de l'Auditori i l'Orquestra (L'AUDITORI)"/>
    <x v="0"/>
    <s v="OBC-07-2022"/>
    <n v="2022"/>
    <s v="Lloguer percussió P15."/>
    <n v="350.9"/>
    <d v="2022-01-02T00:00:00"/>
    <d v="2022-01-08T00:00:00"/>
    <s v="VÁZQUEZ FACHADO, TERESA"/>
    <m/>
  </r>
  <r>
    <s v="Consorci de l'Auditori i l'Orquestra (L'AUDITORI)"/>
    <x v="0"/>
    <s v="OBC-26-2022"/>
    <n v="2022"/>
    <s v="Lloguer percussió Palau Música Catalana"/>
    <n v="296.45"/>
    <d v="2022-02-03T00:00:00"/>
    <d v="2022-02-08T00:00:00"/>
    <s v="VÁZQUEZ FACHADO, TERESA"/>
    <m/>
  </r>
  <r>
    <s v="Consorci de l'Auditori i l'Orquestra (L'AUDITORI)"/>
    <x v="0"/>
    <s v="MUS-01-2022"/>
    <n v="2022"/>
    <s v="Descripció fons Ricart i Matas."/>
    <n v="12795.75"/>
    <d v="2022-01-19T00:00:00"/>
    <d v="2022-04-19T00:00:00"/>
    <s v="VERAICON 2012 S.L."/>
    <s v="B65725111"/>
  </r>
  <r>
    <s v="Consorci de l'Auditori i l'Orquestra (L'AUDITORI)"/>
    <x v="0"/>
    <s v="EDU-09-2022"/>
    <n v="2022"/>
    <s v="producció tècnica gira Canta Gran"/>
    <n v="10545.39"/>
    <d v="2022-02-08T00:00:00"/>
    <d v="2022-03-28T00:00:00"/>
    <s v="VESK, PROJECTES I SERVEIS, S.L."/>
    <s v="B64269897"/>
  </r>
  <r>
    <s v="Consorci de l'Auditori i l'Orquestra (L'AUDITORI)"/>
    <x v="2"/>
    <s v="DTE 19-2022"/>
    <n v="2022"/>
    <s v="Subministrament material il·luminació"/>
    <n v="12100"/>
    <d v="2022-03-16T00:00:00"/>
    <d v="2022-12-11T00:00:00"/>
    <s v="VIDEO CINE IMPORT, S.A."/>
    <s v="A82319195"/>
  </r>
  <r>
    <s v="Consorci de l'Auditori i l'Orquestra (L'AUDITORI)"/>
    <x v="0"/>
    <s v="MNT-18-2022"/>
    <n v="2022"/>
    <s v="Substitució vidre porta accés aparcament"/>
    <n v="1709.4395999999999"/>
    <d v="2022-02-05T00:00:00"/>
    <d v="2022-02-07T00:00:00"/>
    <s v="VIDRES I CRISTALLS BERNI, S.L"/>
    <s v="B08865024"/>
  </r>
  <r>
    <s v="Consorci de l'Auditori i l'Orquestra (L'AUDITORI)"/>
    <x v="0"/>
    <s v="MUS-10-2022"/>
    <n v="2022"/>
    <s v="Drets autor Kandinsky expo permanent"/>
    <n v="248.05"/>
    <d v="2022-02-01T00:00:00"/>
    <d v="2022-12-28T00:00:00"/>
    <s v="VISUAL ENTIDAD GESTIÓN ARTISTAS PLÁ"/>
    <s v="G79467353"/>
  </r>
  <r>
    <s v="Consorci de l'Auditori i l'Orquestra (L'AUDITORI)"/>
    <x v="0"/>
    <s v="BAN_43_2022"/>
    <n v="2022"/>
    <s v="Obra Organis Aurea"/>
    <n v="363"/>
    <d v="2022-03-24T00:00:00"/>
    <d v="2022-12-19T00:00:00"/>
    <s v="VIVANCOS FARRAS, BERNAT"/>
    <m/>
  </r>
  <r>
    <s v="Consorci de l'Auditori i l'Orquestra (L'AUDITORI)"/>
    <x v="1"/>
    <s v="EDU-20-2022"/>
    <n v="2022"/>
    <s v="Formador, Compositors entren a l'aula"/>
    <n v="400"/>
    <d v="2022-02-23T00:00:00"/>
    <d v="2022-02-25T00:00:00"/>
    <s v="VIVANCOS FARRAS, BERNAT"/>
    <m/>
  </r>
  <r>
    <s v="Consorci de l'Auditori i l'Orquestra (L'AUDITORI)"/>
    <x v="0"/>
    <s v="TIC-06-2022"/>
    <n v="2022"/>
    <s v="Consum mòbils d'empresa març-des.2022."/>
    <n v="8731.36"/>
    <d v="2022-01-14T00:00:00"/>
    <d v="2023-01-13T00:00:00"/>
    <s v="VODAFONE ESPAÑYA, SA"/>
    <s v="A80907397"/>
  </r>
  <r>
    <s v="Consorci de l'Auditori i l'Orquestra (L'AUDITORI)"/>
    <x v="0"/>
    <s v="TIC-03-2022"/>
    <n v="2022"/>
    <s v="Consum mòbils d'empresa gener-febrer 22."/>
    <n v="2250.6"/>
    <d v="2022-01-01T00:00:00"/>
    <d v="2022-03-02T00:00:00"/>
    <s v="VODAFONE ESPAÑYA, SA"/>
    <s v="A80907397"/>
  </r>
  <r>
    <s v="Consorci de l'Auditori i l'Orquestra (L'AUDITORI)"/>
    <x v="2"/>
    <s v="MNT-16-2022"/>
    <n v="2022"/>
    <s v="Material ferreteria,pintura,fusteria2022"/>
    <n v="18076.11"/>
    <d v="2022-02-16T00:00:00"/>
    <d v="2022-12-13T00:00:00"/>
    <s v="WÜRTH ESPAÑA, S.A."/>
    <s v="A08472276"/>
  </r>
  <r>
    <s v="Consorci de l'Auditori i l'Orquestra (L'AUDITORI)"/>
    <x v="0"/>
    <s v="OBC/42/2022"/>
    <n v="2022"/>
    <s v="Reparació viola Aine Suzuki"/>
    <n v="149.73750000000001"/>
    <d v="2022-03-03T00:00:00"/>
    <d v="2022-03-04T00:00:00"/>
    <s v="XAVIER VIDAL I ROCA, S.L."/>
    <s v="B62017330"/>
  </r>
  <r>
    <s v="Consorci de l'Auditori i l'Orquestra (L'AUDITORI)"/>
    <x v="0"/>
    <s v="MNT-02-2022"/>
    <n v="2022"/>
    <s v="MNT preventiu elevadors S1/Oficin -2022."/>
    <n v="18110.8"/>
    <d v="2022-01-02T00:00:00"/>
    <d v="2023-01-01T00:00:00"/>
    <s v="ZARDOYA OTIS, S.A."/>
    <s v="A28011153"/>
  </r>
  <r>
    <s v="Consorci de l'Auditori i l'Orquestra (L'AUDITORI)"/>
    <x v="0"/>
    <s v="RHR-02-2022"/>
    <n v="2022"/>
    <s v="ASSEGURANÇA COL·LECTIVA ACCIDENTS 2022"/>
    <n v="5999.32"/>
    <d v="2022-01-14T00:00:00"/>
    <d v="2023-01-13T00:00:00"/>
    <s v="ZURICH INSURANCE PLC"/>
    <s v="W0072130H"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Taula dinàmica2" cacheId="4" applyNumberFormats="0" applyBorderFormats="0" applyFontFormats="0" applyPatternFormats="0" applyAlignmentFormats="0" applyWidthHeightFormats="1" dataCaption="Valors" updatedVersion="6" minRefreshableVersion="3" useAutoFormatting="1" itemPrintTitles="1" createdVersion="4" indent="0" outline="1" outlineData="1" multipleFieldFilters="0">
  <location ref="A5:C10" firstHeaderRow="0" firstDataRow="1" firstDataCol="1"/>
  <pivotFields count="10">
    <pivotField showAll="0"/>
    <pivotField axis="axisRow" showAll="0">
      <items count="5">
        <item x="3"/>
        <item x="0"/>
        <item x="1"/>
        <item x="2"/>
        <item t="default"/>
      </items>
    </pivotField>
    <pivotField showAll="0"/>
    <pivotField showAll="0"/>
    <pivotField showAll="0"/>
    <pivotField dataField="1" showAll="0"/>
    <pivotField showAll="0"/>
    <pivotField showAll="0"/>
    <pivotField showAll="0"/>
    <pivotField showAll="0"/>
  </pivotFields>
  <rowFields count="1">
    <field x="1"/>
  </rowFields>
  <rowItems count="5">
    <i>
      <x/>
    </i>
    <i>
      <x v="1"/>
    </i>
    <i>
      <x v="2"/>
    </i>
    <i>
      <x v="3"/>
    </i>
    <i t="grand">
      <x/>
    </i>
  </rowItems>
  <colFields count="1">
    <field x="-2"/>
  </colFields>
  <colItems count="2">
    <i>
      <x/>
    </i>
    <i i="1">
      <x v="1"/>
    </i>
  </colItems>
  <dataFields count="2">
    <dataField name="Nombre de Contractes (Recompte deL camp &quot;Import d’adjudicació amb IVA&quot;)" fld="5" subtotal="count" baseField="0" baseItem="0"/>
    <dataField name="Suma de Import d’adjudicació amb IVA" fld="5" baseField="1" baseItem="0" numFmtId="164"/>
  </dataFields>
  <formats count="5">
    <format dxfId="4">
      <pivotArea field="1" type="button" dataOnly="0" labelOnly="1" outline="0" axis="axisRow" fieldPosition="0"/>
    </format>
    <format dxfId="3">
      <pivotArea dataOnly="0" labelOnly="1" outline="0" fieldPosition="0">
        <references count="1">
          <reference field="4294967294" count="1">
            <x v="1"/>
          </reference>
        </references>
      </pivotArea>
    </format>
    <format dxfId="2">
      <pivotArea field="1" type="button" dataOnly="0" labelOnly="1" outline="0" axis="axisRow" fieldPosition="0"/>
    </format>
    <format dxfId="1">
      <pivotArea dataOnly="0" labelOnly="1" outline="0" fieldPosition="0">
        <references count="1">
          <reference field="4294967294" count="1">
            <x v="1"/>
          </reference>
        </references>
      </pivotArea>
    </format>
    <format dxfId="0">
      <pivotArea dataOnly="0" labelOnly="1" outline="0" fieldPosition="0">
        <references count="1">
          <reference field="4294967294" count="1">
            <x v="0"/>
          </reference>
        </references>
      </pivotArea>
    </format>
  </formats>
  <pivotTableStyleInfo name="PivotStyleMedium9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ajuntament.barcelona.cat/ca/organitzacio-municipal/ens-dependent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  <pageSetUpPr fitToPage="1"/>
  </sheetPr>
  <dimension ref="A1:J430"/>
  <sheetViews>
    <sheetView tabSelected="1" zoomScaleNormal="100" zoomScaleSheetLayoutView="115" workbookViewId="0">
      <pane ySplit="3" topLeftCell="A199" activePane="bottomLeft" state="frozenSplit"/>
      <selection pane="bottomLeft" activeCell="J202" sqref="J202"/>
    </sheetView>
  </sheetViews>
  <sheetFormatPr baseColWidth="10" defaultColWidth="11.42578125" defaultRowHeight="15" x14ac:dyDescent="0.25"/>
  <cols>
    <col min="1" max="1" width="44.5703125" style="15" customWidth="1"/>
    <col min="2" max="2" width="21.85546875" style="21" customWidth="1"/>
    <col min="3" max="3" width="24.28515625" style="21" bestFit="1" customWidth="1"/>
    <col min="4" max="4" width="14.85546875" style="21" customWidth="1"/>
    <col min="5" max="5" width="41.42578125" style="15" customWidth="1"/>
    <col min="6" max="6" width="21" style="42" customWidth="1"/>
    <col min="7" max="7" width="18.28515625" style="21" customWidth="1"/>
    <col min="8" max="8" width="17.42578125" style="21" bestFit="1" customWidth="1"/>
    <col min="9" max="9" width="50.42578125" style="15" customWidth="1"/>
    <col min="10" max="10" width="24.140625" style="21" customWidth="1"/>
    <col min="11" max="16384" width="11.42578125" style="15"/>
  </cols>
  <sheetData>
    <row r="1" spans="1:10" s="24" customFormat="1" ht="25.5" customHeight="1" x14ac:dyDescent="0.25">
      <c r="A1" s="25" t="s">
        <v>64</v>
      </c>
      <c r="B1" s="22"/>
      <c r="C1" s="23"/>
      <c r="D1" s="26" t="s">
        <v>8</v>
      </c>
      <c r="F1" s="27" t="str">
        <f>IF(A4&lt;&gt;0,A4,"")</f>
        <v>Consorci de l'Auditori i l'Orquestra (L'AUDITORI)</v>
      </c>
      <c r="G1" s="22"/>
      <c r="H1" s="22"/>
      <c r="J1" s="22"/>
    </row>
    <row r="2" spans="1:10" ht="5.45" customHeight="1" x14ac:dyDescent="0.25">
      <c r="A2" s="14"/>
      <c r="B2" s="17"/>
      <c r="C2" s="20"/>
      <c r="F2" s="15"/>
    </row>
    <row r="3" spans="1:10" s="18" customFormat="1" ht="45" customHeight="1" x14ac:dyDescent="0.25">
      <c r="A3" s="19" t="s">
        <v>63</v>
      </c>
      <c r="B3" s="34" t="s">
        <v>7</v>
      </c>
      <c r="C3" s="35" t="s">
        <v>0</v>
      </c>
      <c r="D3" s="35" t="s">
        <v>1</v>
      </c>
      <c r="E3" s="36" t="s">
        <v>2</v>
      </c>
      <c r="F3" s="36" t="s">
        <v>3</v>
      </c>
      <c r="G3" s="35" t="s">
        <v>5</v>
      </c>
      <c r="H3" s="35" t="s">
        <v>6</v>
      </c>
      <c r="I3" s="36" t="s">
        <v>4</v>
      </c>
      <c r="J3" s="35" t="s">
        <v>65</v>
      </c>
    </row>
    <row r="4" spans="1:10" ht="15" customHeight="1" x14ac:dyDescent="0.25">
      <c r="A4" s="44" t="s">
        <v>33</v>
      </c>
      <c r="B4" s="45" t="s">
        <v>97</v>
      </c>
      <c r="C4" s="45" t="s">
        <v>139</v>
      </c>
      <c r="D4" s="47">
        <v>2022</v>
      </c>
      <c r="E4" s="45" t="s">
        <v>228</v>
      </c>
      <c r="F4" s="48">
        <v>18148.79</v>
      </c>
      <c r="G4" s="49">
        <v>44581</v>
      </c>
      <c r="H4" s="49">
        <v>44945</v>
      </c>
      <c r="I4" s="50" t="s">
        <v>314</v>
      </c>
      <c r="J4" s="51" t="s">
        <v>391</v>
      </c>
    </row>
    <row r="5" spans="1:10" x14ac:dyDescent="0.25">
      <c r="A5" s="44" t="s">
        <v>33</v>
      </c>
      <c r="B5" s="45" t="s">
        <v>97</v>
      </c>
      <c r="C5" s="45" t="s">
        <v>123</v>
      </c>
      <c r="D5" s="47">
        <v>2022</v>
      </c>
      <c r="E5" s="45" t="s">
        <v>212</v>
      </c>
      <c r="F5" s="48">
        <v>9680</v>
      </c>
      <c r="G5" s="49">
        <v>44562</v>
      </c>
      <c r="H5" s="49">
        <v>44926</v>
      </c>
      <c r="I5" s="50" t="s">
        <v>299</v>
      </c>
      <c r="J5" s="51" t="s">
        <v>383</v>
      </c>
    </row>
    <row r="6" spans="1:10" x14ac:dyDescent="0.25">
      <c r="A6" s="44" t="s">
        <v>33</v>
      </c>
      <c r="B6" s="45" t="s">
        <v>97</v>
      </c>
      <c r="C6" s="45" t="s">
        <v>100</v>
      </c>
      <c r="D6" s="47">
        <v>2022</v>
      </c>
      <c r="E6" s="45" t="s">
        <v>189</v>
      </c>
      <c r="F6" s="48">
        <v>7865</v>
      </c>
      <c r="G6" s="49">
        <v>44562</v>
      </c>
      <c r="H6" s="49">
        <v>44926</v>
      </c>
      <c r="I6" s="50" t="s">
        <v>277</v>
      </c>
      <c r="J6" s="51" t="s">
        <v>363</v>
      </c>
    </row>
    <row r="7" spans="1:10" x14ac:dyDescent="0.25">
      <c r="A7" s="44" t="s">
        <v>33</v>
      </c>
      <c r="B7" s="7" t="s">
        <v>187</v>
      </c>
      <c r="C7" s="45" t="s">
        <v>505</v>
      </c>
      <c r="D7" s="47">
        <v>2022</v>
      </c>
      <c r="E7" s="45" t="s">
        <v>689</v>
      </c>
      <c r="F7" s="48">
        <v>3509</v>
      </c>
      <c r="G7" s="49">
        <v>44628</v>
      </c>
      <c r="H7" s="49">
        <v>44718</v>
      </c>
      <c r="I7" s="50" t="s">
        <v>874</v>
      </c>
      <c r="J7" s="51" t="s">
        <v>992</v>
      </c>
    </row>
    <row r="8" spans="1:10" x14ac:dyDescent="0.25">
      <c r="A8" s="44" t="s">
        <v>33</v>
      </c>
      <c r="B8" s="7" t="s">
        <v>98</v>
      </c>
      <c r="C8" s="45" t="s">
        <v>566</v>
      </c>
      <c r="D8" s="47">
        <v>2022</v>
      </c>
      <c r="E8" s="45" t="s">
        <v>748</v>
      </c>
      <c r="F8" s="48">
        <v>308.55</v>
      </c>
      <c r="G8" s="49">
        <v>44610</v>
      </c>
      <c r="H8" s="49">
        <v>44625</v>
      </c>
      <c r="I8" s="50" t="s">
        <v>926</v>
      </c>
      <c r="J8" s="51" t="s">
        <v>1031</v>
      </c>
    </row>
    <row r="9" spans="1:10" x14ac:dyDescent="0.25">
      <c r="A9" s="44" t="s">
        <v>33</v>
      </c>
      <c r="B9" s="45" t="s">
        <v>97</v>
      </c>
      <c r="C9" s="45" t="s">
        <v>481</v>
      </c>
      <c r="D9" s="47">
        <v>2022</v>
      </c>
      <c r="E9" s="45" t="s">
        <v>674</v>
      </c>
      <c r="F9" s="48">
        <v>641.51779999999997</v>
      </c>
      <c r="G9" s="49">
        <v>44602</v>
      </c>
      <c r="H9" s="49">
        <v>44618</v>
      </c>
      <c r="I9" s="50" t="s">
        <v>857</v>
      </c>
      <c r="J9" s="51"/>
    </row>
    <row r="10" spans="1:10" x14ac:dyDescent="0.25">
      <c r="A10" s="44" t="s">
        <v>33</v>
      </c>
      <c r="B10" s="45" t="s">
        <v>97</v>
      </c>
      <c r="C10" s="45" t="s">
        <v>584</v>
      </c>
      <c r="D10" s="47">
        <v>2022</v>
      </c>
      <c r="E10" s="45" t="s">
        <v>766</v>
      </c>
      <c r="F10" s="48">
        <v>902.66</v>
      </c>
      <c r="G10" s="49">
        <v>44601</v>
      </c>
      <c r="H10" s="49">
        <v>44603</v>
      </c>
      <c r="I10" s="50" t="s">
        <v>857</v>
      </c>
      <c r="J10" s="51"/>
    </row>
    <row r="11" spans="1:10" x14ac:dyDescent="0.25">
      <c r="A11" s="44" t="s">
        <v>33</v>
      </c>
      <c r="B11" s="45" t="s">
        <v>97</v>
      </c>
      <c r="C11" s="45" t="s">
        <v>156</v>
      </c>
      <c r="D11" s="47">
        <v>2022</v>
      </c>
      <c r="E11" s="45" t="s">
        <v>245</v>
      </c>
      <c r="F11" s="48">
        <v>10890</v>
      </c>
      <c r="G11" s="49">
        <v>44572</v>
      </c>
      <c r="H11" s="49">
        <v>44936</v>
      </c>
      <c r="I11" s="50" t="s">
        <v>331</v>
      </c>
      <c r="J11" s="51" t="s">
        <v>407</v>
      </c>
    </row>
    <row r="12" spans="1:10" x14ac:dyDescent="0.25">
      <c r="A12" s="44" t="s">
        <v>33</v>
      </c>
      <c r="B12" s="7" t="s">
        <v>98</v>
      </c>
      <c r="C12" s="45" t="s">
        <v>168</v>
      </c>
      <c r="D12" s="47">
        <v>2022</v>
      </c>
      <c r="E12" s="45" t="s">
        <v>257</v>
      </c>
      <c r="F12" s="48">
        <v>12100</v>
      </c>
      <c r="G12" s="49">
        <v>44564</v>
      </c>
      <c r="H12" s="49">
        <v>44928</v>
      </c>
      <c r="I12" s="50" t="s">
        <v>343</v>
      </c>
      <c r="J12" s="51"/>
    </row>
    <row r="13" spans="1:10" x14ac:dyDescent="0.25">
      <c r="A13" s="44" t="s">
        <v>33</v>
      </c>
      <c r="B13" s="7" t="s">
        <v>98</v>
      </c>
      <c r="C13" s="45" t="s">
        <v>485</v>
      </c>
      <c r="D13" s="47">
        <v>2022</v>
      </c>
      <c r="E13" s="45" t="s">
        <v>678</v>
      </c>
      <c r="F13" s="48">
        <v>455.928</v>
      </c>
      <c r="G13" s="49">
        <v>44606</v>
      </c>
      <c r="H13" s="49">
        <v>44611</v>
      </c>
      <c r="I13" s="50" t="s">
        <v>343</v>
      </c>
      <c r="J13" s="51"/>
    </row>
    <row r="14" spans="1:10" x14ac:dyDescent="0.25">
      <c r="A14" s="44" t="s">
        <v>33</v>
      </c>
      <c r="B14" s="7" t="s">
        <v>98</v>
      </c>
      <c r="C14" s="45" t="s">
        <v>502</v>
      </c>
      <c r="D14" s="47">
        <v>2022</v>
      </c>
      <c r="E14" s="45" t="s">
        <v>678</v>
      </c>
      <c r="F14" s="48">
        <v>165.67319999999998</v>
      </c>
      <c r="G14" s="49">
        <v>44623</v>
      </c>
      <c r="H14" s="49">
        <v>44628</v>
      </c>
      <c r="I14" s="50" t="s">
        <v>343</v>
      </c>
      <c r="J14" s="51"/>
    </row>
    <row r="15" spans="1:10" x14ac:dyDescent="0.25">
      <c r="A15" s="44" t="s">
        <v>33</v>
      </c>
      <c r="B15" s="7" t="s">
        <v>187</v>
      </c>
      <c r="C15" s="45" t="s">
        <v>478</v>
      </c>
      <c r="D15" s="47">
        <v>2022</v>
      </c>
      <c r="E15" s="45" t="s">
        <v>671</v>
      </c>
      <c r="F15" s="48">
        <v>2099.02</v>
      </c>
      <c r="G15" s="49">
        <v>44635</v>
      </c>
      <c r="H15" s="49">
        <v>44665</v>
      </c>
      <c r="I15" s="50" t="s">
        <v>854</v>
      </c>
      <c r="J15" s="51"/>
    </row>
    <row r="16" spans="1:10" x14ac:dyDescent="0.25">
      <c r="A16" s="44" t="s">
        <v>33</v>
      </c>
      <c r="B16" s="7" t="s">
        <v>98</v>
      </c>
      <c r="C16" s="45" t="s">
        <v>554</v>
      </c>
      <c r="D16" s="47">
        <v>2022</v>
      </c>
      <c r="E16" s="45" t="s">
        <v>736</v>
      </c>
      <c r="F16" s="48">
        <v>3533.0776000000001</v>
      </c>
      <c r="G16" s="49">
        <v>44615</v>
      </c>
      <c r="H16" s="49">
        <v>44629</v>
      </c>
      <c r="I16" s="50" t="s">
        <v>915</v>
      </c>
      <c r="J16" s="51" t="s">
        <v>1024</v>
      </c>
    </row>
    <row r="17" spans="1:10" x14ac:dyDescent="0.25">
      <c r="A17" s="44" t="s">
        <v>33</v>
      </c>
      <c r="B17" s="45" t="s">
        <v>97</v>
      </c>
      <c r="C17" s="45" t="s">
        <v>158</v>
      </c>
      <c r="D17" s="47">
        <v>2022</v>
      </c>
      <c r="E17" s="45" t="s">
        <v>247</v>
      </c>
      <c r="F17" s="48">
        <v>6189.8</v>
      </c>
      <c r="G17" s="49">
        <v>44648</v>
      </c>
      <c r="H17" s="49">
        <v>44723</v>
      </c>
      <c r="I17" s="50" t="s">
        <v>333</v>
      </c>
      <c r="J17" s="51"/>
    </row>
    <row r="18" spans="1:10" x14ac:dyDescent="0.25">
      <c r="A18" s="44" t="s">
        <v>33</v>
      </c>
      <c r="B18" s="7" t="s">
        <v>98</v>
      </c>
      <c r="C18" s="45" t="s">
        <v>106</v>
      </c>
      <c r="D18" s="47">
        <v>2022</v>
      </c>
      <c r="E18" s="45" t="s">
        <v>195</v>
      </c>
      <c r="F18" s="48">
        <v>10200</v>
      </c>
      <c r="G18" s="49">
        <v>44599</v>
      </c>
      <c r="H18" s="49">
        <v>44963</v>
      </c>
      <c r="I18" s="50" t="s">
        <v>282</v>
      </c>
      <c r="J18" s="51" t="s">
        <v>368</v>
      </c>
    </row>
    <row r="19" spans="1:10" x14ac:dyDescent="0.25">
      <c r="A19" s="44" t="s">
        <v>33</v>
      </c>
      <c r="B19" s="7" t="s">
        <v>187</v>
      </c>
      <c r="C19" s="45" t="s">
        <v>507</v>
      </c>
      <c r="D19" s="47">
        <v>2022</v>
      </c>
      <c r="E19" s="45" t="s">
        <v>690</v>
      </c>
      <c r="F19" s="48">
        <v>250</v>
      </c>
      <c r="G19" s="49">
        <v>44631</v>
      </c>
      <c r="H19" s="49">
        <v>44637</v>
      </c>
      <c r="I19" s="50" t="s">
        <v>876</v>
      </c>
      <c r="J19" s="51"/>
    </row>
    <row r="20" spans="1:10" x14ac:dyDescent="0.25">
      <c r="A20" s="44" t="s">
        <v>33</v>
      </c>
      <c r="B20" s="7" t="s">
        <v>187</v>
      </c>
      <c r="C20" s="45" t="s">
        <v>180</v>
      </c>
      <c r="D20" s="47">
        <v>2022</v>
      </c>
      <c r="E20" s="45" t="s">
        <v>269</v>
      </c>
      <c r="F20" s="48">
        <v>6000</v>
      </c>
      <c r="G20" s="49">
        <v>44651</v>
      </c>
      <c r="H20" s="49">
        <v>44652</v>
      </c>
      <c r="I20" s="50" t="s">
        <v>355</v>
      </c>
      <c r="J20" s="51"/>
    </row>
    <row r="21" spans="1:10" x14ac:dyDescent="0.25">
      <c r="A21" s="44" t="s">
        <v>33</v>
      </c>
      <c r="B21" s="45" t="s">
        <v>97</v>
      </c>
      <c r="C21" s="45" t="s">
        <v>625</v>
      </c>
      <c r="D21" s="47">
        <v>2022</v>
      </c>
      <c r="E21" s="45" t="s">
        <v>805</v>
      </c>
      <c r="F21" s="48">
        <v>5314.32</v>
      </c>
      <c r="G21" s="49">
        <v>44621</v>
      </c>
      <c r="H21" s="49">
        <v>44921</v>
      </c>
      <c r="I21" s="50" t="s">
        <v>963</v>
      </c>
      <c r="J21" s="51" t="s">
        <v>1059</v>
      </c>
    </row>
    <row r="22" spans="1:10" x14ac:dyDescent="0.25">
      <c r="A22" s="44" t="s">
        <v>33</v>
      </c>
      <c r="B22" s="7" t="s">
        <v>98</v>
      </c>
      <c r="C22" s="45" t="s">
        <v>527</v>
      </c>
      <c r="D22" s="47">
        <v>2022</v>
      </c>
      <c r="E22" s="45" t="s">
        <v>709</v>
      </c>
      <c r="F22" s="48">
        <v>907.5</v>
      </c>
      <c r="G22" s="49">
        <v>44588</v>
      </c>
      <c r="H22" s="49">
        <v>44589</v>
      </c>
      <c r="I22" s="50" t="s">
        <v>894</v>
      </c>
      <c r="J22" s="51" t="s">
        <v>1006</v>
      </c>
    </row>
    <row r="23" spans="1:10" x14ac:dyDescent="0.25">
      <c r="A23" s="44" t="s">
        <v>33</v>
      </c>
      <c r="B23" s="45" t="s">
        <v>97</v>
      </c>
      <c r="C23" s="45" t="s">
        <v>557</v>
      </c>
      <c r="D23" s="47">
        <v>2022</v>
      </c>
      <c r="E23" s="45" t="s">
        <v>739</v>
      </c>
      <c r="F23" s="48">
        <v>835</v>
      </c>
      <c r="G23" s="49">
        <v>44615</v>
      </c>
      <c r="H23" s="49">
        <v>44885</v>
      </c>
      <c r="I23" s="50" t="s">
        <v>918</v>
      </c>
      <c r="J23" s="51" t="s">
        <v>1026</v>
      </c>
    </row>
    <row r="24" spans="1:10" x14ac:dyDescent="0.25">
      <c r="A24" s="44" t="s">
        <v>33</v>
      </c>
      <c r="B24" s="7" t="s">
        <v>187</v>
      </c>
      <c r="C24" s="45" t="s">
        <v>508</v>
      </c>
      <c r="D24" s="47">
        <v>2022</v>
      </c>
      <c r="E24" s="45" t="s">
        <v>691</v>
      </c>
      <c r="F24" s="48">
        <v>193</v>
      </c>
      <c r="G24" s="49">
        <v>44629</v>
      </c>
      <c r="H24" s="49">
        <v>44994</v>
      </c>
      <c r="I24" s="50" t="s">
        <v>877</v>
      </c>
      <c r="J24" s="51" t="s">
        <v>993</v>
      </c>
    </row>
    <row r="25" spans="1:10" x14ac:dyDescent="0.25">
      <c r="A25" s="44" t="s">
        <v>33</v>
      </c>
      <c r="B25" s="45" t="s">
        <v>97</v>
      </c>
      <c r="C25" s="45" t="s">
        <v>568</v>
      </c>
      <c r="D25" s="47">
        <v>2022</v>
      </c>
      <c r="E25" s="45" t="s">
        <v>750</v>
      </c>
      <c r="F25" s="48">
        <v>1500</v>
      </c>
      <c r="G25" s="49">
        <v>44613</v>
      </c>
      <c r="H25" s="49">
        <v>44978</v>
      </c>
      <c r="I25" s="50" t="s">
        <v>928</v>
      </c>
      <c r="J25" s="51" t="s">
        <v>1033</v>
      </c>
    </row>
    <row r="26" spans="1:10" x14ac:dyDescent="0.25">
      <c r="A26" s="44" t="s">
        <v>33</v>
      </c>
      <c r="B26" s="45" t="s">
        <v>97</v>
      </c>
      <c r="C26" s="45" t="s">
        <v>532</v>
      </c>
      <c r="D26" s="47">
        <v>2022</v>
      </c>
      <c r="E26" s="45" t="s">
        <v>714</v>
      </c>
      <c r="F26" s="48">
        <v>157.30000000000001</v>
      </c>
      <c r="G26" s="49">
        <v>44618</v>
      </c>
      <c r="H26" s="49">
        <v>44983</v>
      </c>
      <c r="I26" s="50" t="s">
        <v>899</v>
      </c>
      <c r="J26" s="51" t="s">
        <v>1011</v>
      </c>
    </row>
    <row r="27" spans="1:10" x14ac:dyDescent="0.25">
      <c r="A27" s="44" t="s">
        <v>33</v>
      </c>
      <c r="B27" s="45" t="s">
        <v>97</v>
      </c>
      <c r="C27" s="45" t="s">
        <v>181</v>
      </c>
      <c r="D27" s="47">
        <v>2022</v>
      </c>
      <c r="E27" s="45" t="s">
        <v>270</v>
      </c>
      <c r="F27" s="48">
        <v>6105</v>
      </c>
      <c r="G27" s="49">
        <v>44630</v>
      </c>
      <c r="H27" s="49">
        <v>44900</v>
      </c>
      <c r="I27" s="50" t="s">
        <v>356</v>
      </c>
      <c r="J27" s="51" t="s">
        <v>426</v>
      </c>
    </row>
    <row r="28" spans="1:10" x14ac:dyDescent="0.25">
      <c r="A28" s="44" t="s">
        <v>33</v>
      </c>
      <c r="B28" s="45" t="s">
        <v>97</v>
      </c>
      <c r="C28" s="45" t="s">
        <v>471</v>
      </c>
      <c r="D28" s="47">
        <v>2022</v>
      </c>
      <c r="E28" s="45" t="s">
        <v>664</v>
      </c>
      <c r="F28" s="48">
        <v>300</v>
      </c>
      <c r="G28" s="49">
        <v>44621</v>
      </c>
      <c r="H28" s="49">
        <v>44986</v>
      </c>
      <c r="I28" s="50" t="s">
        <v>847</v>
      </c>
      <c r="J28" s="51" t="s">
        <v>983</v>
      </c>
    </row>
    <row r="29" spans="1:10" x14ac:dyDescent="0.25">
      <c r="A29" s="44" t="s">
        <v>33</v>
      </c>
      <c r="B29" s="7" t="s">
        <v>187</v>
      </c>
      <c r="C29" s="45" t="s">
        <v>589</v>
      </c>
      <c r="D29" s="47">
        <v>2022</v>
      </c>
      <c r="E29" s="45" t="s">
        <v>771</v>
      </c>
      <c r="F29" s="48">
        <v>4114</v>
      </c>
      <c r="G29" s="49">
        <v>44575</v>
      </c>
      <c r="H29" s="49">
        <v>44576</v>
      </c>
      <c r="I29" s="50" t="s">
        <v>941</v>
      </c>
      <c r="J29" s="51" t="s">
        <v>1043</v>
      </c>
    </row>
    <row r="30" spans="1:10" x14ac:dyDescent="0.25">
      <c r="A30" s="44" t="s">
        <v>33</v>
      </c>
      <c r="B30" s="7" t="s">
        <v>187</v>
      </c>
      <c r="C30" s="45" t="s">
        <v>161</v>
      </c>
      <c r="D30" s="47">
        <v>2022</v>
      </c>
      <c r="E30" s="45" t="s">
        <v>250</v>
      </c>
      <c r="F30" s="48">
        <v>6600</v>
      </c>
      <c r="G30" s="49">
        <v>44634</v>
      </c>
      <c r="H30" s="49">
        <v>44695</v>
      </c>
      <c r="I30" s="50" t="s">
        <v>336</v>
      </c>
      <c r="J30" s="51" t="s">
        <v>410</v>
      </c>
    </row>
    <row r="31" spans="1:10" x14ac:dyDescent="0.25">
      <c r="A31" s="44" t="s">
        <v>33</v>
      </c>
      <c r="B31" s="7" t="s">
        <v>187</v>
      </c>
      <c r="C31" s="45" t="s">
        <v>114</v>
      </c>
      <c r="D31" s="47">
        <v>2022</v>
      </c>
      <c r="E31" s="45" t="s">
        <v>203</v>
      </c>
      <c r="F31" s="48">
        <v>9560.5</v>
      </c>
      <c r="G31" s="49">
        <v>44643</v>
      </c>
      <c r="H31" s="49">
        <v>44644</v>
      </c>
      <c r="I31" s="50" t="s">
        <v>290</v>
      </c>
      <c r="J31" s="51" t="s">
        <v>376</v>
      </c>
    </row>
    <row r="32" spans="1:10" x14ac:dyDescent="0.25">
      <c r="A32" s="44" t="s">
        <v>33</v>
      </c>
      <c r="B32" s="7" t="s">
        <v>187</v>
      </c>
      <c r="C32" s="45" t="s">
        <v>610</v>
      </c>
      <c r="D32" s="47">
        <v>2022</v>
      </c>
      <c r="E32" s="45" t="s">
        <v>791</v>
      </c>
      <c r="F32" s="48">
        <v>4074.0699999999997</v>
      </c>
      <c r="G32" s="49">
        <v>44629</v>
      </c>
      <c r="H32" s="49">
        <v>44630</v>
      </c>
      <c r="I32" s="50" t="s">
        <v>951</v>
      </c>
      <c r="J32" s="51" t="s">
        <v>1048</v>
      </c>
    </row>
    <row r="33" spans="1:10" x14ac:dyDescent="0.25">
      <c r="A33" s="44" t="s">
        <v>33</v>
      </c>
      <c r="B33" s="45" t="s">
        <v>97</v>
      </c>
      <c r="C33" s="45" t="s">
        <v>529</v>
      </c>
      <c r="D33" s="47">
        <v>2022</v>
      </c>
      <c r="E33" s="45" t="s">
        <v>711</v>
      </c>
      <c r="F33" s="48">
        <v>1513.71</v>
      </c>
      <c r="G33" s="49">
        <v>44618</v>
      </c>
      <c r="H33" s="49">
        <v>44918</v>
      </c>
      <c r="I33" s="50" t="s">
        <v>896</v>
      </c>
      <c r="J33" s="51" t="s">
        <v>1008</v>
      </c>
    </row>
    <row r="34" spans="1:10" x14ac:dyDescent="0.25">
      <c r="A34" s="44" t="s">
        <v>33</v>
      </c>
      <c r="B34" s="45" t="s">
        <v>97</v>
      </c>
      <c r="C34" s="45" t="s">
        <v>157</v>
      </c>
      <c r="D34" s="47">
        <v>2022</v>
      </c>
      <c r="E34" s="45" t="s">
        <v>246</v>
      </c>
      <c r="F34" s="48">
        <v>11616</v>
      </c>
      <c r="G34" s="49">
        <v>44573</v>
      </c>
      <c r="H34" s="49">
        <v>44937</v>
      </c>
      <c r="I34" s="50" t="s">
        <v>332</v>
      </c>
      <c r="J34" s="51" t="s">
        <v>408</v>
      </c>
    </row>
    <row r="35" spans="1:10" x14ac:dyDescent="0.25">
      <c r="A35" s="44" t="s">
        <v>33</v>
      </c>
      <c r="B35" s="45" t="s">
        <v>97</v>
      </c>
      <c r="C35" s="45" t="s">
        <v>141</v>
      </c>
      <c r="D35" s="47">
        <v>2022</v>
      </c>
      <c r="E35" s="45" t="s">
        <v>230</v>
      </c>
      <c r="F35" s="48">
        <v>6050</v>
      </c>
      <c r="G35" s="49">
        <v>44579</v>
      </c>
      <c r="H35" s="49">
        <v>44759</v>
      </c>
      <c r="I35" s="50" t="s">
        <v>316</v>
      </c>
      <c r="J35" s="51"/>
    </row>
    <row r="36" spans="1:10" x14ac:dyDescent="0.25">
      <c r="A36" s="44" t="s">
        <v>33</v>
      </c>
      <c r="B36" s="45" t="s">
        <v>97</v>
      </c>
      <c r="C36" s="45" t="s">
        <v>445</v>
      </c>
      <c r="D36" s="47">
        <v>2022</v>
      </c>
      <c r="E36" s="45" t="s">
        <v>639</v>
      </c>
      <c r="F36" s="48">
        <v>786.5</v>
      </c>
      <c r="G36" s="49">
        <v>44614</v>
      </c>
      <c r="H36" s="49">
        <v>44615</v>
      </c>
      <c r="I36" s="50" t="s">
        <v>823</v>
      </c>
      <c r="J36" s="51" t="s">
        <v>967</v>
      </c>
    </row>
    <row r="37" spans="1:10" x14ac:dyDescent="0.25">
      <c r="A37" s="44" t="s">
        <v>33</v>
      </c>
      <c r="B37" s="45" t="s">
        <v>97</v>
      </c>
      <c r="C37" s="45" t="s">
        <v>443</v>
      </c>
      <c r="D37" s="47">
        <v>2022</v>
      </c>
      <c r="E37" s="45" t="s">
        <v>638</v>
      </c>
      <c r="F37" s="48">
        <v>4870.25</v>
      </c>
      <c r="G37" s="49">
        <v>44599</v>
      </c>
      <c r="H37" s="49">
        <v>44869</v>
      </c>
      <c r="I37" s="50" t="s">
        <v>821</v>
      </c>
      <c r="J37" s="51"/>
    </row>
    <row r="38" spans="1:10" x14ac:dyDescent="0.25">
      <c r="A38" s="44" t="s">
        <v>33</v>
      </c>
      <c r="B38" s="7" t="s">
        <v>187</v>
      </c>
      <c r="C38" s="45" t="s">
        <v>164</v>
      </c>
      <c r="D38" s="47">
        <v>2022</v>
      </c>
      <c r="E38" s="45" t="s">
        <v>253</v>
      </c>
      <c r="F38" s="48">
        <v>10869.72</v>
      </c>
      <c r="G38" s="49">
        <v>44594</v>
      </c>
      <c r="H38" s="49">
        <v>44618</v>
      </c>
      <c r="I38" s="50" t="s">
        <v>339</v>
      </c>
      <c r="J38" s="51" t="s">
        <v>413</v>
      </c>
    </row>
    <row r="39" spans="1:10" x14ac:dyDescent="0.25">
      <c r="A39" s="44" t="s">
        <v>33</v>
      </c>
      <c r="B39" s="45" t="s">
        <v>97</v>
      </c>
      <c r="C39" s="45" t="s">
        <v>469</v>
      </c>
      <c r="D39" s="47">
        <v>2022</v>
      </c>
      <c r="E39" s="45" t="s">
        <v>662</v>
      </c>
      <c r="F39" s="48">
        <v>1611.2844</v>
      </c>
      <c r="G39" s="49">
        <v>44575</v>
      </c>
      <c r="H39" s="49">
        <v>44940</v>
      </c>
      <c r="I39" s="50" t="s">
        <v>845</v>
      </c>
      <c r="J39" s="51" t="s">
        <v>981</v>
      </c>
    </row>
    <row r="40" spans="1:10" x14ac:dyDescent="0.25">
      <c r="A40" s="44" t="s">
        <v>33</v>
      </c>
      <c r="B40" s="45" t="s">
        <v>97</v>
      </c>
      <c r="C40" s="45" t="s">
        <v>612</v>
      </c>
      <c r="D40" s="47">
        <v>2022</v>
      </c>
      <c r="E40" s="45" t="s">
        <v>792</v>
      </c>
      <c r="F40" s="48">
        <v>383.32800000000003</v>
      </c>
      <c r="G40" s="49">
        <v>44563</v>
      </c>
      <c r="H40" s="49">
        <v>44928</v>
      </c>
      <c r="I40" s="50" t="s">
        <v>952</v>
      </c>
      <c r="J40" s="51" t="s">
        <v>1049</v>
      </c>
    </row>
    <row r="41" spans="1:10" x14ac:dyDescent="0.25">
      <c r="A41" s="44" t="s">
        <v>33</v>
      </c>
      <c r="B41" s="7" t="s">
        <v>98</v>
      </c>
      <c r="C41" s="45" t="s">
        <v>167</v>
      </c>
      <c r="D41" s="47">
        <v>2022</v>
      </c>
      <c r="E41" s="45" t="s">
        <v>256</v>
      </c>
      <c r="F41" s="48">
        <v>7260</v>
      </c>
      <c r="G41" s="49">
        <v>44564</v>
      </c>
      <c r="H41" s="49">
        <v>44928</v>
      </c>
      <c r="I41" s="50" t="s">
        <v>342</v>
      </c>
      <c r="J41" s="51" t="s">
        <v>416</v>
      </c>
    </row>
    <row r="42" spans="1:10" x14ac:dyDescent="0.25">
      <c r="A42" s="44" t="s">
        <v>33</v>
      </c>
      <c r="B42" s="7" t="s">
        <v>98</v>
      </c>
      <c r="C42" s="45" t="s">
        <v>472</v>
      </c>
      <c r="D42" s="47">
        <v>2022</v>
      </c>
      <c r="E42" s="45" t="s">
        <v>665</v>
      </c>
      <c r="F42" s="48">
        <v>2754.125</v>
      </c>
      <c r="G42" s="49">
        <v>44617</v>
      </c>
      <c r="H42" s="49">
        <v>44917</v>
      </c>
      <c r="I42" s="50" t="s">
        <v>848</v>
      </c>
      <c r="J42" s="51" t="s">
        <v>984</v>
      </c>
    </row>
    <row r="43" spans="1:10" x14ac:dyDescent="0.25">
      <c r="A43" s="44" t="s">
        <v>33</v>
      </c>
      <c r="B43" s="45" t="s">
        <v>97</v>
      </c>
      <c r="C43" s="45" t="s">
        <v>563</v>
      </c>
      <c r="D43" s="47">
        <v>2022</v>
      </c>
      <c r="E43" s="45" t="s">
        <v>745</v>
      </c>
      <c r="F43" s="48">
        <v>514.79999999999995</v>
      </c>
      <c r="G43" s="49">
        <v>44641</v>
      </c>
      <c r="H43" s="49">
        <v>44642</v>
      </c>
      <c r="I43" s="50" t="s">
        <v>923</v>
      </c>
      <c r="J43" s="51"/>
    </row>
    <row r="44" spans="1:10" x14ac:dyDescent="0.25">
      <c r="A44" s="44" t="s">
        <v>33</v>
      </c>
      <c r="B44" s="45" t="s">
        <v>97</v>
      </c>
      <c r="C44" s="45" t="s">
        <v>555</v>
      </c>
      <c r="D44" s="47">
        <v>2022</v>
      </c>
      <c r="E44" s="45" t="s">
        <v>737</v>
      </c>
      <c r="F44" s="48">
        <v>141.57</v>
      </c>
      <c r="G44" s="49">
        <v>44624</v>
      </c>
      <c r="H44" s="49">
        <v>44627</v>
      </c>
      <c r="I44" s="50" t="s">
        <v>916</v>
      </c>
      <c r="J44" s="51" t="s">
        <v>1025</v>
      </c>
    </row>
    <row r="45" spans="1:10" x14ac:dyDescent="0.25">
      <c r="A45" s="44" t="s">
        <v>33</v>
      </c>
      <c r="B45" s="45" t="s">
        <v>97</v>
      </c>
      <c r="C45" s="45" t="s">
        <v>624</v>
      </c>
      <c r="D45" s="47">
        <v>2022</v>
      </c>
      <c r="E45" s="45" t="s">
        <v>804</v>
      </c>
      <c r="F45" s="48">
        <v>405.35</v>
      </c>
      <c r="G45" s="49">
        <v>44627</v>
      </c>
      <c r="H45" s="49">
        <v>44992</v>
      </c>
      <c r="I45" s="50" t="s">
        <v>962</v>
      </c>
      <c r="J45" s="51" t="s">
        <v>1058</v>
      </c>
    </row>
    <row r="46" spans="1:10" x14ac:dyDescent="0.25">
      <c r="A46" s="44" t="s">
        <v>33</v>
      </c>
      <c r="B46" s="7" t="s">
        <v>187</v>
      </c>
      <c r="C46" s="45" t="s">
        <v>124</v>
      </c>
      <c r="D46" s="47">
        <v>2022</v>
      </c>
      <c r="E46" s="45" t="s">
        <v>213</v>
      </c>
      <c r="F46" s="48">
        <v>15675</v>
      </c>
      <c r="G46" s="49">
        <v>44641</v>
      </c>
      <c r="H46" s="49">
        <v>44646</v>
      </c>
      <c r="I46" s="50" t="s">
        <v>300</v>
      </c>
      <c r="J46" s="51"/>
    </row>
    <row r="47" spans="1:10" x14ac:dyDescent="0.25">
      <c r="A47" s="44" t="s">
        <v>33</v>
      </c>
      <c r="B47" s="45" t="s">
        <v>97</v>
      </c>
      <c r="C47" s="45" t="s">
        <v>464</v>
      </c>
      <c r="D47" s="47">
        <v>2022</v>
      </c>
      <c r="E47" s="45" t="s">
        <v>658</v>
      </c>
      <c r="F47" s="48">
        <v>3300</v>
      </c>
      <c r="G47" s="49">
        <v>44638</v>
      </c>
      <c r="H47" s="49">
        <v>44645</v>
      </c>
      <c r="I47" s="50" t="s">
        <v>840</v>
      </c>
      <c r="J47" s="51"/>
    </row>
    <row r="48" spans="1:10" x14ac:dyDescent="0.25">
      <c r="A48" s="44" t="s">
        <v>33</v>
      </c>
      <c r="B48" s="45" t="s">
        <v>97</v>
      </c>
      <c r="C48" s="45" t="s">
        <v>108</v>
      </c>
      <c r="D48" s="47">
        <v>2022</v>
      </c>
      <c r="E48" s="45" t="s">
        <v>197</v>
      </c>
      <c r="F48" s="48">
        <v>18143.95</v>
      </c>
      <c r="G48" s="49">
        <v>44563</v>
      </c>
      <c r="H48" s="49">
        <v>44927</v>
      </c>
      <c r="I48" s="50" t="s">
        <v>284</v>
      </c>
      <c r="J48" s="51" t="s">
        <v>370</v>
      </c>
    </row>
    <row r="49" spans="1:10" x14ac:dyDescent="0.25">
      <c r="A49" s="44" t="s">
        <v>33</v>
      </c>
      <c r="B49" s="7" t="s">
        <v>187</v>
      </c>
      <c r="C49" s="45" t="s">
        <v>483</v>
      </c>
      <c r="D49" s="47">
        <v>2022</v>
      </c>
      <c r="E49" s="45" t="s">
        <v>676</v>
      </c>
      <c r="F49" s="48">
        <v>947.18799999999987</v>
      </c>
      <c r="G49" s="49">
        <v>44628</v>
      </c>
      <c r="H49" s="49">
        <v>44631</v>
      </c>
      <c r="I49" s="50" t="s">
        <v>859</v>
      </c>
      <c r="J49" s="51" t="s">
        <v>989</v>
      </c>
    </row>
    <row r="50" spans="1:10" x14ac:dyDescent="0.25">
      <c r="A50" s="44" t="s">
        <v>33</v>
      </c>
      <c r="B50" s="45" t="s">
        <v>97</v>
      </c>
      <c r="C50" s="45" t="s">
        <v>162</v>
      </c>
      <c r="D50" s="47">
        <v>2022</v>
      </c>
      <c r="E50" s="45" t="s">
        <v>251</v>
      </c>
      <c r="F50" s="48">
        <v>7368.9</v>
      </c>
      <c r="G50" s="49">
        <v>44617</v>
      </c>
      <c r="H50" s="49">
        <v>44742</v>
      </c>
      <c r="I50" s="50" t="s">
        <v>337</v>
      </c>
      <c r="J50" s="51" t="s">
        <v>411</v>
      </c>
    </row>
    <row r="51" spans="1:10" x14ac:dyDescent="0.25">
      <c r="A51" s="44" t="s">
        <v>33</v>
      </c>
      <c r="B51" s="7" t="s">
        <v>187</v>
      </c>
      <c r="C51" s="45" t="s">
        <v>607</v>
      </c>
      <c r="D51" s="47">
        <v>2022</v>
      </c>
      <c r="E51" s="45" t="s">
        <v>788</v>
      </c>
      <c r="F51" s="48">
        <v>2376.5389999999998</v>
      </c>
      <c r="G51" s="49">
        <v>44649</v>
      </c>
      <c r="H51" s="49">
        <v>44650</v>
      </c>
      <c r="I51" s="50" t="s">
        <v>948</v>
      </c>
      <c r="J51" s="51"/>
    </row>
    <row r="52" spans="1:10" x14ac:dyDescent="0.25">
      <c r="A52" s="44" t="s">
        <v>33</v>
      </c>
      <c r="B52" s="7" t="s">
        <v>187</v>
      </c>
      <c r="C52" s="45" t="s">
        <v>579</v>
      </c>
      <c r="D52" s="47">
        <v>2022</v>
      </c>
      <c r="E52" s="45" t="s">
        <v>761</v>
      </c>
      <c r="F52" s="48">
        <v>544.5</v>
      </c>
      <c r="G52" s="49">
        <v>44578</v>
      </c>
      <c r="H52" s="49">
        <v>44581</v>
      </c>
      <c r="I52" s="50" t="s">
        <v>935</v>
      </c>
      <c r="J52" s="51"/>
    </row>
    <row r="53" spans="1:10" x14ac:dyDescent="0.25">
      <c r="A53" s="44" t="s">
        <v>33</v>
      </c>
      <c r="B53" s="7" t="s">
        <v>187</v>
      </c>
      <c r="C53" s="45" t="s">
        <v>602</v>
      </c>
      <c r="D53" s="47">
        <v>2022</v>
      </c>
      <c r="E53" s="45" t="s">
        <v>784</v>
      </c>
      <c r="F53" s="48">
        <v>217.8</v>
      </c>
      <c r="G53" s="49">
        <v>44599</v>
      </c>
      <c r="H53" s="49">
        <v>44600</v>
      </c>
      <c r="I53" s="50" t="s">
        <v>935</v>
      </c>
      <c r="J53" s="51"/>
    </row>
    <row r="54" spans="1:10" x14ac:dyDescent="0.25">
      <c r="A54" s="44" t="s">
        <v>33</v>
      </c>
      <c r="B54" s="7" t="s">
        <v>187</v>
      </c>
      <c r="C54" s="45" t="s">
        <v>604</v>
      </c>
      <c r="D54" s="47">
        <v>2022</v>
      </c>
      <c r="E54" s="45" t="s">
        <v>786</v>
      </c>
      <c r="F54" s="48">
        <v>217.8</v>
      </c>
      <c r="G54" s="49">
        <v>44613</v>
      </c>
      <c r="H54" s="49">
        <v>44614</v>
      </c>
      <c r="I54" s="50" t="s">
        <v>935</v>
      </c>
      <c r="J54" s="51"/>
    </row>
    <row r="55" spans="1:10" x14ac:dyDescent="0.25">
      <c r="A55" s="44" t="s">
        <v>33</v>
      </c>
      <c r="B55" s="7" t="s">
        <v>187</v>
      </c>
      <c r="C55" s="45" t="s">
        <v>606</v>
      </c>
      <c r="D55" s="47">
        <v>2022</v>
      </c>
      <c r="E55" s="45" t="s">
        <v>786</v>
      </c>
      <c r="F55" s="48">
        <v>108.9</v>
      </c>
      <c r="G55" s="49">
        <v>44617</v>
      </c>
      <c r="H55" s="49">
        <v>44618</v>
      </c>
      <c r="I55" s="50" t="s">
        <v>935</v>
      </c>
      <c r="J55" s="51"/>
    </row>
    <row r="56" spans="1:10" x14ac:dyDescent="0.25">
      <c r="A56" s="44" t="s">
        <v>33</v>
      </c>
      <c r="B56" s="7" t="s">
        <v>187</v>
      </c>
      <c r="C56" s="45" t="s">
        <v>611</v>
      </c>
      <c r="D56" s="47">
        <v>2022</v>
      </c>
      <c r="E56" s="45" t="s">
        <v>786</v>
      </c>
      <c r="F56" s="48">
        <v>217.8</v>
      </c>
      <c r="G56" s="49">
        <v>44648</v>
      </c>
      <c r="H56" s="49">
        <v>44649</v>
      </c>
      <c r="I56" s="50" t="s">
        <v>935</v>
      </c>
      <c r="J56" s="51"/>
    </row>
    <row r="57" spans="1:10" x14ac:dyDescent="0.25">
      <c r="A57" s="44" t="s">
        <v>33</v>
      </c>
      <c r="B57" s="7" t="s">
        <v>187</v>
      </c>
      <c r="C57" s="45" t="s">
        <v>509</v>
      </c>
      <c r="D57" s="47">
        <v>2022</v>
      </c>
      <c r="E57" s="45" t="s">
        <v>692</v>
      </c>
      <c r="F57" s="48">
        <v>1512.5</v>
      </c>
      <c r="G57" s="49">
        <v>44634</v>
      </c>
      <c r="H57" s="49">
        <v>44643</v>
      </c>
      <c r="I57" s="50" t="s">
        <v>878</v>
      </c>
      <c r="J57" s="51"/>
    </row>
    <row r="58" spans="1:10" x14ac:dyDescent="0.25">
      <c r="A58" s="44" t="s">
        <v>33</v>
      </c>
      <c r="B58" s="7" t="s">
        <v>187</v>
      </c>
      <c r="C58" s="45" t="s">
        <v>487</v>
      </c>
      <c r="D58" s="47">
        <v>2022</v>
      </c>
      <c r="E58" s="45" t="s">
        <v>680</v>
      </c>
      <c r="F58" s="48">
        <v>300</v>
      </c>
      <c r="G58" s="49">
        <v>44615</v>
      </c>
      <c r="H58" s="49">
        <v>44616</v>
      </c>
      <c r="I58" s="50" t="s">
        <v>860</v>
      </c>
      <c r="J58" s="51"/>
    </row>
    <row r="59" spans="1:10" x14ac:dyDescent="0.25">
      <c r="A59" s="44" t="s">
        <v>33</v>
      </c>
      <c r="B59" s="45" t="s">
        <v>97</v>
      </c>
      <c r="C59" s="45" t="s">
        <v>473</v>
      </c>
      <c r="D59" s="47">
        <v>2022</v>
      </c>
      <c r="E59" s="45" t="s">
        <v>666</v>
      </c>
      <c r="F59" s="48">
        <v>156.09</v>
      </c>
      <c r="G59" s="49">
        <v>44589</v>
      </c>
      <c r="H59" s="49">
        <v>44590</v>
      </c>
      <c r="I59" s="50" t="s">
        <v>849</v>
      </c>
      <c r="J59" s="51" t="s">
        <v>985</v>
      </c>
    </row>
    <row r="60" spans="1:10" x14ac:dyDescent="0.25">
      <c r="A60" s="44" t="s">
        <v>33</v>
      </c>
      <c r="B60" s="45" t="s">
        <v>97</v>
      </c>
      <c r="C60" s="45" t="s">
        <v>552</v>
      </c>
      <c r="D60" s="47">
        <v>2022</v>
      </c>
      <c r="E60" s="45" t="s">
        <v>734</v>
      </c>
      <c r="F60" s="48">
        <v>2197.36</v>
      </c>
      <c r="G60" s="49">
        <v>44593</v>
      </c>
      <c r="H60" s="49">
        <v>44607</v>
      </c>
      <c r="I60" s="50" t="s">
        <v>913</v>
      </c>
      <c r="J60" s="51" t="s">
        <v>1022</v>
      </c>
    </row>
    <row r="61" spans="1:10" x14ac:dyDescent="0.25">
      <c r="A61" s="44" t="s">
        <v>33</v>
      </c>
      <c r="B61" s="7" t="s">
        <v>98</v>
      </c>
      <c r="C61" s="45" t="s">
        <v>476</v>
      </c>
      <c r="D61" s="47">
        <v>2022</v>
      </c>
      <c r="E61" s="45" t="s">
        <v>669</v>
      </c>
      <c r="F61" s="48">
        <v>54.595199999999998</v>
      </c>
      <c r="G61" s="49">
        <v>44589</v>
      </c>
      <c r="H61" s="49">
        <v>44590</v>
      </c>
      <c r="I61" s="50" t="s">
        <v>852</v>
      </c>
      <c r="J61" s="51" t="s">
        <v>988</v>
      </c>
    </row>
    <row r="62" spans="1:10" x14ac:dyDescent="0.25">
      <c r="A62" s="44" t="s">
        <v>33</v>
      </c>
      <c r="B62" s="7" t="s">
        <v>187</v>
      </c>
      <c r="C62" s="45" t="s">
        <v>599</v>
      </c>
      <c r="D62" s="47">
        <v>2022</v>
      </c>
      <c r="E62" s="45" t="s">
        <v>781</v>
      </c>
      <c r="F62" s="48">
        <v>2171.0480000000002</v>
      </c>
      <c r="G62" s="49">
        <v>44595</v>
      </c>
      <c r="H62" s="49">
        <v>44596</v>
      </c>
      <c r="I62" s="50" t="s">
        <v>944</v>
      </c>
      <c r="J62" s="51"/>
    </row>
    <row r="63" spans="1:10" x14ac:dyDescent="0.25">
      <c r="A63" s="44" t="s">
        <v>33</v>
      </c>
      <c r="B63" s="7" t="s">
        <v>187</v>
      </c>
      <c r="C63" s="45" t="s">
        <v>488</v>
      </c>
      <c r="D63" s="47">
        <v>2022</v>
      </c>
      <c r="E63" s="45" t="s">
        <v>680</v>
      </c>
      <c r="F63" s="48">
        <v>400</v>
      </c>
      <c r="G63" s="49">
        <v>44615</v>
      </c>
      <c r="H63" s="49">
        <v>44617</v>
      </c>
      <c r="I63" s="50" t="s">
        <v>861</v>
      </c>
      <c r="J63" s="51"/>
    </row>
    <row r="64" spans="1:10" x14ac:dyDescent="0.25">
      <c r="A64" s="44" t="s">
        <v>33</v>
      </c>
      <c r="B64" s="7" t="s">
        <v>187</v>
      </c>
      <c r="C64" s="45" t="s">
        <v>126</v>
      </c>
      <c r="D64" s="47">
        <v>2022</v>
      </c>
      <c r="E64" s="45" t="s">
        <v>215</v>
      </c>
      <c r="F64" s="48">
        <v>8250</v>
      </c>
      <c r="G64" s="49">
        <v>44634</v>
      </c>
      <c r="H64" s="49">
        <v>44638</v>
      </c>
      <c r="I64" s="50" t="s">
        <v>302</v>
      </c>
      <c r="J64" s="51"/>
    </row>
    <row r="65" spans="1:10" x14ac:dyDescent="0.25">
      <c r="A65" s="44" t="s">
        <v>33</v>
      </c>
      <c r="B65" s="7" t="s">
        <v>187</v>
      </c>
      <c r="C65" s="45" t="s">
        <v>128</v>
      </c>
      <c r="D65" s="47">
        <v>2022</v>
      </c>
      <c r="E65" s="45" t="s">
        <v>217</v>
      </c>
      <c r="F65" s="48">
        <v>11000</v>
      </c>
      <c r="G65" s="49">
        <v>44599</v>
      </c>
      <c r="H65" s="49">
        <v>44638</v>
      </c>
      <c r="I65" s="50" t="s">
        <v>302</v>
      </c>
      <c r="J65" s="51"/>
    </row>
    <row r="66" spans="1:10" x14ac:dyDescent="0.25">
      <c r="A66" s="44" t="s">
        <v>33</v>
      </c>
      <c r="B66" s="45" t="s">
        <v>97</v>
      </c>
      <c r="C66" s="45" t="s">
        <v>436</v>
      </c>
      <c r="D66" s="47">
        <v>2022</v>
      </c>
      <c r="E66" s="45" t="s">
        <v>633</v>
      </c>
      <c r="F66" s="48">
        <v>2420</v>
      </c>
      <c r="G66" s="49">
        <v>44593</v>
      </c>
      <c r="H66" s="49">
        <v>44713</v>
      </c>
      <c r="I66" s="50" t="s">
        <v>815</v>
      </c>
      <c r="J66" s="51"/>
    </row>
    <row r="67" spans="1:10" x14ac:dyDescent="0.25">
      <c r="A67" s="44" t="s">
        <v>33</v>
      </c>
      <c r="B67" s="45" t="s">
        <v>97</v>
      </c>
      <c r="C67" s="45" t="s">
        <v>437</v>
      </c>
      <c r="D67" s="47">
        <v>2022</v>
      </c>
      <c r="E67" s="45" t="s">
        <v>634</v>
      </c>
      <c r="F67" s="48">
        <v>2541</v>
      </c>
      <c r="G67" s="49">
        <v>44593</v>
      </c>
      <c r="H67" s="49">
        <v>44713</v>
      </c>
      <c r="I67" s="50" t="s">
        <v>815</v>
      </c>
      <c r="J67" s="51"/>
    </row>
    <row r="68" spans="1:10" x14ac:dyDescent="0.25">
      <c r="A68" s="44" t="s">
        <v>33</v>
      </c>
      <c r="B68" s="45" t="s">
        <v>97</v>
      </c>
      <c r="C68" s="45" t="s">
        <v>513</v>
      </c>
      <c r="D68" s="47">
        <v>2022</v>
      </c>
      <c r="E68" s="45" t="s">
        <v>686</v>
      </c>
      <c r="F68" s="48">
        <v>150</v>
      </c>
      <c r="G68" s="49">
        <v>44649</v>
      </c>
      <c r="H68" s="49">
        <v>44650</v>
      </c>
      <c r="I68" s="50" t="s">
        <v>881</v>
      </c>
      <c r="J68" s="51"/>
    </row>
    <row r="69" spans="1:10" x14ac:dyDescent="0.25">
      <c r="A69" s="44" t="s">
        <v>33</v>
      </c>
      <c r="B69" s="45" t="s">
        <v>97</v>
      </c>
      <c r="C69" s="45" t="s">
        <v>550</v>
      </c>
      <c r="D69" s="47">
        <v>2022</v>
      </c>
      <c r="E69" s="45" t="s">
        <v>732</v>
      </c>
      <c r="F69" s="48">
        <v>1937.5125</v>
      </c>
      <c r="G69" s="49">
        <v>44643</v>
      </c>
      <c r="H69" s="49">
        <v>44923</v>
      </c>
      <c r="I69" s="50" t="s">
        <v>911</v>
      </c>
      <c r="J69" s="51" t="s">
        <v>1020</v>
      </c>
    </row>
    <row r="70" spans="1:10" x14ac:dyDescent="0.25">
      <c r="A70" s="44" t="s">
        <v>33</v>
      </c>
      <c r="B70" s="45" t="s">
        <v>97</v>
      </c>
      <c r="C70" s="45" t="s">
        <v>99</v>
      </c>
      <c r="D70" s="47">
        <v>2022</v>
      </c>
      <c r="E70" s="45" t="s">
        <v>188</v>
      </c>
      <c r="F70" s="48">
        <v>8724.1</v>
      </c>
      <c r="G70" s="49">
        <v>44562</v>
      </c>
      <c r="H70" s="49">
        <v>44926</v>
      </c>
      <c r="I70" s="50" t="s">
        <v>276</v>
      </c>
      <c r="J70" s="51" t="s">
        <v>362</v>
      </c>
    </row>
    <row r="71" spans="1:10" x14ac:dyDescent="0.25">
      <c r="A71" s="44" t="s">
        <v>33</v>
      </c>
      <c r="B71" s="45" t="s">
        <v>97</v>
      </c>
      <c r="C71" s="45" t="s">
        <v>103</v>
      </c>
      <c r="D71" s="47">
        <v>2022</v>
      </c>
      <c r="E71" s="45" t="s">
        <v>192</v>
      </c>
      <c r="F71" s="48">
        <v>6050</v>
      </c>
      <c r="G71" s="49">
        <v>44563</v>
      </c>
      <c r="H71" s="49">
        <v>44743</v>
      </c>
      <c r="I71" s="50" t="s">
        <v>280</v>
      </c>
      <c r="J71" s="51" t="s">
        <v>366</v>
      </c>
    </row>
    <row r="72" spans="1:10" x14ac:dyDescent="0.25">
      <c r="A72" s="44" t="s">
        <v>33</v>
      </c>
      <c r="B72" s="7" t="s">
        <v>98</v>
      </c>
      <c r="C72" s="45" t="s">
        <v>104</v>
      </c>
      <c r="D72" s="47">
        <v>2022</v>
      </c>
      <c r="E72" s="45" t="s">
        <v>193</v>
      </c>
      <c r="F72" s="48">
        <v>6969.6</v>
      </c>
      <c r="G72" s="49">
        <v>44563</v>
      </c>
      <c r="H72" s="49">
        <v>44743</v>
      </c>
      <c r="I72" s="50" t="s">
        <v>280</v>
      </c>
      <c r="J72" s="51" t="s">
        <v>366</v>
      </c>
    </row>
    <row r="73" spans="1:10" x14ac:dyDescent="0.25">
      <c r="A73" s="44" t="s">
        <v>33</v>
      </c>
      <c r="B73" s="45" t="s">
        <v>97</v>
      </c>
      <c r="C73" s="45" t="s">
        <v>152</v>
      </c>
      <c r="D73" s="47">
        <v>2022</v>
      </c>
      <c r="E73" s="45" t="s">
        <v>241</v>
      </c>
      <c r="F73" s="48">
        <v>15962.45</v>
      </c>
      <c r="G73" s="49">
        <v>44563</v>
      </c>
      <c r="H73" s="49">
        <v>44927</v>
      </c>
      <c r="I73" s="50" t="s">
        <v>327</v>
      </c>
      <c r="J73" s="51" t="s">
        <v>403</v>
      </c>
    </row>
    <row r="74" spans="1:10" x14ac:dyDescent="0.25">
      <c r="A74" s="44" t="s">
        <v>33</v>
      </c>
      <c r="B74" s="7" t="s">
        <v>98</v>
      </c>
      <c r="C74" s="45" t="s">
        <v>517</v>
      </c>
      <c r="D74" s="47">
        <v>2022</v>
      </c>
      <c r="E74" s="45" t="s">
        <v>699</v>
      </c>
      <c r="F74" s="48">
        <v>907.5</v>
      </c>
      <c r="G74" s="49">
        <v>44571</v>
      </c>
      <c r="H74" s="49">
        <v>44936</v>
      </c>
      <c r="I74" s="50" t="s">
        <v>885</v>
      </c>
      <c r="J74" s="51" t="s">
        <v>998</v>
      </c>
    </row>
    <row r="75" spans="1:10" x14ac:dyDescent="0.25">
      <c r="A75" s="44" t="s">
        <v>33</v>
      </c>
      <c r="B75" s="45" t="s">
        <v>97</v>
      </c>
      <c r="C75" s="45" t="s">
        <v>615</v>
      </c>
      <c r="D75" s="47">
        <v>2022</v>
      </c>
      <c r="E75" s="45" t="s">
        <v>795</v>
      </c>
      <c r="F75" s="48">
        <v>935.00330000000008</v>
      </c>
      <c r="G75" s="49">
        <v>44610</v>
      </c>
      <c r="H75" s="49">
        <v>44975</v>
      </c>
      <c r="I75" s="50" t="s">
        <v>954</v>
      </c>
      <c r="J75" s="51" t="s">
        <v>1050</v>
      </c>
    </row>
    <row r="76" spans="1:10" x14ac:dyDescent="0.25">
      <c r="A76" s="44" t="s">
        <v>33</v>
      </c>
      <c r="B76" s="45" t="s">
        <v>97</v>
      </c>
      <c r="C76" s="45" t="s">
        <v>172</v>
      </c>
      <c r="D76" s="47">
        <v>2022</v>
      </c>
      <c r="E76" s="45" t="s">
        <v>261</v>
      </c>
      <c r="F76" s="48">
        <v>17762.8</v>
      </c>
      <c r="G76" s="49">
        <v>44648</v>
      </c>
      <c r="H76" s="49">
        <v>44918</v>
      </c>
      <c r="I76" s="50" t="s">
        <v>347</v>
      </c>
      <c r="J76" s="51" t="s">
        <v>420</v>
      </c>
    </row>
    <row r="77" spans="1:10" x14ac:dyDescent="0.25">
      <c r="A77" s="44" t="s">
        <v>33</v>
      </c>
      <c r="B77" s="7" t="s">
        <v>187</v>
      </c>
      <c r="C77" s="45" t="s">
        <v>459</v>
      </c>
      <c r="D77" s="47">
        <v>2022</v>
      </c>
      <c r="E77" s="45" t="s">
        <v>653</v>
      </c>
      <c r="F77" s="48">
        <v>2000</v>
      </c>
      <c r="G77" s="49">
        <v>44610</v>
      </c>
      <c r="H77" s="49">
        <v>44614</v>
      </c>
      <c r="I77" s="50" t="s">
        <v>835</v>
      </c>
      <c r="J77" s="51" t="s">
        <v>973</v>
      </c>
    </row>
    <row r="78" spans="1:10" x14ac:dyDescent="0.25">
      <c r="A78" s="44" t="s">
        <v>33</v>
      </c>
      <c r="B78" s="45" t="s">
        <v>97</v>
      </c>
      <c r="C78" s="45" t="s">
        <v>460</v>
      </c>
      <c r="D78" s="47">
        <v>2022</v>
      </c>
      <c r="E78" s="45" t="s">
        <v>654</v>
      </c>
      <c r="F78" s="48">
        <v>1500</v>
      </c>
      <c r="G78" s="49">
        <v>44617</v>
      </c>
      <c r="H78" s="49">
        <v>44621</v>
      </c>
      <c r="I78" s="50" t="s">
        <v>836</v>
      </c>
      <c r="J78" s="51" t="s">
        <v>974</v>
      </c>
    </row>
    <row r="79" spans="1:10" x14ac:dyDescent="0.25">
      <c r="A79" s="44" t="s">
        <v>33</v>
      </c>
      <c r="B79" s="45" t="s">
        <v>97</v>
      </c>
      <c r="C79" s="45" t="s">
        <v>461</v>
      </c>
      <c r="D79" s="47">
        <v>2022</v>
      </c>
      <c r="E79" s="45" t="s">
        <v>655</v>
      </c>
      <c r="F79" s="48">
        <v>4598</v>
      </c>
      <c r="G79" s="49">
        <v>44636</v>
      </c>
      <c r="H79" s="49">
        <v>44640</v>
      </c>
      <c r="I79" s="50" t="s">
        <v>837</v>
      </c>
      <c r="J79" s="51" t="s">
        <v>975</v>
      </c>
    </row>
    <row r="80" spans="1:10" x14ac:dyDescent="0.25">
      <c r="A80" s="44" t="s">
        <v>33</v>
      </c>
      <c r="B80" s="45" t="s">
        <v>97</v>
      </c>
      <c r="C80" s="45" t="s">
        <v>109</v>
      </c>
      <c r="D80" s="47">
        <v>2022</v>
      </c>
      <c r="E80" s="45" t="s">
        <v>198</v>
      </c>
      <c r="F80" s="48">
        <v>6679.2</v>
      </c>
      <c r="G80" s="49">
        <v>44563</v>
      </c>
      <c r="H80" s="49">
        <v>44927</v>
      </c>
      <c r="I80" s="50" t="s">
        <v>285</v>
      </c>
      <c r="J80" s="51" t="s">
        <v>371</v>
      </c>
    </row>
    <row r="81" spans="1:10" x14ac:dyDescent="0.25">
      <c r="A81" s="44" t="s">
        <v>33</v>
      </c>
      <c r="B81" s="45" t="s">
        <v>97</v>
      </c>
      <c r="C81" s="45" t="s">
        <v>614</v>
      </c>
      <c r="D81" s="47">
        <v>2022</v>
      </c>
      <c r="E81" s="45" t="s">
        <v>794</v>
      </c>
      <c r="F81" s="48">
        <v>4961</v>
      </c>
      <c r="G81" s="49">
        <v>44563</v>
      </c>
      <c r="H81" s="49">
        <v>44928</v>
      </c>
      <c r="I81" s="50" t="s">
        <v>285</v>
      </c>
      <c r="J81" s="51" t="s">
        <v>371</v>
      </c>
    </row>
    <row r="82" spans="1:10" x14ac:dyDescent="0.25">
      <c r="A82" s="44" t="s">
        <v>33</v>
      </c>
      <c r="B82" s="45" t="s">
        <v>97</v>
      </c>
      <c r="C82" s="45" t="s">
        <v>616</v>
      </c>
      <c r="D82" s="47">
        <v>2022</v>
      </c>
      <c r="E82" s="45" t="s">
        <v>796</v>
      </c>
      <c r="F82" s="48">
        <v>1210</v>
      </c>
      <c r="G82" s="49">
        <v>44615</v>
      </c>
      <c r="H82" s="49">
        <v>44705</v>
      </c>
      <c r="I82" s="50" t="s">
        <v>955</v>
      </c>
      <c r="J82" s="51" t="s">
        <v>1051</v>
      </c>
    </row>
    <row r="83" spans="1:10" x14ac:dyDescent="0.25">
      <c r="A83" s="44" t="s">
        <v>33</v>
      </c>
      <c r="B83" s="45" t="s">
        <v>97</v>
      </c>
      <c r="C83" s="45" t="s">
        <v>149</v>
      </c>
      <c r="D83" s="47">
        <v>2022</v>
      </c>
      <c r="E83" s="45" t="s">
        <v>238</v>
      </c>
      <c r="F83" s="48">
        <v>9177.3700000000008</v>
      </c>
      <c r="G83" s="49">
        <v>44563</v>
      </c>
      <c r="H83" s="49">
        <v>44927</v>
      </c>
      <c r="I83" s="50" t="s">
        <v>324</v>
      </c>
      <c r="J83" s="51" t="s">
        <v>400</v>
      </c>
    </row>
    <row r="84" spans="1:10" x14ac:dyDescent="0.25">
      <c r="A84" s="44" t="s">
        <v>33</v>
      </c>
      <c r="B84" s="7" t="s">
        <v>98</v>
      </c>
      <c r="C84" s="45" t="s">
        <v>526</v>
      </c>
      <c r="D84" s="47">
        <v>2022</v>
      </c>
      <c r="E84" s="45" t="s">
        <v>708</v>
      </c>
      <c r="F84" s="48">
        <v>3620.3683999999998</v>
      </c>
      <c r="G84" s="49">
        <v>44602</v>
      </c>
      <c r="H84" s="49">
        <v>44932</v>
      </c>
      <c r="I84" s="50" t="s">
        <v>324</v>
      </c>
      <c r="J84" s="51" t="s">
        <v>400</v>
      </c>
    </row>
    <row r="85" spans="1:10" x14ac:dyDescent="0.25">
      <c r="A85" s="44" t="s">
        <v>33</v>
      </c>
      <c r="B85" s="7" t="s">
        <v>98</v>
      </c>
      <c r="C85" s="45" t="s">
        <v>537</v>
      </c>
      <c r="D85" s="47">
        <v>2022</v>
      </c>
      <c r="E85" s="45" t="s">
        <v>719</v>
      </c>
      <c r="F85" s="48">
        <v>763.66729999999995</v>
      </c>
      <c r="G85" s="49">
        <v>44637</v>
      </c>
      <c r="H85" s="49">
        <v>44638</v>
      </c>
      <c r="I85" s="50" t="s">
        <v>324</v>
      </c>
      <c r="J85" s="51" t="s">
        <v>400</v>
      </c>
    </row>
    <row r="86" spans="1:10" x14ac:dyDescent="0.25">
      <c r="A86" s="44" t="s">
        <v>33</v>
      </c>
      <c r="B86" s="45" t="s">
        <v>97</v>
      </c>
      <c r="C86" s="45" t="s">
        <v>525</v>
      </c>
      <c r="D86" s="47">
        <v>2022</v>
      </c>
      <c r="E86" s="45" t="s">
        <v>707</v>
      </c>
      <c r="F86" s="48">
        <v>4769.6022000000003</v>
      </c>
      <c r="G86" s="49">
        <v>44563</v>
      </c>
      <c r="H86" s="49">
        <v>44928</v>
      </c>
      <c r="I86" s="50" t="s">
        <v>893</v>
      </c>
      <c r="J86" s="51" t="s">
        <v>1005</v>
      </c>
    </row>
    <row r="87" spans="1:10" x14ac:dyDescent="0.25">
      <c r="A87" s="44" t="s">
        <v>33</v>
      </c>
      <c r="B87" s="45" t="s">
        <v>97</v>
      </c>
      <c r="C87" s="45" t="s">
        <v>432</v>
      </c>
      <c r="D87" s="47">
        <v>2022</v>
      </c>
      <c r="E87" s="45" t="s">
        <v>631</v>
      </c>
      <c r="F87" s="48">
        <v>4254.3599999999997</v>
      </c>
      <c r="G87" s="49">
        <v>44608</v>
      </c>
      <c r="H87" s="49">
        <v>44973</v>
      </c>
      <c r="I87" s="50" t="s">
        <v>811</v>
      </c>
      <c r="J87" s="51" t="s">
        <v>966</v>
      </c>
    </row>
    <row r="88" spans="1:10" x14ac:dyDescent="0.25">
      <c r="A88" s="44" t="s">
        <v>33</v>
      </c>
      <c r="B88" s="45" t="s">
        <v>97</v>
      </c>
      <c r="C88" s="45" t="s">
        <v>530</v>
      </c>
      <c r="D88" s="47">
        <v>2022</v>
      </c>
      <c r="E88" s="45" t="s">
        <v>712</v>
      </c>
      <c r="F88" s="48">
        <v>2749.3257000000003</v>
      </c>
      <c r="G88" s="49">
        <v>44628</v>
      </c>
      <c r="H88" s="49">
        <v>44928</v>
      </c>
      <c r="I88" s="50" t="s">
        <v>897</v>
      </c>
      <c r="J88" s="51" t="s">
        <v>1009</v>
      </c>
    </row>
    <row r="89" spans="1:10" x14ac:dyDescent="0.25">
      <c r="A89" s="44" t="s">
        <v>33</v>
      </c>
      <c r="B89" s="45" t="s">
        <v>97</v>
      </c>
      <c r="C89" s="45" t="s">
        <v>539</v>
      </c>
      <c r="D89" s="47">
        <v>2022</v>
      </c>
      <c r="E89" s="45" t="s">
        <v>721</v>
      </c>
      <c r="F89" s="48">
        <v>2741.86</v>
      </c>
      <c r="G89" s="49">
        <v>44643</v>
      </c>
      <c r="H89" s="49">
        <v>44644</v>
      </c>
      <c r="I89" s="50" t="s">
        <v>897</v>
      </c>
      <c r="J89" s="51" t="s">
        <v>1009</v>
      </c>
    </row>
    <row r="90" spans="1:10" x14ac:dyDescent="0.25">
      <c r="A90" s="44" t="s">
        <v>33</v>
      </c>
      <c r="B90" s="7" t="s">
        <v>98</v>
      </c>
      <c r="C90" s="45" t="s">
        <v>148</v>
      </c>
      <c r="D90" s="47">
        <v>2022</v>
      </c>
      <c r="E90" s="45" t="s">
        <v>237</v>
      </c>
      <c r="F90" s="48">
        <v>18132.259999999998</v>
      </c>
      <c r="G90" s="49">
        <v>44602</v>
      </c>
      <c r="H90" s="49">
        <v>44932</v>
      </c>
      <c r="I90" s="50" t="s">
        <v>323</v>
      </c>
      <c r="J90" s="51" t="s">
        <v>399</v>
      </c>
    </row>
    <row r="91" spans="1:10" x14ac:dyDescent="0.25">
      <c r="A91" s="44" t="s">
        <v>33</v>
      </c>
      <c r="B91" s="7" t="s">
        <v>98</v>
      </c>
      <c r="C91" s="45" t="s">
        <v>497</v>
      </c>
      <c r="D91" s="47">
        <v>2022</v>
      </c>
      <c r="E91" s="45" t="s">
        <v>685</v>
      </c>
      <c r="F91" s="48">
        <v>648.48740000000009</v>
      </c>
      <c r="G91" s="49">
        <v>44622</v>
      </c>
      <c r="H91" s="49">
        <v>44632</v>
      </c>
      <c r="I91" s="50" t="s">
        <v>867</v>
      </c>
      <c r="J91" s="51" t="s">
        <v>990</v>
      </c>
    </row>
    <row r="92" spans="1:10" x14ac:dyDescent="0.25">
      <c r="A92" s="44" t="s">
        <v>33</v>
      </c>
      <c r="B92" s="7" t="s">
        <v>187</v>
      </c>
      <c r="C92" s="45" t="s">
        <v>129</v>
      </c>
      <c r="D92" s="47">
        <v>2022</v>
      </c>
      <c r="E92" s="45" t="s">
        <v>218</v>
      </c>
      <c r="F92" s="48">
        <v>9075</v>
      </c>
      <c r="G92" s="49">
        <v>44592</v>
      </c>
      <c r="H92" s="49">
        <v>44598</v>
      </c>
      <c r="I92" s="50" t="s">
        <v>304</v>
      </c>
      <c r="J92" s="51"/>
    </row>
    <row r="93" spans="1:10" x14ac:dyDescent="0.25">
      <c r="A93" s="44" t="s">
        <v>33</v>
      </c>
      <c r="B93" s="45" t="s">
        <v>97</v>
      </c>
      <c r="C93" s="45" t="s">
        <v>613</v>
      </c>
      <c r="D93" s="47">
        <v>2022</v>
      </c>
      <c r="E93" s="45" t="s">
        <v>793</v>
      </c>
      <c r="F93" s="48">
        <v>2117.5</v>
      </c>
      <c r="G93" s="49">
        <v>44608</v>
      </c>
      <c r="H93" s="49">
        <v>44788</v>
      </c>
      <c r="I93" s="50" t="s">
        <v>953</v>
      </c>
      <c r="J93" s="51"/>
    </row>
    <row r="94" spans="1:10" x14ac:dyDescent="0.25">
      <c r="A94" s="44" t="s">
        <v>33</v>
      </c>
      <c r="B94" s="45" t="s">
        <v>97</v>
      </c>
      <c r="C94" s="45" t="s">
        <v>470</v>
      </c>
      <c r="D94" s="47">
        <v>2022</v>
      </c>
      <c r="E94" s="45" t="s">
        <v>663</v>
      </c>
      <c r="F94" s="48">
        <v>5280</v>
      </c>
      <c r="G94" s="49">
        <v>44582</v>
      </c>
      <c r="H94" s="49">
        <v>44912</v>
      </c>
      <c r="I94" s="50" t="s">
        <v>846</v>
      </c>
      <c r="J94" s="51" t="s">
        <v>982</v>
      </c>
    </row>
    <row r="95" spans="1:10" x14ac:dyDescent="0.25">
      <c r="A95" s="44" t="s">
        <v>33</v>
      </c>
      <c r="B95" s="7" t="s">
        <v>98</v>
      </c>
      <c r="C95" s="45" t="s">
        <v>567</v>
      </c>
      <c r="D95" s="47">
        <v>2022</v>
      </c>
      <c r="E95" s="45" t="s">
        <v>749</v>
      </c>
      <c r="F95" s="48">
        <v>2885.3297000000002</v>
      </c>
      <c r="G95" s="49">
        <v>44624</v>
      </c>
      <c r="H95" s="49">
        <v>44631</v>
      </c>
      <c r="I95" s="50" t="s">
        <v>927</v>
      </c>
      <c r="J95" s="51" t="s">
        <v>1032</v>
      </c>
    </row>
    <row r="96" spans="1:10" x14ac:dyDescent="0.25">
      <c r="A96" s="44" t="s">
        <v>33</v>
      </c>
      <c r="B96" s="7" t="s">
        <v>187</v>
      </c>
      <c r="C96" s="45" t="s">
        <v>601</v>
      </c>
      <c r="D96" s="47">
        <v>2022</v>
      </c>
      <c r="E96" s="45" t="s">
        <v>783</v>
      </c>
      <c r="F96" s="48">
        <v>1157.893</v>
      </c>
      <c r="G96" s="49">
        <v>44595</v>
      </c>
      <c r="H96" s="49">
        <v>44596</v>
      </c>
      <c r="I96" s="50" t="s">
        <v>946</v>
      </c>
      <c r="J96" s="51"/>
    </row>
    <row r="97" spans="1:10" x14ac:dyDescent="0.25">
      <c r="A97" s="44" t="s">
        <v>33</v>
      </c>
      <c r="B97" s="45" t="s">
        <v>97</v>
      </c>
      <c r="C97" s="45" t="s">
        <v>531</v>
      </c>
      <c r="D97" s="47">
        <v>2022</v>
      </c>
      <c r="E97" s="45" t="s">
        <v>713</v>
      </c>
      <c r="F97" s="48">
        <v>1340.68</v>
      </c>
      <c r="G97" s="49">
        <v>44630</v>
      </c>
      <c r="H97" s="49">
        <v>44930</v>
      </c>
      <c r="I97" s="50" t="s">
        <v>898</v>
      </c>
      <c r="J97" s="51" t="s">
        <v>1010</v>
      </c>
    </row>
    <row r="98" spans="1:10" x14ac:dyDescent="0.25">
      <c r="A98" s="44" t="s">
        <v>33</v>
      </c>
      <c r="B98" s="45" t="s">
        <v>97</v>
      </c>
      <c r="C98" s="45" t="s">
        <v>538</v>
      </c>
      <c r="D98" s="47">
        <v>2022</v>
      </c>
      <c r="E98" s="45" t="s">
        <v>720</v>
      </c>
      <c r="F98" s="48">
        <v>368.7475</v>
      </c>
      <c r="G98" s="49">
        <v>44641</v>
      </c>
      <c r="H98" s="49">
        <v>44642</v>
      </c>
      <c r="I98" s="50" t="s">
        <v>898</v>
      </c>
      <c r="J98" s="51" t="s">
        <v>1010</v>
      </c>
    </row>
    <row r="99" spans="1:10" x14ac:dyDescent="0.25">
      <c r="A99" s="44" t="s">
        <v>33</v>
      </c>
      <c r="B99" s="45" t="s">
        <v>97</v>
      </c>
      <c r="C99" s="45" t="s">
        <v>519</v>
      </c>
      <c r="D99" s="47">
        <v>2022</v>
      </c>
      <c r="E99" s="45" t="s">
        <v>701</v>
      </c>
      <c r="F99" s="48">
        <v>1210</v>
      </c>
      <c r="G99" s="49">
        <v>44602</v>
      </c>
      <c r="H99" s="49">
        <v>44947</v>
      </c>
      <c r="I99" s="50" t="s">
        <v>887</v>
      </c>
      <c r="J99" s="51" t="s">
        <v>999</v>
      </c>
    </row>
    <row r="100" spans="1:10" x14ac:dyDescent="0.25">
      <c r="A100" s="44" t="s">
        <v>33</v>
      </c>
      <c r="B100" s="45" t="s">
        <v>97</v>
      </c>
      <c r="C100" s="45" t="s">
        <v>577</v>
      </c>
      <c r="D100" s="47">
        <v>2022</v>
      </c>
      <c r="E100" s="45" t="s">
        <v>759</v>
      </c>
      <c r="F100" s="48">
        <v>3630</v>
      </c>
      <c r="G100" s="49">
        <v>44581</v>
      </c>
      <c r="H100" s="49">
        <v>44946</v>
      </c>
      <c r="I100" s="50" t="s">
        <v>887</v>
      </c>
      <c r="J100" s="51" t="s">
        <v>999</v>
      </c>
    </row>
    <row r="101" spans="1:10" x14ac:dyDescent="0.25">
      <c r="A101" s="44" t="s">
        <v>33</v>
      </c>
      <c r="B101" s="7" t="s">
        <v>187</v>
      </c>
      <c r="C101" s="45" t="s">
        <v>125</v>
      </c>
      <c r="D101" s="47">
        <v>2022</v>
      </c>
      <c r="E101" s="45" t="s">
        <v>214</v>
      </c>
      <c r="F101" s="48">
        <v>6600</v>
      </c>
      <c r="G101" s="49">
        <v>44637</v>
      </c>
      <c r="H101" s="49">
        <v>44641</v>
      </c>
      <c r="I101" s="50" t="s">
        <v>301</v>
      </c>
      <c r="J101" s="51"/>
    </row>
    <row r="102" spans="1:10" x14ac:dyDescent="0.25">
      <c r="A102" s="44" t="s">
        <v>33</v>
      </c>
      <c r="B102" s="45" t="s">
        <v>97</v>
      </c>
      <c r="C102" s="45" t="s">
        <v>580</v>
      </c>
      <c r="D102" s="47">
        <v>2022</v>
      </c>
      <c r="E102" s="45" t="s">
        <v>762</v>
      </c>
      <c r="F102" s="48">
        <v>1089</v>
      </c>
      <c r="G102" s="49">
        <v>44579</v>
      </c>
      <c r="H102" s="49">
        <v>44585</v>
      </c>
      <c r="I102" s="50" t="s">
        <v>301</v>
      </c>
      <c r="J102" s="51"/>
    </row>
    <row r="103" spans="1:10" x14ac:dyDescent="0.25">
      <c r="A103" s="44" t="s">
        <v>33</v>
      </c>
      <c r="B103" s="45" t="s">
        <v>97</v>
      </c>
      <c r="C103" s="45" t="s">
        <v>581</v>
      </c>
      <c r="D103" s="47">
        <v>2022</v>
      </c>
      <c r="E103" s="45" t="s">
        <v>763</v>
      </c>
      <c r="F103" s="48">
        <v>1149.5</v>
      </c>
      <c r="G103" s="49">
        <v>44584</v>
      </c>
      <c r="H103" s="49">
        <v>44589</v>
      </c>
      <c r="I103" s="50" t="s">
        <v>301</v>
      </c>
      <c r="J103" s="51"/>
    </row>
    <row r="104" spans="1:10" x14ac:dyDescent="0.25">
      <c r="A104" s="44" t="s">
        <v>33</v>
      </c>
      <c r="B104" s="7" t="s">
        <v>187</v>
      </c>
      <c r="C104" s="45" t="s">
        <v>593</v>
      </c>
      <c r="D104" s="47">
        <v>2022</v>
      </c>
      <c r="E104" s="45" t="s">
        <v>775</v>
      </c>
      <c r="F104" s="48">
        <v>968</v>
      </c>
      <c r="G104" s="49">
        <v>44574</v>
      </c>
      <c r="H104" s="49">
        <v>44575</v>
      </c>
      <c r="I104" s="50" t="s">
        <v>301</v>
      </c>
      <c r="J104" s="51"/>
    </row>
    <row r="105" spans="1:10" x14ac:dyDescent="0.25">
      <c r="A105" s="44" t="s">
        <v>33</v>
      </c>
      <c r="B105" s="7" t="s">
        <v>187</v>
      </c>
      <c r="C105" s="45" t="s">
        <v>598</v>
      </c>
      <c r="D105" s="47">
        <v>2022</v>
      </c>
      <c r="E105" s="45" t="s">
        <v>780</v>
      </c>
      <c r="F105" s="48">
        <v>544.5</v>
      </c>
      <c r="G105" s="49">
        <v>44595</v>
      </c>
      <c r="H105" s="49">
        <v>44596</v>
      </c>
      <c r="I105" s="50" t="s">
        <v>301</v>
      </c>
      <c r="J105" s="51"/>
    </row>
    <row r="106" spans="1:10" x14ac:dyDescent="0.25">
      <c r="A106" s="44" t="s">
        <v>33</v>
      </c>
      <c r="B106" s="7" t="s">
        <v>187</v>
      </c>
      <c r="C106" s="45" t="s">
        <v>477</v>
      </c>
      <c r="D106" s="47">
        <v>2022</v>
      </c>
      <c r="E106" s="45" t="s">
        <v>670</v>
      </c>
      <c r="F106" s="48">
        <v>141.9</v>
      </c>
      <c r="G106" s="49">
        <v>44574</v>
      </c>
      <c r="H106" s="49">
        <v>44576</v>
      </c>
      <c r="I106" s="50" t="s">
        <v>853</v>
      </c>
      <c r="J106" s="51"/>
    </row>
    <row r="107" spans="1:10" x14ac:dyDescent="0.25">
      <c r="A107" s="44" t="s">
        <v>33</v>
      </c>
      <c r="B107" s="7" t="s">
        <v>187</v>
      </c>
      <c r="C107" s="45" t="s">
        <v>494</v>
      </c>
      <c r="D107" s="47">
        <v>2022</v>
      </c>
      <c r="E107" s="45" t="s">
        <v>682</v>
      </c>
      <c r="F107" s="48">
        <v>165</v>
      </c>
      <c r="G107" s="49">
        <v>44620</v>
      </c>
      <c r="H107" s="49">
        <v>44656</v>
      </c>
      <c r="I107" s="50" t="s">
        <v>853</v>
      </c>
      <c r="J107" s="51"/>
    </row>
    <row r="108" spans="1:10" x14ac:dyDescent="0.25">
      <c r="A108" s="44" t="s">
        <v>33</v>
      </c>
      <c r="B108" s="7" t="s">
        <v>187</v>
      </c>
      <c r="C108" s="45" t="s">
        <v>113</v>
      </c>
      <c r="D108" s="47">
        <v>2022</v>
      </c>
      <c r="E108" s="45" t="s">
        <v>202</v>
      </c>
      <c r="F108" s="48">
        <v>15125</v>
      </c>
      <c r="G108" s="49">
        <v>44623</v>
      </c>
      <c r="H108" s="49">
        <v>44624</v>
      </c>
      <c r="I108" s="50" t="s">
        <v>289</v>
      </c>
      <c r="J108" s="51" t="s">
        <v>375</v>
      </c>
    </row>
    <row r="109" spans="1:10" x14ac:dyDescent="0.25">
      <c r="A109" s="44" t="s">
        <v>33</v>
      </c>
      <c r="B109" s="45" t="s">
        <v>97</v>
      </c>
      <c r="C109" s="45" t="s">
        <v>140</v>
      </c>
      <c r="D109" s="47">
        <v>2022</v>
      </c>
      <c r="E109" s="45" t="s">
        <v>229</v>
      </c>
      <c r="F109" s="48">
        <v>18148.79</v>
      </c>
      <c r="G109" s="49">
        <v>44581</v>
      </c>
      <c r="H109" s="49">
        <v>44945</v>
      </c>
      <c r="I109" s="50" t="s">
        <v>315</v>
      </c>
      <c r="J109" s="51" t="s">
        <v>392</v>
      </c>
    </row>
    <row r="110" spans="1:10" x14ac:dyDescent="0.25">
      <c r="A110" s="44" t="s">
        <v>33</v>
      </c>
      <c r="B110" s="45" t="s">
        <v>97</v>
      </c>
      <c r="C110" s="45" t="s">
        <v>454</v>
      </c>
      <c r="D110" s="47">
        <v>2022</v>
      </c>
      <c r="E110" s="45" t="s">
        <v>648</v>
      </c>
      <c r="F110" s="48">
        <v>1320</v>
      </c>
      <c r="G110" s="49">
        <v>44586</v>
      </c>
      <c r="H110" s="49">
        <v>44590</v>
      </c>
      <c r="I110" s="50" t="s">
        <v>831</v>
      </c>
      <c r="J110" s="51"/>
    </row>
    <row r="111" spans="1:10" x14ac:dyDescent="0.25">
      <c r="A111" s="44" t="s">
        <v>33</v>
      </c>
      <c r="B111" s="45" t="s">
        <v>97</v>
      </c>
      <c r="C111" s="45" t="s">
        <v>578</v>
      </c>
      <c r="D111" s="47">
        <v>2022</v>
      </c>
      <c r="E111" s="45" t="s">
        <v>760</v>
      </c>
      <c r="F111" s="48">
        <v>3300</v>
      </c>
      <c r="G111" s="49">
        <v>44599</v>
      </c>
      <c r="H111" s="49">
        <v>44929</v>
      </c>
      <c r="I111" s="50" t="s">
        <v>831</v>
      </c>
      <c r="J111" s="51"/>
    </row>
    <row r="112" spans="1:10" x14ac:dyDescent="0.25">
      <c r="A112" s="44" t="s">
        <v>33</v>
      </c>
      <c r="B112" s="45" t="s">
        <v>97</v>
      </c>
      <c r="C112" s="45" t="s">
        <v>458</v>
      </c>
      <c r="D112" s="47">
        <v>2022</v>
      </c>
      <c r="E112" s="45" t="s">
        <v>652</v>
      </c>
      <c r="F112" s="48">
        <v>4646.3999999999996</v>
      </c>
      <c r="G112" s="49">
        <v>44594</v>
      </c>
      <c r="H112" s="49">
        <v>44599</v>
      </c>
      <c r="I112" s="50" t="s">
        <v>834</v>
      </c>
      <c r="J112" s="51" t="s">
        <v>972</v>
      </c>
    </row>
    <row r="113" spans="1:10" x14ac:dyDescent="0.25">
      <c r="A113" s="44" t="s">
        <v>33</v>
      </c>
      <c r="B113" s="45" t="s">
        <v>97</v>
      </c>
      <c r="C113" s="45" t="s">
        <v>434</v>
      </c>
      <c r="D113" s="47">
        <v>2022</v>
      </c>
      <c r="E113" s="45" t="s">
        <v>631</v>
      </c>
      <c r="F113" s="48">
        <v>3484.8</v>
      </c>
      <c r="G113" s="49">
        <v>44608</v>
      </c>
      <c r="H113" s="49">
        <v>44973</v>
      </c>
      <c r="I113" s="50" t="s">
        <v>813</v>
      </c>
      <c r="J113" s="51"/>
    </row>
    <row r="114" spans="1:10" x14ac:dyDescent="0.25">
      <c r="A114" s="44" t="s">
        <v>33</v>
      </c>
      <c r="B114" s="45" t="s">
        <v>97</v>
      </c>
      <c r="C114" s="45" t="s">
        <v>446</v>
      </c>
      <c r="D114" s="47">
        <v>2022</v>
      </c>
      <c r="E114" s="45" t="s">
        <v>640</v>
      </c>
      <c r="F114" s="48">
        <v>500</v>
      </c>
      <c r="G114" s="49">
        <v>44615</v>
      </c>
      <c r="H114" s="49">
        <v>44616</v>
      </c>
      <c r="I114" s="50" t="s">
        <v>813</v>
      </c>
      <c r="J114" s="51"/>
    </row>
    <row r="115" spans="1:10" x14ac:dyDescent="0.25">
      <c r="A115" s="44" t="s">
        <v>33</v>
      </c>
      <c r="B115" s="7" t="s">
        <v>187</v>
      </c>
      <c r="C115" s="45" t="s">
        <v>455</v>
      </c>
      <c r="D115" s="47">
        <v>2022</v>
      </c>
      <c r="E115" s="45" t="s">
        <v>649</v>
      </c>
      <c r="F115" s="48">
        <v>3300</v>
      </c>
      <c r="G115" s="49">
        <v>44593</v>
      </c>
      <c r="H115" s="49">
        <v>44600</v>
      </c>
      <c r="I115" s="50" t="s">
        <v>832</v>
      </c>
      <c r="J115" s="51"/>
    </row>
    <row r="116" spans="1:10" x14ac:dyDescent="0.25">
      <c r="A116" s="44" t="s">
        <v>33</v>
      </c>
      <c r="B116" s="45" t="s">
        <v>97</v>
      </c>
      <c r="C116" s="45" t="s">
        <v>618</v>
      </c>
      <c r="D116" s="47">
        <v>2022</v>
      </c>
      <c r="E116" s="45" t="s">
        <v>798</v>
      </c>
      <c r="F116" s="48">
        <v>217.8</v>
      </c>
      <c r="G116" s="49">
        <v>44563</v>
      </c>
      <c r="H116" s="49">
        <v>44928</v>
      </c>
      <c r="I116" s="50" t="s">
        <v>956</v>
      </c>
      <c r="J116" s="51" t="s">
        <v>1052</v>
      </c>
    </row>
    <row r="117" spans="1:10" x14ac:dyDescent="0.25">
      <c r="A117" s="44" t="s">
        <v>33</v>
      </c>
      <c r="B117" s="45" t="s">
        <v>97</v>
      </c>
      <c r="C117" s="45" t="s">
        <v>170</v>
      </c>
      <c r="D117" s="47">
        <v>2022</v>
      </c>
      <c r="E117" s="45" t="s">
        <v>259</v>
      </c>
      <c r="F117" s="48">
        <v>14520</v>
      </c>
      <c r="G117" s="49">
        <v>44564</v>
      </c>
      <c r="H117" s="49">
        <v>44928</v>
      </c>
      <c r="I117" s="50" t="s">
        <v>345</v>
      </c>
      <c r="J117" s="51" t="s">
        <v>418</v>
      </c>
    </row>
    <row r="118" spans="1:10" x14ac:dyDescent="0.25">
      <c r="A118" s="44" t="s">
        <v>33</v>
      </c>
      <c r="B118" s="7" t="s">
        <v>187</v>
      </c>
      <c r="C118" s="45" t="s">
        <v>506</v>
      </c>
      <c r="D118" s="47">
        <v>2022</v>
      </c>
      <c r="E118" s="45" t="s">
        <v>689</v>
      </c>
      <c r="F118" s="48">
        <v>3146</v>
      </c>
      <c r="G118" s="49">
        <v>44628</v>
      </c>
      <c r="H118" s="49">
        <v>44718</v>
      </c>
      <c r="I118" s="50" t="s">
        <v>875</v>
      </c>
      <c r="J118" s="51"/>
    </row>
    <row r="119" spans="1:10" x14ac:dyDescent="0.25">
      <c r="A119" s="44" t="s">
        <v>33</v>
      </c>
      <c r="B119" s="45" t="s">
        <v>97</v>
      </c>
      <c r="C119" s="45" t="s">
        <v>176</v>
      </c>
      <c r="D119" s="47">
        <v>2022</v>
      </c>
      <c r="E119" s="45" t="s">
        <v>265</v>
      </c>
      <c r="F119" s="48">
        <v>11616</v>
      </c>
      <c r="G119" s="49">
        <v>44589</v>
      </c>
      <c r="H119" s="49">
        <v>44769</v>
      </c>
      <c r="I119" s="50" t="s">
        <v>351</v>
      </c>
      <c r="J119" s="51"/>
    </row>
    <row r="120" spans="1:10" x14ac:dyDescent="0.25">
      <c r="A120" s="44" t="s">
        <v>33</v>
      </c>
      <c r="B120" s="7" t="s">
        <v>187</v>
      </c>
      <c r="C120" s="45" t="s">
        <v>482</v>
      </c>
      <c r="D120" s="47">
        <v>2022</v>
      </c>
      <c r="E120" s="45" t="s">
        <v>675</v>
      </c>
      <c r="F120" s="48">
        <v>3116.1129999999998</v>
      </c>
      <c r="G120" s="49">
        <v>44615</v>
      </c>
      <c r="H120" s="49">
        <v>44624</v>
      </c>
      <c r="I120" s="50" t="s">
        <v>858</v>
      </c>
      <c r="J120" s="51"/>
    </row>
    <row r="121" spans="1:10" x14ac:dyDescent="0.25">
      <c r="A121" s="44" t="s">
        <v>33</v>
      </c>
      <c r="B121" s="45" t="s">
        <v>97</v>
      </c>
      <c r="C121" s="45" t="s">
        <v>142</v>
      </c>
      <c r="D121" s="47">
        <v>2022</v>
      </c>
      <c r="E121" s="45" t="s">
        <v>231</v>
      </c>
      <c r="F121" s="48">
        <v>6171</v>
      </c>
      <c r="G121" s="49">
        <v>44562</v>
      </c>
      <c r="H121" s="49">
        <v>44926</v>
      </c>
      <c r="I121" s="50" t="s">
        <v>317</v>
      </c>
      <c r="J121" s="51" t="s">
        <v>393</v>
      </c>
    </row>
    <row r="122" spans="1:10" x14ac:dyDescent="0.25">
      <c r="A122" s="44" t="s">
        <v>33</v>
      </c>
      <c r="B122" s="7" t="s">
        <v>98</v>
      </c>
      <c r="C122" s="45" t="s">
        <v>178</v>
      </c>
      <c r="D122" s="47">
        <v>2022</v>
      </c>
      <c r="E122" s="45" t="s">
        <v>267</v>
      </c>
      <c r="F122" s="48">
        <v>8470</v>
      </c>
      <c r="G122" s="49">
        <v>44572</v>
      </c>
      <c r="H122" s="49">
        <v>44936</v>
      </c>
      <c r="I122" s="50" t="s">
        <v>353</v>
      </c>
      <c r="J122" s="51" t="s">
        <v>424</v>
      </c>
    </row>
    <row r="123" spans="1:10" x14ac:dyDescent="0.25">
      <c r="A123" s="44" t="s">
        <v>33</v>
      </c>
      <c r="B123" s="7" t="s">
        <v>187</v>
      </c>
      <c r="C123" s="45" t="s">
        <v>111</v>
      </c>
      <c r="D123" s="47">
        <v>2022</v>
      </c>
      <c r="E123" s="45" t="s">
        <v>200</v>
      </c>
      <c r="F123" s="48">
        <v>11950.61</v>
      </c>
      <c r="G123" s="49">
        <v>44648</v>
      </c>
      <c r="H123" s="49">
        <v>44649</v>
      </c>
      <c r="I123" s="50" t="s">
        <v>287</v>
      </c>
      <c r="J123" s="51" t="s">
        <v>373</v>
      </c>
    </row>
    <row r="124" spans="1:10" x14ac:dyDescent="0.25">
      <c r="A124" s="44" t="s">
        <v>33</v>
      </c>
      <c r="B124" s="45" t="s">
        <v>97</v>
      </c>
      <c r="C124" s="45" t="s">
        <v>548</v>
      </c>
      <c r="D124" s="47">
        <v>2022</v>
      </c>
      <c r="E124" s="45" t="s">
        <v>730</v>
      </c>
      <c r="F124" s="48">
        <v>907.5</v>
      </c>
      <c r="G124" s="49">
        <v>44600</v>
      </c>
      <c r="H124" s="49">
        <v>44630</v>
      </c>
      <c r="I124" s="50" t="s">
        <v>909</v>
      </c>
      <c r="J124" s="51"/>
    </row>
    <row r="125" spans="1:10" x14ac:dyDescent="0.25">
      <c r="A125" s="44" t="s">
        <v>33</v>
      </c>
      <c r="B125" s="45" t="s">
        <v>97</v>
      </c>
      <c r="C125" s="45" t="s">
        <v>587</v>
      </c>
      <c r="D125" s="47">
        <v>2022</v>
      </c>
      <c r="E125" s="45" t="s">
        <v>769</v>
      </c>
      <c r="F125" s="48">
        <v>2420</v>
      </c>
      <c r="G125" s="49">
        <v>44562</v>
      </c>
      <c r="H125" s="49">
        <v>44927</v>
      </c>
      <c r="I125" s="50" t="s">
        <v>939</v>
      </c>
      <c r="J125" s="51" t="s">
        <v>1041</v>
      </c>
    </row>
    <row r="126" spans="1:10" x14ac:dyDescent="0.25">
      <c r="A126" s="44" t="s">
        <v>33</v>
      </c>
      <c r="B126" s="45" t="s">
        <v>97</v>
      </c>
      <c r="C126" s="45" t="s">
        <v>474</v>
      </c>
      <c r="D126" s="47">
        <v>2022</v>
      </c>
      <c r="E126" s="45" t="s">
        <v>667</v>
      </c>
      <c r="F126" s="48">
        <v>3025</v>
      </c>
      <c r="G126" s="49">
        <v>44634</v>
      </c>
      <c r="H126" s="49">
        <v>44904</v>
      </c>
      <c r="I126" s="50" t="s">
        <v>850</v>
      </c>
      <c r="J126" s="51" t="s">
        <v>986</v>
      </c>
    </row>
    <row r="127" spans="1:10" x14ac:dyDescent="0.25">
      <c r="A127" s="44" t="s">
        <v>33</v>
      </c>
      <c r="B127" s="45" t="s">
        <v>97</v>
      </c>
      <c r="C127" s="45" t="s">
        <v>499</v>
      </c>
      <c r="D127" s="47">
        <v>2022</v>
      </c>
      <c r="E127" s="45" t="s">
        <v>686</v>
      </c>
      <c r="F127" s="48">
        <v>200</v>
      </c>
      <c r="G127" s="49">
        <v>44636</v>
      </c>
      <c r="H127" s="49">
        <v>44637</v>
      </c>
      <c r="I127" s="50" t="s">
        <v>869</v>
      </c>
      <c r="J127" s="51"/>
    </row>
    <row r="128" spans="1:10" x14ac:dyDescent="0.25">
      <c r="A128" s="44" t="s">
        <v>33</v>
      </c>
      <c r="B128" s="45" t="s">
        <v>97</v>
      </c>
      <c r="C128" s="45" t="s">
        <v>565</v>
      </c>
      <c r="D128" s="47">
        <v>2022</v>
      </c>
      <c r="E128" s="45" t="s">
        <v>747</v>
      </c>
      <c r="F128" s="48">
        <v>420.02729999999997</v>
      </c>
      <c r="G128" s="49">
        <v>44607</v>
      </c>
      <c r="H128" s="49">
        <v>44609</v>
      </c>
      <c r="I128" s="50" t="s">
        <v>925</v>
      </c>
      <c r="J128" s="51"/>
    </row>
    <row r="129" spans="1:10" x14ac:dyDescent="0.25">
      <c r="A129" s="44" t="s">
        <v>33</v>
      </c>
      <c r="B129" s="45" t="s">
        <v>97</v>
      </c>
      <c r="C129" s="45" t="s">
        <v>440</v>
      </c>
      <c r="D129" s="47">
        <v>2022</v>
      </c>
      <c r="E129" s="45" t="s">
        <v>637</v>
      </c>
      <c r="F129" s="48">
        <v>1815</v>
      </c>
      <c r="G129" s="49">
        <v>44606</v>
      </c>
      <c r="H129" s="49">
        <v>44636</v>
      </c>
      <c r="I129" s="50" t="s">
        <v>818</v>
      </c>
      <c r="J129" s="51"/>
    </row>
    <row r="130" spans="1:10" x14ac:dyDescent="0.25">
      <c r="A130" s="44" t="s">
        <v>33</v>
      </c>
      <c r="B130" s="45" t="s">
        <v>97</v>
      </c>
      <c r="C130" s="45" t="s">
        <v>480</v>
      </c>
      <c r="D130" s="47">
        <v>2022</v>
      </c>
      <c r="E130" s="45" t="s">
        <v>673</v>
      </c>
      <c r="F130" s="48">
        <v>2707.4717999999998</v>
      </c>
      <c r="G130" s="49">
        <v>44595</v>
      </c>
      <c r="H130" s="49">
        <v>44629</v>
      </c>
      <c r="I130" s="50" t="s">
        <v>856</v>
      </c>
      <c r="J130" s="51"/>
    </row>
    <row r="131" spans="1:10" x14ac:dyDescent="0.25">
      <c r="A131" s="44" t="s">
        <v>33</v>
      </c>
      <c r="B131" s="45" t="s">
        <v>97</v>
      </c>
      <c r="C131" s="45" t="s">
        <v>496</v>
      </c>
      <c r="D131" s="47">
        <v>2022</v>
      </c>
      <c r="E131" s="45" t="s">
        <v>684</v>
      </c>
      <c r="F131" s="48">
        <v>224.55180000000001</v>
      </c>
      <c r="G131" s="49">
        <v>44621</v>
      </c>
      <c r="H131" s="49">
        <v>44658</v>
      </c>
      <c r="I131" s="50" t="s">
        <v>856</v>
      </c>
      <c r="J131" s="51"/>
    </row>
    <row r="132" spans="1:10" x14ac:dyDescent="0.25">
      <c r="A132" s="44" t="s">
        <v>33</v>
      </c>
      <c r="B132" s="7" t="s">
        <v>187</v>
      </c>
      <c r="C132" s="45" t="s">
        <v>591</v>
      </c>
      <c r="D132" s="47">
        <v>2022</v>
      </c>
      <c r="E132" s="45" t="s">
        <v>773</v>
      </c>
      <c r="F132" s="48">
        <v>2371.8420000000001</v>
      </c>
      <c r="G132" s="49">
        <v>44614</v>
      </c>
      <c r="H132" s="49">
        <v>44615</v>
      </c>
      <c r="I132" s="50" t="s">
        <v>856</v>
      </c>
      <c r="J132" s="51"/>
    </row>
    <row r="133" spans="1:10" x14ac:dyDescent="0.25">
      <c r="A133" s="44" t="s">
        <v>33</v>
      </c>
      <c r="B133" s="45" t="s">
        <v>97</v>
      </c>
      <c r="C133" s="45" t="s">
        <v>179</v>
      </c>
      <c r="D133" s="47">
        <v>2022</v>
      </c>
      <c r="E133" s="45" t="s">
        <v>268</v>
      </c>
      <c r="F133" s="48">
        <v>5380.1</v>
      </c>
      <c r="G133" s="49">
        <v>44586</v>
      </c>
      <c r="H133" s="49">
        <v>44950</v>
      </c>
      <c r="I133" s="50" t="s">
        <v>354</v>
      </c>
      <c r="J133" s="51" t="s">
        <v>425</v>
      </c>
    </row>
    <row r="134" spans="1:10" x14ac:dyDescent="0.25">
      <c r="A134" s="44" t="s">
        <v>33</v>
      </c>
      <c r="B134" s="45" t="s">
        <v>97</v>
      </c>
      <c r="C134" s="45" t="s">
        <v>511</v>
      </c>
      <c r="D134" s="47">
        <v>2022</v>
      </c>
      <c r="E134" s="45" t="s">
        <v>694</v>
      </c>
      <c r="F134" s="48">
        <v>648.9</v>
      </c>
      <c r="G134" s="49">
        <v>44644</v>
      </c>
      <c r="H134" s="49">
        <v>44715</v>
      </c>
      <c r="I134" s="50" t="s">
        <v>354</v>
      </c>
      <c r="J134" s="51" t="s">
        <v>425</v>
      </c>
    </row>
    <row r="135" spans="1:10" x14ac:dyDescent="0.25">
      <c r="A135" s="44" t="s">
        <v>33</v>
      </c>
      <c r="B135" s="45" t="s">
        <v>97</v>
      </c>
      <c r="C135" s="45" t="s">
        <v>561</v>
      </c>
      <c r="D135" s="47">
        <v>2022</v>
      </c>
      <c r="E135" s="45" t="s">
        <v>743</v>
      </c>
      <c r="F135" s="48">
        <v>108.15</v>
      </c>
      <c r="G135" s="49">
        <v>44587</v>
      </c>
      <c r="H135" s="49">
        <v>44602</v>
      </c>
      <c r="I135" s="50" t="s">
        <v>354</v>
      </c>
      <c r="J135" s="51" t="s">
        <v>425</v>
      </c>
    </row>
    <row r="136" spans="1:10" x14ac:dyDescent="0.25">
      <c r="A136" s="44" t="s">
        <v>33</v>
      </c>
      <c r="B136" s="45" t="s">
        <v>97</v>
      </c>
      <c r="C136" s="45" t="s">
        <v>448</v>
      </c>
      <c r="D136" s="47">
        <v>2022</v>
      </c>
      <c r="E136" s="45" t="s">
        <v>642</v>
      </c>
      <c r="F136" s="48">
        <v>554.89389999999992</v>
      </c>
      <c r="G136" s="49">
        <v>44651</v>
      </c>
      <c r="H136" s="49">
        <v>44652</v>
      </c>
      <c r="I136" s="50" t="s">
        <v>825</v>
      </c>
      <c r="J136" s="51" t="s">
        <v>968</v>
      </c>
    </row>
    <row r="137" spans="1:10" x14ac:dyDescent="0.25">
      <c r="A137" s="44" t="s">
        <v>33</v>
      </c>
      <c r="B137" s="45" t="s">
        <v>97</v>
      </c>
      <c r="C137" s="45" t="s">
        <v>174</v>
      </c>
      <c r="D137" s="47">
        <v>2022</v>
      </c>
      <c r="E137" s="45" t="s">
        <v>263</v>
      </c>
      <c r="F137" s="48">
        <v>6050</v>
      </c>
      <c r="G137" s="49">
        <v>44628</v>
      </c>
      <c r="H137" s="49">
        <v>44898</v>
      </c>
      <c r="I137" s="50" t="s">
        <v>349</v>
      </c>
      <c r="J137" s="51" t="s">
        <v>422</v>
      </c>
    </row>
    <row r="138" spans="1:10" x14ac:dyDescent="0.25">
      <c r="A138" s="44" t="s">
        <v>33</v>
      </c>
      <c r="B138" s="7" t="s">
        <v>98</v>
      </c>
      <c r="C138" s="45" t="s">
        <v>486</v>
      </c>
      <c r="D138" s="47">
        <v>2022</v>
      </c>
      <c r="E138" s="45" t="s">
        <v>679</v>
      </c>
      <c r="F138" s="48">
        <v>315.08399999999995</v>
      </c>
      <c r="G138" s="49">
        <v>44608</v>
      </c>
      <c r="H138" s="49">
        <v>44624</v>
      </c>
      <c r="I138" s="50" t="s">
        <v>349</v>
      </c>
      <c r="J138" s="51" t="s">
        <v>422</v>
      </c>
    </row>
    <row r="139" spans="1:10" x14ac:dyDescent="0.25">
      <c r="A139" s="44" t="s">
        <v>33</v>
      </c>
      <c r="B139" s="7" t="s">
        <v>187</v>
      </c>
      <c r="C139" s="45" t="s">
        <v>603</v>
      </c>
      <c r="D139" s="47">
        <v>2022</v>
      </c>
      <c r="E139" s="45" t="s">
        <v>785</v>
      </c>
      <c r="F139" s="52">
        <v>75.02</v>
      </c>
      <c r="G139" s="49">
        <v>44609</v>
      </c>
      <c r="H139" s="49">
        <v>44615</v>
      </c>
      <c r="I139" s="50" t="s">
        <v>349</v>
      </c>
      <c r="J139" s="51" t="s">
        <v>422</v>
      </c>
    </row>
    <row r="140" spans="1:10" x14ac:dyDescent="0.25">
      <c r="A140" s="44" t="s">
        <v>33</v>
      </c>
      <c r="B140" s="45" t="s">
        <v>97</v>
      </c>
      <c r="C140" s="45" t="s">
        <v>620</v>
      </c>
      <c r="D140" s="47">
        <v>2022</v>
      </c>
      <c r="E140" s="45" t="s">
        <v>800</v>
      </c>
      <c r="F140" s="48">
        <v>229.9</v>
      </c>
      <c r="G140" s="49">
        <v>44579</v>
      </c>
      <c r="H140" s="49">
        <v>44944</v>
      </c>
      <c r="I140" s="50" t="s">
        <v>958</v>
      </c>
      <c r="J140" s="51" t="s">
        <v>1054</v>
      </c>
    </row>
    <row r="141" spans="1:10" x14ac:dyDescent="0.25">
      <c r="A141" s="44" t="s">
        <v>33</v>
      </c>
      <c r="B141" s="45" t="s">
        <v>97</v>
      </c>
      <c r="C141" s="45" t="s">
        <v>520</v>
      </c>
      <c r="D141" s="47">
        <v>2022</v>
      </c>
      <c r="E141" s="45" t="s">
        <v>702</v>
      </c>
      <c r="F141" s="48">
        <v>4840</v>
      </c>
      <c r="G141" s="49">
        <v>44562</v>
      </c>
      <c r="H141" s="49">
        <v>44927</v>
      </c>
      <c r="I141" s="50" t="s">
        <v>888</v>
      </c>
      <c r="J141" s="51" t="s">
        <v>1000</v>
      </c>
    </row>
    <row r="142" spans="1:10" x14ac:dyDescent="0.25">
      <c r="A142" s="44" t="s">
        <v>33</v>
      </c>
      <c r="B142" s="45" t="s">
        <v>97</v>
      </c>
      <c r="C142" s="45" t="s">
        <v>101</v>
      </c>
      <c r="D142" s="47">
        <v>2022</v>
      </c>
      <c r="E142" s="45" t="s">
        <v>190</v>
      </c>
      <c r="F142" s="48">
        <v>15197.6</v>
      </c>
      <c r="G142" s="49">
        <v>44593</v>
      </c>
      <c r="H142" s="49">
        <v>44773</v>
      </c>
      <c r="I142" s="50" t="s">
        <v>278</v>
      </c>
      <c r="J142" s="51" t="s">
        <v>364</v>
      </c>
    </row>
    <row r="143" spans="1:10" x14ac:dyDescent="0.25">
      <c r="A143" s="44" t="s">
        <v>33</v>
      </c>
      <c r="B143" s="45" t="s">
        <v>97</v>
      </c>
      <c r="C143" s="45" t="s">
        <v>585</v>
      </c>
      <c r="D143" s="47">
        <v>2022</v>
      </c>
      <c r="E143" s="45" t="s">
        <v>767</v>
      </c>
      <c r="F143" s="48">
        <v>4266.46</v>
      </c>
      <c r="G143" s="49">
        <v>44608</v>
      </c>
      <c r="H143" s="49">
        <v>44612</v>
      </c>
      <c r="I143" s="50" t="s">
        <v>937</v>
      </c>
      <c r="J143" s="51" t="s">
        <v>1039</v>
      </c>
    </row>
    <row r="144" spans="1:10" x14ac:dyDescent="0.25">
      <c r="A144" s="44" t="s">
        <v>33</v>
      </c>
      <c r="B144" s="45" t="s">
        <v>97</v>
      </c>
      <c r="C144" s="45" t="s">
        <v>553</v>
      </c>
      <c r="D144" s="47">
        <v>2022</v>
      </c>
      <c r="E144" s="45" t="s">
        <v>735</v>
      </c>
      <c r="F144" s="48">
        <v>1494.35</v>
      </c>
      <c r="G144" s="49">
        <v>44597</v>
      </c>
      <c r="H144" s="49">
        <v>44913</v>
      </c>
      <c r="I144" s="50" t="s">
        <v>914</v>
      </c>
      <c r="J144" s="51" t="s">
        <v>1023</v>
      </c>
    </row>
    <row r="145" spans="1:10" x14ac:dyDescent="0.25">
      <c r="A145" s="44" t="s">
        <v>33</v>
      </c>
      <c r="B145" s="45" t="s">
        <v>97</v>
      </c>
      <c r="C145" s="45" t="s">
        <v>498</v>
      </c>
      <c r="D145" s="47">
        <v>2022</v>
      </c>
      <c r="E145" s="45" t="s">
        <v>686</v>
      </c>
      <c r="F145" s="48">
        <v>300</v>
      </c>
      <c r="G145" s="49">
        <v>44630</v>
      </c>
      <c r="H145" s="49">
        <v>44631</v>
      </c>
      <c r="I145" s="50" t="s">
        <v>868</v>
      </c>
      <c r="J145" s="51"/>
    </row>
    <row r="146" spans="1:10" x14ac:dyDescent="0.25">
      <c r="A146" s="44" t="s">
        <v>33</v>
      </c>
      <c r="B146" s="45" t="s">
        <v>97</v>
      </c>
      <c r="C146" s="45" t="s">
        <v>144</v>
      </c>
      <c r="D146" s="47">
        <v>2022</v>
      </c>
      <c r="E146" s="45" t="s">
        <v>233</v>
      </c>
      <c r="F146" s="48">
        <v>11676.5</v>
      </c>
      <c r="G146" s="49">
        <v>44562</v>
      </c>
      <c r="H146" s="49">
        <v>44926</v>
      </c>
      <c r="I146" s="50" t="s">
        <v>319</v>
      </c>
      <c r="J146" s="51" t="s">
        <v>395</v>
      </c>
    </row>
    <row r="147" spans="1:10" x14ac:dyDescent="0.25">
      <c r="A147" s="44" t="s">
        <v>33</v>
      </c>
      <c r="B147" s="45" t="s">
        <v>97</v>
      </c>
      <c r="C147" s="45" t="s">
        <v>133</v>
      </c>
      <c r="D147" s="47">
        <v>2022</v>
      </c>
      <c r="E147" s="45" t="s">
        <v>222</v>
      </c>
      <c r="F147" s="48">
        <v>14999.99</v>
      </c>
      <c r="G147" s="49">
        <v>44586</v>
      </c>
      <c r="H147" s="49">
        <v>44950</v>
      </c>
      <c r="I147" s="50" t="s">
        <v>308</v>
      </c>
      <c r="J147" s="51" t="s">
        <v>386</v>
      </c>
    </row>
    <row r="148" spans="1:10" x14ac:dyDescent="0.25">
      <c r="A148" s="44" t="s">
        <v>33</v>
      </c>
      <c r="B148" s="45" t="s">
        <v>97</v>
      </c>
      <c r="C148" s="45" t="s">
        <v>569</v>
      </c>
      <c r="D148" s="47">
        <v>2022</v>
      </c>
      <c r="E148" s="45" t="s">
        <v>751</v>
      </c>
      <c r="F148" s="48">
        <v>48.7</v>
      </c>
      <c r="G148" s="49">
        <v>44620</v>
      </c>
      <c r="H148" s="49">
        <v>44985</v>
      </c>
      <c r="I148" s="50" t="s">
        <v>308</v>
      </c>
      <c r="J148" s="51" t="s">
        <v>386</v>
      </c>
    </row>
    <row r="149" spans="1:10" x14ac:dyDescent="0.25">
      <c r="A149" s="44" t="s">
        <v>33</v>
      </c>
      <c r="B149" s="45" t="s">
        <v>97</v>
      </c>
      <c r="C149" s="45" t="s">
        <v>572</v>
      </c>
      <c r="D149" s="47">
        <v>2022</v>
      </c>
      <c r="E149" s="45" t="s">
        <v>754</v>
      </c>
      <c r="F149" s="48">
        <v>3000</v>
      </c>
      <c r="G149" s="49">
        <v>44636</v>
      </c>
      <c r="H149" s="49">
        <v>45001</v>
      </c>
      <c r="I149" s="50" t="s">
        <v>308</v>
      </c>
      <c r="J149" s="51" t="s">
        <v>386</v>
      </c>
    </row>
    <row r="150" spans="1:10" x14ac:dyDescent="0.25">
      <c r="A150" s="44" t="s">
        <v>33</v>
      </c>
      <c r="B150" s="7" t="s">
        <v>187</v>
      </c>
      <c r="C150" s="45" t="s">
        <v>597</v>
      </c>
      <c r="D150" s="47">
        <v>2022</v>
      </c>
      <c r="E150" s="45" t="s">
        <v>779</v>
      </c>
      <c r="F150" s="48">
        <v>2171.0480000000002</v>
      </c>
      <c r="G150" s="49">
        <v>44595</v>
      </c>
      <c r="H150" s="49">
        <v>44596</v>
      </c>
      <c r="I150" s="50" t="s">
        <v>943</v>
      </c>
      <c r="J150" s="51"/>
    </row>
    <row r="151" spans="1:10" x14ac:dyDescent="0.25">
      <c r="A151" s="44" t="s">
        <v>33</v>
      </c>
      <c r="B151" s="7" t="s">
        <v>187</v>
      </c>
      <c r="C151" s="45" t="s">
        <v>131</v>
      </c>
      <c r="D151" s="47">
        <v>2022</v>
      </c>
      <c r="E151" s="45" t="s">
        <v>220</v>
      </c>
      <c r="F151" s="48">
        <v>10120</v>
      </c>
      <c r="G151" s="49">
        <v>44579</v>
      </c>
      <c r="H151" s="49">
        <v>44585</v>
      </c>
      <c r="I151" s="50" t="s">
        <v>306</v>
      </c>
      <c r="J151" s="51"/>
    </row>
    <row r="152" spans="1:10" x14ac:dyDescent="0.25">
      <c r="A152" s="44" t="s">
        <v>33</v>
      </c>
      <c r="B152" s="45" t="s">
        <v>97</v>
      </c>
      <c r="C152" s="45" t="s">
        <v>467</v>
      </c>
      <c r="D152" s="47">
        <v>2022</v>
      </c>
      <c r="E152" s="45" t="s">
        <v>660</v>
      </c>
      <c r="F152" s="48">
        <v>1452</v>
      </c>
      <c r="G152" s="49">
        <v>44587</v>
      </c>
      <c r="H152" s="49">
        <v>44952</v>
      </c>
      <c r="I152" s="50" t="s">
        <v>843</v>
      </c>
      <c r="J152" s="51" t="s">
        <v>979</v>
      </c>
    </row>
    <row r="153" spans="1:10" x14ac:dyDescent="0.25">
      <c r="A153" s="44" t="s">
        <v>33</v>
      </c>
      <c r="B153" s="45" t="s">
        <v>97</v>
      </c>
      <c r="C153" s="45" t="s">
        <v>465</v>
      </c>
      <c r="D153" s="47">
        <v>2022</v>
      </c>
      <c r="E153" s="45" t="s">
        <v>659</v>
      </c>
      <c r="F153" s="48">
        <v>605</v>
      </c>
      <c r="G153" s="49">
        <v>44586</v>
      </c>
      <c r="H153" s="49">
        <v>44951</v>
      </c>
      <c r="I153" s="50" t="s">
        <v>841</v>
      </c>
      <c r="J153" s="51" t="s">
        <v>977</v>
      </c>
    </row>
    <row r="154" spans="1:10" x14ac:dyDescent="0.25">
      <c r="A154" s="44" t="s">
        <v>33</v>
      </c>
      <c r="B154" s="7" t="s">
        <v>187</v>
      </c>
      <c r="C154" s="45" t="s">
        <v>117</v>
      </c>
      <c r="D154" s="47">
        <v>2022</v>
      </c>
      <c r="E154" s="45" t="s">
        <v>206</v>
      </c>
      <c r="F154" s="48">
        <v>15112.9</v>
      </c>
      <c r="G154" s="49">
        <v>44594</v>
      </c>
      <c r="H154" s="49">
        <v>44595</v>
      </c>
      <c r="I154" s="50" t="s">
        <v>293</v>
      </c>
      <c r="J154" s="51" t="s">
        <v>379</v>
      </c>
    </row>
    <row r="155" spans="1:10" x14ac:dyDescent="0.25">
      <c r="A155" s="44" t="s">
        <v>33</v>
      </c>
      <c r="B155" s="7" t="s">
        <v>187</v>
      </c>
      <c r="C155" s="45" t="s">
        <v>115</v>
      </c>
      <c r="D155" s="47">
        <v>2022</v>
      </c>
      <c r="E155" s="45" t="s">
        <v>204</v>
      </c>
      <c r="F155" s="48">
        <v>11950.61</v>
      </c>
      <c r="G155" s="49">
        <v>44642</v>
      </c>
      <c r="H155" s="49">
        <v>44643</v>
      </c>
      <c r="I155" s="50" t="s">
        <v>291</v>
      </c>
      <c r="J155" s="51" t="s">
        <v>377</v>
      </c>
    </row>
    <row r="156" spans="1:10" x14ac:dyDescent="0.25">
      <c r="A156" s="44" t="s">
        <v>33</v>
      </c>
      <c r="B156" s="7" t="s">
        <v>187</v>
      </c>
      <c r="C156" s="45" t="s">
        <v>127</v>
      </c>
      <c r="D156" s="47">
        <v>2022</v>
      </c>
      <c r="E156" s="45" t="s">
        <v>216</v>
      </c>
      <c r="F156" s="48">
        <v>13170</v>
      </c>
      <c r="G156" s="49">
        <v>44630</v>
      </c>
      <c r="H156" s="49">
        <v>44636</v>
      </c>
      <c r="I156" s="50" t="s">
        <v>303</v>
      </c>
      <c r="J156" s="51" t="s">
        <v>384</v>
      </c>
    </row>
    <row r="157" spans="1:10" x14ac:dyDescent="0.25">
      <c r="A157" s="44" t="s">
        <v>33</v>
      </c>
      <c r="B157" s="45" t="s">
        <v>97</v>
      </c>
      <c r="C157" s="45" t="s">
        <v>524</v>
      </c>
      <c r="D157" s="47">
        <v>2022</v>
      </c>
      <c r="E157" s="45" t="s">
        <v>706</v>
      </c>
      <c r="F157" s="48">
        <v>1590.0852</v>
      </c>
      <c r="G157" s="49">
        <v>44580</v>
      </c>
      <c r="H157" s="49">
        <v>44945</v>
      </c>
      <c r="I157" s="50" t="s">
        <v>892</v>
      </c>
      <c r="J157" s="51" t="s">
        <v>1004</v>
      </c>
    </row>
    <row r="158" spans="1:10" x14ac:dyDescent="0.25">
      <c r="A158" s="44" t="s">
        <v>33</v>
      </c>
      <c r="B158" s="45" t="s">
        <v>97</v>
      </c>
      <c r="C158" s="45" t="s">
        <v>536</v>
      </c>
      <c r="D158" s="47">
        <v>2022</v>
      </c>
      <c r="E158" s="45" t="s">
        <v>718</v>
      </c>
      <c r="F158" s="48">
        <v>133.00319999999999</v>
      </c>
      <c r="G158" s="49">
        <v>44645</v>
      </c>
      <c r="H158" s="49">
        <v>44646</v>
      </c>
      <c r="I158" s="50" t="s">
        <v>892</v>
      </c>
      <c r="J158" s="51" t="s">
        <v>1004</v>
      </c>
    </row>
    <row r="159" spans="1:10" x14ac:dyDescent="0.25">
      <c r="A159" s="44" t="s">
        <v>33</v>
      </c>
      <c r="B159" s="45" t="s">
        <v>97</v>
      </c>
      <c r="C159" s="45" t="s">
        <v>435</v>
      </c>
      <c r="D159" s="47">
        <v>2022</v>
      </c>
      <c r="E159" s="45" t="s">
        <v>632</v>
      </c>
      <c r="F159" s="48">
        <v>1742.4</v>
      </c>
      <c r="G159" s="49">
        <v>44608</v>
      </c>
      <c r="H159" s="49">
        <v>44973</v>
      </c>
      <c r="I159" s="50" t="s">
        <v>814</v>
      </c>
      <c r="J159" s="51"/>
    </row>
    <row r="160" spans="1:10" x14ac:dyDescent="0.25">
      <c r="A160" s="44" t="s">
        <v>33</v>
      </c>
      <c r="B160" s="45" t="s">
        <v>97</v>
      </c>
      <c r="C160" s="45" t="s">
        <v>132</v>
      </c>
      <c r="D160" s="47">
        <v>2022</v>
      </c>
      <c r="E160" s="45" t="s">
        <v>221</v>
      </c>
      <c r="F160" s="48">
        <v>5779.46</v>
      </c>
      <c r="G160" s="49">
        <v>44634</v>
      </c>
      <c r="H160" s="49">
        <v>44998</v>
      </c>
      <c r="I160" s="50" t="s">
        <v>307</v>
      </c>
      <c r="J160" s="51" t="s">
        <v>385</v>
      </c>
    </row>
    <row r="161" spans="1:10" x14ac:dyDescent="0.25">
      <c r="A161" s="44" t="s">
        <v>33</v>
      </c>
      <c r="B161" s="45" t="s">
        <v>97</v>
      </c>
      <c r="C161" s="45" t="s">
        <v>184</v>
      </c>
      <c r="D161" s="47">
        <v>2022</v>
      </c>
      <c r="E161" s="45" t="s">
        <v>273</v>
      </c>
      <c r="F161" s="48">
        <v>12794.54</v>
      </c>
      <c r="G161" s="49">
        <v>44573</v>
      </c>
      <c r="H161" s="49">
        <v>44937</v>
      </c>
      <c r="I161" s="50" t="s">
        <v>359</v>
      </c>
      <c r="J161" s="51" t="s">
        <v>428</v>
      </c>
    </row>
    <row r="162" spans="1:10" x14ac:dyDescent="0.25">
      <c r="A162" s="44" t="s">
        <v>33</v>
      </c>
      <c r="B162" s="7" t="s">
        <v>187</v>
      </c>
      <c r="C162" s="45" t="s">
        <v>576</v>
      </c>
      <c r="D162" s="47">
        <v>2022</v>
      </c>
      <c r="E162" s="45" t="s">
        <v>758</v>
      </c>
      <c r="F162" s="48">
        <v>3300</v>
      </c>
      <c r="G162" s="49">
        <v>44574</v>
      </c>
      <c r="H162" s="49">
        <v>44580</v>
      </c>
      <c r="I162" s="50" t="s">
        <v>934</v>
      </c>
      <c r="J162" s="51"/>
    </row>
    <row r="163" spans="1:10" x14ac:dyDescent="0.25">
      <c r="A163" s="44" t="s">
        <v>33</v>
      </c>
      <c r="B163" s="7" t="s">
        <v>187</v>
      </c>
      <c r="C163" s="45" t="s">
        <v>119</v>
      </c>
      <c r="D163" s="47">
        <v>2022</v>
      </c>
      <c r="E163" s="45" t="s">
        <v>208</v>
      </c>
      <c r="F163" s="48">
        <v>8800</v>
      </c>
      <c r="G163" s="49">
        <v>44613</v>
      </c>
      <c r="H163" s="49">
        <v>44614</v>
      </c>
      <c r="I163" s="50" t="s">
        <v>295</v>
      </c>
      <c r="J163" s="51"/>
    </row>
    <row r="164" spans="1:10" x14ac:dyDescent="0.25">
      <c r="A164" s="44" t="s">
        <v>33</v>
      </c>
      <c r="B164" s="45" t="s">
        <v>97</v>
      </c>
      <c r="C164" s="45" t="s">
        <v>547</v>
      </c>
      <c r="D164" s="47">
        <v>2022</v>
      </c>
      <c r="E164" s="45" t="s">
        <v>729</v>
      </c>
      <c r="F164" s="48">
        <v>2395.8000000000002</v>
      </c>
      <c r="G164" s="49">
        <v>44595</v>
      </c>
      <c r="H164" s="49">
        <v>44925</v>
      </c>
      <c r="I164" s="50" t="s">
        <v>908</v>
      </c>
      <c r="J164" s="51" t="s">
        <v>1018</v>
      </c>
    </row>
    <row r="165" spans="1:10" x14ac:dyDescent="0.25">
      <c r="A165" s="44" t="s">
        <v>33</v>
      </c>
      <c r="B165" s="45" t="s">
        <v>97</v>
      </c>
      <c r="C165" s="45" t="s">
        <v>166</v>
      </c>
      <c r="D165" s="47">
        <v>2022</v>
      </c>
      <c r="E165" s="45" t="s">
        <v>255</v>
      </c>
      <c r="F165" s="48">
        <v>12100</v>
      </c>
      <c r="G165" s="49">
        <v>44564</v>
      </c>
      <c r="H165" s="49">
        <v>44928</v>
      </c>
      <c r="I165" s="50" t="s">
        <v>341</v>
      </c>
      <c r="J165" s="51" t="s">
        <v>415</v>
      </c>
    </row>
    <row r="166" spans="1:10" x14ac:dyDescent="0.25">
      <c r="A166" s="44" t="s">
        <v>33</v>
      </c>
      <c r="B166" s="45" t="s">
        <v>97</v>
      </c>
      <c r="C166" s="45" t="s">
        <v>540</v>
      </c>
      <c r="D166" s="47">
        <v>2022</v>
      </c>
      <c r="E166" s="45" t="s">
        <v>722</v>
      </c>
      <c r="F166" s="48">
        <v>3676.5728999999997</v>
      </c>
      <c r="G166" s="49">
        <v>44645</v>
      </c>
      <c r="H166" s="49">
        <v>44652</v>
      </c>
      <c r="I166" s="50" t="s">
        <v>341</v>
      </c>
      <c r="J166" s="51" t="s">
        <v>415</v>
      </c>
    </row>
    <row r="167" spans="1:10" x14ac:dyDescent="0.25">
      <c r="A167" s="44" t="s">
        <v>33</v>
      </c>
      <c r="B167" s="7" t="s">
        <v>187</v>
      </c>
      <c r="C167" s="45" t="s">
        <v>492</v>
      </c>
      <c r="D167" s="47">
        <v>2022</v>
      </c>
      <c r="E167" s="45" t="s">
        <v>680</v>
      </c>
      <c r="F167" s="48">
        <v>484</v>
      </c>
      <c r="G167" s="49">
        <v>44610</v>
      </c>
      <c r="H167" s="49">
        <v>44612</v>
      </c>
      <c r="I167" s="50" t="s">
        <v>864</v>
      </c>
      <c r="J167" s="51"/>
    </row>
    <row r="168" spans="1:10" x14ac:dyDescent="0.25">
      <c r="A168" s="44" t="s">
        <v>33</v>
      </c>
      <c r="B168" s="45" t="s">
        <v>97</v>
      </c>
      <c r="C168" s="45" t="s">
        <v>122</v>
      </c>
      <c r="D168" s="47">
        <v>2022</v>
      </c>
      <c r="E168" s="45" t="s">
        <v>211</v>
      </c>
      <c r="F168" s="48">
        <v>10890</v>
      </c>
      <c r="G168" s="49">
        <v>44562</v>
      </c>
      <c r="H168" s="49">
        <v>44926</v>
      </c>
      <c r="I168" s="50" t="s">
        <v>298</v>
      </c>
      <c r="J168" s="51" t="s">
        <v>382</v>
      </c>
    </row>
    <row r="169" spans="1:10" x14ac:dyDescent="0.25">
      <c r="A169" s="44" t="s">
        <v>33</v>
      </c>
      <c r="B169" s="7" t="s">
        <v>98</v>
      </c>
      <c r="C169" s="45" t="s">
        <v>559</v>
      </c>
      <c r="D169" s="47">
        <v>2022</v>
      </c>
      <c r="E169" s="45" t="s">
        <v>741</v>
      </c>
      <c r="F169" s="48">
        <v>222</v>
      </c>
      <c r="G169" s="49">
        <v>44585</v>
      </c>
      <c r="H169" s="49">
        <v>44950</v>
      </c>
      <c r="I169" s="50" t="s">
        <v>920</v>
      </c>
      <c r="J169" s="51" t="s">
        <v>1028</v>
      </c>
    </row>
    <row r="170" spans="1:10" x14ac:dyDescent="0.25">
      <c r="A170" s="44" t="s">
        <v>33</v>
      </c>
      <c r="B170" s="45" t="s">
        <v>97</v>
      </c>
      <c r="C170" s="45" t="s">
        <v>521</v>
      </c>
      <c r="D170" s="47">
        <v>2022</v>
      </c>
      <c r="E170" s="45" t="s">
        <v>703</v>
      </c>
      <c r="F170" s="48">
        <v>4889.4768999999997</v>
      </c>
      <c r="G170" s="49">
        <v>44563</v>
      </c>
      <c r="H170" s="49">
        <v>44928</v>
      </c>
      <c r="I170" s="50" t="s">
        <v>889</v>
      </c>
      <c r="J170" s="51" t="s">
        <v>1001</v>
      </c>
    </row>
    <row r="171" spans="1:10" x14ac:dyDescent="0.25">
      <c r="A171" s="44" t="s">
        <v>33</v>
      </c>
      <c r="B171" s="45" t="s">
        <v>97</v>
      </c>
      <c r="C171" s="45" t="s">
        <v>545</v>
      </c>
      <c r="D171" s="47">
        <v>2022</v>
      </c>
      <c r="E171" s="45" t="s">
        <v>727</v>
      </c>
      <c r="F171" s="48">
        <v>1815</v>
      </c>
      <c r="G171" s="49">
        <v>44586</v>
      </c>
      <c r="H171" s="49">
        <v>44916</v>
      </c>
      <c r="I171" s="50" t="s">
        <v>906</v>
      </c>
      <c r="J171" s="51" t="s">
        <v>1016</v>
      </c>
    </row>
    <row r="172" spans="1:10" x14ac:dyDescent="0.25">
      <c r="A172" s="44" t="s">
        <v>33</v>
      </c>
      <c r="B172" s="45" t="s">
        <v>97</v>
      </c>
      <c r="C172" s="45" t="s">
        <v>430</v>
      </c>
      <c r="D172" s="47">
        <v>2022</v>
      </c>
      <c r="E172" s="45" t="s">
        <v>629</v>
      </c>
      <c r="F172" s="48">
        <v>417.59519999999998</v>
      </c>
      <c r="G172" s="49">
        <v>44585</v>
      </c>
      <c r="H172" s="49">
        <v>44586</v>
      </c>
      <c r="I172" s="50" t="s">
        <v>809</v>
      </c>
      <c r="J172" s="51" t="s">
        <v>965</v>
      </c>
    </row>
    <row r="173" spans="1:10" x14ac:dyDescent="0.25">
      <c r="A173" s="44" t="s">
        <v>33</v>
      </c>
      <c r="B173" s="45" t="s">
        <v>97</v>
      </c>
      <c r="C173" s="45" t="s">
        <v>514</v>
      </c>
      <c r="D173" s="47">
        <v>2022</v>
      </c>
      <c r="E173" s="45" t="s">
        <v>696</v>
      </c>
      <c r="F173" s="48">
        <v>726</v>
      </c>
      <c r="G173" s="49">
        <v>44648</v>
      </c>
      <c r="H173" s="49">
        <v>44655</v>
      </c>
      <c r="I173" s="50" t="s">
        <v>882</v>
      </c>
      <c r="J173" s="51" t="s">
        <v>995</v>
      </c>
    </row>
    <row r="174" spans="1:10" x14ac:dyDescent="0.25">
      <c r="A174" s="44" t="s">
        <v>33</v>
      </c>
      <c r="B174" s="7" t="s">
        <v>187</v>
      </c>
      <c r="C174" s="45" t="s">
        <v>504</v>
      </c>
      <c r="D174" s="47">
        <v>2022</v>
      </c>
      <c r="E174" s="45" t="s">
        <v>689</v>
      </c>
      <c r="F174" s="48">
        <v>5251.3273999999992</v>
      </c>
      <c r="G174" s="49">
        <v>44628</v>
      </c>
      <c r="H174" s="49">
        <v>44688</v>
      </c>
      <c r="I174" s="50" t="s">
        <v>873</v>
      </c>
      <c r="J174" s="51"/>
    </row>
    <row r="175" spans="1:10" x14ac:dyDescent="0.25">
      <c r="A175" s="44" t="s">
        <v>33</v>
      </c>
      <c r="B175" s="7" t="s">
        <v>187</v>
      </c>
      <c r="C175" s="45" t="s">
        <v>160</v>
      </c>
      <c r="D175" s="47">
        <v>2022</v>
      </c>
      <c r="E175" s="45" t="s">
        <v>249</v>
      </c>
      <c r="F175" s="48">
        <v>6812.3</v>
      </c>
      <c r="G175" s="49">
        <v>44628</v>
      </c>
      <c r="H175" s="49">
        <v>44720</v>
      </c>
      <c r="I175" s="50" t="s">
        <v>335</v>
      </c>
      <c r="J175" s="51"/>
    </row>
    <row r="176" spans="1:10" x14ac:dyDescent="0.25">
      <c r="A176" s="44" t="s">
        <v>33</v>
      </c>
      <c r="B176" s="45" t="s">
        <v>97</v>
      </c>
      <c r="C176" s="45" t="s">
        <v>518</v>
      </c>
      <c r="D176" s="47">
        <v>2022</v>
      </c>
      <c r="E176" s="45" t="s">
        <v>700</v>
      </c>
      <c r="F176" s="48">
        <v>5445</v>
      </c>
      <c r="G176" s="49">
        <v>44571</v>
      </c>
      <c r="H176" s="49">
        <v>44936</v>
      </c>
      <c r="I176" s="50" t="s">
        <v>886</v>
      </c>
      <c r="J176" s="51"/>
    </row>
    <row r="177" spans="1:10" x14ac:dyDescent="0.25">
      <c r="A177" s="44" t="s">
        <v>33</v>
      </c>
      <c r="B177" s="45" t="s">
        <v>97</v>
      </c>
      <c r="C177" s="45" t="s">
        <v>171</v>
      </c>
      <c r="D177" s="47">
        <v>2022</v>
      </c>
      <c r="E177" s="45" t="s">
        <v>260</v>
      </c>
      <c r="F177" s="48">
        <v>14520</v>
      </c>
      <c r="G177" s="49">
        <v>44564</v>
      </c>
      <c r="H177" s="49">
        <v>44928</v>
      </c>
      <c r="I177" s="50" t="s">
        <v>346</v>
      </c>
      <c r="J177" s="51" t="s">
        <v>419</v>
      </c>
    </row>
    <row r="178" spans="1:10" x14ac:dyDescent="0.25">
      <c r="A178" s="44" t="s">
        <v>33</v>
      </c>
      <c r="B178" s="45" t="s">
        <v>97</v>
      </c>
      <c r="C178" s="45" t="s">
        <v>143</v>
      </c>
      <c r="D178" s="47">
        <v>2022</v>
      </c>
      <c r="E178" s="45" t="s">
        <v>232</v>
      </c>
      <c r="F178" s="48">
        <v>16122.11</v>
      </c>
      <c r="G178" s="49">
        <v>44618</v>
      </c>
      <c r="H178" s="49">
        <v>44918</v>
      </c>
      <c r="I178" s="50" t="s">
        <v>318</v>
      </c>
      <c r="J178" s="51" t="s">
        <v>394</v>
      </c>
    </row>
    <row r="179" spans="1:10" x14ac:dyDescent="0.25">
      <c r="A179" s="44" t="s">
        <v>33</v>
      </c>
      <c r="B179" s="45" t="s">
        <v>97</v>
      </c>
      <c r="C179" s="45" t="s">
        <v>433</v>
      </c>
      <c r="D179" s="47">
        <v>2022</v>
      </c>
      <c r="E179" s="45" t="s">
        <v>631</v>
      </c>
      <c r="F179" s="48">
        <v>3484.8</v>
      </c>
      <c r="G179" s="49">
        <v>44606</v>
      </c>
      <c r="H179" s="49">
        <v>44971</v>
      </c>
      <c r="I179" s="50" t="s">
        <v>812</v>
      </c>
      <c r="J179" s="51"/>
    </row>
    <row r="180" spans="1:10" x14ac:dyDescent="0.25">
      <c r="A180" s="44" t="s">
        <v>33</v>
      </c>
      <c r="B180" s="7" t="s">
        <v>187</v>
      </c>
      <c r="C180" s="45" t="s">
        <v>586</v>
      </c>
      <c r="D180" s="47">
        <v>2022</v>
      </c>
      <c r="E180" s="45" t="s">
        <v>768</v>
      </c>
      <c r="F180" s="48">
        <v>4840</v>
      </c>
      <c r="G180" s="49">
        <v>44610</v>
      </c>
      <c r="H180" s="49">
        <v>44616</v>
      </c>
      <c r="I180" s="50" t="s">
        <v>938</v>
      </c>
      <c r="J180" s="51" t="s">
        <v>1040</v>
      </c>
    </row>
    <row r="181" spans="1:10" x14ac:dyDescent="0.25">
      <c r="A181" s="44" t="s">
        <v>33</v>
      </c>
      <c r="B181" s="45" t="s">
        <v>97</v>
      </c>
      <c r="C181" s="45" t="s">
        <v>137</v>
      </c>
      <c r="D181" s="47">
        <v>2022</v>
      </c>
      <c r="E181" s="45" t="s">
        <v>226</v>
      </c>
      <c r="F181" s="48">
        <v>18148.79</v>
      </c>
      <c r="G181" s="49">
        <v>44582</v>
      </c>
      <c r="H181" s="49">
        <v>44946</v>
      </c>
      <c r="I181" s="50" t="s">
        <v>312</v>
      </c>
      <c r="J181" s="51" t="s">
        <v>389</v>
      </c>
    </row>
    <row r="182" spans="1:10" x14ac:dyDescent="0.25">
      <c r="A182" s="44" t="s">
        <v>33</v>
      </c>
      <c r="B182" s="45" t="s">
        <v>97</v>
      </c>
      <c r="C182" s="45" t="s">
        <v>564</v>
      </c>
      <c r="D182" s="47">
        <v>2022</v>
      </c>
      <c r="E182" s="45" t="s">
        <v>746</v>
      </c>
      <c r="F182" s="48">
        <v>2708.0284000000001</v>
      </c>
      <c r="G182" s="49">
        <v>44607</v>
      </c>
      <c r="H182" s="49">
        <v>44614</v>
      </c>
      <c r="I182" s="50" t="s">
        <v>924</v>
      </c>
      <c r="J182" s="51" t="s">
        <v>1030</v>
      </c>
    </row>
    <row r="183" spans="1:10" x14ac:dyDescent="0.25">
      <c r="A183" s="44" t="s">
        <v>33</v>
      </c>
      <c r="B183" s="7" t="s">
        <v>187</v>
      </c>
      <c r="C183" s="45" t="s">
        <v>595</v>
      </c>
      <c r="D183" s="47">
        <v>2022</v>
      </c>
      <c r="E183" s="45" t="s">
        <v>777</v>
      </c>
      <c r="F183" s="48">
        <v>1464.1</v>
      </c>
      <c r="G183" s="49">
        <v>44581</v>
      </c>
      <c r="H183" s="49">
        <v>44582</v>
      </c>
      <c r="I183" s="50" t="s">
        <v>942</v>
      </c>
      <c r="J183" s="51" t="s">
        <v>1044</v>
      </c>
    </row>
    <row r="184" spans="1:10" x14ac:dyDescent="0.25">
      <c r="A184" s="44" t="s">
        <v>33</v>
      </c>
      <c r="B184" s="45" t="s">
        <v>97</v>
      </c>
      <c r="C184" s="45" t="s">
        <v>429</v>
      </c>
      <c r="D184" s="47">
        <v>2022</v>
      </c>
      <c r="E184" s="45" t="s">
        <v>628</v>
      </c>
      <c r="F184" s="48">
        <v>786.5</v>
      </c>
      <c r="G184" s="49">
        <v>44575</v>
      </c>
      <c r="H184" s="49">
        <v>44940</v>
      </c>
      <c r="I184" s="50" t="s">
        <v>808</v>
      </c>
      <c r="J184" s="51" t="s">
        <v>964</v>
      </c>
    </row>
    <row r="185" spans="1:10" x14ac:dyDescent="0.25">
      <c r="A185" s="44" t="s">
        <v>33</v>
      </c>
      <c r="B185" s="7" t="s">
        <v>187</v>
      </c>
      <c r="C185" s="45" t="s">
        <v>510</v>
      </c>
      <c r="D185" s="47">
        <v>2022</v>
      </c>
      <c r="E185" s="45" t="s">
        <v>693</v>
      </c>
      <c r="F185" s="48">
        <v>2014.65</v>
      </c>
      <c r="G185" s="49">
        <v>44636</v>
      </c>
      <c r="H185" s="49">
        <v>44643</v>
      </c>
      <c r="I185" s="50" t="s">
        <v>879</v>
      </c>
      <c r="J185" s="51" t="s">
        <v>994</v>
      </c>
    </row>
    <row r="186" spans="1:10" x14ac:dyDescent="0.25">
      <c r="A186" s="44" t="s">
        <v>33</v>
      </c>
      <c r="B186" s="45" t="s">
        <v>97</v>
      </c>
      <c r="C186" s="45" t="s">
        <v>543</v>
      </c>
      <c r="D186" s="47">
        <v>2022</v>
      </c>
      <c r="E186" s="45" t="s">
        <v>725</v>
      </c>
      <c r="F186" s="48">
        <v>3630</v>
      </c>
      <c r="G186" s="49">
        <v>44572</v>
      </c>
      <c r="H186" s="49">
        <v>44937</v>
      </c>
      <c r="I186" s="50" t="s">
        <v>904</v>
      </c>
      <c r="J186" s="51" t="s">
        <v>1014</v>
      </c>
    </row>
    <row r="187" spans="1:10" x14ac:dyDescent="0.25">
      <c r="A187" s="44" t="s">
        <v>33</v>
      </c>
      <c r="B187" s="45" t="s">
        <v>97</v>
      </c>
      <c r="C187" s="45" t="s">
        <v>574</v>
      </c>
      <c r="D187" s="47">
        <v>2022</v>
      </c>
      <c r="E187" s="45" t="s">
        <v>756</v>
      </c>
      <c r="F187" s="48">
        <v>1650</v>
      </c>
      <c r="G187" s="49">
        <v>44568</v>
      </c>
      <c r="H187" s="49">
        <v>44718</v>
      </c>
      <c r="I187" s="50" t="s">
        <v>932</v>
      </c>
      <c r="J187" s="51" t="s">
        <v>1036</v>
      </c>
    </row>
    <row r="188" spans="1:10" x14ac:dyDescent="0.25">
      <c r="A188" s="44" t="s">
        <v>33</v>
      </c>
      <c r="B188" s="45" t="s">
        <v>97</v>
      </c>
      <c r="C188" s="45" t="s">
        <v>544</v>
      </c>
      <c r="D188" s="47">
        <v>2022</v>
      </c>
      <c r="E188" s="45" t="s">
        <v>726</v>
      </c>
      <c r="F188" s="48">
        <v>5464.36</v>
      </c>
      <c r="G188" s="49">
        <v>44574</v>
      </c>
      <c r="H188" s="49">
        <v>44939</v>
      </c>
      <c r="I188" s="50" t="s">
        <v>905</v>
      </c>
      <c r="J188" s="51" t="s">
        <v>1015</v>
      </c>
    </row>
    <row r="189" spans="1:10" x14ac:dyDescent="0.25">
      <c r="A189" s="44" t="s">
        <v>33</v>
      </c>
      <c r="B189" s="45" t="s">
        <v>97</v>
      </c>
      <c r="C189" s="45" t="s">
        <v>621</v>
      </c>
      <c r="D189" s="47">
        <v>2022</v>
      </c>
      <c r="E189" s="45" t="s">
        <v>801</v>
      </c>
      <c r="F189" s="48">
        <v>1936</v>
      </c>
      <c r="G189" s="49">
        <v>44588</v>
      </c>
      <c r="H189" s="49">
        <v>44918</v>
      </c>
      <c r="I189" s="50" t="s">
        <v>959</v>
      </c>
      <c r="J189" s="51" t="s">
        <v>1055</v>
      </c>
    </row>
    <row r="190" spans="1:10" x14ac:dyDescent="0.25">
      <c r="A190" s="44" t="s">
        <v>33</v>
      </c>
      <c r="B190" s="45" t="s">
        <v>97</v>
      </c>
      <c r="C190" s="45" t="s">
        <v>186</v>
      </c>
      <c r="D190" s="47">
        <v>2022</v>
      </c>
      <c r="E190" s="45" t="s">
        <v>275</v>
      </c>
      <c r="F190" s="48">
        <v>14641</v>
      </c>
      <c r="G190" s="49">
        <v>44586</v>
      </c>
      <c r="H190" s="49">
        <v>44950</v>
      </c>
      <c r="I190" s="50" t="s">
        <v>361</v>
      </c>
      <c r="J190" s="51"/>
    </row>
    <row r="191" spans="1:10" x14ac:dyDescent="0.25">
      <c r="A191" s="44" t="s">
        <v>33</v>
      </c>
      <c r="B191" s="45" t="s">
        <v>97</v>
      </c>
      <c r="C191" s="45" t="s">
        <v>619</v>
      </c>
      <c r="D191" s="47">
        <v>2022</v>
      </c>
      <c r="E191" s="45" t="s">
        <v>799</v>
      </c>
      <c r="F191" s="48">
        <v>2904</v>
      </c>
      <c r="G191" s="49">
        <v>44563</v>
      </c>
      <c r="H191" s="49">
        <v>44743</v>
      </c>
      <c r="I191" s="50" t="s">
        <v>957</v>
      </c>
      <c r="J191" s="51" t="s">
        <v>1053</v>
      </c>
    </row>
    <row r="192" spans="1:10" x14ac:dyDescent="0.25">
      <c r="A192" s="44" t="s">
        <v>33</v>
      </c>
      <c r="B192" s="45" t="s">
        <v>97</v>
      </c>
      <c r="C192" s="45" t="s">
        <v>169</v>
      </c>
      <c r="D192" s="47">
        <v>2022</v>
      </c>
      <c r="E192" s="45" t="s">
        <v>258</v>
      </c>
      <c r="F192" s="48">
        <v>15730</v>
      </c>
      <c r="G192" s="49">
        <v>44564</v>
      </c>
      <c r="H192" s="49">
        <v>44928</v>
      </c>
      <c r="I192" s="50" t="s">
        <v>344</v>
      </c>
      <c r="J192" s="51" t="s">
        <v>417</v>
      </c>
    </row>
    <row r="193" spans="1:10" x14ac:dyDescent="0.25">
      <c r="A193" s="44" t="s">
        <v>33</v>
      </c>
      <c r="B193" s="45" t="s">
        <v>97</v>
      </c>
      <c r="C193" s="45" t="s">
        <v>183</v>
      </c>
      <c r="D193" s="47">
        <v>2022</v>
      </c>
      <c r="E193" s="45" t="s">
        <v>272</v>
      </c>
      <c r="F193" s="48">
        <v>15972</v>
      </c>
      <c r="G193" s="49">
        <v>44581</v>
      </c>
      <c r="H193" s="49">
        <v>44945</v>
      </c>
      <c r="I193" s="50" t="s">
        <v>358</v>
      </c>
      <c r="J193" s="51" t="s">
        <v>427</v>
      </c>
    </row>
    <row r="194" spans="1:10" x14ac:dyDescent="0.25">
      <c r="A194" s="44" t="s">
        <v>33</v>
      </c>
      <c r="B194" s="45" t="s">
        <v>97</v>
      </c>
      <c r="C194" s="45" t="s">
        <v>575</v>
      </c>
      <c r="D194" s="47">
        <v>2022</v>
      </c>
      <c r="E194" s="45" t="s">
        <v>757</v>
      </c>
      <c r="F194" s="48">
        <v>2186.25</v>
      </c>
      <c r="G194" s="49">
        <v>44574</v>
      </c>
      <c r="H194" s="49">
        <v>44939</v>
      </c>
      <c r="I194" s="50" t="s">
        <v>933</v>
      </c>
      <c r="J194" s="51" t="s">
        <v>1037</v>
      </c>
    </row>
    <row r="195" spans="1:10" x14ac:dyDescent="0.25">
      <c r="A195" s="44" t="s">
        <v>33</v>
      </c>
      <c r="B195" s="7" t="s">
        <v>187</v>
      </c>
      <c r="C195" s="45" t="s">
        <v>608</v>
      </c>
      <c r="D195" s="47">
        <v>2022</v>
      </c>
      <c r="E195" s="45" t="s">
        <v>789</v>
      </c>
      <c r="F195" s="48">
        <v>1815</v>
      </c>
      <c r="G195" s="49">
        <v>44624</v>
      </c>
      <c r="H195" s="49">
        <v>44625</v>
      </c>
      <c r="I195" s="50" t="s">
        <v>949</v>
      </c>
      <c r="J195" s="51" t="s">
        <v>1047</v>
      </c>
    </row>
    <row r="196" spans="1:10" x14ac:dyDescent="0.25">
      <c r="A196" s="44" t="s">
        <v>33</v>
      </c>
      <c r="B196" s="7" t="s">
        <v>98</v>
      </c>
      <c r="C196" s="45" t="s">
        <v>533</v>
      </c>
      <c r="D196" s="47">
        <v>2022</v>
      </c>
      <c r="E196" s="45" t="s">
        <v>715</v>
      </c>
      <c r="F196" s="48">
        <v>2642.8699000000001</v>
      </c>
      <c r="G196" s="49">
        <v>44629</v>
      </c>
      <c r="H196" s="49">
        <v>44630</v>
      </c>
      <c r="I196" s="50" t="s">
        <v>900</v>
      </c>
      <c r="J196" s="51" t="s">
        <v>1012</v>
      </c>
    </row>
    <row r="197" spans="1:10" x14ac:dyDescent="0.25">
      <c r="A197" s="44" t="s">
        <v>33</v>
      </c>
      <c r="B197" s="7" t="s">
        <v>98</v>
      </c>
      <c r="C197" s="45" t="s">
        <v>570</v>
      </c>
      <c r="D197" s="47">
        <v>2022</v>
      </c>
      <c r="E197" s="45" t="s">
        <v>752</v>
      </c>
      <c r="F197" s="48">
        <v>351.9769</v>
      </c>
      <c r="G197" s="49">
        <v>44623</v>
      </c>
      <c r="H197" s="49">
        <v>44625</v>
      </c>
      <c r="I197" s="50" t="s">
        <v>929</v>
      </c>
      <c r="J197" s="51" t="s">
        <v>1034</v>
      </c>
    </row>
    <row r="198" spans="1:10" x14ac:dyDescent="0.25">
      <c r="A198" s="44" t="s">
        <v>33</v>
      </c>
      <c r="B198" s="45" t="s">
        <v>97</v>
      </c>
      <c r="C198" s="45" t="s">
        <v>475</v>
      </c>
      <c r="D198" s="47">
        <v>2022</v>
      </c>
      <c r="E198" s="45" t="s">
        <v>668</v>
      </c>
      <c r="F198" s="48">
        <v>5445</v>
      </c>
      <c r="G198" s="49">
        <v>44603</v>
      </c>
      <c r="H198" s="49">
        <v>44723</v>
      </c>
      <c r="I198" s="50" t="s">
        <v>851</v>
      </c>
      <c r="J198" s="51" t="s">
        <v>987</v>
      </c>
    </row>
    <row r="199" spans="1:10" x14ac:dyDescent="0.25">
      <c r="A199" s="44" t="s">
        <v>33</v>
      </c>
      <c r="B199" s="45" t="s">
        <v>97</v>
      </c>
      <c r="C199" s="45" t="s">
        <v>560</v>
      </c>
      <c r="D199" s="47">
        <v>2022</v>
      </c>
      <c r="E199" s="45" t="s">
        <v>742</v>
      </c>
      <c r="F199" s="48">
        <v>159.5</v>
      </c>
      <c r="G199" s="49">
        <v>44607</v>
      </c>
      <c r="H199" s="49">
        <v>44972</v>
      </c>
      <c r="I199" s="50" t="s">
        <v>921</v>
      </c>
      <c r="J199" s="53" t="s">
        <v>1060</v>
      </c>
    </row>
    <row r="200" spans="1:10" x14ac:dyDescent="0.25">
      <c r="A200" s="44" t="s">
        <v>33</v>
      </c>
      <c r="B200" s="7" t="s">
        <v>187</v>
      </c>
      <c r="C200" s="45" t="s">
        <v>479</v>
      </c>
      <c r="D200" s="47">
        <v>2022</v>
      </c>
      <c r="E200" s="45" t="s">
        <v>672</v>
      </c>
      <c r="F200" s="48">
        <v>495</v>
      </c>
      <c r="G200" s="49">
        <v>44592</v>
      </c>
      <c r="H200" s="49">
        <v>44595</v>
      </c>
      <c r="I200" s="50" t="s">
        <v>855</v>
      </c>
      <c r="J200" s="51"/>
    </row>
    <row r="201" spans="1:10" x14ac:dyDescent="0.25">
      <c r="A201" s="44" t="s">
        <v>33</v>
      </c>
      <c r="B201" s="7" t="s">
        <v>187</v>
      </c>
      <c r="C201" s="45" t="s">
        <v>484</v>
      </c>
      <c r="D201" s="47">
        <v>2022</v>
      </c>
      <c r="E201" s="45" t="s">
        <v>677</v>
      </c>
      <c r="F201" s="48">
        <v>156.09</v>
      </c>
      <c r="G201" s="49">
        <v>44603</v>
      </c>
      <c r="H201" s="49">
        <v>44604</v>
      </c>
      <c r="I201" s="50" t="s">
        <v>855</v>
      </c>
      <c r="J201" s="51"/>
    </row>
    <row r="202" spans="1:10" x14ac:dyDescent="0.25">
      <c r="A202" s="44" t="s">
        <v>33</v>
      </c>
      <c r="B202" s="45" t="s">
        <v>97</v>
      </c>
      <c r="C202" s="45" t="s">
        <v>447</v>
      </c>
      <c r="D202" s="47">
        <v>2022</v>
      </c>
      <c r="E202" s="45" t="s">
        <v>641</v>
      </c>
      <c r="F202" s="48">
        <v>2850</v>
      </c>
      <c r="G202" s="49">
        <v>44622</v>
      </c>
      <c r="H202" s="49">
        <v>44922</v>
      </c>
      <c r="I202" s="50" t="s">
        <v>824</v>
      </c>
      <c r="J202" s="51"/>
    </row>
    <row r="203" spans="1:10" x14ac:dyDescent="0.25">
      <c r="A203" s="44" t="s">
        <v>33</v>
      </c>
      <c r="B203" s="45" t="s">
        <v>97</v>
      </c>
      <c r="C203" s="45" t="s">
        <v>182</v>
      </c>
      <c r="D203" s="47">
        <v>2022</v>
      </c>
      <c r="E203" s="45" t="s">
        <v>271</v>
      </c>
      <c r="F203" s="48">
        <v>6231.5</v>
      </c>
      <c r="G203" s="49">
        <v>44622</v>
      </c>
      <c r="H203" s="49">
        <v>44922</v>
      </c>
      <c r="I203" s="50" t="s">
        <v>357</v>
      </c>
      <c r="J203" s="51"/>
    </row>
    <row r="204" spans="1:10" x14ac:dyDescent="0.25">
      <c r="A204" s="44" t="s">
        <v>33</v>
      </c>
      <c r="B204" s="7" t="s">
        <v>187</v>
      </c>
      <c r="C204" s="45" t="s">
        <v>512</v>
      </c>
      <c r="D204" s="47">
        <v>2022</v>
      </c>
      <c r="E204" s="45" t="s">
        <v>695</v>
      </c>
      <c r="F204" s="48">
        <v>1028.5</v>
      </c>
      <c r="G204" s="49">
        <v>44644</v>
      </c>
      <c r="H204" s="49">
        <v>44683</v>
      </c>
      <c r="I204" s="50" t="s">
        <v>880</v>
      </c>
      <c r="J204" s="51"/>
    </row>
    <row r="205" spans="1:10" x14ac:dyDescent="0.25">
      <c r="A205" s="44" t="s">
        <v>33</v>
      </c>
      <c r="B205" s="7" t="s">
        <v>98</v>
      </c>
      <c r="C205" s="45" t="s">
        <v>451</v>
      </c>
      <c r="D205" s="47">
        <v>2022</v>
      </c>
      <c r="E205" s="45" t="s">
        <v>645</v>
      </c>
      <c r="F205" s="48">
        <v>240.0008</v>
      </c>
      <c r="G205" s="49">
        <v>44649</v>
      </c>
      <c r="H205" s="49">
        <v>44919</v>
      </c>
      <c r="I205" s="50" t="s">
        <v>828</v>
      </c>
      <c r="J205" s="51" t="s">
        <v>970</v>
      </c>
    </row>
    <row r="206" spans="1:10" x14ac:dyDescent="0.25">
      <c r="A206" s="44" t="s">
        <v>33</v>
      </c>
      <c r="B206" s="7" t="s">
        <v>187</v>
      </c>
      <c r="C206" s="45" t="s">
        <v>457</v>
      </c>
      <c r="D206" s="47">
        <v>2022</v>
      </c>
      <c r="E206" s="45" t="s">
        <v>651</v>
      </c>
      <c r="F206" s="48">
        <v>1331</v>
      </c>
      <c r="G206" s="49">
        <v>44587</v>
      </c>
      <c r="H206" s="49">
        <v>44917</v>
      </c>
      <c r="I206" s="50" t="s">
        <v>828</v>
      </c>
      <c r="J206" s="51" t="s">
        <v>970</v>
      </c>
    </row>
    <row r="207" spans="1:10" x14ac:dyDescent="0.25">
      <c r="A207" s="44" t="s">
        <v>33</v>
      </c>
      <c r="B207" s="45" t="s">
        <v>97</v>
      </c>
      <c r="C207" s="45" t="s">
        <v>546</v>
      </c>
      <c r="D207" s="47">
        <v>2022</v>
      </c>
      <c r="E207" s="45" t="s">
        <v>728</v>
      </c>
      <c r="F207" s="48">
        <v>840</v>
      </c>
      <c r="G207" s="49">
        <v>44586</v>
      </c>
      <c r="H207" s="49">
        <v>44951</v>
      </c>
      <c r="I207" s="50" t="s">
        <v>907</v>
      </c>
      <c r="J207" s="51" t="s">
        <v>1017</v>
      </c>
    </row>
    <row r="208" spans="1:10" x14ac:dyDescent="0.25">
      <c r="A208" s="44" t="s">
        <v>33</v>
      </c>
      <c r="B208" s="7" t="s">
        <v>187</v>
      </c>
      <c r="C208" s="45" t="s">
        <v>605</v>
      </c>
      <c r="D208" s="47">
        <v>2022</v>
      </c>
      <c r="E208" s="45" t="s">
        <v>787</v>
      </c>
      <c r="F208" s="48">
        <v>726</v>
      </c>
      <c r="G208" s="49">
        <v>44636</v>
      </c>
      <c r="H208" s="49">
        <v>44637</v>
      </c>
      <c r="I208" s="50" t="s">
        <v>947</v>
      </c>
      <c r="J208" s="51" t="s">
        <v>1046</v>
      </c>
    </row>
    <row r="209" spans="1:10" x14ac:dyDescent="0.25">
      <c r="A209" s="44" t="s">
        <v>33</v>
      </c>
      <c r="B209" s="45" t="s">
        <v>97</v>
      </c>
      <c r="C209" s="45" t="s">
        <v>515</v>
      </c>
      <c r="D209" s="47">
        <v>2022</v>
      </c>
      <c r="E209" s="45" t="s">
        <v>697</v>
      </c>
      <c r="F209" s="48">
        <v>2420</v>
      </c>
      <c r="G209" s="49">
        <v>44619</v>
      </c>
      <c r="H209" s="49">
        <v>44949</v>
      </c>
      <c r="I209" s="50" t="s">
        <v>883</v>
      </c>
      <c r="J209" s="51" t="s">
        <v>996</v>
      </c>
    </row>
    <row r="210" spans="1:10" x14ac:dyDescent="0.25">
      <c r="A210" s="44" t="s">
        <v>33</v>
      </c>
      <c r="B210" s="45" t="s">
        <v>97</v>
      </c>
      <c r="C210" s="45" t="s">
        <v>556</v>
      </c>
      <c r="D210" s="47">
        <v>2022</v>
      </c>
      <c r="E210" s="45" t="s">
        <v>738</v>
      </c>
      <c r="F210" s="48">
        <v>3170.2</v>
      </c>
      <c r="G210" s="49">
        <v>44636</v>
      </c>
      <c r="H210" s="49">
        <v>44657</v>
      </c>
      <c r="I210" s="50" t="s">
        <v>917</v>
      </c>
      <c r="J210" s="51"/>
    </row>
    <row r="211" spans="1:10" x14ac:dyDescent="0.25">
      <c r="A211" s="44" t="s">
        <v>33</v>
      </c>
      <c r="B211" s="45" t="s">
        <v>97</v>
      </c>
      <c r="C211" s="45" t="s">
        <v>442</v>
      </c>
      <c r="D211" s="47">
        <v>2022</v>
      </c>
      <c r="E211" s="45" t="s">
        <v>636</v>
      </c>
      <c r="F211" s="48">
        <v>605</v>
      </c>
      <c r="G211" s="49">
        <v>44643</v>
      </c>
      <c r="H211" s="49">
        <v>44673</v>
      </c>
      <c r="I211" s="50" t="s">
        <v>820</v>
      </c>
      <c r="J211" s="51"/>
    </row>
    <row r="212" spans="1:10" x14ac:dyDescent="0.25">
      <c r="A212" s="44" t="s">
        <v>33</v>
      </c>
      <c r="B212" s="45" t="s">
        <v>97</v>
      </c>
      <c r="C212" s="45" t="s">
        <v>501</v>
      </c>
      <c r="D212" s="47">
        <v>2022</v>
      </c>
      <c r="E212" s="45" t="s">
        <v>687</v>
      </c>
      <c r="F212" s="48">
        <v>1500</v>
      </c>
      <c r="G212" s="49">
        <v>44642</v>
      </c>
      <c r="H212" s="49">
        <v>44712</v>
      </c>
      <c r="I212" s="50" t="s">
        <v>871</v>
      </c>
      <c r="J212" s="51"/>
    </row>
    <row r="213" spans="1:10" x14ac:dyDescent="0.25">
      <c r="A213" s="44" t="s">
        <v>33</v>
      </c>
      <c r="B213" s="7" t="s">
        <v>98</v>
      </c>
      <c r="C213" s="45" t="s">
        <v>623</v>
      </c>
      <c r="D213" s="47">
        <v>2022</v>
      </c>
      <c r="E213" s="45" t="s">
        <v>803</v>
      </c>
      <c r="F213" s="48">
        <v>1190.1318000000001</v>
      </c>
      <c r="G213" s="49">
        <v>44601</v>
      </c>
      <c r="H213" s="49">
        <v>44602</v>
      </c>
      <c r="I213" s="50" t="s">
        <v>961</v>
      </c>
      <c r="J213" s="51" t="s">
        <v>1057</v>
      </c>
    </row>
    <row r="214" spans="1:10" x14ac:dyDescent="0.25">
      <c r="A214" s="44" t="s">
        <v>33</v>
      </c>
      <c r="B214" s="45" t="s">
        <v>97</v>
      </c>
      <c r="C214" s="45" t="s">
        <v>626</v>
      </c>
      <c r="D214" s="47">
        <v>2022</v>
      </c>
      <c r="E214" s="45" t="s">
        <v>806</v>
      </c>
      <c r="F214" s="48">
        <v>2365.0054999999998</v>
      </c>
      <c r="G214" s="49">
        <v>44637</v>
      </c>
      <c r="H214" s="49">
        <v>44638</v>
      </c>
      <c r="I214" s="50" t="s">
        <v>961</v>
      </c>
      <c r="J214" s="51" t="s">
        <v>1057</v>
      </c>
    </row>
    <row r="215" spans="1:10" x14ac:dyDescent="0.25">
      <c r="A215" s="44" t="s">
        <v>33</v>
      </c>
      <c r="B215" s="45" t="s">
        <v>97</v>
      </c>
      <c r="C215" s="45" t="s">
        <v>627</v>
      </c>
      <c r="D215" s="47">
        <v>2022</v>
      </c>
      <c r="E215" s="45" t="s">
        <v>807</v>
      </c>
      <c r="F215" s="48">
        <v>3593.7</v>
      </c>
      <c r="G215" s="49">
        <v>44626</v>
      </c>
      <c r="H215" s="49">
        <v>44896</v>
      </c>
      <c r="I215" s="50" t="s">
        <v>961</v>
      </c>
      <c r="J215" s="51" t="s">
        <v>1057</v>
      </c>
    </row>
    <row r="216" spans="1:10" x14ac:dyDescent="0.25">
      <c r="A216" s="44" t="s">
        <v>33</v>
      </c>
      <c r="B216" s="7" t="s">
        <v>187</v>
      </c>
      <c r="C216" s="45" t="s">
        <v>112</v>
      </c>
      <c r="D216" s="47">
        <v>2022</v>
      </c>
      <c r="E216" s="45" t="s">
        <v>201</v>
      </c>
      <c r="F216" s="48">
        <v>8470</v>
      </c>
      <c r="G216" s="49">
        <v>44638</v>
      </c>
      <c r="H216" s="49">
        <v>44639</v>
      </c>
      <c r="I216" s="50" t="s">
        <v>288</v>
      </c>
      <c r="J216" s="51" t="s">
        <v>374</v>
      </c>
    </row>
    <row r="217" spans="1:10" x14ac:dyDescent="0.25">
      <c r="A217" s="44" t="s">
        <v>33</v>
      </c>
      <c r="B217" s="45" t="s">
        <v>97</v>
      </c>
      <c r="C217" s="46" t="s">
        <v>121</v>
      </c>
      <c r="D217" s="47">
        <v>2022</v>
      </c>
      <c r="E217" s="45" t="s">
        <v>210</v>
      </c>
      <c r="F217" s="48">
        <v>6050</v>
      </c>
      <c r="G217" s="49">
        <v>44562</v>
      </c>
      <c r="H217" s="49">
        <v>44892</v>
      </c>
      <c r="I217" s="50" t="s">
        <v>297</v>
      </c>
      <c r="J217" s="51" t="s">
        <v>381</v>
      </c>
    </row>
    <row r="218" spans="1:10" x14ac:dyDescent="0.25">
      <c r="A218" s="44" t="s">
        <v>33</v>
      </c>
      <c r="B218" s="7" t="s">
        <v>187</v>
      </c>
      <c r="C218" s="45" t="s">
        <v>489</v>
      </c>
      <c r="D218" s="47">
        <v>2022</v>
      </c>
      <c r="E218" s="45" t="s">
        <v>680</v>
      </c>
      <c r="F218" s="48">
        <v>484</v>
      </c>
      <c r="G218" s="49">
        <v>44614</v>
      </c>
      <c r="H218" s="49">
        <v>44616</v>
      </c>
      <c r="I218" s="50" t="s">
        <v>862</v>
      </c>
      <c r="J218" s="51"/>
    </row>
    <row r="219" spans="1:10" x14ac:dyDescent="0.25">
      <c r="A219" s="44" t="s">
        <v>33</v>
      </c>
      <c r="B219" s="7" t="s">
        <v>187</v>
      </c>
      <c r="C219" s="45" t="s">
        <v>118</v>
      </c>
      <c r="D219" s="47">
        <v>2022</v>
      </c>
      <c r="E219" s="45" t="s">
        <v>207</v>
      </c>
      <c r="F219" s="48">
        <v>15523.03</v>
      </c>
      <c r="G219" s="49">
        <v>44594</v>
      </c>
      <c r="H219" s="49">
        <v>44595</v>
      </c>
      <c r="I219" s="50" t="s">
        <v>294</v>
      </c>
      <c r="J219" s="51" t="s">
        <v>380</v>
      </c>
    </row>
    <row r="220" spans="1:10" x14ac:dyDescent="0.25">
      <c r="A220" s="44" t="s">
        <v>33</v>
      </c>
      <c r="B220" s="7" t="s">
        <v>187</v>
      </c>
      <c r="C220" s="45" t="s">
        <v>590</v>
      </c>
      <c r="D220" s="47">
        <v>2022</v>
      </c>
      <c r="E220" s="45" t="s">
        <v>772</v>
      </c>
      <c r="F220" s="48">
        <v>3300</v>
      </c>
      <c r="G220" s="49">
        <v>44594</v>
      </c>
      <c r="H220" s="49">
        <v>44595</v>
      </c>
      <c r="I220" s="50" t="s">
        <v>294</v>
      </c>
      <c r="J220" s="51" t="s">
        <v>380</v>
      </c>
    </row>
    <row r="221" spans="1:10" x14ac:dyDescent="0.25">
      <c r="A221" s="44" t="s">
        <v>33</v>
      </c>
      <c r="B221" s="45" t="s">
        <v>97</v>
      </c>
      <c r="C221" s="45" t="s">
        <v>439</v>
      </c>
      <c r="D221" s="47">
        <v>2022</v>
      </c>
      <c r="E221" s="45" t="s">
        <v>636</v>
      </c>
      <c r="F221" s="48">
        <v>484</v>
      </c>
      <c r="G221" s="49">
        <v>44643</v>
      </c>
      <c r="H221" s="49">
        <v>44673</v>
      </c>
      <c r="I221" s="50" t="s">
        <v>817</v>
      </c>
      <c r="J221" s="51"/>
    </row>
    <row r="222" spans="1:10" x14ac:dyDescent="0.25">
      <c r="A222" s="44" t="s">
        <v>33</v>
      </c>
      <c r="B222" s="45" t="s">
        <v>97</v>
      </c>
      <c r="C222" s="45" t="s">
        <v>468</v>
      </c>
      <c r="D222" s="47">
        <v>2022</v>
      </c>
      <c r="E222" s="45" t="s">
        <v>661</v>
      </c>
      <c r="F222" s="48">
        <v>1815</v>
      </c>
      <c r="G222" s="49">
        <v>44572</v>
      </c>
      <c r="H222" s="49">
        <v>44937</v>
      </c>
      <c r="I222" s="50" t="s">
        <v>844</v>
      </c>
      <c r="J222" s="51" t="s">
        <v>980</v>
      </c>
    </row>
    <row r="223" spans="1:10" x14ac:dyDescent="0.25">
      <c r="A223" s="44" t="s">
        <v>33</v>
      </c>
      <c r="B223" s="7" t="s">
        <v>98</v>
      </c>
      <c r="C223" s="45" t="s">
        <v>159</v>
      </c>
      <c r="D223" s="47">
        <v>2022</v>
      </c>
      <c r="E223" s="45" t="s">
        <v>248</v>
      </c>
      <c r="F223" s="48">
        <v>11347.11</v>
      </c>
      <c r="G223" s="49">
        <v>44638</v>
      </c>
      <c r="H223" s="49">
        <v>44730</v>
      </c>
      <c r="I223" s="50" t="s">
        <v>334</v>
      </c>
      <c r="J223" s="51" t="s">
        <v>409</v>
      </c>
    </row>
    <row r="224" spans="1:10" x14ac:dyDescent="0.25">
      <c r="A224" s="44" t="s">
        <v>33</v>
      </c>
      <c r="B224" s="7" t="s">
        <v>187</v>
      </c>
      <c r="C224" s="45" t="s">
        <v>592</v>
      </c>
      <c r="D224" s="47">
        <v>2022</v>
      </c>
      <c r="E224" s="45" t="s">
        <v>774</v>
      </c>
      <c r="F224" s="48">
        <v>703.21569999999997</v>
      </c>
      <c r="G224" s="49">
        <v>44614</v>
      </c>
      <c r="H224" s="49">
        <v>44615</v>
      </c>
      <c r="I224" s="50" t="s">
        <v>334</v>
      </c>
      <c r="J224" s="51" t="s">
        <v>409</v>
      </c>
    </row>
    <row r="225" spans="1:10" x14ac:dyDescent="0.25">
      <c r="A225" s="44" t="s">
        <v>33</v>
      </c>
      <c r="B225" s="7" t="s">
        <v>187</v>
      </c>
      <c r="C225" s="45" t="s">
        <v>594</v>
      </c>
      <c r="D225" s="47">
        <v>2022</v>
      </c>
      <c r="E225" s="45" t="s">
        <v>776</v>
      </c>
      <c r="F225" s="48">
        <v>477.11509999999998</v>
      </c>
      <c r="G225" s="49">
        <v>44635</v>
      </c>
      <c r="H225" s="49">
        <v>44636</v>
      </c>
      <c r="I225" s="50" t="s">
        <v>334</v>
      </c>
      <c r="J225" s="51" t="s">
        <v>409</v>
      </c>
    </row>
    <row r="226" spans="1:10" x14ac:dyDescent="0.25">
      <c r="A226" s="44" t="s">
        <v>33</v>
      </c>
      <c r="B226" s="7" t="s">
        <v>187</v>
      </c>
      <c r="C226" s="45" t="s">
        <v>596</v>
      </c>
      <c r="D226" s="47">
        <v>2022</v>
      </c>
      <c r="E226" s="45" t="s">
        <v>778</v>
      </c>
      <c r="F226" s="48">
        <v>163.6525</v>
      </c>
      <c r="G226" s="49">
        <v>44581</v>
      </c>
      <c r="H226" s="49">
        <v>44582</v>
      </c>
      <c r="I226" s="50" t="s">
        <v>334</v>
      </c>
      <c r="J226" s="51" t="s">
        <v>409</v>
      </c>
    </row>
    <row r="227" spans="1:10" x14ac:dyDescent="0.25">
      <c r="A227" s="44" t="s">
        <v>33</v>
      </c>
      <c r="B227" s="45" t="s">
        <v>97</v>
      </c>
      <c r="C227" s="45" t="s">
        <v>145</v>
      </c>
      <c r="D227" s="47">
        <v>2022</v>
      </c>
      <c r="E227" s="45" t="s">
        <v>234</v>
      </c>
      <c r="F227" s="48">
        <v>7250.73</v>
      </c>
      <c r="G227" s="49">
        <v>44562</v>
      </c>
      <c r="H227" s="49">
        <v>44926</v>
      </c>
      <c r="I227" s="50" t="s">
        <v>320</v>
      </c>
      <c r="J227" s="51" t="s">
        <v>396</v>
      </c>
    </row>
    <row r="228" spans="1:10" x14ac:dyDescent="0.25">
      <c r="A228" s="44" t="s">
        <v>33</v>
      </c>
      <c r="B228" s="7" t="s">
        <v>187</v>
      </c>
      <c r="C228" s="45" t="s">
        <v>120</v>
      </c>
      <c r="D228" s="47">
        <v>2022</v>
      </c>
      <c r="E228" s="45" t="s">
        <v>209</v>
      </c>
      <c r="F228" s="48">
        <v>7865</v>
      </c>
      <c r="G228" s="49">
        <v>44600</v>
      </c>
      <c r="H228" s="49">
        <v>44601</v>
      </c>
      <c r="I228" s="50" t="s">
        <v>296</v>
      </c>
      <c r="J228" s="51"/>
    </row>
    <row r="229" spans="1:10" x14ac:dyDescent="0.25">
      <c r="A229" s="44" t="s">
        <v>33</v>
      </c>
      <c r="B229" s="45" t="s">
        <v>97</v>
      </c>
      <c r="C229" s="45" t="s">
        <v>549</v>
      </c>
      <c r="D229" s="47">
        <v>2022</v>
      </c>
      <c r="E229" s="45" t="s">
        <v>731</v>
      </c>
      <c r="F229" s="48">
        <v>1028.5</v>
      </c>
      <c r="G229" s="49">
        <v>44630</v>
      </c>
      <c r="H229" s="49">
        <v>44930</v>
      </c>
      <c r="I229" s="50" t="s">
        <v>910</v>
      </c>
      <c r="J229" s="51" t="s">
        <v>1019</v>
      </c>
    </row>
    <row r="230" spans="1:10" x14ac:dyDescent="0.25">
      <c r="A230" s="44" t="s">
        <v>33</v>
      </c>
      <c r="B230" s="45" t="s">
        <v>97</v>
      </c>
      <c r="C230" s="45" t="s">
        <v>441</v>
      </c>
      <c r="D230" s="47">
        <v>2022</v>
      </c>
      <c r="E230" s="45" t="s">
        <v>636</v>
      </c>
      <c r="F230" s="48">
        <v>605</v>
      </c>
      <c r="G230" s="49">
        <v>44643</v>
      </c>
      <c r="H230" s="49">
        <v>44673</v>
      </c>
      <c r="I230" s="50" t="s">
        <v>819</v>
      </c>
      <c r="J230" s="51"/>
    </row>
    <row r="231" spans="1:10" x14ac:dyDescent="0.25">
      <c r="A231" s="44" t="s">
        <v>33</v>
      </c>
      <c r="B231" s="45" t="s">
        <v>97</v>
      </c>
      <c r="C231" s="45" t="s">
        <v>522</v>
      </c>
      <c r="D231" s="47">
        <v>2022</v>
      </c>
      <c r="E231" s="45" t="s">
        <v>704</v>
      </c>
      <c r="F231" s="48">
        <v>1632.8466000000001</v>
      </c>
      <c r="G231" s="49">
        <v>44562</v>
      </c>
      <c r="H231" s="49">
        <v>44927</v>
      </c>
      <c r="I231" s="50" t="s">
        <v>890</v>
      </c>
      <c r="J231" s="51" t="s">
        <v>1002</v>
      </c>
    </row>
    <row r="232" spans="1:10" x14ac:dyDescent="0.25">
      <c r="A232" s="44" t="s">
        <v>33</v>
      </c>
      <c r="B232" s="7" t="s">
        <v>187</v>
      </c>
      <c r="C232" s="45" t="s">
        <v>503</v>
      </c>
      <c r="D232" s="47">
        <v>2022</v>
      </c>
      <c r="E232" s="45" t="s">
        <v>688</v>
      </c>
      <c r="F232" s="48">
        <v>600</v>
      </c>
      <c r="G232" s="49">
        <v>44627</v>
      </c>
      <c r="H232" s="49">
        <v>44926</v>
      </c>
      <c r="I232" s="50" t="s">
        <v>872</v>
      </c>
      <c r="J232" s="51" t="s">
        <v>991</v>
      </c>
    </row>
    <row r="233" spans="1:10" x14ac:dyDescent="0.25">
      <c r="A233" s="44" t="s">
        <v>33</v>
      </c>
      <c r="B233" s="45" t="s">
        <v>97</v>
      </c>
      <c r="C233" s="45" t="s">
        <v>135</v>
      </c>
      <c r="D233" s="47">
        <v>2022</v>
      </c>
      <c r="E233" s="45" t="s">
        <v>224</v>
      </c>
      <c r="F233" s="48">
        <v>13308.79</v>
      </c>
      <c r="G233" s="49">
        <v>44638</v>
      </c>
      <c r="H233" s="49">
        <v>44938</v>
      </c>
      <c r="I233" s="50" t="s">
        <v>310</v>
      </c>
      <c r="J233" s="51"/>
    </row>
    <row r="234" spans="1:10" x14ac:dyDescent="0.25">
      <c r="A234" s="44" t="s">
        <v>33</v>
      </c>
      <c r="B234" s="45" t="s">
        <v>97</v>
      </c>
      <c r="C234" s="45" t="s">
        <v>500</v>
      </c>
      <c r="D234" s="47">
        <v>2022</v>
      </c>
      <c r="E234" s="45" t="s">
        <v>686</v>
      </c>
      <c r="F234" s="48">
        <v>484</v>
      </c>
      <c r="G234" s="49">
        <v>44631</v>
      </c>
      <c r="H234" s="49">
        <v>44633</v>
      </c>
      <c r="I234" s="50" t="s">
        <v>870</v>
      </c>
      <c r="J234" s="51"/>
    </row>
    <row r="235" spans="1:10" x14ac:dyDescent="0.25">
      <c r="A235" s="44" t="s">
        <v>33</v>
      </c>
      <c r="B235" s="45" t="s">
        <v>97</v>
      </c>
      <c r="C235" s="45" t="s">
        <v>444</v>
      </c>
      <c r="D235" s="47">
        <v>2022</v>
      </c>
      <c r="E235" s="45" t="s">
        <v>636</v>
      </c>
      <c r="F235" s="48">
        <v>605</v>
      </c>
      <c r="G235" s="49">
        <v>44643</v>
      </c>
      <c r="H235" s="49">
        <v>44673</v>
      </c>
      <c r="I235" s="50" t="s">
        <v>822</v>
      </c>
      <c r="J235" s="51"/>
    </row>
    <row r="236" spans="1:10" x14ac:dyDescent="0.25">
      <c r="A236" s="44" t="s">
        <v>33</v>
      </c>
      <c r="B236" s="45" t="s">
        <v>97</v>
      </c>
      <c r="C236" s="45" t="s">
        <v>185</v>
      </c>
      <c r="D236" s="47">
        <v>2022</v>
      </c>
      <c r="E236" s="45" t="s">
        <v>274</v>
      </c>
      <c r="F236" s="48">
        <v>14641</v>
      </c>
      <c r="G236" s="49">
        <v>44571</v>
      </c>
      <c r="H236" s="49">
        <v>44935</v>
      </c>
      <c r="I236" s="50" t="s">
        <v>360</v>
      </c>
      <c r="J236" s="51"/>
    </row>
    <row r="237" spans="1:10" x14ac:dyDescent="0.25">
      <c r="A237" s="44" t="s">
        <v>33</v>
      </c>
      <c r="B237" s="7" t="s">
        <v>187</v>
      </c>
      <c r="C237" s="45" t="s">
        <v>490</v>
      </c>
      <c r="D237" s="47">
        <v>2022</v>
      </c>
      <c r="E237" s="45" t="s">
        <v>680</v>
      </c>
      <c r="F237" s="48">
        <v>400</v>
      </c>
      <c r="G237" s="49">
        <v>44615</v>
      </c>
      <c r="H237" s="49">
        <v>44617</v>
      </c>
      <c r="I237" s="50" t="s">
        <v>863</v>
      </c>
      <c r="J237" s="51"/>
    </row>
    <row r="238" spans="1:10" x14ac:dyDescent="0.25">
      <c r="A238" s="44" t="s">
        <v>33</v>
      </c>
      <c r="B238" s="45" t="s">
        <v>97</v>
      </c>
      <c r="C238" s="45" t="s">
        <v>136</v>
      </c>
      <c r="D238" s="47">
        <v>2022</v>
      </c>
      <c r="E238" s="45" t="s">
        <v>225</v>
      </c>
      <c r="F238" s="48">
        <v>13346.3</v>
      </c>
      <c r="G238" s="49">
        <v>44582</v>
      </c>
      <c r="H238" s="49">
        <v>44612</v>
      </c>
      <c r="I238" s="50" t="s">
        <v>311</v>
      </c>
      <c r="J238" s="51" t="s">
        <v>388</v>
      </c>
    </row>
    <row r="239" spans="1:10" x14ac:dyDescent="0.25">
      <c r="A239" s="44" t="s">
        <v>33</v>
      </c>
      <c r="B239" s="7" t="s">
        <v>98</v>
      </c>
      <c r="C239" s="45" t="s">
        <v>523</v>
      </c>
      <c r="D239" s="47">
        <v>2022</v>
      </c>
      <c r="E239" s="45" t="s">
        <v>705</v>
      </c>
      <c r="F239" s="48">
        <v>557.02350000000001</v>
      </c>
      <c r="G239" s="49">
        <v>44580</v>
      </c>
      <c r="H239" s="49">
        <v>44581</v>
      </c>
      <c r="I239" s="50" t="s">
        <v>891</v>
      </c>
      <c r="J239" s="51" t="s">
        <v>1003</v>
      </c>
    </row>
    <row r="240" spans="1:10" x14ac:dyDescent="0.25">
      <c r="A240" s="44" t="s">
        <v>33</v>
      </c>
      <c r="B240" s="7" t="s">
        <v>98</v>
      </c>
      <c r="C240" s="45" t="s">
        <v>534</v>
      </c>
      <c r="D240" s="47">
        <v>2022</v>
      </c>
      <c r="E240" s="45" t="s">
        <v>716</v>
      </c>
      <c r="F240" s="48">
        <v>208.54349999999999</v>
      </c>
      <c r="G240" s="49">
        <v>44629</v>
      </c>
      <c r="H240" s="49">
        <v>44630</v>
      </c>
      <c r="I240" s="50" t="s">
        <v>891</v>
      </c>
      <c r="J240" s="51" t="s">
        <v>1003</v>
      </c>
    </row>
    <row r="241" spans="1:10" x14ac:dyDescent="0.25">
      <c r="A241" s="44" t="s">
        <v>33</v>
      </c>
      <c r="B241" s="7" t="s">
        <v>187</v>
      </c>
      <c r="C241" s="45" t="s">
        <v>495</v>
      </c>
      <c r="D241" s="47">
        <v>2022</v>
      </c>
      <c r="E241" s="45" t="s">
        <v>683</v>
      </c>
      <c r="F241" s="48">
        <v>1650</v>
      </c>
      <c r="G241" s="49">
        <v>44650</v>
      </c>
      <c r="H241" s="49">
        <v>44681</v>
      </c>
      <c r="I241" s="50" t="s">
        <v>866</v>
      </c>
      <c r="J241" s="51"/>
    </row>
    <row r="242" spans="1:10" x14ac:dyDescent="0.25">
      <c r="A242" s="44" t="s">
        <v>33</v>
      </c>
      <c r="B242" s="45" t="s">
        <v>97</v>
      </c>
      <c r="C242" s="45" t="s">
        <v>150</v>
      </c>
      <c r="D242" s="47">
        <v>2022</v>
      </c>
      <c r="E242" s="45" t="s">
        <v>239</v>
      </c>
      <c r="F242" s="48">
        <v>9788.7999999999993</v>
      </c>
      <c r="G242" s="49">
        <v>44563</v>
      </c>
      <c r="H242" s="49">
        <v>44927</v>
      </c>
      <c r="I242" s="50" t="s">
        <v>325</v>
      </c>
      <c r="J242" s="51" t="s">
        <v>401</v>
      </c>
    </row>
    <row r="243" spans="1:10" x14ac:dyDescent="0.25">
      <c r="A243" s="44" t="s">
        <v>33</v>
      </c>
      <c r="B243" s="45" t="s">
        <v>97</v>
      </c>
      <c r="C243" s="45" t="s">
        <v>151</v>
      </c>
      <c r="D243" s="47">
        <v>2022</v>
      </c>
      <c r="E243" s="45" t="s">
        <v>240</v>
      </c>
      <c r="F243" s="48">
        <v>6364.6</v>
      </c>
      <c r="G243" s="49">
        <v>44563</v>
      </c>
      <c r="H243" s="49">
        <v>44927</v>
      </c>
      <c r="I243" s="50" t="s">
        <v>326</v>
      </c>
      <c r="J243" s="51" t="s">
        <v>402</v>
      </c>
    </row>
    <row r="244" spans="1:10" x14ac:dyDescent="0.25">
      <c r="A244" s="44" t="s">
        <v>33</v>
      </c>
      <c r="B244" s="45" t="s">
        <v>97</v>
      </c>
      <c r="C244" s="45" t="s">
        <v>462</v>
      </c>
      <c r="D244" s="47">
        <v>2022</v>
      </c>
      <c r="E244" s="45" t="s">
        <v>656</v>
      </c>
      <c r="F244" s="48">
        <v>696.08879999999999</v>
      </c>
      <c r="G244" s="49">
        <v>44616</v>
      </c>
      <c r="H244" s="49">
        <v>44619</v>
      </c>
      <c r="I244" s="50" t="s">
        <v>838</v>
      </c>
      <c r="J244" s="51" t="s">
        <v>976</v>
      </c>
    </row>
    <row r="245" spans="1:10" x14ac:dyDescent="0.25">
      <c r="A245" s="44" t="s">
        <v>33</v>
      </c>
      <c r="B245" s="7" t="s">
        <v>187</v>
      </c>
      <c r="C245" s="45" t="s">
        <v>588</v>
      </c>
      <c r="D245" s="47">
        <v>2022</v>
      </c>
      <c r="E245" s="45" t="s">
        <v>770</v>
      </c>
      <c r="F245" s="48">
        <v>2178</v>
      </c>
      <c r="G245" s="49">
        <v>44579</v>
      </c>
      <c r="H245" s="49">
        <v>44580</v>
      </c>
      <c r="I245" s="50" t="s">
        <v>940</v>
      </c>
      <c r="J245" s="51" t="s">
        <v>1042</v>
      </c>
    </row>
    <row r="246" spans="1:10" x14ac:dyDescent="0.25">
      <c r="A246" s="44" t="s">
        <v>33</v>
      </c>
      <c r="B246" s="45" t="s">
        <v>97</v>
      </c>
      <c r="C246" s="45" t="s">
        <v>542</v>
      </c>
      <c r="D246" s="47">
        <v>2022</v>
      </c>
      <c r="E246" s="45" t="s">
        <v>724</v>
      </c>
      <c r="F246" s="48">
        <v>4840</v>
      </c>
      <c r="G246" s="49">
        <v>44572</v>
      </c>
      <c r="H246" s="49">
        <v>44937</v>
      </c>
      <c r="I246" s="50" t="s">
        <v>903</v>
      </c>
      <c r="J246" s="51"/>
    </row>
    <row r="247" spans="1:10" x14ac:dyDescent="0.25">
      <c r="A247" s="44" t="s">
        <v>33</v>
      </c>
      <c r="B247" s="45" t="s">
        <v>97</v>
      </c>
      <c r="C247" s="45" t="s">
        <v>622</v>
      </c>
      <c r="D247" s="47">
        <v>2022</v>
      </c>
      <c r="E247" s="45" t="s">
        <v>802</v>
      </c>
      <c r="F247" s="48">
        <v>3608.2200000000003</v>
      </c>
      <c r="G247" s="49">
        <v>44587</v>
      </c>
      <c r="H247" s="49">
        <v>44952</v>
      </c>
      <c r="I247" s="50" t="s">
        <v>960</v>
      </c>
      <c r="J247" s="51" t="s">
        <v>1056</v>
      </c>
    </row>
    <row r="248" spans="1:10" x14ac:dyDescent="0.25">
      <c r="A248" s="44" t="s">
        <v>33</v>
      </c>
      <c r="B248" s="45" t="s">
        <v>97</v>
      </c>
      <c r="C248" s="45" t="s">
        <v>463</v>
      </c>
      <c r="D248" s="47">
        <v>2022</v>
      </c>
      <c r="E248" s="45" t="s">
        <v>657</v>
      </c>
      <c r="F248" s="48">
        <v>500</v>
      </c>
      <c r="G248" s="49">
        <v>44638</v>
      </c>
      <c r="H248" s="49">
        <v>44639</v>
      </c>
      <c r="I248" s="50" t="s">
        <v>839</v>
      </c>
      <c r="J248" s="51"/>
    </row>
    <row r="249" spans="1:10" x14ac:dyDescent="0.25">
      <c r="A249" s="44" t="s">
        <v>33</v>
      </c>
      <c r="B249" s="45" t="s">
        <v>97</v>
      </c>
      <c r="C249" s="45" t="s">
        <v>562</v>
      </c>
      <c r="D249" s="47">
        <v>2022</v>
      </c>
      <c r="E249" s="45" t="s">
        <v>744</v>
      </c>
      <c r="F249" s="48">
        <v>2278.1880000000001</v>
      </c>
      <c r="G249" s="49">
        <v>44595</v>
      </c>
      <c r="H249" s="49">
        <v>44597</v>
      </c>
      <c r="I249" s="50" t="s">
        <v>922</v>
      </c>
      <c r="J249" s="51" t="s">
        <v>1029</v>
      </c>
    </row>
    <row r="250" spans="1:10" x14ac:dyDescent="0.25">
      <c r="A250" s="44" t="s">
        <v>33</v>
      </c>
      <c r="B250" s="45" t="s">
        <v>97</v>
      </c>
      <c r="C250" s="45" t="s">
        <v>138</v>
      </c>
      <c r="D250" s="47">
        <v>2022</v>
      </c>
      <c r="E250" s="45" t="s">
        <v>227</v>
      </c>
      <c r="F250" s="48">
        <v>6050</v>
      </c>
      <c r="G250" s="49">
        <v>44581</v>
      </c>
      <c r="H250" s="49">
        <v>44945</v>
      </c>
      <c r="I250" s="50" t="s">
        <v>313</v>
      </c>
      <c r="J250" s="51" t="s">
        <v>390</v>
      </c>
    </row>
    <row r="251" spans="1:10" x14ac:dyDescent="0.25">
      <c r="A251" s="44" t="s">
        <v>33</v>
      </c>
      <c r="B251" s="45" t="s">
        <v>97</v>
      </c>
      <c r="C251" s="45" t="s">
        <v>107</v>
      </c>
      <c r="D251" s="47">
        <v>2022</v>
      </c>
      <c r="E251" s="45" t="s">
        <v>196</v>
      </c>
      <c r="F251" s="48">
        <v>10300.790000000001</v>
      </c>
      <c r="G251" s="49">
        <v>44563</v>
      </c>
      <c r="H251" s="49">
        <v>44927</v>
      </c>
      <c r="I251" s="50" t="s">
        <v>283</v>
      </c>
      <c r="J251" s="51" t="s">
        <v>369</v>
      </c>
    </row>
    <row r="252" spans="1:10" x14ac:dyDescent="0.25">
      <c r="A252" s="44" t="s">
        <v>33</v>
      </c>
      <c r="B252" s="45" t="s">
        <v>97</v>
      </c>
      <c r="C252" s="45" t="s">
        <v>583</v>
      </c>
      <c r="D252" s="47">
        <v>2022</v>
      </c>
      <c r="E252" s="45" t="s">
        <v>765</v>
      </c>
      <c r="F252" s="48">
        <v>143.38499999999999</v>
      </c>
      <c r="G252" s="49">
        <v>44601</v>
      </c>
      <c r="H252" s="49">
        <v>44602</v>
      </c>
      <c r="I252" s="50" t="s">
        <v>936</v>
      </c>
      <c r="J252" s="51" t="s">
        <v>1038</v>
      </c>
    </row>
    <row r="253" spans="1:10" x14ac:dyDescent="0.25">
      <c r="A253" s="44" t="s">
        <v>33</v>
      </c>
      <c r="B253" s="45" t="s">
        <v>97</v>
      </c>
      <c r="C253" s="45" t="s">
        <v>105</v>
      </c>
      <c r="D253" s="47">
        <v>2022</v>
      </c>
      <c r="E253" s="45" t="s">
        <v>194</v>
      </c>
      <c r="F253" s="48">
        <v>18084.66</v>
      </c>
      <c r="G253" s="49">
        <v>44563</v>
      </c>
      <c r="H253" s="49">
        <v>44927</v>
      </c>
      <c r="I253" s="50" t="s">
        <v>281</v>
      </c>
      <c r="J253" s="51" t="s">
        <v>367</v>
      </c>
    </row>
    <row r="254" spans="1:10" x14ac:dyDescent="0.25">
      <c r="A254" s="44" t="s">
        <v>33</v>
      </c>
      <c r="B254" s="7" t="s">
        <v>187</v>
      </c>
      <c r="C254" s="45" t="s">
        <v>609</v>
      </c>
      <c r="D254" s="47">
        <v>2022</v>
      </c>
      <c r="E254" s="45" t="s">
        <v>790</v>
      </c>
      <c r="F254" s="48">
        <v>4074.0699999999997</v>
      </c>
      <c r="G254" s="49">
        <v>44629</v>
      </c>
      <c r="H254" s="49">
        <v>44630</v>
      </c>
      <c r="I254" s="50" t="s">
        <v>950</v>
      </c>
      <c r="J254" s="51"/>
    </row>
    <row r="255" spans="1:10" x14ac:dyDescent="0.25">
      <c r="A255" s="44" t="s">
        <v>33</v>
      </c>
      <c r="B255" s="45" t="s">
        <v>97</v>
      </c>
      <c r="C255" s="45" t="s">
        <v>558</v>
      </c>
      <c r="D255" s="47">
        <v>2022</v>
      </c>
      <c r="E255" s="45" t="s">
        <v>740</v>
      </c>
      <c r="F255" s="48">
        <v>332.75</v>
      </c>
      <c r="G255" s="49">
        <v>44580</v>
      </c>
      <c r="H255" s="49">
        <v>44590</v>
      </c>
      <c r="I255" s="50" t="s">
        <v>919</v>
      </c>
      <c r="J255" s="51" t="s">
        <v>1027</v>
      </c>
    </row>
    <row r="256" spans="1:10" x14ac:dyDescent="0.25">
      <c r="A256" s="44" t="s">
        <v>33</v>
      </c>
      <c r="B256" s="7" t="s">
        <v>187</v>
      </c>
      <c r="C256" s="45" t="s">
        <v>130</v>
      </c>
      <c r="D256" s="47">
        <v>2022</v>
      </c>
      <c r="E256" s="45" t="s">
        <v>219</v>
      </c>
      <c r="F256" s="48">
        <v>12375</v>
      </c>
      <c r="G256" s="49">
        <v>44581</v>
      </c>
      <c r="H256" s="49">
        <v>44587</v>
      </c>
      <c r="I256" s="50" t="s">
        <v>305</v>
      </c>
      <c r="J256" s="51"/>
    </row>
    <row r="257" spans="1:10" x14ac:dyDescent="0.25">
      <c r="A257" s="44" t="s">
        <v>33</v>
      </c>
      <c r="B257" s="7" t="s">
        <v>98</v>
      </c>
      <c r="C257" s="45" t="s">
        <v>177</v>
      </c>
      <c r="D257" s="47">
        <v>2022</v>
      </c>
      <c r="E257" s="45" t="s">
        <v>266</v>
      </c>
      <c r="F257" s="48">
        <v>6050</v>
      </c>
      <c r="G257" s="49">
        <v>44649</v>
      </c>
      <c r="H257" s="49">
        <v>44919</v>
      </c>
      <c r="I257" s="50" t="s">
        <v>352</v>
      </c>
      <c r="J257" s="51" t="s">
        <v>423</v>
      </c>
    </row>
    <row r="258" spans="1:10" x14ac:dyDescent="0.25">
      <c r="A258" s="44" t="s">
        <v>33</v>
      </c>
      <c r="B258" s="7" t="s">
        <v>187</v>
      </c>
      <c r="C258" s="45" t="s">
        <v>449</v>
      </c>
      <c r="D258" s="47">
        <v>2022</v>
      </c>
      <c r="E258" s="45" t="s">
        <v>643</v>
      </c>
      <c r="F258" s="48">
        <v>484</v>
      </c>
      <c r="G258" s="49">
        <v>44610</v>
      </c>
      <c r="H258" s="49">
        <v>44880</v>
      </c>
      <c r="I258" s="50" t="s">
        <v>826</v>
      </c>
      <c r="J258" s="51" t="s">
        <v>969</v>
      </c>
    </row>
    <row r="259" spans="1:10" x14ac:dyDescent="0.25">
      <c r="A259" s="44" t="s">
        <v>33</v>
      </c>
      <c r="B259" s="45" t="s">
        <v>97</v>
      </c>
      <c r="C259" s="45" t="s">
        <v>535</v>
      </c>
      <c r="D259" s="47">
        <v>2022</v>
      </c>
      <c r="E259" s="45" t="s">
        <v>717</v>
      </c>
      <c r="F259" s="48">
        <v>1904.3221999999998</v>
      </c>
      <c r="G259" s="49">
        <v>44637</v>
      </c>
      <c r="H259" s="49">
        <v>44907</v>
      </c>
      <c r="I259" s="50" t="s">
        <v>901</v>
      </c>
      <c r="J259" s="51" t="s">
        <v>1013</v>
      </c>
    </row>
    <row r="260" spans="1:10" x14ac:dyDescent="0.25">
      <c r="A260" s="44" t="s">
        <v>33</v>
      </c>
      <c r="B260" s="45" t="s">
        <v>97</v>
      </c>
      <c r="C260" s="45" t="s">
        <v>438</v>
      </c>
      <c r="D260" s="47">
        <v>2022</v>
      </c>
      <c r="E260" s="45" t="s">
        <v>635</v>
      </c>
      <c r="F260" s="48">
        <v>3484.8</v>
      </c>
      <c r="G260" s="49">
        <v>44606</v>
      </c>
      <c r="H260" s="49">
        <v>44971</v>
      </c>
      <c r="I260" s="50" t="s">
        <v>816</v>
      </c>
      <c r="J260" s="51"/>
    </row>
    <row r="261" spans="1:10" x14ac:dyDescent="0.25">
      <c r="A261" s="44" t="s">
        <v>33</v>
      </c>
      <c r="B261" s="7" t="s">
        <v>98</v>
      </c>
      <c r="C261" s="45" t="s">
        <v>147</v>
      </c>
      <c r="D261" s="47">
        <v>2022</v>
      </c>
      <c r="E261" s="45" t="s">
        <v>236</v>
      </c>
      <c r="F261" s="48">
        <v>18051.11</v>
      </c>
      <c r="G261" s="49">
        <v>44602</v>
      </c>
      <c r="H261" s="49">
        <v>44932</v>
      </c>
      <c r="I261" s="50" t="s">
        <v>322</v>
      </c>
      <c r="J261" s="51" t="s">
        <v>398</v>
      </c>
    </row>
    <row r="262" spans="1:10" x14ac:dyDescent="0.25">
      <c r="A262" s="44" t="s">
        <v>33</v>
      </c>
      <c r="B262" s="7" t="s">
        <v>187</v>
      </c>
      <c r="C262" s="45" t="s">
        <v>456</v>
      </c>
      <c r="D262" s="47">
        <v>2022</v>
      </c>
      <c r="E262" s="45" t="s">
        <v>650</v>
      </c>
      <c r="F262" s="48">
        <v>1100</v>
      </c>
      <c r="G262" s="49">
        <v>44587</v>
      </c>
      <c r="H262" s="49">
        <v>44591</v>
      </c>
      <c r="I262" s="50" t="s">
        <v>833</v>
      </c>
      <c r="J262" s="51"/>
    </row>
    <row r="263" spans="1:10" x14ac:dyDescent="0.25">
      <c r="A263" s="44" t="s">
        <v>33</v>
      </c>
      <c r="B263" s="7" t="s">
        <v>187</v>
      </c>
      <c r="C263" s="45" t="s">
        <v>493</v>
      </c>
      <c r="D263" s="47">
        <v>2022</v>
      </c>
      <c r="E263" s="45" t="s">
        <v>681</v>
      </c>
      <c r="F263" s="48">
        <v>302.5</v>
      </c>
      <c r="G263" s="49">
        <v>44613</v>
      </c>
      <c r="H263" s="49">
        <v>44627</v>
      </c>
      <c r="I263" s="50" t="s">
        <v>865</v>
      </c>
      <c r="J263" s="51"/>
    </row>
    <row r="264" spans="1:10" x14ac:dyDescent="0.25">
      <c r="A264" s="44" t="s">
        <v>33</v>
      </c>
      <c r="B264" s="45" t="s">
        <v>97</v>
      </c>
      <c r="C264" s="45" t="s">
        <v>175</v>
      </c>
      <c r="D264" s="47">
        <v>2022</v>
      </c>
      <c r="E264" s="45" t="s">
        <v>264</v>
      </c>
      <c r="F264" s="48">
        <v>18029</v>
      </c>
      <c r="G264" s="49">
        <v>44631</v>
      </c>
      <c r="H264" s="49">
        <v>44781</v>
      </c>
      <c r="I264" s="50" t="s">
        <v>350</v>
      </c>
      <c r="J264" s="51"/>
    </row>
    <row r="265" spans="1:10" x14ac:dyDescent="0.25">
      <c r="A265" s="44" t="s">
        <v>33</v>
      </c>
      <c r="B265" s="45" t="s">
        <v>97</v>
      </c>
      <c r="C265" s="45" t="s">
        <v>450</v>
      </c>
      <c r="D265" s="47">
        <v>2022</v>
      </c>
      <c r="E265" s="45" t="s">
        <v>644</v>
      </c>
      <c r="F265" s="48">
        <v>121</v>
      </c>
      <c r="G265" s="49">
        <v>44608</v>
      </c>
      <c r="H265" s="49">
        <v>44878</v>
      </c>
      <c r="I265" s="50" t="s">
        <v>827</v>
      </c>
      <c r="J265" s="51"/>
    </row>
    <row r="266" spans="1:10" x14ac:dyDescent="0.25">
      <c r="A266" s="44" t="s">
        <v>33</v>
      </c>
      <c r="B266" s="45" t="s">
        <v>97</v>
      </c>
      <c r="C266" s="45" t="s">
        <v>154</v>
      </c>
      <c r="D266" s="47">
        <v>2022</v>
      </c>
      <c r="E266" s="45" t="s">
        <v>243</v>
      </c>
      <c r="F266" s="48">
        <v>8975.39</v>
      </c>
      <c r="G266" s="49">
        <v>44563</v>
      </c>
      <c r="H266" s="49">
        <v>44927</v>
      </c>
      <c r="I266" s="50" t="s">
        <v>329</v>
      </c>
      <c r="J266" s="51" t="s">
        <v>405</v>
      </c>
    </row>
    <row r="267" spans="1:10" x14ac:dyDescent="0.25">
      <c r="A267" s="44" t="s">
        <v>33</v>
      </c>
      <c r="B267" s="45" t="s">
        <v>97</v>
      </c>
      <c r="C267" s="45" t="s">
        <v>466</v>
      </c>
      <c r="D267" s="47">
        <v>2022</v>
      </c>
      <c r="E267" s="45" t="s">
        <v>659</v>
      </c>
      <c r="F267" s="48">
        <v>302.5</v>
      </c>
      <c r="G267" s="49">
        <v>44614</v>
      </c>
      <c r="H267" s="49">
        <v>44979</v>
      </c>
      <c r="I267" s="50" t="s">
        <v>842</v>
      </c>
      <c r="J267" s="51" t="s">
        <v>978</v>
      </c>
    </row>
    <row r="268" spans="1:10" x14ac:dyDescent="0.25">
      <c r="A268" s="44" t="s">
        <v>33</v>
      </c>
      <c r="B268" s="45" t="s">
        <v>97</v>
      </c>
      <c r="C268" s="45" t="s">
        <v>155</v>
      </c>
      <c r="D268" s="47">
        <v>2022</v>
      </c>
      <c r="E268" s="45" t="s">
        <v>244</v>
      </c>
      <c r="F268" s="48">
        <v>16940</v>
      </c>
      <c r="G268" s="49">
        <v>44582</v>
      </c>
      <c r="H268" s="49">
        <v>44946</v>
      </c>
      <c r="I268" s="50" t="s">
        <v>330</v>
      </c>
      <c r="J268" s="51" t="s">
        <v>406</v>
      </c>
    </row>
    <row r="269" spans="1:10" x14ac:dyDescent="0.25">
      <c r="A269" s="44" t="s">
        <v>33</v>
      </c>
      <c r="B269" s="7" t="s">
        <v>187</v>
      </c>
      <c r="C269" s="45" t="s">
        <v>600</v>
      </c>
      <c r="D269" s="47">
        <v>2022</v>
      </c>
      <c r="E269" s="45" t="s">
        <v>782</v>
      </c>
      <c r="F269" s="48">
        <v>1086.415</v>
      </c>
      <c r="G269" s="49">
        <v>44595</v>
      </c>
      <c r="H269" s="49">
        <v>44596</v>
      </c>
      <c r="I269" s="50" t="s">
        <v>945</v>
      </c>
      <c r="J269" s="51" t="s">
        <v>1045</v>
      </c>
    </row>
    <row r="270" spans="1:10" x14ac:dyDescent="0.25">
      <c r="A270" s="44" t="s">
        <v>33</v>
      </c>
      <c r="B270" s="45" t="s">
        <v>97</v>
      </c>
      <c r="C270" s="45" t="s">
        <v>541</v>
      </c>
      <c r="D270" s="47">
        <v>2022</v>
      </c>
      <c r="E270" s="45" t="s">
        <v>723</v>
      </c>
      <c r="F270" s="48">
        <v>435.6</v>
      </c>
      <c r="G270" s="49">
        <v>44571</v>
      </c>
      <c r="H270" s="49">
        <v>44936</v>
      </c>
      <c r="I270" s="50" t="s">
        <v>902</v>
      </c>
      <c r="J270" s="51"/>
    </row>
    <row r="271" spans="1:10" x14ac:dyDescent="0.25">
      <c r="A271" s="44" t="s">
        <v>33</v>
      </c>
      <c r="B271" s="7" t="s">
        <v>187</v>
      </c>
      <c r="C271" s="45" t="s">
        <v>453</v>
      </c>
      <c r="D271" s="47">
        <v>2022</v>
      </c>
      <c r="E271" s="45" t="s">
        <v>647</v>
      </c>
      <c r="F271" s="48">
        <v>580.79999999999995</v>
      </c>
      <c r="G271" s="49">
        <v>44571</v>
      </c>
      <c r="H271" s="49">
        <v>44578</v>
      </c>
      <c r="I271" s="50" t="s">
        <v>830</v>
      </c>
      <c r="J271" s="51" t="s">
        <v>971</v>
      </c>
    </row>
    <row r="272" spans="1:10" x14ac:dyDescent="0.25">
      <c r="A272" s="44" t="s">
        <v>33</v>
      </c>
      <c r="B272" s="7" t="s">
        <v>187</v>
      </c>
      <c r="C272" s="45" t="s">
        <v>116</v>
      </c>
      <c r="D272" s="47">
        <v>2022</v>
      </c>
      <c r="E272" s="45" t="s">
        <v>205</v>
      </c>
      <c r="F272" s="48">
        <v>12100</v>
      </c>
      <c r="G272" s="49">
        <v>44599</v>
      </c>
      <c r="H272" s="49">
        <v>44600</v>
      </c>
      <c r="I272" s="50" t="s">
        <v>292</v>
      </c>
      <c r="J272" s="51" t="s">
        <v>378</v>
      </c>
    </row>
    <row r="273" spans="1:10" x14ac:dyDescent="0.25">
      <c r="A273" s="44" t="s">
        <v>33</v>
      </c>
      <c r="B273" s="45" t="s">
        <v>97</v>
      </c>
      <c r="C273" s="45" t="s">
        <v>516</v>
      </c>
      <c r="D273" s="47">
        <v>2022</v>
      </c>
      <c r="E273" s="45" t="s">
        <v>698</v>
      </c>
      <c r="F273" s="48">
        <v>3025</v>
      </c>
      <c r="G273" s="49">
        <v>44588</v>
      </c>
      <c r="H273" s="49">
        <v>44953</v>
      </c>
      <c r="I273" s="50" t="s">
        <v>884</v>
      </c>
      <c r="J273" s="51" t="s">
        <v>997</v>
      </c>
    </row>
    <row r="274" spans="1:10" x14ac:dyDescent="0.25">
      <c r="A274" s="44" t="s">
        <v>33</v>
      </c>
      <c r="B274" s="45" t="s">
        <v>97</v>
      </c>
      <c r="C274" s="45" t="s">
        <v>165</v>
      </c>
      <c r="D274" s="47">
        <v>2022</v>
      </c>
      <c r="E274" s="45" t="s">
        <v>254</v>
      </c>
      <c r="F274" s="48">
        <v>7260</v>
      </c>
      <c r="G274" s="49">
        <v>44564</v>
      </c>
      <c r="H274" s="49">
        <v>44928</v>
      </c>
      <c r="I274" s="50" t="s">
        <v>340</v>
      </c>
      <c r="J274" s="51" t="s">
        <v>414</v>
      </c>
    </row>
    <row r="275" spans="1:10" x14ac:dyDescent="0.25">
      <c r="A275" s="44" t="s">
        <v>33</v>
      </c>
      <c r="B275" s="45" t="s">
        <v>97</v>
      </c>
      <c r="C275" s="45" t="s">
        <v>431</v>
      </c>
      <c r="D275" s="47">
        <v>2022</v>
      </c>
      <c r="E275" s="45" t="s">
        <v>630</v>
      </c>
      <c r="F275" s="48">
        <v>1144.6600000000001</v>
      </c>
      <c r="G275" s="49">
        <v>44585</v>
      </c>
      <c r="H275" s="49">
        <v>44950</v>
      </c>
      <c r="I275" s="50" t="s">
        <v>810</v>
      </c>
      <c r="J275" s="51"/>
    </row>
    <row r="276" spans="1:10" x14ac:dyDescent="0.25">
      <c r="A276" s="44" t="s">
        <v>33</v>
      </c>
      <c r="B276" s="45" t="s">
        <v>97</v>
      </c>
      <c r="C276" s="45" t="s">
        <v>573</v>
      </c>
      <c r="D276" s="47">
        <v>2022</v>
      </c>
      <c r="E276" s="45" t="s">
        <v>755</v>
      </c>
      <c r="F276" s="48">
        <v>350.9</v>
      </c>
      <c r="G276" s="49">
        <v>44563</v>
      </c>
      <c r="H276" s="49">
        <v>44569</v>
      </c>
      <c r="I276" s="50" t="s">
        <v>931</v>
      </c>
      <c r="J276" s="51"/>
    </row>
    <row r="277" spans="1:10" x14ac:dyDescent="0.25">
      <c r="A277" s="44" t="s">
        <v>33</v>
      </c>
      <c r="B277" s="45" t="s">
        <v>97</v>
      </c>
      <c r="C277" s="45" t="s">
        <v>582</v>
      </c>
      <c r="D277" s="47">
        <v>2022</v>
      </c>
      <c r="E277" s="45" t="s">
        <v>764</v>
      </c>
      <c r="F277" s="48">
        <v>296.45</v>
      </c>
      <c r="G277" s="49">
        <v>44595</v>
      </c>
      <c r="H277" s="49">
        <v>44600</v>
      </c>
      <c r="I277" s="50" t="s">
        <v>931</v>
      </c>
      <c r="J277" s="51"/>
    </row>
    <row r="278" spans="1:10" x14ac:dyDescent="0.25">
      <c r="A278" s="44" t="s">
        <v>33</v>
      </c>
      <c r="B278" s="45" t="s">
        <v>97</v>
      </c>
      <c r="C278" s="45" t="s">
        <v>134</v>
      </c>
      <c r="D278" s="47">
        <v>2022</v>
      </c>
      <c r="E278" s="45" t="s">
        <v>223</v>
      </c>
      <c r="F278" s="48">
        <v>12795.75</v>
      </c>
      <c r="G278" s="49">
        <v>44580</v>
      </c>
      <c r="H278" s="49">
        <v>44670</v>
      </c>
      <c r="I278" s="50" t="s">
        <v>309</v>
      </c>
      <c r="J278" s="51" t="s">
        <v>387</v>
      </c>
    </row>
    <row r="279" spans="1:10" x14ac:dyDescent="0.25">
      <c r="A279" s="44" t="s">
        <v>33</v>
      </c>
      <c r="B279" s="45" t="s">
        <v>97</v>
      </c>
      <c r="C279" s="45" t="s">
        <v>163</v>
      </c>
      <c r="D279" s="47">
        <v>2022</v>
      </c>
      <c r="E279" s="45" t="s">
        <v>252</v>
      </c>
      <c r="F279" s="48">
        <v>10545.39</v>
      </c>
      <c r="G279" s="49">
        <v>44600</v>
      </c>
      <c r="H279" s="49">
        <v>44648</v>
      </c>
      <c r="I279" s="50" t="s">
        <v>338</v>
      </c>
      <c r="J279" s="51" t="s">
        <v>412</v>
      </c>
    </row>
    <row r="280" spans="1:10" x14ac:dyDescent="0.25">
      <c r="A280" s="44" t="s">
        <v>33</v>
      </c>
      <c r="B280" s="7" t="s">
        <v>98</v>
      </c>
      <c r="C280" s="45" t="s">
        <v>173</v>
      </c>
      <c r="D280" s="47">
        <v>2022</v>
      </c>
      <c r="E280" s="45" t="s">
        <v>262</v>
      </c>
      <c r="F280" s="48">
        <v>12100</v>
      </c>
      <c r="G280" s="49">
        <v>44636</v>
      </c>
      <c r="H280" s="49">
        <v>44906</v>
      </c>
      <c r="I280" s="50" t="s">
        <v>348</v>
      </c>
      <c r="J280" s="51" t="s">
        <v>421</v>
      </c>
    </row>
    <row r="281" spans="1:10" x14ac:dyDescent="0.25">
      <c r="A281" s="44" t="s">
        <v>33</v>
      </c>
      <c r="B281" s="45" t="s">
        <v>97</v>
      </c>
      <c r="C281" s="45" t="s">
        <v>528</v>
      </c>
      <c r="D281" s="47">
        <v>2022</v>
      </c>
      <c r="E281" s="45" t="s">
        <v>710</v>
      </c>
      <c r="F281" s="48">
        <v>1709.4395999999999</v>
      </c>
      <c r="G281" s="49">
        <v>44597</v>
      </c>
      <c r="H281" s="49">
        <v>44599</v>
      </c>
      <c r="I281" s="50" t="s">
        <v>895</v>
      </c>
      <c r="J281" s="51" t="s">
        <v>1007</v>
      </c>
    </row>
    <row r="282" spans="1:10" x14ac:dyDescent="0.25">
      <c r="A282" s="44" t="s">
        <v>33</v>
      </c>
      <c r="B282" s="45" t="s">
        <v>97</v>
      </c>
      <c r="C282" s="45" t="s">
        <v>551</v>
      </c>
      <c r="D282" s="47">
        <v>2022</v>
      </c>
      <c r="E282" s="45" t="s">
        <v>733</v>
      </c>
      <c r="F282" s="48">
        <v>248.05</v>
      </c>
      <c r="G282" s="49">
        <v>44593</v>
      </c>
      <c r="H282" s="49">
        <v>44923</v>
      </c>
      <c r="I282" s="50" t="s">
        <v>912</v>
      </c>
      <c r="J282" s="51" t="s">
        <v>1021</v>
      </c>
    </row>
    <row r="283" spans="1:10" x14ac:dyDescent="0.25">
      <c r="A283" s="44" t="s">
        <v>33</v>
      </c>
      <c r="B283" s="45" t="s">
        <v>97</v>
      </c>
      <c r="C283" s="45" t="s">
        <v>452</v>
      </c>
      <c r="D283" s="47">
        <v>2022</v>
      </c>
      <c r="E283" s="45" t="s">
        <v>646</v>
      </c>
      <c r="F283" s="48">
        <v>363</v>
      </c>
      <c r="G283" s="49">
        <v>44644</v>
      </c>
      <c r="H283" s="49">
        <v>44914</v>
      </c>
      <c r="I283" s="50" t="s">
        <v>829</v>
      </c>
      <c r="J283" s="51"/>
    </row>
    <row r="284" spans="1:10" x14ac:dyDescent="0.25">
      <c r="A284" s="44" t="s">
        <v>33</v>
      </c>
      <c r="B284" s="7" t="s">
        <v>187</v>
      </c>
      <c r="C284" s="45" t="s">
        <v>491</v>
      </c>
      <c r="D284" s="47">
        <v>2022</v>
      </c>
      <c r="E284" s="45" t="s">
        <v>680</v>
      </c>
      <c r="F284" s="48">
        <v>400</v>
      </c>
      <c r="G284" s="49">
        <v>44615</v>
      </c>
      <c r="H284" s="49">
        <v>44617</v>
      </c>
      <c r="I284" s="50" t="s">
        <v>829</v>
      </c>
      <c r="J284" s="51"/>
    </row>
    <row r="285" spans="1:10" x14ac:dyDescent="0.25">
      <c r="A285" s="44" t="s">
        <v>33</v>
      </c>
      <c r="B285" s="45" t="s">
        <v>97</v>
      </c>
      <c r="C285" s="45" t="s">
        <v>102</v>
      </c>
      <c r="D285" s="47">
        <v>2022</v>
      </c>
      <c r="E285" s="45" t="s">
        <v>191</v>
      </c>
      <c r="F285" s="48">
        <v>8731.36</v>
      </c>
      <c r="G285" s="49">
        <v>44575</v>
      </c>
      <c r="H285" s="49">
        <v>44939</v>
      </c>
      <c r="I285" s="50" t="s">
        <v>279</v>
      </c>
      <c r="J285" s="51" t="s">
        <v>365</v>
      </c>
    </row>
    <row r="286" spans="1:10" x14ac:dyDescent="0.25">
      <c r="A286" s="44" t="s">
        <v>33</v>
      </c>
      <c r="B286" s="45" t="s">
        <v>97</v>
      </c>
      <c r="C286" s="45" t="s">
        <v>617</v>
      </c>
      <c r="D286" s="47">
        <v>2022</v>
      </c>
      <c r="E286" s="45" t="s">
        <v>797</v>
      </c>
      <c r="F286" s="48">
        <v>2250.6</v>
      </c>
      <c r="G286" s="49">
        <v>44562</v>
      </c>
      <c r="H286" s="49">
        <v>44622</v>
      </c>
      <c r="I286" s="50" t="s">
        <v>279</v>
      </c>
      <c r="J286" s="51" t="s">
        <v>365</v>
      </c>
    </row>
    <row r="287" spans="1:10" x14ac:dyDescent="0.25">
      <c r="A287" s="44" t="s">
        <v>33</v>
      </c>
      <c r="B287" s="7" t="s">
        <v>98</v>
      </c>
      <c r="C287" s="45" t="s">
        <v>146</v>
      </c>
      <c r="D287" s="47">
        <v>2022</v>
      </c>
      <c r="E287" s="45" t="s">
        <v>235</v>
      </c>
      <c r="F287" s="48">
        <v>18076.11</v>
      </c>
      <c r="G287" s="49">
        <v>44608</v>
      </c>
      <c r="H287" s="49">
        <v>44908</v>
      </c>
      <c r="I287" s="50" t="s">
        <v>321</v>
      </c>
      <c r="J287" s="51" t="s">
        <v>397</v>
      </c>
    </row>
    <row r="288" spans="1:10" x14ac:dyDescent="0.25">
      <c r="A288" s="44" t="s">
        <v>33</v>
      </c>
      <c r="B288" s="45" t="s">
        <v>97</v>
      </c>
      <c r="C288" s="45" t="s">
        <v>571</v>
      </c>
      <c r="D288" s="47">
        <v>2022</v>
      </c>
      <c r="E288" s="45" t="s">
        <v>753</v>
      </c>
      <c r="F288" s="48">
        <v>149.73750000000001</v>
      </c>
      <c r="G288" s="49">
        <v>44623</v>
      </c>
      <c r="H288" s="49">
        <v>44624</v>
      </c>
      <c r="I288" s="50" t="s">
        <v>930</v>
      </c>
      <c r="J288" s="51" t="s">
        <v>1035</v>
      </c>
    </row>
    <row r="289" spans="1:10" x14ac:dyDescent="0.25">
      <c r="A289" s="44" t="s">
        <v>33</v>
      </c>
      <c r="B289" s="45" t="s">
        <v>97</v>
      </c>
      <c r="C289" s="45" t="s">
        <v>153</v>
      </c>
      <c r="D289" s="47">
        <v>2022</v>
      </c>
      <c r="E289" s="45" t="s">
        <v>242</v>
      </c>
      <c r="F289" s="48">
        <v>18110.8</v>
      </c>
      <c r="G289" s="49">
        <v>44563</v>
      </c>
      <c r="H289" s="49">
        <v>44927</v>
      </c>
      <c r="I289" s="50" t="s">
        <v>328</v>
      </c>
      <c r="J289" s="51" t="s">
        <v>404</v>
      </c>
    </row>
    <row r="290" spans="1:10" x14ac:dyDescent="0.25">
      <c r="A290" s="44" t="s">
        <v>33</v>
      </c>
      <c r="B290" s="45" t="s">
        <v>97</v>
      </c>
      <c r="C290" s="45" t="s">
        <v>110</v>
      </c>
      <c r="D290" s="47">
        <v>2022</v>
      </c>
      <c r="E290" s="45" t="s">
        <v>199</v>
      </c>
      <c r="F290" s="48">
        <v>5999.32</v>
      </c>
      <c r="G290" s="49">
        <v>44575</v>
      </c>
      <c r="H290" s="49">
        <v>44939</v>
      </c>
      <c r="I290" s="50" t="s">
        <v>286</v>
      </c>
      <c r="J290" s="51" t="s">
        <v>372</v>
      </c>
    </row>
    <row r="291" spans="1:10" x14ac:dyDescent="0.25">
      <c r="B291" s="37"/>
      <c r="C291" s="37"/>
      <c r="D291" s="37"/>
      <c r="E291" s="37"/>
      <c r="F291" s="41"/>
      <c r="G291" s="39"/>
      <c r="H291" s="39"/>
      <c r="I291" s="37"/>
      <c r="J291" s="37"/>
    </row>
    <row r="292" spans="1:10" x14ac:dyDescent="0.25">
      <c r="B292" s="37"/>
      <c r="C292" s="37"/>
      <c r="D292" s="37"/>
      <c r="E292" s="37"/>
      <c r="F292" s="41"/>
      <c r="G292" s="39"/>
      <c r="H292" s="39"/>
      <c r="I292" s="37"/>
      <c r="J292" s="37"/>
    </row>
    <row r="293" spans="1:10" x14ac:dyDescent="0.25">
      <c r="B293" s="37"/>
      <c r="C293" s="37"/>
      <c r="D293" s="37"/>
      <c r="E293" s="37"/>
      <c r="F293" s="41"/>
      <c r="G293" s="38"/>
      <c r="H293" s="38"/>
      <c r="I293" s="37"/>
      <c r="J293" s="37"/>
    </row>
    <row r="294" spans="1:10" x14ac:dyDescent="0.25">
      <c r="B294" s="37"/>
      <c r="C294" s="37"/>
      <c r="D294" s="37"/>
      <c r="E294" s="37"/>
      <c r="F294" s="41"/>
      <c r="G294" s="38"/>
      <c r="H294" s="38"/>
      <c r="I294" s="37"/>
      <c r="J294" s="37"/>
    </row>
    <row r="295" spans="1:10" x14ac:dyDescent="0.25">
      <c r="B295" s="37"/>
      <c r="C295" s="37"/>
      <c r="D295" s="37"/>
      <c r="E295" s="37"/>
      <c r="F295" s="41"/>
      <c r="G295" s="38"/>
      <c r="H295" s="38"/>
      <c r="I295" s="37"/>
      <c r="J295" s="37"/>
    </row>
    <row r="296" spans="1:10" x14ac:dyDescent="0.25">
      <c r="B296" s="37"/>
      <c r="C296" s="37"/>
      <c r="D296" s="37"/>
      <c r="E296" s="37"/>
      <c r="F296" s="41"/>
      <c r="G296" s="38"/>
      <c r="H296" s="38"/>
      <c r="I296" s="37"/>
      <c r="J296" s="37"/>
    </row>
    <row r="297" spans="1:10" x14ac:dyDescent="0.25">
      <c r="B297" s="37"/>
      <c r="C297" s="37"/>
      <c r="D297" s="37"/>
      <c r="E297" s="37"/>
      <c r="F297" s="41"/>
      <c r="G297" s="38"/>
      <c r="H297" s="38"/>
      <c r="I297" s="37"/>
      <c r="J297" s="37"/>
    </row>
    <row r="298" spans="1:10" x14ac:dyDescent="0.25">
      <c r="B298" s="37"/>
      <c r="C298" s="37"/>
      <c r="D298" s="37"/>
      <c r="E298" s="37"/>
      <c r="F298" s="41"/>
      <c r="G298" s="38"/>
      <c r="H298" s="38"/>
      <c r="I298" s="37"/>
      <c r="J298" s="37"/>
    </row>
    <row r="299" spans="1:10" x14ac:dyDescent="0.25">
      <c r="B299" s="37"/>
      <c r="C299" s="37"/>
      <c r="D299" s="37"/>
      <c r="E299" s="37"/>
      <c r="F299" s="41"/>
      <c r="G299" s="38"/>
      <c r="H299" s="38"/>
      <c r="I299" s="37"/>
      <c r="J299" s="37"/>
    </row>
    <row r="300" spans="1:10" x14ac:dyDescent="0.25">
      <c r="B300" s="37"/>
      <c r="C300" s="37"/>
      <c r="D300" s="37"/>
      <c r="E300" s="37"/>
      <c r="F300" s="41"/>
      <c r="G300" s="38"/>
      <c r="H300" s="38"/>
      <c r="I300" s="37"/>
      <c r="J300" s="37"/>
    </row>
    <row r="301" spans="1:10" x14ac:dyDescent="0.25">
      <c r="B301" s="37"/>
      <c r="C301" s="37"/>
      <c r="D301" s="37"/>
      <c r="E301" s="37"/>
      <c r="F301" s="41"/>
      <c r="G301" s="38"/>
      <c r="H301" s="38"/>
      <c r="I301" s="37"/>
      <c r="J301" s="37"/>
    </row>
    <row r="302" spans="1:10" x14ac:dyDescent="0.25">
      <c r="B302" s="37"/>
      <c r="C302" s="37"/>
      <c r="D302" s="37"/>
      <c r="E302" s="37"/>
      <c r="F302" s="41"/>
      <c r="G302" s="38"/>
      <c r="H302" s="38"/>
      <c r="I302" s="37"/>
      <c r="J302" s="37"/>
    </row>
    <row r="303" spans="1:10" x14ac:dyDescent="0.25">
      <c r="B303" s="37"/>
      <c r="C303" s="37"/>
      <c r="D303" s="37"/>
      <c r="E303" s="37"/>
      <c r="F303" s="41"/>
      <c r="G303" s="38"/>
      <c r="H303" s="38"/>
      <c r="I303" s="37"/>
      <c r="J303" s="37"/>
    </row>
    <row r="304" spans="1:10" x14ac:dyDescent="0.25">
      <c r="B304" s="37"/>
      <c r="C304" s="37"/>
      <c r="D304" s="37"/>
      <c r="E304" s="37"/>
      <c r="F304" s="41"/>
      <c r="G304" s="38"/>
      <c r="H304" s="38"/>
      <c r="I304" s="37"/>
      <c r="J304" s="37"/>
    </row>
    <row r="305" spans="2:10" x14ac:dyDescent="0.25">
      <c r="B305" s="37"/>
      <c r="C305" s="37"/>
      <c r="D305" s="37"/>
      <c r="E305" s="37"/>
      <c r="F305" s="41"/>
      <c r="G305" s="38"/>
      <c r="H305" s="38"/>
      <c r="I305" s="37"/>
      <c r="J305" s="37"/>
    </row>
    <row r="306" spans="2:10" x14ac:dyDescent="0.25">
      <c r="B306" s="37"/>
      <c r="C306" s="37"/>
      <c r="D306" s="37"/>
      <c r="E306" s="37"/>
      <c r="F306" s="41"/>
      <c r="G306" s="38"/>
      <c r="H306" s="38"/>
      <c r="I306" s="37"/>
      <c r="J306" s="37"/>
    </row>
    <row r="307" spans="2:10" x14ac:dyDescent="0.25">
      <c r="B307" s="37"/>
      <c r="C307" s="37"/>
      <c r="D307" s="37"/>
      <c r="E307" s="37"/>
      <c r="F307" s="41"/>
      <c r="G307" s="38"/>
      <c r="H307" s="38"/>
      <c r="I307" s="37"/>
      <c r="J307" s="37"/>
    </row>
    <row r="308" spans="2:10" x14ac:dyDescent="0.25">
      <c r="B308" s="37"/>
      <c r="C308" s="37"/>
      <c r="D308" s="37"/>
      <c r="E308" s="37"/>
      <c r="F308" s="41"/>
      <c r="G308" s="38"/>
      <c r="H308" s="38"/>
      <c r="I308" s="37"/>
      <c r="J308" s="37"/>
    </row>
    <row r="309" spans="2:10" x14ac:dyDescent="0.25">
      <c r="B309" s="37"/>
      <c r="C309" s="37"/>
      <c r="D309" s="37"/>
      <c r="E309" s="37"/>
      <c r="F309" s="41"/>
      <c r="G309" s="38"/>
      <c r="H309" s="38"/>
      <c r="I309" s="37"/>
      <c r="J309" s="37"/>
    </row>
    <row r="310" spans="2:10" x14ac:dyDescent="0.25">
      <c r="B310" s="37"/>
      <c r="C310" s="37"/>
      <c r="D310" s="37"/>
      <c r="E310" s="37"/>
      <c r="F310" s="41"/>
      <c r="G310" s="38"/>
      <c r="H310" s="38"/>
      <c r="I310" s="37"/>
      <c r="J310" s="37"/>
    </row>
    <row r="311" spans="2:10" x14ac:dyDescent="0.25">
      <c r="B311" s="37"/>
      <c r="C311" s="37"/>
      <c r="D311" s="37"/>
      <c r="E311" s="37"/>
      <c r="F311" s="41"/>
      <c r="G311" s="38"/>
      <c r="H311" s="38"/>
      <c r="I311" s="37"/>
      <c r="J311" s="37"/>
    </row>
    <row r="312" spans="2:10" x14ac:dyDescent="0.25">
      <c r="B312" s="37"/>
      <c r="C312" s="37"/>
      <c r="D312" s="37"/>
      <c r="E312" s="37"/>
      <c r="F312" s="41"/>
      <c r="G312" s="38"/>
      <c r="H312" s="38"/>
      <c r="I312" s="37"/>
      <c r="J312" s="37"/>
    </row>
    <row r="313" spans="2:10" x14ac:dyDescent="0.25">
      <c r="B313" s="37"/>
      <c r="C313" s="37"/>
      <c r="D313" s="37"/>
      <c r="E313" s="37"/>
      <c r="F313" s="41"/>
      <c r="G313" s="38"/>
      <c r="H313" s="38"/>
      <c r="I313" s="37"/>
      <c r="J313" s="37"/>
    </row>
    <row r="314" spans="2:10" x14ac:dyDescent="0.25">
      <c r="B314" s="37"/>
      <c r="C314" s="37"/>
      <c r="D314" s="37"/>
      <c r="E314" s="37"/>
      <c r="F314" s="41"/>
      <c r="G314" s="38"/>
      <c r="H314" s="38"/>
      <c r="I314" s="37"/>
      <c r="J314" s="37"/>
    </row>
    <row r="315" spans="2:10" x14ac:dyDescent="0.25">
      <c r="B315" s="37"/>
      <c r="C315" s="37"/>
      <c r="D315" s="37"/>
      <c r="E315" s="37"/>
      <c r="F315" s="41"/>
      <c r="G315" s="38"/>
      <c r="H315" s="38"/>
      <c r="I315" s="37"/>
      <c r="J315" s="37"/>
    </row>
    <row r="316" spans="2:10" x14ac:dyDescent="0.25">
      <c r="B316" s="37"/>
      <c r="C316" s="37"/>
      <c r="D316" s="37"/>
      <c r="E316" s="37"/>
      <c r="F316" s="41"/>
      <c r="G316" s="39"/>
      <c r="H316" s="39"/>
      <c r="I316" s="37"/>
      <c r="J316" s="37"/>
    </row>
    <row r="317" spans="2:10" x14ac:dyDescent="0.25">
      <c r="B317" s="37"/>
      <c r="C317" s="37"/>
      <c r="D317" s="37"/>
      <c r="E317" s="37"/>
      <c r="F317" s="41"/>
      <c r="G317" s="38"/>
      <c r="H317" s="38"/>
      <c r="I317" s="37"/>
      <c r="J317" s="37"/>
    </row>
    <row r="318" spans="2:10" x14ac:dyDescent="0.25">
      <c r="B318" s="37"/>
      <c r="C318" s="37"/>
      <c r="D318" s="37"/>
      <c r="E318" s="37"/>
      <c r="F318" s="41"/>
      <c r="G318" s="38"/>
      <c r="H318" s="38"/>
      <c r="I318" s="37"/>
      <c r="J318" s="37"/>
    </row>
    <row r="319" spans="2:10" x14ac:dyDescent="0.25">
      <c r="B319" s="37"/>
      <c r="C319" s="37"/>
      <c r="D319" s="37"/>
      <c r="E319" s="37"/>
      <c r="F319" s="41"/>
      <c r="G319" s="38"/>
      <c r="H319" s="38"/>
      <c r="I319" s="37"/>
      <c r="J319" s="37"/>
    </row>
    <row r="320" spans="2:10" x14ac:dyDescent="0.25">
      <c r="B320" s="37"/>
      <c r="C320" s="37"/>
      <c r="D320" s="37"/>
      <c r="E320" s="37"/>
      <c r="F320" s="41"/>
      <c r="G320" s="38"/>
      <c r="H320" s="38"/>
      <c r="I320" s="37"/>
      <c r="J320" s="37"/>
    </row>
    <row r="321" spans="2:10" x14ac:dyDescent="0.25">
      <c r="B321" s="37"/>
      <c r="C321" s="37"/>
      <c r="D321" s="37"/>
      <c r="E321" s="37"/>
      <c r="F321" s="41"/>
      <c r="G321" s="38"/>
      <c r="H321" s="38"/>
      <c r="I321" s="37"/>
      <c r="J321" s="37"/>
    </row>
    <row r="322" spans="2:10" x14ac:dyDescent="0.25">
      <c r="B322" s="37"/>
      <c r="C322" s="37"/>
      <c r="D322" s="37"/>
      <c r="E322" s="37"/>
      <c r="F322" s="41"/>
      <c r="G322" s="38"/>
      <c r="H322" s="38"/>
      <c r="I322" s="37"/>
      <c r="J322" s="37"/>
    </row>
    <row r="323" spans="2:10" x14ac:dyDescent="0.25">
      <c r="B323" s="37"/>
      <c r="C323" s="37"/>
      <c r="D323" s="37"/>
      <c r="E323" s="37"/>
      <c r="F323" s="41"/>
      <c r="G323" s="38"/>
      <c r="H323" s="38"/>
      <c r="I323" s="37"/>
      <c r="J323" s="37"/>
    </row>
    <row r="324" spans="2:10" x14ac:dyDescent="0.25">
      <c r="B324" s="37"/>
      <c r="C324" s="37"/>
      <c r="D324" s="37"/>
      <c r="E324" s="37"/>
      <c r="F324" s="41"/>
      <c r="G324" s="38"/>
      <c r="H324" s="38"/>
      <c r="I324" s="37"/>
      <c r="J324" s="37"/>
    </row>
    <row r="325" spans="2:10" x14ac:dyDescent="0.25">
      <c r="B325" s="37"/>
      <c r="C325" s="37"/>
      <c r="D325" s="37"/>
      <c r="E325" s="37"/>
      <c r="F325" s="41"/>
      <c r="G325" s="38"/>
      <c r="H325" s="38"/>
      <c r="I325" s="37"/>
      <c r="J325" s="37"/>
    </row>
    <row r="326" spans="2:10" x14ac:dyDescent="0.25">
      <c r="B326" s="37"/>
      <c r="C326" s="37"/>
      <c r="D326" s="37"/>
      <c r="E326" s="37"/>
      <c r="F326" s="41"/>
      <c r="G326" s="38"/>
      <c r="H326" s="38"/>
      <c r="I326" s="37"/>
      <c r="J326" s="37"/>
    </row>
    <row r="327" spans="2:10" x14ac:dyDescent="0.25">
      <c r="B327" s="37"/>
      <c r="C327" s="37"/>
      <c r="D327" s="37"/>
      <c r="E327" s="37"/>
      <c r="F327" s="41"/>
      <c r="G327" s="38"/>
      <c r="H327" s="38"/>
      <c r="I327" s="37"/>
      <c r="J327" s="37"/>
    </row>
    <row r="328" spans="2:10" x14ac:dyDescent="0.25">
      <c r="B328" s="37"/>
      <c r="C328" s="37"/>
      <c r="D328" s="37"/>
      <c r="E328" s="37"/>
      <c r="F328" s="41"/>
      <c r="G328" s="38"/>
      <c r="H328" s="38"/>
      <c r="I328" s="37"/>
      <c r="J328" s="37"/>
    </row>
    <row r="329" spans="2:10" x14ac:dyDescent="0.25">
      <c r="B329" s="37"/>
      <c r="C329" s="37"/>
      <c r="D329" s="37"/>
      <c r="E329" s="37"/>
      <c r="F329" s="41"/>
      <c r="G329" s="38"/>
      <c r="H329" s="38"/>
      <c r="I329" s="37"/>
      <c r="J329" s="37"/>
    </row>
    <row r="330" spans="2:10" x14ac:dyDescent="0.25">
      <c r="B330" s="37"/>
      <c r="C330" s="37"/>
      <c r="D330" s="37"/>
      <c r="E330" s="37"/>
      <c r="F330" s="41"/>
      <c r="G330" s="38"/>
      <c r="H330" s="38"/>
      <c r="I330" s="37"/>
      <c r="J330" s="37"/>
    </row>
    <row r="331" spans="2:10" x14ac:dyDescent="0.25">
      <c r="B331" s="37"/>
      <c r="C331" s="37"/>
      <c r="D331" s="37"/>
      <c r="E331" s="37"/>
      <c r="F331" s="41"/>
      <c r="G331" s="38"/>
      <c r="H331" s="38"/>
      <c r="I331" s="37"/>
      <c r="J331" s="37"/>
    </row>
    <row r="332" spans="2:10" x14ac:dyDescent="0.25">
      <c r="B332" s="37"/>
      <c r="C332" s="37"/>
      <c r="D332" s="37"/>
      <c r="E332" s="37"/>
      <c r="F332" s="41"/>
      <c r="G332" s="39"/>
      <c r="H332" s="39"/>
      <c r="I332" s="37"/>
      <c r="J332" s="37"/>
    </row>
    <row r="333" spans="2:10" x14ac:dyDescent="0.25">
      <c r="B333" s="37"/>
      <c r="C333" s="37"/>
      <c r="D333" s="37"/>
      <c r="E333" s="37"/>
      <c r="F333" s="41"/>
      <c r="G333" s="38"/>
      <c r="H333" s="38"/>
      <c r="I333" s="37"/>
      <c r="J333" s="37"/>
    </row>
    <row r="334" spans="2:10" x14ac:dyDescent="0.25">
      <c r="B334" s="37"/>
      <c r="C334" s="37"/>
      <c r="D334" s="37"/>
      <c r="E334" s="37"/>
      <c r="F334" s="41"/>
      <c r="G334" s="38"/>
      <c r="H334" s="38"/>
      <c r="I334" s="37"/>
      <c r="J334" s="37"/>
    </row>
    <row r="335" spans="2:10" x14ac:dyDescent="0.25">
      <c r="B335" s="37"/>
      <c r="C335" s="37"/>
      <c r="D335" s="37"/>
      <c r="E335" s="37"/>
      <c r="F335" s="41"/>
      <c r="G335" s="38"/>
      <c r="H335" s="38"/>
      <c r="I335" s="37"/>
      <c r="J335" s="37"/>
    </row>
    <row r="336" spans="2:10" x14ac:dyDescent="0.25">
      <c r="B336" s="37"/>
      <c r="C336" s="37"/>
      <c r="D336" s="37"/>
      <c r="E336" s="37"/>
      <c r="F336" s="41"/>
      <c r="G336" s="38"/>
      <c r="H336" s="38"/>
      <c r="I336" s="37"/>
      <c r="J336" s="37"/>
    </row>
    <row r="337" spans="2:10" x14ac:dyDescent="0.25">
      <c r="B337" s="37"/>
      <c r="C337" s="37"/>
      <c r="D337" s="37"/>
      <c r="E337" s="37"/>
      <c r="F337" s="41"/>
      <c r="G337" s="38"/>
      <c r="H337" s="38"/>
      <c r="I337" s="37"/>
      <c r="J337" s="37"/>
    </row>
    <row r="338" spans="2:10" x14ac:dyDescent="0.25">
      <c r="B338" s="37"/>
      <c r="C338" s="37"/>
      <c r="D338" s="37"/>
      <c r="E338" s="37"/>
      <c r="F338" s="41"/>
      <c r="G338" s="38"/>
      <c r="H338" s="38"/>
      <c r="I338" s="37"/>
      <c r="J338" s="37"/>
    </row>
    <row r="339" spans="2:10" x14ac:dyDescent="0.25">
      <c r="B339" s="37"/>
      <c r="C339" s="37"/>
      <c r="D339" s="37"/>
      <c r="E339" s="37"/>
      <c r="F339" s="41"/>
      <c r="G339" s="38"/>
      <c r="H339" s="38"/>
      <c r="I339" s="37"/>
      <c r="J339" s="37"/>
    </row>
    <row r="340" spans="2:10" x14ac:dyDescent="0.25">
      <c r="B340" s="37"/>
      <c r="C340" s="37"/>
      <c r="D340" s="37"/>
      <c r="E340" s="37"/>
      <c r="F340" s="41"/>
      <c r="G340" s="38"/>
      <c r="H340" s="38"/>
      <c r="I340" s="37"/>
      <c r="J340" s="37"/>
    </row>
    <row r="341" spans="2:10" x14ac:dyDescent="0.25">
      <c r="B341" s="37"/>
      <c r="C341" s="37"/>
      <c r="D341" s="37"/>
      <c r="E341" s="37"/>
      <c r="F341" s="41"/>
      <c r="G341" s="38"/>
      <c r="H341" s="38"/>
      <c r="I341" s="37"/>
      <c r="J341" s="37"/>
    </row>
    <row r="342" spans="2:10" x14ac:dyDescent="0.25">
      <c r="B342" s="37"/>
      <c r="C342" s="37"/>
      <c r="D342" s="37"/>
      <c r="E342" s="37"/>
      <c r="F342" s="41"/>
      <c r="G342" s="38"/>
      <c r="H342" s="38"/>
      <c r="I342" s="37"/>
      <c r="J342" s="37"/>
    </row>
    <row r="343" spans="2:10" x14ac:dyDescent="0.25">
      <c r="B343" s="37"/>
      <c r="C343" s="37"/>
      <c r="D343" s="37"/>
      <c r="E343" s="37"/>
      <c r="F343" s="41"/>
      <c r="G343" s="38"/>
      <c r="H343" s="38"/>
      <c r="I343" s="37"/>
      <c r="J343" s="37"/>
    </row>
    <row r="344" spans="2:10" x14ac:dyDescent="0.25">
      <c r="B344" s="37"/>
      <c r="C344" s="37"/>
      <c r="D344" s="37"/>
      <c r="E344" s="37"/>
      <c r="F344" s="41"/>
      <c r="G344" s="38"/>
      <c r="H344" s="38"/>
      <c r="I344" s="37"/>
      <c r="J344" s="37"/>
    </row>
    <row r="345" spans="2:10" x14ac:dyDescent="0.25">
      <c r="B345" s="37"/>
      <c r="C345" s="37"/>
      <c r="D345" s="37"/>
      <c r="E345" s="37"/>
      <c r="F345" s="41"/>
      <c r="G345" s="38"/>
      <c r="H345" s="38"/>
      <c r="I345" s="37"/>
      <c r="J345" s="37"/>
    </row>
    <row r="346" spans="2:10" x14ac:dyDescent="0.25">
      <c r="B346" s="37"/>
      <c r="C346" s="37"/>
      <c r="D346" s="37"/>
      <c r="E346" s="37"/>
      <c r="F346" s="41"/>
      <c r="G346" s="39"/>
      <c r="H346" s="39"/>
      <c r="I346" s="37"/>
      <c r="J346" s="37"/>
    </row>
    <row r="347" spans="2:10" x14ac:dyDescent="0.25">
      <c r="B347" s="37"/>
      <c r="C347" s="37"/>
      <c r="D347" s="37"/>
      <c r="E347" s="37"/>
      <c r="F347" s="41"/>
      <c r="G347" s="38"/>
      <c r="H347" s="38"/>
      <c r="I347" s="37"/>
      <c r="J347" s="37"/>
    </row>
    <row r="348" spans="2:10" x14ac:dyDescent="0.25">
      <c r="B348" s="37"/>
      <c r="C348" s="37"/>
      <c r="D348" s="37"/>
      <c r="E348" s="37"/>
      <c r="F348" s="41"/>
      <c r="G348" s="38"/>
      <c r="H348" s="38"/>
      <c r="I348" s="37"/>
      <c r="J348" s="37"/>
    </row>
    <row r="349" spans="2:10" x14ac:dyDescent="0.25">
      <c r="B349" s="37"/>
      <c r="C349" s="37"/>
      <c r="D349" s="37"/>
      <c r="E349" s="37"/>
      <c r="F349" s="41"/>
      <c r="G349" s="38"/>
      <c r="H349" s="38"/>
      <c r="I349" s="37"/>
      <c r="J349" s="37"/>
    </row>
    <row r="350" spans="2:10" x14ac:dyDescent="0.25">
      <c r="B350" s="37"/>
      <c r="C350" s="37"/>
      <c r="D350" s="37"/>
      <c r="E350" s="37"/>
      <c r="F350" s="41"/>
      <c r="G350" s="38"/>
      <c r="H350" s="38"/>
      <c r="I350" s="37"/>
      <c r="J350" s="37"/>
    </row>
    <row r="351" spans="2:10" x14ac:dyDescent="0.25">
      <c r="B351" s="37"/>
      <c r="C351" s="37"/>
      <c r="D351" s="37"/>
      <c r="E351" s="37"/>
      <c r="F351" s="41"/>
      <c r="G351" s="38"/>
      <c r="H351" s="38"/>
      <c r="I351" s="37"/>
      <c r="J351" s="37"/>
    </row>
    <row r="352" spans="2:10" x14ac:dyDescent="0.25">
      <c r="B352" s="37"/>
      <c r="C352" s="37"/>
      <c r="D352" s="37"/>
      <c r="E352" s="37"/>
      <c r="F352" s="41"/>
      <c r="G352" s="38"/>
      <c r="H352" s="38"/>
      <c r="I352" s="37"/>
      <c r="J352" s="37"/>
    </row>
    <row r="353" spans="2:10" x14ac:dyDescent="0.25">
      <c r="B353" s="37"/>
      <c r="C353" s="37"/>
      <c r="D353" s="37"/>
      <c r="E353" s="37"/>
      <c r="F353" s="41"/>
      <c r="G353" s="38"/>
      <c r="H353" s="38"/>
      <c r="I353" s="37"/>
      <c r="J353" s="37"/>
    </row>
    <row r="354" spans="2:10" x14ac:dyDescent="0.25">
      <c r="B354" s="37"/>
      <c r="C354" s="37"/>
      <c r="D354" s="37"/>
      <c r="E354" s="37"/>
      <c r="F354" s="41"/>
      <c r="G354" s="38"/>
      <c r="H354" s="38"/>
      <c r="I354" s="37"/>
      <c r="J354" s="37"/>
    </row>
    <row r="355" spans="2:10" x14ac:dyDescent="0.25">
      <c r="B355" s="37"/>
      <c r="C355" s="37"/>
      <c r="D355" s="37"/>
      <c r="E355" s="37"/>
      <c r="F355" s="41"/>
      <c r="G355" s="38"/>
      <c r="H355" s="38"/>
      <c r="I355" s="37"/>
      <c r="J355" s="37"/>
    </row>
    <row r="356" spans="2:10" x14ac:dyDescent="0.25">
      <c r="B356" s="37"/>
      <c r="C356" s="37"/>
      <c r="D356" s="37"/>
      <c r="E356" s="37"/>
      <c r="F356" s="41"/>
      <c r="G356" s="38"/>
      <c r="H356" s="38"/>
      <c r="I356" s="37"/>
      <c r="J356" s="37"/>
    </row>
    <row r="357" spans="2:10" x14ac:dyDescent="0.25">
      <c r="B357" s="37"/>
      <c r="C357" s="37"/>
      <c r="D357" s="37"/>
      <c r="E357" s="37"/>
      <c r="F357" s="41"/>
      <c r="G357" s="38"/>
      <c r="H357" s="38"/>
      <c r="I357" s="37"/>
      <c r="J357" s="37"/>
    </row>
    <row r="358" spans="2:10" x14ac:dyDescent="0.25">
      <c r="B358" s="37"/>
      <c r="C358" s="37"/>
      <c r="D358" s="37"/>
      <c r="E358" s="37"/>
      <c r="F358" s="41"/>
      <c r="G358" s="38"/>
      <c r="H358" s="38"/>
      <c r="I358" s="37"/>
      <c r="J358" s="37"/>
    </row>
    <row r="359" spans="2:10" x14ac:dyDescent="0.25">
      <c r="B359" s="37"/>
      <c r="C359" s="37"/>
      <c r="D359" s="37"/>
      <c r="E359" s="37"/>
      <c r="F359" s="41"/>
      <c r="G359" s="38"/>
      <c r="H359" s="38"/>
      <c r="I359" s="37"/>
      <c r="J359" s="37"/>
    </row>
    <row r="360" spans="2:10" x14ac:dyDescent="0.25">
      <c r="B360" s="37"/>
      <c r="C360" s="37"/>
      <c r="D360" s="37"/>
      <c r="E360" s="37"/>
      <c r="F360" s="41"/>
      <c r="G360" s="38"/>
      <c r="H360" s="38"/>
      <c r="I360" s="37"/>
      <c r="J360" s="37"/>
    </row>
    <row r="361" spans="2:10" x14ac:dyDescent="0.25">
      <c r="B361" s="37"/>
      <c r="C361" s="37"/>
      <c r="D361" s="37"/>
      <c r="E361" s="37"/>
      <c r="F361" s="41"/>
      <c r="G361" s="38"/>
      <c r="H361" s="38"/>
      <c r="I361" s="37"/>
      <c r="J361" s="37"/>
    </row>
    <row r="362" spans="2:10" x14ac:dyDescent="0.25">
      <c r="B362" s="37"/>
      <c r="C362" s="37"/>
      <c r="D362" s="37"/>
      <c r="E362" s="37"/>
      <c r="F362" s="41"/>
      <c r="G362" s="38"/>
      <c r="H362" s="38"/>
      <c r="I362" s="37"/>
      <c r="J362" s="37"/>
    </row>
    <row r="363" spans="2:10" x14ac:dyDescent="0.25">
      <c r="B363" s="37"/>
      <c r="C363" s="37"/>
      <c r="D363" s="37"/>
      <c r="E363" s="37"/>
      <c r="F363" s="41"/>
      <c r="G363" s="38"/>
      <c r="H363" s="38"/>
      <c r="I363" s="37"/>
      <c r="J363" s="37"/>
    </row>
    <row r="364" spans="2:10" x14ac:dyDescent="0.25">
      <c r="B364" s="37"/>
      <c r="C364" s="37"/>
      <c r="D364" s="37"/>
      <c r="E364" s="37"/>
      <c r="F364" s="41"/>
      <c r="G364" s="38"/>
      <c r="H364" s="38"/>
      <c r="I364" s="37"/>
      <c r="J364" s="37"/>
    </row>
    <row r="365" spans="2:10" x14ac:dyDescent="0.25">
      <c r="B365" s="37"/>
      <c r="C365" s="37"/>
      <c r="D365" s="37"/>
      <c r="E365" s="37"/>
      <c r="F365" s="41"/>
      <c r="G365" s="38"/>
      <c r="H365" s="38"/>
      <c r="I365" s="37"/>
      <c r="J365" s="37"/>
    </row>
    <row r="366" spans="2:10" x14ac:dyDescent="0.25">
      <c r="B366" s="37"/>
      <c r="C366" s="37"/>
      <c r="D366" s="37"/>
      <c r="E366" s="37"/>
      <c r="F366" s="41"/>
      <c r="G366" s="38"/>
      <c r="H366" s="38"/>
      <c r="I366" s="37"/>
      <c r="J366" s="37"/>
    </row>
    <row r="367" spans="2:10" x14ac:dyDescent="0.25">
      <c r="B367" s="37"/>
      <c r="C367" s="37"/>
      <c r="D367" s="37"/>
      <c r="E367" s="37"/>
      <c r="F367" s="41"/>
      <c r="G367" s="38"/>
      <c r="H367" s="38"/>
      <c r="I367" s="37"/>
      <c r="J367" s="37"/>
    </row>
    <row r="368" spans="2:10" x14ac:dyDescent="0.25">
      <c r="B368" s="37"/>
      <c r="C368" s="37"/>
      <c r="D368" s="37"/>
      <c r="E368" s="37"/>
      <c r="F368" s="41"/>
      <c r="G368" s="39"/>
      <c r="H368" s="39"/>
      <c r="I368" s="37"/>
      <c r="J368" s="37"/>
    </row>
    <row r="369" spans="2:10" x14ac:dyDescent="0.25">
      <c r="B369" s="37"/>
      <c r="C369" s="37"/>
      <c r="D369" s="37"/>
      <c r="E369" s="37"/>
      <c r="F369" s="41"/>
      <c r="G369" s="38"/>
      <c r="H369" s="38"/>
      <c r="I369" s="37"/>
      <c r="J369" s="37"/>
    </row>
    <row r="370" spans="2:10" x14ac:dyDescent="0.25">
      <c r="B370" s="37"/>
      <c r="C370" s="37"/>
      <c r="D370" s="37"/>
      <c r="E370" s="37"/>
      <c r="F370" s="41"/>
      <c r="G370" s="38"/>
      <c r="H370" s="38"/>
      <c r="I370" s="37"/>
      <c r="J370" s="37"/>
    </row>
    <row r="371" spans="2:10" x14ac:dyDescent="0.25">
      <c r="B371" s="37"/>
      <c r="C371" s="37"/>
      <c r="D371" s="37"/>
      <c r="E371" s="37"/>
      <c r="F371" s="41"/>
      <c r="G371" s="38"/>
      <c r="H371" s="38"/>
      <c r="I371" s="37"/>
      <c r="J371" s="37"/>
    </row>
    <row r="372" spans="2:10" x14ac:dyDescent="0.25">
      <c r="B372" s="37"/>
      <c r="C372" s="37"/>
      <c r="D372" s="37"/>
      <c r="E372" s="37"/>
      <c r="F372" s="41"/>
      <c r="G372" s="38"/>
      <c r="H372" s="38"/>
      <c r="I372" s="37"/>
      <c r="J372" s="37"/>
    </row>
    <row r="373" spans="2:10" x14ac:dyDescent="0.25">
      <c r="B373" s="37"/>
      <c r="C373" s="37"/>
      <c r="D373" s="37"/>
      <c r="E373" s="37"/>
      <c r="F373" s="41"/>
      <c r="G373" s="38"/>
      <c r="H373" s="38"/>
      <c r="I373" s="37"/>
      <c r="J373" s="37"/>
    </row>
    <row r="374" spans="2:10" x14ac:dyDescent="0.25">
      <c r="B374" s="37"/>
      <c r="C374" s="37"/>
      <c r="D374" s="37"/>
      <c r="E374" s="37"/>
      <c r="F374" s="41"/>
      <c r="G374" s="38"/>
      <c r="H374" s="38"/>
      <c r="I374" s="37"/>
      <c r="J374" s="37"/>
    </row>
    <row r="375" spans="2:10" x14ac:dyDescent="0.25">
      <c r="B375" s="37"/>
      <c r="C375" s="37"/>
      <c r="D375" s="37"/>
      <c r="E375" s="37"/>
      <c r="F375" s="41"/>
      <c r="G375" s="38"/>
      <c r="H375" s="38"/>
      <c r="I375" s="37"/>
      <c r="J375" s="37"/>
    </row>
    <row r="376" spans="2:10" x14ac:dyDescent="0.25">
      <c r="B376" s="37"/>
      <c r="C376" s="37"/>
      <c r="D376" s="37"/>
      <c r="E376" s="37"/>
      <c r="F376" s="41"/>
      <c r="G376" s="38"/>
      <c r="H376" s="38"/>
      <c r="I376" s="37"/>
      <c r="J376" s="37"/>
    </row>
    <row r="377" spans="2:10" x14ac:dyDescent="0.25">
      <c r="B377" s="37"/>
      <c r="C377" s="37"/>
      <c r="D377" s="37"/>
      <c r="E377" s="37"/>
      <c r="F377" s="41"/>
      <c r="G377" s="38"/>
      <c r="H377" s="38"/>
      <c r="I377" s="37"/>
      <c r="J377" s="37"/>
    </row>
    <row r="378" spans="2:10" x14ac:dyDescent="0.25">
      <c r="B378" s="37"/>
      <c r="C378" s="37"/>
      <c r="D378" s="37"/>
      <c r="E378" s="37"/>
      <c r="F378" s="41"/>
      <c r="G378" s="38"/>
      <c r="H378" s="38"/>
      <c r="I378" s="37"/>
      <c r="J378" s="37"/>
    </row>
    <row r="379" spans="2:10" x14ac:dyDescent="0.25">
      <c r="B379" s="37"/>
      <c r="C379" s="37"/>
      <c r="D379" s="37"/>
      <c r="E379" s="37"/>
      <c r="F379" s="41"/>
      <c r="G379" s="38"/>
      <c r="H379" s="38"/>
      <c r="I379" s="37"/>
      <c r="J379" s="37"/>
    </row>
    <row r="380" spans="2:10" x14ac:dyDescent="0.25">
      <c r="B380" s="37"/>
      <c r="C380" s="37"/>
      <c r="D380" s="37"/>
      <c r="E380" s="37"/>
      <c r="F380" s="41"/>
      <c r="G380" s="38"/>
      <c r="H380" s="38"/>
      <c r="I380" s="37"/>
      <c r="J380" s="37"/>
    </row>
    <row r="381" spans="2:10" x14ac:dyDescent="0.25">
      <c r="B381" s="37"/>
      <c r="C381" s="37"/>
      <c r="D381" s="37"/>
      <c r="E381" s="37"/>
      <c r="F381" s="41"/>
      <c r="G381" s="38"/>
      <c r="H381" s="38"/>
      <c r="I381" s="37"/>
      <c r="J381" s="37"/>
    </row>
    <row r="382" spans="2:10" x14ac:dyDescent="0.25">
      <c r="B382" s="37"/>
      <c r="C382" s="37"/>
      <c r="D382" s="37"/>
      <c r="E382" s="37"/>
      <c r="F382" s="41"/>
      <c r="G382" s="38"/>
      <c r="H382" s="38"/>
      <c r="I382" s="37"/>
      <c r="J382" s="37"/>
    </row>
    <row r="383" spans="2:10" x14ac:dyDescent="0.25">
      <c r="B383" s="37"/>
      <c r="C383" s="37"/>
      <c r="D383" s="37"/>
      <c r="E383" s="37"/>
      <c r="F383" s="41"/>
      <c r="G383" s="38"/>
      <c r="H383" s="38"/>
      <c r="I383" s="37"/>
      <c r="J383" s="37"/>
    </row>
    <row r="384" spans="2:10" x14ac:dyDescent="0.25">
      <c r="B384" s="37"/>
      <c r="C384" s="37"/>
      <c r="D384" s="37"/>
      <c r="E384" s="37"/>
      <c r="F384" s="41"/>
      <c r="G384" s="38"/>
      <c r="H384" s="38"/>
      <c r="I384" s="37"/>
      <c r="J384" s="37"/>
    </row>
    <row r="385" spans="2:10" x14ac:dyDescent="0.25">
      <c r="B385" s="37"/>
      <c r="C385" s="37"/>
      <c r="D385" s="37"/>
      <c r="E385" s="37"/>
      <c r="F385" s="41"/>
      <c r="G385" s="38"/>
      <c r="H385" s="38"/>
      <c r="I385" s="37"/>
      <c r="J385" s="37"/>
    </row>
    <row r="386" spans="2:10" x14ac:dyDescent="0.25">
      <c r="B386" s="37"/>
      <c r="C386" s="37"/>
      <c r="D386" s="37"/>
      <c r="E386" s="37"/>
      <c r="F386" s="41"/>
      <c r="G386" s="38"/>
      <c r="H386" s="38"/>
      <c r="I386" s="37"/>
      <c r="J386" s="37"/>
    </row>
    <row r="387" spans="2:10" x14ac:dyDescent="0.25">
      <c r="B387" s="37"/>
      <c r="C387" s="37"/>
      <c r="D387" s="37"/>
      <c r="E387" s="37"/>
      <c r="F387" s="41"/>
      <c r="G387" s="38"/>
      <c r="H387" s="38"/>
      <c r="I387" s="37"/>
      <c r="J387" s="37"/>
    </row>
    <row r="388" spans="2:10" x14ac:dyDescent="0.25">
      <c r="B388" s="37"/>
      <c r="C388" s="37"/>
      <c r="D388" s="37"/>
      <c r="E388" s="37"/>
      <c r="F388" s="41"/>
      <c r="G388" s="38"/>
      <c r="H388" s="38"/>
      <c r="I388" s="37"/>
      <c r="J388" s="37"/>
    </row>
    <row r="389" spans="2:10" x14ac:dyDescent="0.25">
      <c r="B389" s="37"/>
      <c r="C389" s="37"/>
      <c r="D389" s="37"/>
      <c r="E389" s="37"/>
      <c r="F389" s="41"/>
      <c r="G389" s="38"/>
      <c r="H389" s="38"/>
      <c r="I389" s="37"/>
      <c r="J389" s="37"/>
    </row>
    <row r="390" spans="2:10" x14ac:dyDescent="0.25">
      <c r="B390" s="37"/>
      <c r="C390" s="37"/>
      <c r="D390" s="37"/>
      <c r="E390" s="37"/>
      <c r="F390" s="41"/>
      <c r="G390" s="38"/>
      <c r="H390" s="38"/>
      <c r="I390" s="37"/>
      <c r="J390" s="37"/>
    </row>
    <row r="391" spans="2:10" x14ac:dyDescent="0.25">
      <c r="B391" s="37"/>
      <c r="C391" s="37"/>
      <c r="D391" s="37"/>
      <c r="E391" s="37"/>
      <c r="F391" s="41"/>
      <c r="G391" s="38"/>
      <c r="H391" s="38"/>
      <c r="I391" s="37"/>
      <c r="J391" s="37"/>
    </row>
    <row r="392" spans="2:10" x14ac:dyDescent="0.25">
      <c r="B392" s="37"/>
      <c r="C392" s="37"/>
      <c r="D392" s="37"/>
      <c r="E392" s="37"/>
      <c r="F392" s="41"/>
      <c r="G392" s="38"/>
      <c r="H392" s="38"/>
      <c r="I392" s="37"/>
      <c r="J392" s="37"/>
    </row>
    <row r="393" spans="2:10" x14ac:dyDescent="0.25">
      <c r="B393" s="37"/>
      <c r="C393" s="37"/>
      <c r="D393" s="37"/>
      <c r="E393" s="37"/>
      <c r="F393" s="41"/>
      <c r="G393" s="38"/>
      <c r="H393" s="38"/>
      <c r="I393" s="37"/>
      <c r="J393" s="37"/>
    </row>
    <row r="394" spans="2:10" x14ac:dyDescent="0.25">
      <c r="B394" s="37"/>
      <c r="C394" s="37"/>
      <c r="D394" s="37"/>
      <c r="E394" s="37"/>
      <c r="F394" s="41"/>
      <c r="G394" s="38"/>
      <c r="H394" s="38"/>
      <c r="I394" s="37"/>
      <c r="J394" s="37"/>
    </row>
    <row r="395" spans="2:10" x14ac:dyDescent="0.25">
      <c r="B395" s="37"/>
      <c r="C395" s="37"/>
      <c r="D395" s="37"/>
      <c r="E395" s="37"/>
      <c r="F395" s="41"/>
      <c r="G395" s="38"/>
      <c r="H395" s="38"/>
      <c r="I395" s="37"/>
      <c r="J395" s="37"/>
    </row>
    <row r="396" spans="2:10" x14ac:dyDescent="0.25">
      <c r="B396" s="37"/>
      <c r="C396" s="37"/>
      <c r="D396" s="37"/>
      <c r="E396" s="37"/>
      <c r="F396" s="41"/>
      <c r="G396" s="38"/>
      <c r="H396" s="38"/>
      <c r="I396" s="37"/>
      <c r="J396" s="37"/>
    </row>
    <row r="397" spans="2:10" x14ac:dyDescent="0.25">
      <c r="B397" s="37"/>
      <c r="C397" s="37"/>
      <c r="D397" s="37"/>
      <c r="E397" s="37"/>
      <c r="F397" s="41"/>
      <c r="G397" s="38"/>
      <c r="H397" s="38"/>
      <c r="I397" s="37"/>
      <c r="J397" s="37"/>
    </row>
    <row r="398" spans="2:10" x14ac:dyDescent="0.25">
      <c r="B398" s="37"/>
      <c r="C398" s="37"/>
      <c r="D398" s="37"/>
      <c r="E398" s="37"/>
      <c r="F398" s="41"/>
      <c r="G398" s="38"/>
      <c r="H398" s="38"/>
      <c r="I398" s="37"/>
      <c r="J398" s="37"/>
    </row>
    <row r="399" spans="2:10" x14ac:dyDescent="0.25">
      <c r="B399" s="37"/>
      <c r="C399" s="37"/>
      <c r="D399" s="37"/>
      <c r="E399" s="37"/>
      <c r="F399" s="41"/>
      <c r="G399" s="38"/>
      <c r="H399" s="38"/>
      <c r="I399" s="37"/>
      <c r="J399" s="37"/>
    </row>
    <row r="400" spans="2:10" x14ac:dyDescent="0.25">
      <c r="B400" s="37"/>
      <c r="C400" s="37"/>
      <c r="D400" s="37"/>
      <c r="E400" s="37"/>
      <c r="F400" s="41"/>
      <c r="G400" s="38"/>
      <c r="H400" s="38"/>
      <c r="I400" s="37"/>
      <c r="J400" s="37"/>
    </row>
    <row r="401" spans="2:10" x14ac:dyDescent="0.25">
      <c r="B401" s="37"/>
      <c r="C401" s="37"/>
      <c r="D401" s="37"/>
      <c r="E401" s="37"/>
      <c r="F401" s="41"/>
      <c r="G401" s="38"/>
      <c r="H401" s="38"/>
      <c r="I401" s="37"/>
      <c r="J401" s="37"/>
    </row>
    <row r="402" spans="2:10" x14ac:dyDescent="0.25">
      <c r="B402" s="37"/>
      <c r="C402" s="37"/>
      <c r="D402" s="37"/>
      <c r="E402" s="37"/>
      <c r="F402" s="41"/>
      <c r="G402" s="38"/>
      <c r="H402" s="38"/>
      <c r="I402" s="37"/>
      <c r="J402" s="37"/>
    </row>
    <row r="403" spans="2:10" x14ac:dyDescent="0.25">
      <c r="B403" s="37"/>
      <c r="C403" s="37"/>
      <c r="D403" s="37"/>
      <c r="E403" s="37"/>
      <c r="F403" s="41"/>
      <c r="G403" s="38"/>
      <c r="H403" s="38"/>
      <c r="I403" s="37"/>
      <c r="J403" s="37"/>
    </row>
    <row r="404" spans="2:10" x14ac:dyDescent="0.25">
      <c r="B404" s="37"/>
      <c r="C404" s="37"/>
      <c r="D404" s="37"/>
      <c r="E404" s="37"/>
      <c r="F404" s="41"/>
      <c r="G404" s="38"/>
      <c r="H404" s="38"/>
      <c r="I404" s="37"/>
      <c r="J404" s="37"/>
    </row>
    <row r="405" spans="2:10" x14ac:dyDescent="0.25">
      <c r="B405" s="37"/>
      <c r="C405" s="37"/>
      <c r="D405" s="37"/>
      <c r="E405" s="37"/>
      <c r="F405" s="41"/>
      <c r="G405" s="38"/>
      <c r="H405" s="38"/>
      <c r="I405" s="37"/>
      <c r="J405" s="37"/>
    </row>
    <row r="406" spans="2:10" x14ac:dyDescent="0.25">
      <c r="B406" s="37"/>
      <c r="C406" s="37"/>
      <c r="D406" s="37"/>
      <c r="E406" s="37"/>
      <c r="F406" s="41"/>
      <c r="G406" s="38"/>
      <c r="H406" s="38"/>
      <c r="I406" s="37"/>
      <c r="J406" s="37"/>
    </row>
    <row r="407" spans="2:10" x14ac:dyDescent="0.25">
      <c r="B407" s="37"/>
      <c r="C407" s="37"/>
      <c r="D407" s="37"/>
      <c r="E407" s="37"/>
      <c r="F407" s="41"/>
      <c r="G407" s="38"/>
      <c r="H407" s="38"/>
      <c r="I407" s="37"/>
      <c r="J407" s="37"/>
    </row>
    <row r="408" spans="2:10" x14ac:dyDescent="0.25">
      <c r="B408" s="37"/>
      <c r="C408" s="37"/>
      <c r="D408" s="37"/>
      <c r="E408" s="37"/>
      <c r="F408" s="41"/>
      <c r="G408" s="38"/>
      <c r="H408" s="38"/>
      <c r="I408" s="37"/>
      <c r="J408" s="37"/>
    </row>
    <row r="409" spans="2:10" x14ac:dyDescent="0.25">
      <c r="B409" s="37"/>
      <c r="C409" s="37"/>
      <c r="D409" s="37"/>
      <c r="E409" s="37"/>
      <c r="F409" s="41"/>
      <c r="G409" s="38"/>
      <c r="H409" s="38"/>
      <c r="I409" s="37"/>
      <c r="J409" s="37"/>
    </row>
    <row r="410" spans="2:10" x14ac:dyDescent="0.25">
      <c r="B410" s="37"/>
      <c r="C410" s="37"/>
      <c r="D410" s="37"/>
      <c r="E410" s="37"/>
      <c r="F410" s="41"/>
      <c r="G410" s="38"/>
      <c r="H410" s="38"/>
      <c r="I410" s="37"/>
      <c r="J410" s="37"/>
    </row>
    <row r="411" spans="2:10" x14ac:dyDescent="0.25">
      <c r="B411" s="37"/>
      <c r="C411" s="37"/>
      <c r="D411" s="37"/>
      <c r="E411" s="37"/>
      <c r="F411" s="41"/>
      <c r="G411" s="38"/>
      <c r="H411" s="38"/>
      <c r="I411" s="37"/>
      <c r="J411" s="37"/>
    </row>
    <row r="412" spans="2:10" x14ac:dyDescent="0.25">
      <c r="B412" s="37"/>
      <c r="C412" s="37"/>
      <c r="D412" s="37"/>
      <c r="E412" s="37"/>
      <c r="F412" s="41"/>
      <c r="G412" s="38"/>
      <c r="H412" s="38"/>
      <c r="I412" s="37"/>
      <c r="J412" s="37"/>
    </row>
    <row r="413" spans="2:10" x14ac:dyDescent="0.25">
      <c r="B413" s="37"/>
      <c r="C413" s="37"/>
      <c r="D413" s="37"/>
      <c r="E413" s="37"/>
      <c r="F413" s="41"/>
      <c r="G413" s="38"/>
      <c r="H413" s="38"/>
      <c r="I413" s="37"/>
      <c r="J413" s="37"/>
    </row>
    <row r="414" spans="2:10" x14ac:dyDescent="0.25">
      <c r="B414" s="37"/>
      <c r="C414" s="37"/>
      <c r="D414" s="37"/>
      <c r="E414" s="37"/>
      <c r="F414" s="41"/>
      <c r="G414" s="38"/>
      <c r="H414" s="38"/>
      <c r="I414" s="37"/>
      <c r="J414" s="37"/>
    </row>
    <row r="415" spans="2:10" x14ac:dyDescent="0.25">
      <c r="B415" s="37"/>
      <c r="C415" s="37"/>
      <c r="D415" s="37"/>
      <c r="E415" s="37"/>
      <c r="F415" s="41"/>
      <c r="G415" s="38"/>
      <c r="H415" s="38"/>
      <c r="I415" s="37"/>
      <c r="J415" s="37"/>
    </row>
    <row r="416" spans="2:10" x14ac:dyDescent="0.25">
      <c r="B416" s="37"/>
      <c r="C416" s="37"/>
      <c r="D416" s="37"/>
      <c r="E416" s="37"/>
      <c r="F416" s="41"/>
      <c r="G416" s="38"/>
      <c r="H416" s="38"/>
      <c r="I416" s="37"/>
      <c r="J416" s="37"/>
    </row>
    <row r="417" spans="2:10" x14ac:dyDescent="0.25">
      <c r="B417" s="37"/>
      <c r="C417" s="37"/>
      <c r="D417" s="37"/>
      <c r="E417" s="37"/>
      <c r="F417" s="41"/>
      <c r="G417" s="38"/>
      <c r="H417" s="38"/>
      <c r="I417" s="37"/>
      <c r="J417" s="37"/>
    </row>
    <row r="418" spans="2:10" x14ac:dyDescent="0.25">
      <c r="B418" s="37"/>
      <c r="C418" s="37"/>
      <c r="D418" s="37"/>
      <c r="E418" s="37"/>
      <c r="F418" s="41"/>
      <c r="G418" s="38"/>
      <c r="H418" s="38"/>
      <c r="I418" s="37"/>
      <c r="J418" s="37"/>
    </row>
    <row r="419" spans="2:10" x14ac:dyDescent="0.25">
      <c r="B419" s="37"/>
      <c r="C419" s="37"/>
      <c r="D419" s="37"/>
      <c r="E419" s="37"/>
      <c r="F419" s="41"/>
      <c r="G419" s="38"/>
      <c r="H419" s="38"/>
      <c r="I419" s="37"/>
      <c r="J419" s="37"/>
    </row>
    <row r="420" spans="2:10" x14ac:dyDescent="0.25">
      <c r="B420" s="37"/>
      <c r="C420" s="37"/>
      <c r="D420" s="37"/>
      <c r="E420" s="37"/>
      <c r="F420" s="41"/>
      <c r="G420" s="38"/>
      <c r="H420" s="38"/>
      <c r="I420" s="37"/>
      <c r="J420" s="37"/>
    </row>
    <row r="421" spans="2:10" x14ac:dyDescent="0.25">
      <c r="B421" s="37"/>
      <c r="C421" s="37"/>
      <c r="D421" s="37"/>
      <c r="E421" s="37"/>
      <c r="F421" s="41"/>
      <c r="G421" s="38"/>
      <c r="H421" s="38"/>
      <c r="I421" s="37"/>
      <c r="J421" s="37"/>
    </row>
    <row r="422" spans="2:10" x14ac:dyDescent="0.25">
      <c r="B422" s="37"/>
      <c r="C422" s="37"/>
      <c r="D422" s="37"/>
      <c r="E422" s="37"/>
      <c r="F422" s="41"/>
      <c r="G422" s="38"/>
      <c r="H422" s="38"/>
      <c r="I422" s="37"/>
      <c r="J422" s="37"/>
    </row>
    <row r="423" spans="2:10" x14ac:dyDescent="0.25">
      <c r="B423" s="37"/>
      <c r="C423" s="37"/>
      <c r="D423" s="37"/>
      <c r="E423" s="37"/>
      <c r="F423" s="41"/>
      <c r="G423" s="38"/>
      <c r="H423" s="38"/>
      <c r="I423" s="37"/>
      <c r="J423" s="37"/>
    </row>
    <row r="424" spans="2:10" x14ac:dyDescent="0.25">
      <c r="B424" s="37"/>
      <c r="C424" s="37"/>
      <c r="D424" s="37"/>
      <c r="E424" s="37"/>
      <c r="F424" s="41"/>
      <c r="G424" s="38"/>
      <c r="H424" s="38"/>
      <c r="I424" s="37"/>
      <c r="J424" s="37"/>
    </row>
    <row r="425" spans="2:10" x14ac:dyDescent="0.25">
      <c r="B425" s="37"/>
      <c r="C425" s="37"/>
      <c r="D425" s="37"/>
      <c r="E425" s="37"/>
      <c r="F425" s="41"/>
      <c r="G425" s="38"/>
      <c r="H425" s="38"/>
      <c r="I425" s="37"/>
      <c r="J425" s="37"/>
    </row>
    <row r="426" spans="2:10" x14ac:dyDescent="0.25">
      <c r="B426" s="37"/>
      <c r="C426" s="37"/>
      <c r="D426" s="37"/>
      <c r="E426" s="37"/>
      <c r="F426" s="41"/>
      <c r="G426" s="38"/>
      <c r="H426" s="38"/>
      <c r="I426" s="37"/>
      <c r="J426" s="37"/>
    </row>
    <row r="427" spans="2:10" x14ac:dyDescent="0.25">
      <c r="B427" s="37"/>
      <c r="C427" s="37"/>
      <c r="D427" s="37"/>
      <c r="E427" s="37"/>
      <c r="F427" s="41"/>
      <c r="G427" s="38"/>
      <c r="H427" s="38"/>
      <c r="I427" s="37"/>
      <c r="J427" s="37"/>
    </row>
    <row r="428" spans="2:10" x14ac:dyDescent="0.25">
      <c r="B428" s="37"/>
      <c r="C428" s="37"/>
      <c r="D428" s="37"/>
      <c r="E428" s="37"/>
      <c r="F428" s="41"/>
      <c r="G428" s="38"/>
      <c r="H428" s="38"/>
      <c r="I428" s="37"/>
      <c r="J428" s="37"/>
    </row>
    <row r="429" spans="2:10" x14ac:dyDescent="0.25">
      <c r="B429" s="37"/>
      <c r="C429" s="37"/>
      <c r="D429" s="37"/>
      <c r="E429" s="37"/>
      <c r="F429" s="41"/>
      <c r="G429" s="39"/>
      <c r="H429" s="39"/>
      <c r="I429" s="37"/>
      <c r="J429" s="37"/>
    </row>
    <row r="430" spans="2:10" x14ac:dyDescent="0.25">
      <c r="B430" s="37"/>
      <c r="C430" s="37"/>
      <c r="D430" s="37"/>
      <c r="E430" s="37"/>
      <c r="F430" s="41"/>
      <c r="G430" s="38"/>
      <c r="H430" s="38"/>
      <c r="I430" s="37"/>
      <c r="J430" s="37"/>
    </row>
  </sheetData>
  <sheetProtection formatCells="0" formatColumns="0" formatRows="0" insertRows="0" deleteRows="0" sort="0" autoFilter="0" pivotTables="0"/>
  <autoFilter ref="A3:J3"/>
  <sortState ref="A4:J290">
    <sortCondition ref="I4:I290"/>
  </sortState>
  <dataValidations xWindow="187" yWindow="385" count="1">
    <dataValidation type="decimal" allowBlank="1" showInputMessage="1" showErrorMessage="1" errorTitle="Format erroni: Import" error="El valor introduït no coincideix amb les restriccions definides:_x000a_-Númeric positiu de tipus decimal" sqref="F92:F290">
      <formula1>0</formula1>
      <formula2>9999999999999.99</formula2>
    </dataValidation>
  </dataValidations>
  <printOptions horizontalCentered="1"/>
  <pageMargins left="0.19685039370078741" right="0.19685039370078741" top="0.59055118110236227" bottom="0.39370078740157483" header="0.31496062992125984" footer="0.31496062992125984"/>
  <pageSetup paperSize="9" scale="62" orientation="landscape" r:id="rId1"/>
  <headerFooter>
    <oddFooter>&amp;C&amp;Z&amp;F</oddFooter>
  </headerFooter>
  <extLst>
    <ext xmlns:x14="http://schemas.microsoft.com/office/spreadsheetml/2009/9/main" uri="{CCE6A557-97BC-4b89-ADB6-D9C93CAAB3DF}">
      <x14:dataValidations xmlns:xm="http://schemas.microsoft.com/office/excel/2006/main" xWindow="187" yWindow="385" count="1">
        <x14:dataValidation type="list" allowBlank="1" showInputMessage="1" showErrorMessage="1" promptTitle="Nota:" prompt="Seleccionar a Cel·la A4_x000a_Nom Entitat_x000a_(Raó Social)">
          <x14:formula1>
            <xm:f>'P:\AJUNTAMENT\Relacions de contractes i proveidors\2021\1T 2021\1T definitius a Ajuntament\[2021 TR 1 Ctes Menors CAO.xlsx]2021 Relació Aj BCN+Ens Grup'!#REF!</xm:f>
          </x14:formula1>
          <xm:sqref>A4:A290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D10"/>
  <sheetViews>
    <sheetView workbookViewId="0">
      <selection activeCell="D16" sqref="D16"/>
    </sheetView>
  </sheetViews>
  <sheetFormatPr baseColWidth="10" defaultColWidth="9.140625" defaultRowHeight="15" x14ac:dyDescent="0.25"/>
  <cols>
    <col min="1" max="1" width="17.5703125" bestFit="1" customWidth="1"/>
    <col min="2" max="2" width="27.28515625" customWidth="1"/>
    <col min="3" max="3" width="17.140625" customWidth="1"/>
  </cols>
  <sheetData>
    <row r="1" spans="1:4" x14ac:dyDescent="0.25">
      <c r="A1" s="32" t="s">
        <v>68</v>
      </c>
    </row>
    <row r="2" spans="1:4" x14ac:dyDescent="0.25">
      <c r="A2" s="33" t="s">
        <v>69</v>
      </c>
    </row>
    <row r="3" spans="1:4" x14ac:dyDescent="0.25">
      <c r="A3" s="33" t="s">
        <v>70</v>
      </c>
    </row>
    <row r="5" spans="1:4" s="31" customFormat="1" ht="46.15" customHeight="1" x14ac:dyDescent="0.25">
      <c r="A5" s="30" t="s">
        <v>1061</v>
      </c>
      <c r="B5" s="31" t="s">
        <v>71</v>
      </c>
      <c r="C5" s="31" t="s">
        <v>67</v>
      </c>
      <c r="D5"/>
    </row>
    <row r="6" spans="1:4" x14ac:dyDescent="0.25">
      <c r="A6" s="28" t="s">
        <v>1062</v>
      </c>
      <c r="B6" s="40"/>
      <c r="C6" s="29"/>
    </row>
    <row r="7" spans="1:4" x14ac:dyDescent="0.25">
      <c r="A7" s="28" t="s">
        <v>97</v>
      </c>
      <c r="B7" s="40">
        <v>177</v>
      </c>
      <c r="C7" s="29">
        <v>850264.77120000031</v>
      </c>
    </row>
    <row r="8" spans="1:4" x14ac:dyDescent="0.25">
      <c r="A8" s="28" t="s">
        <v>187</v>
      </c>
      <c r="B8" s="40">
        <v>79</v>
      </c>
      <c r="C8" s="29">
        <v>316304.58669999999</v>
      </c>
    </row>
    <row r="9" spans="1:4" x14ac:dyDescent="0.25">
      <c r="A9" s="28" t="s">
        <v>98</v>
      </c>
      <c r="B9" s="40">
        <v>31</v>
      </c>
      <c r="C9" s="29">
        <v>151488.62219999998</v>
      </c>
    </row>
    <row r="10" spans="1:4" x14ac:dyDescent="0.25">
      <c r="A10" s="28" t="s">
        <v>66</v>
      </c>
      <c r="B10" s="40">
        <v>287</v>
      </c>
      <c r="C10" s="29">
        <v>1318057.9801000014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F79"/>
  <sheetViews>
    <sheetView zoomScaleNormal="100" workbookViewId="0">
      <pane xSplit="2" ySplit="1" topLeftCell="C2" activePane="bottomRight" state="frozenSplit"/>
      <selection pane="topRight" activeCell="C1" sqref="C1"/>
      <selection pane="bottomLeft" activeCell="A8" sqref="A8"/>
      <selection pane="bottomRight" activeCell="E25" sqref="E25"/>
    </sheetView>
  </sheetViews>
  <sheetFormatPr baseColWidth="10" defaultColWidth="9.140625" defaultRowHeight="15" x14ac:dyDescent="0.25"/>
  <cols>
    <col min="1" max="1" width="5.7109375" style="5" customWidth="1"/>
    <col min="2" max="2" width="59.5703125" style="4" customWidth="1"/>
    <col min="3" max="16384" width="9.140625" style="4"/>
  </cols>
  <sheetData>
    <row r="1" spans="1:4" s="3" customFormat="1" ht="45" customHeight="1" x14ac:dyDescent="0.25">
      <c r="A1" s="1" t="s">
        <v>9</v>
      </c>
      <c r="B1" s="2" t="s">
        <v>10</v>
      </c>
    </row>
    <row r="2" spans="1:4" x14ac:dyDescent="0.25">
      <c r="A2" s="5">
        <v>1</v>
      </c>
      <c r="B2" s="10" t="s">
        <v>22</v>
      </c>
      <c r="D2" s="3"/>
    </row>
    <row r="3" spans="1:4" x14ac:dyDescent="0.25">
      <c r="A3" s="5">
        <f>A2+1</f>
        <v>2</v>
      </c>
      <c r="B3" s="10" t="s">
        <v>23</v>
      </c>
      <c r="D3" s="3"/>
    </row>
    <row r="4" spans="1:4" x14ac:dyDescent="0.25">
      <c r="A4" s="5">
        <f t="shared" ref="A4:A68" si="0">A3+1</f>
        <v>3</v>
      </c>
      <c r="B4" s="10" t="s">
        <v>24</v>
      </c>
      <c r="D4" s="3"/>
    </row>
    <row r="5" spans="1:4" x14ac:dyDescent="0.25">
      <c r="A5" s="5">
        <f t="shared" si="0"/>
        <v>4</v>
      </c>
      <c r="B5" s="10" t="s">
        <v>25</v>
      </c>
      <c r="D5" s="3"/>
    </row>
    <row r="6" spans="1:4" x14ac:dyDescent="0.25">
      <c r="A6" s="5">
        <f t="shared" si="0"/>
        <v>5</v>
      </c>
      <c r="B6" s="10" t="s">
        <v>96</v>
      </c>
      <c r="D6" s="3"/>
    </row>
    <row r="7" spans="1:4" x14ac:dyDescent="0.25">
      <c r="A7" s="5">
        <f t="shared" si="0"/>
        <v>6</v>
      </c>
      <c r="B7" s="11" t="s">
        <v>26</v>
      </c>
      <c r="D7" s="3"/>
    </row>
    <row r="8" spans="1:4" x14ac:dyDescent="0.25">
      <c r="A8" s="5">
        <f t="shared" si="0"/>
        <v>7</v>
      </c>
      <c r="B8" s="6" t="s">
        <v>27</v>
      </c>
      <c r="D8" s="3"/>
    </row>
    <row r="9" spans="1:4" x14ac:dyDescent="0.25">
      <c r="A9" s="5">
        <f t="shared" si="0"/>
        <v>8</v>
      </c>
      <c r="B9" s="11" t="s">
        <v>28</v>
      </c>
      <c r="D9" s="3"/>
    </row>
    <row r="10" spans="1:4" x14ac:dyDescent="0.25">
      <c r="A10" s="5">
        <f t="shared" si="0"/>
        <v>9</v>
      </c>
      <c r="B10" s="6" t="s">
        <v>29</v>
      </c>
      <c r="D10" s="3"/>
    </row>
    <row r="11" spans="1:4" x14ac:dyDescent="0.25">
      <c r="A11" s="5">
        <f t="shared" si="0"/>
        <v>10</v>
      </c>
      <c r="B11" s="6" t="s">
        <v>30</v>
      </c>
      <c r="D11" s="3"/>
    </row>
    <row r="12" spans="1:4" x14ac:dyDescent="0.25">
      <c r="A12" s="5">
        <f t="shared" si="0"/>
        <v>11</v>
      </c>
      <c r="B12" s="11" t="s">
        <v>75</v>
      </c>
      <c r="D12" s="3"/>
    </row>
    <row r="13" spans="1:4" x14ac:dyDescent="0.25">
      <c r="A13" s="5">
        <f t="shared" si="0"/>
        <v>12</v>
      </c>
      <c r="B13" s="10" t="s">
        <v>31</v>
      </c>
      <c r="D13" s="3"/>
    </row>
    <row r="14" spans="1:4" x14ac:dyDescent="0.25">
      <c r="A14" s="5">
        <f t="shared" si="0"/>
        <v>13</v>
      </c>
      <c r="B14" s="11" t="s">
        <v>32</v>
      </c>
      <c r="D14" s="3"/>
    </row>
    <row r="15" spans="1:4" x14ac:dyDescent="0.25">
      <c r="A15" s="5">
        <f t="shared" si="0"/>
        <v>14</v>
      </c>
      <c r="B15" s="11" t="s">
        <v>33</v>
      </c>
      <c r="D15" s="3"/>
    </row>
    <row r="16" spans="1:4" x14ac:dyDescent="0.25">
      <c r="A16" s="5">
        <f t="shared" si="0"/>
        <v>15</v>
      </c>
      <c r="B16" s="11" t="s">
        <v>34</v>
      </c>
      <c r="D16" s="3"/>
    </row>
    <row r="17" spans="1:4" x14ac:dyDescent="0.25">
      <c r="A17" s="5">
        <f t="shared" si="0"/>
        <v>16</v>
      </c>
      <c r="B17" s="11" t="s">
        <v>35</v>
      </c>
      <c r="D17" s="3"/>
    </row>
    <row r="18" spans="1:4" x14ac:dyDescent="0.25">
      <c r="A18" s="5">
        <f t="shared" si="0"/>
        <v>17</v>
      </c>
      <c r="B18" s="11" t="s">
        <v>36</v>
      </c>
      <c r="D18" s="3"/>
    </row>
    <row r="19" spans="1:4" x14ac:dyDescent="0.25">
      <c r="A19" s="5">
        <f t="shared" si="0"/>
        <v>18</v>
      </c>
      <c r="B19" s="11" t="s">
        <v>37</v>
      </c>
      <c r="D19" s="3"/>
    </row>
    <row r="20" spans="1:4" x14ac:dyDescent="0.25">
      <c r="A20" s="5">
        <f t="shared" si="0"/>
        <v>19</v>
      </c>
      <c r="B20" s="10" t="s">
        <v>38</v>
      </c>
      <c r="D20" s="3"/>
    </row>
    <row r="21" spans="1:4" x14ac:dyDescent="0.25">
      <c r="A21" s="5">
        <f t="shared" si="0"/>
        <v>20</v>
      </c>
      <c r="B21" s="10" t="s">
        <v>61</v>
      </c>
      <c r="D21" s="3"/>
    </row>
    <row r="22" spans="1:4" x14ac:dyDescent="0.25">
      <c r="A22" s="5">
        <f t="shared" si="0"/>
        <v>21</v>
      </c>
      <c r="B22" s="10" t="s">
        <v>76</v>
      </c>
      <c r="D22" s="3"/>
    </row>
    <row r="23" spans="1:4" x14ac:dyDescent="0.25">
      <c r="A23" s="5">
        <f t="shared" si="0"/>
        <v>22</v>
      </c>
      <c r="B23" s="10" t="s">
        <v>39</v>
      </c>
      <c r="D23" s="3"/>
    </row>
    <row r="24" spans="1:4" x14ac:dyDescent="0.25">
      <c r="A24" s="5">
        <f t="shared" si="0"/>
        <v>23</v>
      </c>
      <c r="B24" s="7" t="s">
        <v>40</v>
      </c>
      <c r="D24" s="3"/>
    </row>
    <row r="25" spans="1:4" x14ac:dyDescent="0.25">
      <c r="A25" s="5">
        <f t="shared" si="0"/>
        <v>24</v>
      </c>
      <c r="B25" s="10" t="s">
        <v>41</v>
      </c>
      <c r="D25" s="3"/>
    </row>
    <row r="26" spans="1:4" x14ac:dyDescent="0.25">
      <c r="A26" s="5">
        <f t="shared" si="0"/>
        <v>25</v>
      </c>
      <c r="B26" s="10" t="s">
        <v>42</v>
      </c>
      <c r="D26" s="3"/>
    </row>
    <row r="27" spans="1:4" x14ac:dyDescent="0.25">
      <c r="A27" s="5">
        <f t="shared" si="0"/>
        <v>26</v>
      </c>
      <c r="B27" s="10" t="s">
        <v>43</v>
      </c>
      <c r="D27" s="3"/>
    </row>
    <row r="28" spans="1:4" x14ac:dyDescent="0.25">
      <c r="A28" s="5">
        <f t="shared" si="0"/>
        <v>27</v>
      </c>
      <c r="B28" s="12" t="s">
        <v>44</v>
      </c>
      <c r="D28" s="3"/>
    </row>
    <row r="29" spans="1:4" x14ac:dyDescent="0.25">
      <c r="A29" s="5">
        <f t="shared" si="0"/>
        <v>28</v>
      </c>
      <c r="B29" s="10" t="s">
        <v>78</v>
      </c>
      <c r="D29" s="3"/>
    </row>
    <row r="30" spans="1:4" x14ac:dyDescent="0.25">
      <c r="A30" s="5">
        <f t="shared" si="0"/>
        <v>29</v>
      </c>
      <c r="B30" s="10" t="s">
        <v>45</v>
      </c>
      <c r="D30" s="3"/>
    </row>
    <row r="31" spans="1:4" x14ac:dyDescent="0.25">
      <c r="A31" s="5">
        <f t="shared" si="0"/>
        <v>30</v>
      </c>
      <c r="B31" s="10" t="s">
        <v>46</v>
      </c>
      <c r="D31" s="3"/>
    </row>
    <row r="32" spans="1:4" x14ac:dyDescent="0.25">
      <c r="A32" s="5">
        <f t="shared" si="0"/>
        <v>31</v>
      </c>
      <c r="B32" s="10" t="s">
        <v>77</v>
      </c>
      <c r="D32" s="3"/>
    </row>
    <row r="33" spans="1:4" x14ac:dyDescent="0.25">
      <c r="A33" s="5">
        <f t="shared" si="0"/>
        <v>32</v>
      </c>
      <c r="B33" s="10" t="s">
        <v>47</v>
      </c>
      <c r="D33" s="3"/>
    </row>
    <row r="34" spans="1:4" x14ac:dyDescent="0.25">
      <c r="A34" s="5">
        <f t="shared" si="0"/>
        <v>33</v>
      </c>
      <c r="B34" s="10" t="s">
        <v>48</v>
      </c>
      <c r="D34" s="3"/>
    </row>
    <row r="35" spans="1:4" x14ac:dyDescent="0.25">
      <c r="A35" s="5">
        <f t="shared" si="0"/>
        <v>34</v>
      </c>
      <c r="B35" s="10" t="s">
        <v>49</v>
      </c>
      <c r="D35" s="3"/>
    </row>
    <row r="36" spans="1:4" x14ac:dyDescent="0.25">
      <c r="A36" s="5">
        <f t="shared" si="0"/>
        <v>35</v>
      </c>
      <c r="B36" s="10" t="s">
        <v>50</v>
      </c>
      <c r="D36" s="3"/>
    </row>
    <row r="37" spans="1:4" x14ac:dyDescent="0.25">
      <c r="A37" s="5">
        <f t="shared" si="0"/>
        <v>36</v>
      </c>
      <c r="B37" s="10" t="s">
        <v>51</v>
      </c>
      <c r="D37" s="3"/>
    </row>
    <row r="38" spans="1:4" x14ac:dyDescent="0.25">
      <c r="A38" s="5">
        <f t="shared" si="0"/>
        <v>37</v>
      </c>
      <c r="B38" s="10" t="s">
        <v>52</v>
      </c>
      <c r="D38" s="3"/>
    </row>
    <row r="39" spans="1:4" x14ac:dyDescent="0.25">
      <c r="A39" s="5">
        <f t="shared" si="0"/>
        <v>38</v>
      </c>
      <c r="B39" s="10" t="s">
        <v>53</v>
      </c>
      <c r="D39" s="3"/>
    </row>
    <row r="40" spans="1:4" x14ac:dyDescent="0.25">
      <c r="A40" s="5">
        <f t="shared" si="0"/>
        <v>39</v>
      </c>
      <c r="B40" s="7" t="s">
        <v>54</v>
      </c>
      <c r="D40" s="3"/>
    </row>
    <row r="41" spans="1:4" s="5" customFormat="1" x14ac:dyDescent="0.25">
      <c r="A41" s="5">
        <f t="shared" si="0"/>
        <v>40</v>
      </c>
      <c r="B41" s="10" t="s">
        <v>55</v>
      </c>
      <c r="D41" s="3"/>
    </row>
    <row r="42" spans="1:4" x14ac:dyDescent="0.25">
      <c r="A42" s="5">
        <f t="shared" si="0"/>
        <v>41</v>
      </c>
      <c r="B42" s="10" t="s">
        <v>56</v>
      </c>
      <c r="D42" s="3"/>
    </row>
    <row r="43" spans="1:4" x14ac:dyDescent="0.25">
      <c r="A43" s="5">
        <f t="shared" si="0"/>
        <v>42</v>
      </c>
      <c r="B43" s="10" t="s">
        <v>57</v>
      </c>
      <c r="D43" s="3"/>
    </row>
    <row r="44" spans="1:4" x14ac:dyDescent="0.25">
      <c r="A44" s="5">
        <f t="shared" si="0"/>
        <v>43</v>
      </c>
      <c r="B44" s="10" t="s">
        <v>58</v>
      </c>
      <c r="D44" s="3"/>
    </row>
    <row r="45" spans="1:4" x14ac:dyDescent="0.25">
      <c r="A45" s="5">
        <f t="shared" si="0"/>
        <v>44</v>
      </c>
      <c r="B45" s="6" t="s">
        <v>59</v>
      </c>
      <c r="D45" s="3"/>
    </row>
    <row r="46" spans="1:4" x14ac:dyDescent="0.25">
      <c r="A46" s="5">
        <f t="shared" si="0"/>
        <v>45</v>
      </c>
      <c r="B46" s="6" t="s">
        <v>74</v>
      </c>
      <c r="D46" s="3"/>
    </row>
    <row r="47" spans="1:4" x14ac:dyDescent="0.25">
      <c r="A47" s="5">
        <f t="shared" si="0"/>
        <v>46</v>
      </c>
      <c r="B47" s="10" t="s">
        <v>73</v>
      </c>
      <c r="D47" s="3"/>
    </row>
    <row r="48" spans="1:4" x14ac:dyDescent="0.25">
      <c r="A48" s="5">
        <f t="shared" si="0"/>
        <v>47</v>
      </c>
      <c r="B48" s="11" t="s">
        <v>72</v>
      </c>
      <c r="D48" s="3"/>
    </row>
    <row r="49" spans="1:6" x14ac:dyDescent="0.25">
      <c r="A49" s="5">
        <f t="shared" si="0"/>
        <v>48</v>
      </c>
      <c r="B49" s="10" t="s">
        <v>60</v>
      </c>
      <c r="D49" s="3"/>
      <c r="F49" s="43"/>
    </row>
    <row r="50" spans="1:6" x14ac:dyDescent="0.25">
      <c r="A50" s="5">
        <f t="shared" si="0"/>
        <v>49</v>
      </c>
      <c r="B50" s="10" t="s">
        <v>62</v>
      </c>
      <c r="F50" s="8"/>
    </row>
    <row r="51" spans="1:6" x14ac:dyDescent="0.25">
      <c r="A51" s="13">
        <f t="shared" si="0"/>
        <v>50</v>
      </c>
      <c r="B51" s="8" t="s">
        <v>12</v>
      </c>
      <c r="F51" s="8"/>
    </row>
    <row r="52" spans="1:6" x14ac:dyDescent="0.25">
      <c r="A52" s="13">
        <f t="shared" si="0"/>
        <v>51</v>
      </c>
      <c r="B52" s="8" t="s">
        <v>13</v>
      </c>
      <c r="F52" s="8"/>
    </row>
    <row r="53" spans="1:6" x14ac:dyDescent="0.25">
      <c r="A53" s="13">
        <f t="shared" si="0"/>
        <v>52</v>
      </c>
      <c r="B53" s="8" t="s">
        <v>14</v>
      </c>
      <c r="F53" s="8"/>
    </row>
    <row r="54" spans="1:6" x14ac:dyDescent="0.25">
      <c r="A54" s="13">
        <f t="shared" si="0"/>
        <v>53</v>
      </c>
      <c r="B54" s="8" t="s">
        <v>15</v>
      </c>
      <c r="F54" s="8"/>
    </row>
    <row r="55" spans="1:6" x14ac:dyDescent="0.25">
      <c r="A55" s="13">
        <f t="shared" si="0"/>
        <v>54</v>
      </c>
      <c r="B55" s="8" t="s">
        <v>16</v>
      </c>
      <c r="F55" s="8"/>
    </row>
    <row r="56" spans="1:6" x14ac:dyDescent="0.25">
      <c r="A56" s="13">
        <f t="shared" si="0"/>
        <v>55</v>
      </c>
      <c r="B56" s="8" t="s">
        <v>17</v>
      </c>
      <c r="F56" s="8"/>
    </row>
    <row r="57" spans="1:6" x14ac:dyDescent="0.25">
      <c r="A57" s="13">
        <f t="shared" si="0"/>
        <v>56</v>
      </c>
      <c r="B57" s="8" t="s">
        <v>18</v>
      </c>
      <c r="F57" s="8"/>
    </row>
    <row r="58" spans="1:6" x14ac:dyDescent="0.25">
      <c r="A58" s="13">
        <f t="shared" si="0"/>
        <v>57</v>
      </c>
      <c r="B58" s="8" t="s">
        <v>19</v>
      </c>
      <c r="F58" s="8"/>
    </row>
    <row r="59" spans="1:6" x14ac:dyDescent="0.25">
      <c r="A59" s="13">
        <f t="shared" si="0"/>
        <v>58</v>
      </c>
      <c r="B59" s="8" t="s">
        <v>20</v>
      </c>
      <c r="F59" s="8"/>
    </row>
    <row r="60" spans="1:6" x14ac:dyDescent="0.25">
      <c r="A60" s="13">
        <f t="shared" si="0"/>
        <v>59</v>
      </c>
      <c r="B60" s="8" t="s">
        <v>21</v>
      </c>
      <c r="F60" s="16"/>
    </row>
    <row r="61" spans="1:6" x14ac:dyDescent="0.25">
      <c r="A61" s="13">
        <f t="shared" si="0"/>
        <v>60</v>
      </c>
      <c r="B61" s="16" t="s">
        <v>79</v>
      </c>
      <c r="F61" s="8"/>
    </row>
    <row r="62" spans="1:6" x14ac:dyDescent="0.25">
      <c r="A62" s="13">
        <f t="shared" si="0"/>
        <v>61</v>
      </c>
      <c r="B62" s="8" t="s">
        <v>80</v>
      </c>
      <c r="F62" s="16"/>
    </row>
    <row r="63" spans="1:6" x14ac:dyDescent="0.25">
      <c r="A63" s="13">
        <f t="shared" si="0"/>
        <v>62</v>
      </c>
      <c r="B63" s="16" t="s">
        <v>81</v>
      </c>
      <c r="F63" s="8"/>
    </row>
    <row r="64" spans="1:6" x14ac:dyDescent="0.25">
      <c r="A64" s="13">
        <f t="shared" si="0"/>
        <v>63</v>
      </c>
      <c r="B64" s="8" t="s">
        <v>82</v>
      </c>
      <c r="F64" s="16"/>
    </row>
    <row r="65" spans="1:6" x14ac:dyDescent="0.25">
      <c r="A65" s="13">
        <f t="shared" si="0"/>
        <v>64</v>
      </c>
      <c r="B65" s="16" t="s">
        <v>83</v>
      </c>
      <c r="F65" s="8"/>
    </row>
    <row r="66" spans="1:6" x14ac:dyDescent="0.25">
      <c r="A66" s="13">
        <f t="shared" si="0"/>
        <v>65</v>
      </c>
      <c r="B66" s="8" t="s">
        <v>84</v>
      </c>
      <c r="F66" s="16"/>
    </row>
    <row r="67" spans="1:6" x14ac:dyDescent="0.25">
      <c r="A67" s="13">
        <f t="shared" si="0"/>
        <v>66</v>
      </c>
      <c r="B67" s="16" t="s">
        <v>85</v>
      </c>
      <c r="F67" s="16"/>
    </row>
    <row r="68" spans="1:6" x14ac:dyDescent="0.25">
      <c r="A68" s="13">
        <f t="shared" si="0"/>
        <v>67</v>
      </c>
      <c r="B68" s="16" t="s">
        <v>86</v>
      </c>
      <c r="F68" s="8"/>
    </row>
    <row r="69" spans="1:6" x14ac:dyDescent="0.25">
      <c r="A69" s="13">
        <f t="shared" ref="A69:A77" si="1">A68+1</f>
        <v>68</v>
      </c>
      <c r="B69" s="8" t="s">
        <v>87</v>
      </c>
      <c r="F69" s="8"/>
    </row>
    <row r="70" spans="1:6" x14ac:dyDescent="0.25">
      <c r="A70" s="13">
        <f t="shared" si="1"/>
        <v>69</v>
      </c>
      <c r="B70" s="8" t="s">
        <v>88</v>
      </c>
      <c r="F70" s="8"/>
    </row>
    <row r="71" spans="1:6" x14ac:dyDescent="0.25">
      <c r="A71" s="13">
        <f t="shared" si="1"/>
        <v>70</v>
      </c>
      <c r="B71" s="8" t="s">
        <v>89</v>
      </c>
      <c r="F71" s="8"/>
    </row>
    <row r="72" spans="1:6" x14ac:dyDescent="0.25">
      <c r="A72" s="13">
        <f t="shared" si="1"/>
        <v>71</v>
      </c>
      <c r="B72" s="8" t="s">
        <v>90</v>
      </c>
      <c r="F72" s="16"/>
    </row>
    <row r="73" spans="1:6" x14ac:dyDescent="0.25">
      <c r="A73" s="13">
        <f t="shared" si="1"/>
        <v>72</v>
      </c>
      <c r="B73" s="16" t="s">
        <v>91</v>
      </c>
      <c r="F73" s="8"/>
    </row>
    <row r="74" spans="1:6" x14ac:dyDescent="0.25">
      <c r="A74" s="13">
        <f t="shared" si="1"/>
        <v>73</v>
      </c>
      <c r="B74" s="8" t="s">
        <v>92</v>
      </c>
      <c r="F74" s="8"/>
    </row>
    <row r="75" spans="1:6" x14ac:dyDescent="0.25">
      <c r="A75" s="13">
        <f t="shared" si="1"/>
        <v>74</v>
      </c>
      <c r="B75" s="8" t="s">
        <v>93</v>
      </c>
      <c r="F75" s="8"/>
    </row>
    <row r="76" spans="1:6" x14ac:dyDescent="0.25">
      <c r="A76" s="13">
        <f t="shared" si="1"/>
        <v>75</v>
      </c>
      <c r="B76" s="8" t="s">
        <v>94</v>
      </c>
      <c r="F76" s="16"/>
    </row>
    <row r="77" spans="1:6" x14ac:dyDescent="0.25">
      <c r="A77" s="13">
        <f t="shared" si="1"/>
        <v>76</v>
      </c>
      <c r="B77" s="16" t="s">
        <v>95</v>
      </c>
    </row>
    <row r="79" spans="1:6" x14ac:dyDescent="0.25">
      <c r="B79" s="9" t="s">
        <v>11</v>
      </c>
    </row>
  </sheetData>
  <autoFilter ref="A1:B67"/>
  <hyperlinks>
    <hyperlink ref="B79" r:id="rId1"/>
  </hyperlinks>
  <printOptions horizontalCentered="1"/>
  <pageMargins left="0.19685039370078741" right="0.19685039370078741" top="0.74803149606299213" bottom="0.74803149606299213" header="0.31496062992125984" footer="0.31496062992125984"/>
  <pageSetup paperSize="8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Contractes Menors 2022-TR1</vt:lpstr>
      <vt:lpstr>Taula Dinàmica-Resum x TipusCte</vt:lpstr>
      <vt:lpstr>2022 Relació Aj BCN+Ens Grup</vt:lpstr>
      <vt:lpstr>'2022 Relació Aj BCN+Ens Grup'!Área_de_impresión</vt:lpstr>
    </vt:vector>
  </TitlesOfParts>
  <Company>HP CDS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mbruch</cp:lastModifiedBy>
  <cp:lastPrinted>2019-02-12T12:54:26Z</cp:lastPrinted>
  <dcterms:created xsi:type="dcterms:W3CDTF">2018-05-21T13:25:18Z</dcterms:created>
  <dcterms:modified xsi:type="dcterms:W3CDTF">2022-06-28T12:12:03Z</dcterms:modified>
</cp:coreProperties>
</file>