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285" windowWidth="22890" windowHeight="8190"/>
  </bookViews>
  <sheets>
    <sheet name="INVENTARI 2022" sheetId="5" r:id="rId1"/>
  </sheets>
  <definedNames>
    <definedName name="_xlnm.Print_Area" localSheetId="0">'INVENTARI 2022'!$C$1:$AT$40</definedName>
    <definedName name="_xlnm.Print_Titles" localSheetId="0">'INVENTARI 2022'!$A:$B</definedName>
  </definedNames>
  <calcPr calcId="145621"/>
</workbook>
</file>

<file path=xl/calcChain.xml><?xml version="1.0" encoding="utf-8"?>
<calcChain xmlns="http://schemas.openxmlformats.org/spreadsheetml/2006/main">
  <c r="AJ15" i="5" l="1"/>
  <c r="R15" i="5"/>
</calcChain>
</file>

<file path=xl/sharedStrings.xml><?xml version="1.0" encoding="utf-8"?>
<sst xmlns="http://schemas.openxmlformats.org/spreadsheetml/2006/main" count="514" uniqueCount="437">
  <si>
    <t>AJUNTAMENT OFICINES MUNICIPALS</t>
  </si>
  <si>
    <t>ELECTRICITAT</t>
  </si>
  <si>
    <t>CEIP ESTANYS</t>
  </si>
  <si>
    <t>CAMP DE FUTBOL</t>
  </si>
  <si>
    <t>ESTACIO CARRILET</t>
  </si>
  <si>
    <t>ANTENA CIM D'ARO</t>
  </si>
  <si>
    <t>DIPOSIT COTXES</t>
  </si>
  <si>
    <t>ARXIU</t>
  </si>
  <si>
    <t>TORRE COMUNICACIONS MAS NOU</t>
  </si>
  <si>
    <t>CAPELLA DE FANALS</t>
  </si>
  <si>
    <t>MAGATZEM BRIGADA</t>
  </si>
  <si>
    <t>SERVEIS SOCIALS EUROCENTER</t>
  </si>
  <si>
    <t>ESCOLA DE VELA</t>
  </si>
  <si>
    <t>PARKING HABITATGES SOCIALS</t>
  </si>
  <si>
    <t>POU AVDA. LA LLUM</t>
  </si>
  <si>
    <t>ESP003</t>
  </si>
  <si>
    <t>ADM002</t>
  </si>
  <si>
    <t>ADM001</t>
  </si>
  <si>
    <t>ESP002</t>
  </si>
  <si>
    <t>ESP001</t>
  </si>
  <si>
    <t>ESC004</t>
  </si>
  <si>
    <t>GAS NATURAL</t>
  </si>
  <si>
    <t>CODI</t>
  </si>
  <si>
    <t>CONTRACTE MANTENIMENT</t>
  </si>
  <si>
    <t>ALTRES</t>
  </si>
  <si>
    <t>POTÈNCIA kW</t>
  </si>
  <si>
    <t>INSTAL·LACIÓ Registre EIC</t>
  </si>
  <si>
    <t>EMPRESA INSTAL·LADORA</t>
  </si>
  <si>
    <t>ECA D2-05/100363</t>
  </si>
  <si>
    <t>ECA 5126/634 data: 19-7-90</t>
  </si>
  <si>
    <t>ECA 100586/00 Acta:34359/00</t>
  </si>
  <si>
    <t>Estañol- Casademont SL</t>
  </si>
  <si>
    <t>ECA D2-05/11418</t>
  </si>
  <si>
    <t>ECA 100846/01 Acta:35493/02</t>
  </si>
  <si>
    <t>CAN GENEROS (TVCB- CORREUS)</t>
  </si>
  <si>
    <t>ADM003</t>
  </si>
  <si>
    <t>ECA D2-05/100364</t>
  </si>
  <si>
    <t>ECA 5127/634 data: 19-7-90</t>
  </si>
  <si>
    <t>ADM004</t>
  </si>
  <si>
    <t>ADM005</t>
  </si>
  <si>
    <t>ADM006</t>
  </si>
  <si>
    <t>ECA D2-046204/07</t>
  </si>
  <si>
    <t>GEROCAT 2002 SL</t>
  </si>
  <si>
    <t>PUNT INFORMACIO CASTELL</t>
  </si>
  <si>
    <t>ADM007</t>
  </si>
  <si>
    <t>ARX001</t>
  </si>
  <si>
    <t>CALA RAFAELA</t>
  </si>
  <si>
    <t>CAS001</t>
  </si>
  <si>
    <t>CAS002</t>
  </si>
  <si>
    <t>CAS003</t>
  </si>
  <si>
    <t>CAS004</t>
  </si>
  <si>
    <t>CEM001</t>
  </si>
  <si>
    <t>COM001</t>
  </si>
  <si>
    <t>COM002</t>
  </si>
  <si>
    <t>DIS001</t>
  </si>
  <si>
    <t>ESG001</t>
  </si>
  <si>
    <t>ESC001</t>
  </si>
  <si>
    <t>1,5+3,81</t>
  </si>
  <si>
    <t>ECA D2-05/100344</t>
  </si>
  <si>
    <t>ECA 5080/634 data: 12-7-90</t>
  </si>
  <si>
    <t>ECA  P-02 15500 3/11/1999</t>
  </si>
  <si>
    <t>Manuel Murcia</t>
  </si>
  <si>
    <t>ESC002-1</t>
  </si>
  <si>
    <t>ESC003</t>
  </si>
  <si>
    <t>ICICT BT 115203/02</t>
  </si>
  <si>
    <t>RIAM</t>
  </si>
  <si>
    <t>ECA D2-05/100345</t>
  </si>
  <si>
    <t>ECA 5081/634 data: 12-7-90</t>
  </si>
  <si>
    <t>ESC005</t>
  </si>
  <si>
    <t>ECA D2-05/100365</t>
  </si>
  <si>
    <t>ECA 5128/634 data: 19-7-90</t>
  </si>
  <si>
    <t>ECA 17/035925</t>
  </si>
  <si>
    <t>Geicat 2002 SL Bagué-Pelach SL</t>
  </si>
  <si>
    <t>ECA D2-05/110/88</t>
  </si>
  <si>
    <t>ECA 5123/634 data: 18-7-90</t>
  </si>
  <si>
    <t>ECA D2-05/18175</t>
  </si>
  <si>
    <t>Serveis Integrals PELMAR SL</t>
  </si>
  <si>
    <t>ECA 64143    data 16-08-2004</t>
  </si>
  <si>
    <t>G electrogen ECA  18176</t>
  </si>
  <si>
    <t>ECA  17-10-2004</t>
  </si>
  <si>
    <t>EST001</t>
  </si>
  <si>
    <t>MAG001</t>
  </si>
  <si>
    <t>MAG002</t>
  </si>
  <si>
    <t>MUS001</t>
  </si>
  <si>
    <t>POU001</t>
  </si>
  <si>
    <t>POU002</t>
  </si>
  <si>
    <t>JUTJAT</t>
  </si>
  <si>
    <t>Mn. Cinto Verdaguer, 4</t>
  </si>
  <si>
    <t>Avda Fanals, 13</t>
  </si>
  <si>
    <t>C/ Brusel·les, 6</t>
  </si>
  <si>
    <t>Avda Cavall Bernat, 27 2º-3ª</t>
  </si>
  <si>
    <t>C/ Escoles, 2</t>
  </si>
  <si>
    <t>C/ Pompeu Fabra, 8</t>
  </si>
  <si>
    <t>Paratge Els Estanys</t>
  </si>
  <si>
    <t>C/ Ginesta, 25</t>
  </si>
  <si>
    <t>Plaça Europa</t>
  </si>
  <si>
    <t>C/ Amadeu Vives</t>
  </si>
  <si>
    <t>Avda. Carrilet s/nº</t>
  </si>
  <si>
    <t>Plaça Lluis Companys</t>
  </si>
  <si>
    <t>MUSEU CASTELL BENEDORMIENS</t>
  </si>
  <si>
    <t>Plaça Santa Maria</t>
  </si>
  <si>
    <t>Avda Castell d'Aro, 13 ent.A</t>
  </si>
  <si>
    <t>Avda S'Agaró, 161</t>
  </si>
  <si>
    <t>Cami vell 113 baix</t>
  </si>
  <si>
    <t>Avda de la platja, 66</t>
  </si>
  <si>
    <t>Avda de la platja, 64</t>
  </si>
  <si>
    <t>Cim d'Aro</t>
  </si>
  <si>
    <t>Mirador Mas Nou</t>
  </si>
  <si>
    <t>Cami depuradora</t>
  </si>
  <si>
    <t>Platja Pinell</t>
  </si>
  <si>
    <t>ECA D2-0570702</t>
  </si>
  <si>
    <t>Garrotxa, 1 local 11</t>
  </si>
  <si>
    <t>Avda Carrilet, 73</t>
  </si>
  <si>
    <t>Cami vell</t>
  </si>
  <si>
    <t>Avda de la llum</t>
  </si>
  <si>
    <t>Avda Vall de Ribas</t>
  </si>
  <si>
    <t>Crtra. Fanals, ermita llum d'entorn</t>
  </si>
  <si>
    <t>ACPA-3.0A  ES0031406078111001SR0F</t>
  </si>
  <si>
    <t>ACPA-3.0A ES0031406077486001GA0F</t>
  </si>
  <si>
    <t>TUR-2.0A  ES0031406078574001CB07</t>
  </si>
  <si>
    <t>ACPA-2.1A  ES0031406077407002LD07</t>
  </si>
  <si>
    <t>ACPA 3.0A  ES0031408415297001ZS0F</t>
  </si>
  <si>
    <t>TUR-2.0A  ES0031406077361001CP0F</t>
  </si>
  <si>
    <t>TUR-2.0A  ES0031406078928001RH0F</t>
  </si>
  <si>
    <t>ACPA-3.0A  ES0031406085470001HJ0F</t>
  </si>
  <si>
    <t>TUR-2.0A  ES0031406077407001LP0F</t>
  </si>
  <si>
    <t>TUR-2.0A ES0031406246289001BT0F</t>
  </si>
  <si>
    <t>ACPA-3.0A  ES0031408157142001EM0F</t>
  </si>
  <si>
    <t>TUR-2.0A  ES0031406078926001YL0F</t>
  </si>
  <si>
    <t>ACPA-3.0A ES0031406085431001RK0F</t>
  </si>
  <si>
    <t>ACPA-3.0A  ES0031406087164019WN0F</t>
  </si>
  <si>
    <t>ACPA-3.0A  ES003146077229001PM0F</t>
  </si>
  <si>
    <t>ACPA-3.0A  ES0031408365165001AB0F</t>
  </si>
  <si>
    <t>TUR-2.0A  ES0031408428845001MA0F</t>
  </si>
  <si>
    <t>TUR-2.0A  ES0031408059099014BS0F</t>
  </si>
  <si>
    <t>TUR-2.0A  ES0031408059099004BM0F</t>
  </si>
  <si>
    <t>ACPA-2.1A  ES0031408308032001YT0F</t>
  </si>
  <si>
    <t>Avda de la platja 60 62 LOCAL</t>
  </si>
  <si>
    <t>Avda de la platja 60-I 62 E-B 1-3</t>
  </si>
  <si>
    <t>Avda de la platja 60-I 62 E-A 1-1</t>
  </si>
  <si>
    <t>TUR-2.0A  ES0031406086767001JC0F</t>
  </si>
  <si>
    <t>ACPA-3.0A  ES0031406078775001LZ0F</t>
  </si>
  <si>
    <t>ACPA-3.0A ES0031408066315001FM0F</t>
  </si>
  <si>
    <t>TUR-2.0A ES0031406077216001HT0F</t>
  </si>
  <si>
    <t>ACPA-3.0A  ES0031408200663003YQ0F</t>
  </si>
  <si>
    <t>TUR-2.0A  ES0031406091140001AF0F</t>
  </si>
  <si>
    <t>TUR-2.0A  ES0031406090466008RY0F</t>
  </si>
  <si>
    <t>TUR-2.0A  ES0031406090470007ZA0F</t>
  </si>
  <si>
    <t>TUR-2.0A ES0031406077218001NE0F</t>
  </si>
  <si>
    <t>TUR-2.0A  ES0031406090466005RA0F</t>
  </si>
  <si>
    <t>TUR-2.0A  ES0031406089766001HG0F</t>
  </si>
  <si>
    <t>ACPA-3.0A  ES0031408430143001CK0F</t>
  </si>
  <si>
    <t>TUR-2.0A  ES0031406078709012WN0F</t>
  </si>
  <si>
    <t>HABITATGE DE LLOGUER A-1-1</t>
  </si>
  <si>
    <t>HABITATGE DE LLOGUER B-1-3</t>
  </si>
  <si>
    <t>GAR001</t>
  </si>
  <si>
    <t>TUV Rheinland (ICICT) AX50116702</t>
  </si>
  <si>
    <t>CENTRE CIVIC VICENÇ BOU</t>
  </si>
  <si>
    <t>ESC006</t>
  </si>
  <si>
    <t>CUPS 22</t>
  </si>
  <si>
    <t>ADM00-</t>
  </si>
  <si>
    <t>BANC D'ALIMENTS</t>
  </si>
  <si>
    <t>MAG003</t>
  </si>
  <si>
    <t>CUPS- ES0031408151430001MD0F</t>
  </si>
  <si>
    <t xml:space="preserve"> DEPENDÈNCIA MUNICIPAL</t>
  </si>
  <si>
    <t>ADREÇA- SITUACIÓ</t>
  </si>
  <si>
    <t>LEGALITZACIÓ Reg. EIC</t>
  </si>
  <si>
    <t>ULT. REVISIO PERIODICA</t>
  </si>
  <si>
    <t>GRUP ELECTROGEN</t>
  </si>
  <si>
    <t>FABRICANT / MODEL</t>
  </si>
  <si>
    <t>POTENCIA CONTRACTADA (Kw)</t>
  </si>
  <si>
    <t>COMBUSTIBLE / DIPOSIT</t>
  </si>
  <si>
    <t>ENERGIES ALTERNATIVES</t>
  </si>
  <si>
    <t>TIPUS / POTÈNCIA</t>
  </si>
  <si>
    <t>CARACTERÍSTIQUES:</t>
  </si>
  <si>
    <t>Reglament inst.</t>
  </si>
  <si>
    <t>ICP // IGA</t>
  </si>
  <si>
    <t>Nº Subquadres</t>
  </si>
  <si>
    <t>Nº R. Diferencial // PIAS</t>
  </si>
  <si>
    <t>Nº Punts de llum</t>
  </si>
  <si>
    <t>160 // 180</t>
  </si>
  <si>
    <t>80 // 153</t>
  </si>
  <si>
    <t>Mesura + 11</t>
  </si>
  <si>
    <t>Nº Ordinadors +   Impresores</t>
  </si>
  <si>
    <t>GESAN DJAS 135-ST</t>
  </si>
  <si>
    <t>130 // 96</t>
  </si>
  <si>
    <t>Gasoil / incorporat DE 277 LITRES</t>
  </si>
  <si>
    <t>ULT. REVISIÓ PERIÒDICA</t>
  </si>
  <si>
    <t>RADIADORS</t>
  </si>
  <si>
    <t>SUPERFÍCIE ÚTIL</t>
  </si>
  <si>
    <t>1.355 m²</t>
  </si>
  <si>
    <t># 43 elements variable</t>
  </si>
  <si>
    <t>AIGUA POTABLE</t>
  </si>
  <si>
    <t>CONTRACTES</t>
  </si>
  <si>
    <t>PUNTS DE SERVEI</t>
  </si>
  <si>
    <t>INCENDIS-BIE</t>
  </si>
  <si>
    <t># 24 connexions</t>
  </si>
  <si>
    <t>A.C.S.</t>
  </si>
  <si>
    <t xml:space="preserve">Escalfador 700 W </t>
  </si>
  <si>
    <t>1 Termo electric 50 l 1500 W,  2 circuladors d'aire 200 mm</t>
  </si>
  <si>
    <t>-</t>
  </si>
  <si>
    <t>1 Termo electric 1200 W</t>
  </si>
  <si>
    <t>25/4</t>
  </si>
  <si>
    <t>30/4</t>
  </si>
  <si>
    <t>1/6</t>
  </si>
  <si>
    <t>BIBLIOTECA</t>
  </si>
  <si>
    <t>740 m²</t>
  </si>
  <si>
    <t>582 m²</t>
  </si>
  <si>
    <t>242 m²</t>
  </si>
  <si>
    <t>235 m²</t>
  </si>
  <si>
    <t>165 m²</t>
  </si>
  <si>
    <t>569,95 m²</t>
  </si>
  <si>
    <t>62,58 m²</t>
  </si>
  <si>
    <t>(amb Masia Bas)</t>
  </si>
  <si>
    <t>331,5 m²</t>
  </si>
  <si>
    <t>287,77 m²</t>
  </si>
  <si>
    <t>603,9 m²</t>
  </si>
  <si>
    <t>403,12 m²</t>
  </si>
  <si>
    <t>3355,48 m²</t>
  </si>
  <si>
    <t>137,94 m²</t>
  </si>
  <si>
    <t>176,36 m²</t>
  </si>
  <si>
    <t>131,68 + 608,96 m²</t>
  </si>
  <si>
    <t>2582,6 m²</t>
  </si>
  <si>
    <t>507,41 m²</t>
  </si>
  <si>
    <t>827,82 m²</t>
  </si>
  <si>
    <t>73,16 m²</t>
  </si>
  <si>
    <t>5131,71 m²</t>
  </si>
  <si>
    <t>408,65 m²</t>
  </si>
  <si>
    <t>1111,33 m²</t>
  </si>
  <si>
    <t>1630,01 m²</t>
  </si>
  <si>
    <t>1018,36 m²</t>
  </si>
  <si>
    <t>135,2 m²</t>
  </si>
  <si>
    <t>418,75 m²</t>
  </si>
  <si>
    <t>MASIA BAS</t>
  </si>
  <si>
    <t>1973-2002</t>
  </si>
  <si>
    <t>101558-2005 ECA</t>
  </si>
  <si>
    <t>D205/101558/04</t>
  </si>
  <si>
    <t>6,6 pasar a 27,7</t>
  </si>
  <si>
    <t>#140</t>
  </si>
  <si>
    <t># 5</t>
  </si>
  <si>
    <t>10 ventiladors de sostre</t>
  </si>
  <si>
    <t>1 Termo electric 1200 W i 7 de 500 W</t>
  </si>
  <si>
    <t>#40</t>
  </si>
  <si>
    <t># 54 diferents dimensions</t>
  </si>
  <si>
    <t>CONTROL LEGIONEL·LOSI</t>
  </si>
  <si>
    <t>SI</t>
  </si>
  <si>
    <t>#35</t>
  </si>
  <si>
    <t>CUINA INDUSTRIAL</t>
  </si>
  <si>
    <t>#550</t>
  </si>
  <si>
    <t>caldera 186 Kw i de 20,9 Kw (9 bombes circ.)</t>
  </si>
  <si>
    <t>5</t>
  </si>
  <si>
    <t>ECA D2.05/100346-Gi (2010)</t>
  </si>
  <si>
    <t>1973- 2002</t>
  </si>
  <si>
    <t>24/47</t>
  </si>
  <si>
    <t>10/60</t>
  </si>
  <si>
    <t>80 i 20 projectors 2000 W</t>
  </si>
  <si>
    <t>CALDERES/ ACUMULADORS</t>
  </si>
  <si>
    <t>2 CALD. 36 Kw  i 2 ACUM 500 l</t>
  </si>
  <si>
    <t>Q: 6 m³/h</t>
  </si>
  <si>
    <t>SOLAR termica</t>
  </si>
  <si>
    <t>5//9</t>
  </si>
  <si>
    <t>1 caldera elect.</t>
  </si>
  <si>
    <t>5//22</t>
  </si>
  <si>
    <t># 30</t>
  </si>
  <si>
    <t>6//10</t>
  </si>
  <si>
    <t>6 elect.</t>
  </si>
  <si>
    <t>1 elect.</t>
  </si>
  <si>
    <t>9//18</t>
  </si>
  <si>
    <t>11//19</t>
  </si>
  <si>
    <t>3 ventiladors</t>
  </si>
  <si>
    <t>63</t>
  </si>
  <si>
    <t>2</t>
  </si>
  <si>
    <t>12//19</t>
  </si>
  <si>
    <t>200</t>
  </si>
  <si>
    <t>ECA D2-05/11418 BT</t>
  </si>
  <si>
    <t>parallamps</t>
  </si>
  <si>
    <t>Recuperador d'aire 1500x700</t>
  </si>
  <si>
    <t>16//41</t>
  </si>
  <si>
    <t>1 electric</t>
  </si>
  <si>
    <t>G electrogen ECA  46203-GI</t>
  </si>
  <si>
    <t>115643-15 mm  115977- BIE 25 mm</t>
  </si>
  <si>
    <t>17//30</t>
  </si>
  <si>
    <t>PLAQUES TERMIQUES 9 KW ACS</t>
  </si>
  <si>
    <t>#2/6</t>
  </si>
  <si>
    <t>13//20</t>
  </si>
  <si>
    <t>Exp. ICICT 111856/2002</t>
  </si>
  <si>
    <t>16//34</t>
  </si>
  <si>
    <t>ICICT-113286/2002-BT</t>
  </si>
  <si>
    <t>#20</t>
  </si>
  <si>
    <t>Caseta lavabos</t>
  </si>
  <si>
    <t>8//17</t>
  </si>
  <si>
    <t>ECA-BT-D2.05/104009-Gi  2010</t>
  </si>
  <si>
    <t>1//4</t>
  </si>
  <si>
    <t>#1//3</t>
  </si>
  <si>
    <t>1 Esc. Elec perruqueria</t>
  </si>
  <si>
    <t>C/ Rosa Sensat, 2</t>
  </si>
  <si>
    <t>ICICT- BT-980047268-M</t>
  </si>
  <si>
    <t>INI-98-2015-1000058244</t>
  </si>
  <si>
    <t>2119 + 4900 de patis</t>
  </si>
  <si>
    <t>2 Esc.Elec.t</t>
  </si>
  <si>
    <t>Pendent d'entrega de documentacio</t>
  </si>
  <si>
    <t>10 + 23</t>
  </si>
  <si>
    <t>GAS-OIL - Diposit 5000 l</t>
  </si>
  <si>
    <t>ICICT 185543/2009 +1 per 3 moduls i 1 per c/ modul ampliat</t>
  </si>
  <si>
    <t>#100</t>
  </si>
  <si>
    <t>#30/50</t>
  </si>
  <si>
    <t>#12</t>
  </si>
  <si>
    <t>#20 EFECTE JOULE</t>
  </si>
  <si>
    <t>#75 + 8</t>
  </si>
  <si>
    <t>83 Pc 600 + 16</t>
  </si>
  <si>
    <t>1073 - 2002</t>
  </si>
  <si>
    <t>50/130</t>
  </si>
  <si>
    <t>#18</t>
  </si>
  <si>
    <t>#500</t>
  </si>
  <si>
    <t>GESAN PPAS-150-EAB    I:250 A</t>
  </si>
  <si>
    <t>gasoil //277 l</t>
  </si>
  <si>
    <t>150 kVA</t>
  </si>
  <si>
    <t>fotovoltaica</t>
  </si>
  <si>
    <t>ES0031000000501974DBF1F</t>
  </si>
  <si>
    <t>RITE-ECA-17/035925  I.I. 25-02-09</t>
  </si>
  <si>
    <t>ECA-D2.05-102296 GAS I.I. 12-09-08</t>
  </si>
  <si>
    <t>139 Kw</t>
  </si>
  <si>
    <t>#21</t>
  </si>
  <si>
    <t>RESIDUALS</t>
  </si>
  <si>
    <t>BOMBAMENT DE RESIDUALS 2 DE 7,2 Kw</t>
  </si>
  <si>
    <t>POT. NOMINAL // REGIM CONTINU (KVA)</t>
  </si>
  <si>
    <t>HORTS</t>
  </si>
  <si>
    <t>Cartra. Vella, 15</t>
  </si>
  <si>
    <t>ICICT-212324-13</t>
  </si>
  <si>
    <t>1//3</t>
  </si>
  <si>
    <t>PARALLAMPS INGESCO</t>
  </si>
  <si>
    <t>1//5</t>
  </si>
  <si>
    <t>30//2</t>
  </si>
  <si>
    <t>Lavabos adjunts</t>
  </si>
  <si>
    <t>ELECTRA MOLINS EMZ-20</t>
  </si>
  <si>
    <t>73+16 = 89 m²</t>
  </si>
  <si>
    <t>ECA-205-058948-GI</t>
  </si>
  <si>
    <t>4//4</t>
  </si>
  <si>
    <t>Porta motoritzada i alarmes</t>
  </si>
  <si>
    <t>Manteniment antiretorn</t>
  </si>
  <si>
    <t>29//68</t>
  </si>
  <si>
    <t>20  kVA</t>
  </si>
  <si>
    <t>gasoil //100 l incorporat</t>
  </si>
  <si>
    <t>FERROLI 54 Kw//1000 l</t>
  </si>
  <si>
    <t>VENTIL. S&amp;P 270/270</t>
  </si>
  <si>
    <t>Amb l'ACS</t>
  </si>
  <si>
    <t>Bomba pou DAB 1,5 kW i WC Sanitrit</t>
  </si>
  <si>
    <t>9 m²</t>
  </si>
  <si>
    <t>30//90</t>
  </si>
  <si>
    <t>Escalfador electric</t>
  </si>
  <si>
    <t>SURTIDOR GASOIL LOCOMOCIO 5000 L.</t>
  </si>
  <si>
    <t>Manca ins.prev. I decl. Respons.</t>
  </si>
  <si>
    <t>Connectat a Museu nina</t>
  </si>
  <si>
    <t>15//41</t>
  </si>
  <si>
    <t>MUS002</t>
  </si>
  <si>
    <t>MUSEU NINA i CASINET</t>
  </si>
  <si>
    <t>Pça. Hipolit Centeno</t>
  </si>
  <si>
    <t>Pendent contractació</t>
  </si>
  <si>
    <t>24 m²</t>
  </si>
  <si>
    <t>1//2</t>
  </si>
  <si>
    <t>ASE003</t>
  </si>
  <si>
    <t>ESC007</t>
  </si>
  <si>
    <t>ESCOLA MÚSICA- RÀDIO</t>
  </si>
  <si>
    <t>Masia Bas</t>
  </si>
  <si>
    <t>Conjunt. Amb Masia Bas</t>
  </si>
  <si>
    <t>178,56 m²</t>
  </si>
  <si>
    <t>#3//8</t>
  </si>
  <si>
    <t>16,62 m²</t>
  </si>
  <si>
    <t>ASE004</t>
  </si>
  <si>
    <t>Avda. Castell d'Aro</t>
  </si>
  <si>
    <t>Amb enllumenat públic</t>
  </si>
  <si>
    <t>#1//1</t>
  </si>
  <si>
    <t>POU ESTANYS- ASEOS PUNT JOVE</t>
  </si>
  <si>
    <t>C/ Roma</t>
  </si>
  <si>
    <t>2 m²</t>
  </si>
  <si>
    <t>30 m²</t>
  </si>
  <si>
    <t>BOMBA DE POU</t>
  </si>
  <si>
    <t>BOMBA  FLOTANT I ASEOS</t>
  </si>
  <si>
    <t>BIB001</t>
  </si>
  <si>
    <t>COMISSARIA POLICIA LOCAL</t>
  </si>
  <si>
    <t>LAVABOS DALMAU</t>
  </si>
  <si>
    <t>LAVABOS MERCAT</t>
  </si>
  <si>
    <t>CASAL ESTIU  PINEDA</t>
  </si>
  <si>
    <t>CASA LILA PALTJA D'ARO</t>
  </si>
  <si>
    <t>CEMENTIRI CASTELL D'ARO</t>
  </si>
  <si>
    <t>DISPENSARI CASTELL D'ARO</t>
  </si>
  <si>
    <t xml:space="preserve">CASA LILA CASTELL D'ARO </t>
  </si>
  <si>
    <t>DIS001-2 (ANTIGA CREU ROJA)</t>
  </si>
  <si>
    <t xml:space="preserve">LLAR INFANTS CASTELL     </t>
  </si>
  <si>
    <t>LLAR INFANTS PLATJA D'ARO</t>
  </si>
  <si>
    <t>POLIESPORTIU PLATJA D'ARO</t>
  </si>
  <si>
    <t>POLIESPORTIU CASTELL D'ARO</t>
  </si>
  <si>
    <t>Avda Luxembourg, 38</t>
  </si>
  <si>
    <t>gas</t>
  </si>
  <si>
    <t>35 elements</t>
  </si>
  <si>
    <t>OFICINA PROMOCIÓ ECONÒMICA</t>
  </si>
  <si>
    <t>CUPS</t>
  </si>
  <si>
    <t>ES0217010199314086DG</t>
  </si>
  <si>
    <t>CONTRACTE</t>
  </si>
  <si>
    <t>ES0217010217464253QC</t>
  </si>
  <si>
    <t>29041157 i  133087055</t>
  </si>
  <si>
    <t>ES0217010207174416MS i  ES0230010303853531ZH</t>
  </si>
  <si>
    <t>ES0217010254004767DC</t>
  </si>
  <si>
    <t>ES0217010251424941ZN</t>
  </si>
  <si>
    <t>.050538</t>
  </si>
  <si>
    <t>.037781</t>
  </si>
  <si>
    <t>.086065</t>
  </si>
  <si>
    <t>.063036</t>
  </si>
  <si>
    <t>.096588</t>
  </si>
  <si>
    <t>.018210</t>
  </si>
  <si>
    <t>.024156</t>
  </si>
  <si>
    <t>.023857</t>
  </si>
  <si>
    <t>.020932</t>
  </si>
  <si>
    <t>Rosa Sensat s/n</t>
  </si>
  <si>
    <t xml:space="preserve"> ESCOLA VALLDARO</t>
  </si>
  <si>
    <t xml:space="preserve">ESCOLA FANALS        </t>
  </si>
  <si>
    <t>.047388</t>
  </si>
  <si>
    <t>.013318</t>
  </si>
  <si>
    <t>.003890</t>
  </si>
  <si>
    <t>SEU SOCIAL S'AGARO</t>
  </si>
  <si>
    <t>CENTRE CIVIC CASTELL D'ARO</t>
  </si>
  <si>
    <t>CAF</t>
  </si>
  <si>
    <t>PROPERA POSADA EN MARXA</t>
  </si>
  <si>
    <t>ES CONSIDERA INCLOS AL CONTRACTE</t>
  </si>
  <si>
    <t>Plaça Poeta Sitja</t>
  </si>
  <si>
    <t>Avda. Cavall Bernat</t>
  </si>
  <si>
    <t>GASOIL</t>
  </si>
  <si>
    <t>CAMERES CCTV</t>
  </si>
  <si>
    <t>GRAVADORS</t>
  </si>
  <si>
    <t>Connexió directe Policia</t>
  </si>
  <si>
    <t>SAIS</t>
  </si>
  <si>
    <t>1 SAI CPD , SALICRU SLC 15000 TWUIN/3 RPO                     1 SAI  RACK COMUNICACIONS EATO 5PX3000iRT2U     1 SAI RACK SERVIDORS SALICRU SLC-4000-TWIN RT2 + BATERY  BANK</t>
  </si>
  <si>
    <t>1 SAI SALICRU SPS 1500 ADVR</t>
  </si>
  <si>
    <t>1 SAU SALICRU SLCTWIN+BATERY BANK</t>
  </si>
  <si>
    <t>1 SAI SALICRU SLC-8000--TWIN PRO</t>
  </si>
  <si>
    <t>1 SAI SALICRU SLCTWIN + BATERY BANK</t>
  </si>
  <si>
    <t>2 SAI SALICRU SLC 15000 TWIN/3 PRO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</si>
</sst>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3]d&quot; &quot;mmmm&quot; &quot;yyyy;@"/>
    <numFmt numFmtId="165" formatCode="dd/mm/yyyy;@"/>
  </numFmts>
  <fonts count="1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color theme="1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trike/>
      <sz val="9"/>
      <color theme="1"/>
      <name val="Calibri"/>
      <family val="2"/>
      <scheme val="minor"/>
    </font>
    <font>
      <sz val="9"/>
      <color indexed="8"/>
      <name val="Calibri"/>
      <family val="2"/>
    </font>
    <font>
      <sz val="7.5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20">
    <xf numFmtId="0" fontId="0" fillId="0" borderId="0" xfId="0"/>
    <xf numFmtId="0" fontId="4" fillId="0" borderId="13" xfId="0" applyFont="1" applyFill="1" applyBorder="1" applyAlignment="1">
      <alignment vertical="center"/>
    </xf>
    <xf numFmtId="0" fontId="5" fillId="0" borderId="13" xfId="0" applyFont="1" applyFill="1" applyBorder="1" applyAlignment="1">
      <alignment vertical="center"/>
    </xf>
    <xf numFmtId="0" fontId="4" fillId="0" borderId="13" xfId="0" applyFont="1" applyBorder="1" applyAlignment="1"/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/>
    <xf numFmtId="0" fontId="3" fillId="0" borderId="12" xfId="0" applyFont="1" applyFill="1" applyBorder="1" applyAlignment="1">
      <alignment vertical="center"/>
    </xf>
    <xf numFmtId="0" fontId="6" fillId="0" borderId="12" xfId="0" applyFont="1" applyFill="1" applyBorder="1" applyAlignment="1">
      <alignment vertical="center"/>
    </xf>
    <xf numFmtId="0" fontId="4" fillId="0" borderId="12" xfId="0" applyFont="1" applyBorder="1" applyAlignment="1"/>
    <xf numFmtId="0" fontId="4" fillId="0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/>
    <xf numFmtId="0" fontId="4" fillId="0" borderId="0" xfId="0" applyFont="1"/>
    <xf numFmtId="3" fontId="5" fillId="0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3" fontId="4" fillId="0" borderId="5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/>
    </xf>
    <xf numFmtId="165" fontId="4" fillId="0" borderId="5" xfId="0" applyNumberFormat="1" applyFont="1" applyFill="1" applyBorder="1" applyAlignment="1">
      <alignment horizontal="center" vertical="center"/>
    </xf>
    <xf numFmtId="165" fontId="4" fillId="0" borderId="0" xfId="0" applyNumberFormat="1" applyFont="1"/>
    <xf numFmtId="3" fontId="4" fillId="0" borderId="1" xfId="0" applyNumberFormat="1" applyFont="1" applyFill="1" applyBorder="1" applyAlignment="1">
      <alignment vertical="center" wrapText="1"/>
    </xf>
    <xf numFmtId="3" fontId="4" fillId="0" borderId="5" xfId="0" applyNumberFormat="1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49" fontId="4" fillId="0" borderId="0" xfId="0" applyNumberFormat="1" applyFont="1"/>
    <xf numFmtId="0" fontId="3" fillId="2" borderId="1" xfId="0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top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6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/>
    </xf>
    <xf numFmtId="0" fontId="4" fillId="0" borderId="11" xfId="0" applyFont="1" applyBorder="1"/>
    <xf numFmtId="0" fontId="4" fillId="0" borderId="2" xfId="0" applyFont="1" applyFill="1" applyBorder="1" applyAlignment="1">
      <alignment vertical="center"/>
    </xf>
    <xf numFmtId="3" fontId="4" fillId="0" borderId="10" xfId="0" applyNumberFormat="1" applyFont="1" applyFill="1" applyBorder="1" applyAlignment="1"/>
    <xf numFmtId="0" fontId="4" fillId="0" borderId="2" xfId="0" applyFont="1" applyFill="1" applyBorder="1" applyAlignment="1"/>
    <xf numFmtId="0" fontId="4" fillId="0" borderId="2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vertical="center"/>
    </xf>
    <xf numFmtId="3" fontId="4" fillId="0" borderId="14" xfId="0" applyNumberFormat="1" applyFont="1" applyFill="1" applyBorder="1" applyAlignment="1"/>
    <xf numFmtId="0" fontId="4" fillId="0" borderId="4" xfId="0" applyFont="1" applyFill="1" applyBorder="1" applyAlignment="1"/>
    <xf numFmtId="3" fontId="5" fillId="0" borderId="14" xfId="0" applyNumberFormat="1" applyFont="1" applyFill="1" applyBorder="1" applyAlignment="1">
      <alignment vertical="center"/>
    </xf>
    <xf numFmtId="0" fontId="4" fillId="0" borderId="4" xfId="0" applyFont="1" applyFill="1" applyBorder="1" applyAlignment="1">
      <alignment horizontal="left" vertical="center"/>
    </xf>
    <xf numFmtId="0" fontId="4" fillId="0" borderId="4" xfId="0" quotePrefix="1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quotePrefix="1" applyFont="1" applyFill="1" applyBorder="1" applyAlignment="1">
      <alignment horizontal="center" vertical="center"/>
    </xf>
    <xf numFmtId="3" fontId="4" fillId="0" borderId="1" xfId="0" quotePrefix="1" applyNumberFormat="1" applyFont="1" applyFill="1" applyBorder="1" applyAlignment="1">
      <alignment horizontal="center" vertical="center"/>
    </xf>
    <xf numFmtId="3" fontId="7" fillId="0" borderId="5" xfId="0" applyNumberFormat="1" applyFont="1" applyFill="1" applyBorder="1" applyAlignment="1">
      <alignment horizontal="center" vertical="center" wrapText="1"/>
    </xf>
    <xf numFmtId="165" fontId="4" fillId="0" borderId="6" xfId="0" applyNumberFormat="1" applyFont="1" applyFill="1" applyBorder="1" applyAlignment="1">
      <alignment horizontal="center" vertical="center"/>
    </xf>
    <xf numFmtId="165" fontId="4" fillId="0" borderId="5" xfId="0" applyNumberFormat="1" applyFont="1" applyFill="1" applyBorder="1" applyAlignment="1">
      <alignment horizontal="center" vertical="center" wrapText="1"/>
    </xf>
    <xf numFmtId="3" fontId="4" fillId="0" borderId="6" xfId="0" applyNumberFormat="1" applyFont="1" applyFill="1" applyBorder="1" applyAlignment="1">
      <alignment vertical="center" wrapText="1"/>
    </xf>
    <xf numFmtId="3" fontId="4" fillId="0" borderId="1" xfId="0" quotePrefix="1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/>
    </xf>
    <xf numFmtId="49" fontId="4" fillId="0" borderId="1" xfId="0" quotePrefix="1" applyNumberFormat="1" applyFont="1" applyFill="1" applyBorder="1" applyAlignment="1">
      <alignment horizontal="center" vertical="center"/>
    </xf>
    <xf numFmtId="49" fontId="4" fillId="0" borderId="1" xfId="0" quotePrefix="1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3" fontId="4" fillId="0" borderId="5" xfId="0" applyNumberFormat="1" applyFont="1" applyFill="1" applyBorder="1"/>
    <xf numFmtId="3" fontId="8" fillId="0" borderId="1" xfId="1" applyNumberFormat="1" applyFont="1" applyFill="1" applyBorder="1" applyAlignment="1">
      <alignment horizontal="center" vertical="center" wrapText="1"/>
    </xf>
    <xf numFmtId="0" fontId="8" fillId="0" borderId="6" xfId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164" fontId="4" fillId="0" borderId="1" xfId="0" quotePrefix="1" applyNumberFormat="1" applyFont="1" applyFill="1" applyBorder="1" applyAlignment="1">
      <alignment horizontal="center" vertical="center"/>
    </xf>
    <xf numFmtId="3" fontId="4" fillId="0" borderId="0" xfId="0" applyNumberFormat="1" applyFont="1" applyFill="1"/>
    <xf numFmtId="0" fontId="4" fillId="0" borderId="14" xfId="0" applyFont="1" applyFill="1" applyBorder="1"/>
    <xf numFmtId="0" fontId="4" fillId="0" borderId="0" xfId="0" applyFont="1" applyFill="1" applyBorder="1"/>
    <xf numFmtId="0" fontId="3" fillId="0" borderId="14" xfId="0" applyFont="1" applyFill="1" applyBorder="1" applyAlignment="1"/>
    <xf numFmtId="0" fontId="3" fillId="0" borderId="11" xfId="0" applyFont="1" applyFill="1" applyBorder="1" applyAlignment="1">
      <alignment vertical="top"/>
    </xf>
    <xf numFmtId="0" fontId="3" fillId="0" borderId="8" xfId="0" applyFont="1" applyFill="1" applyBorder="1" applyAlignment="1">
      <alignment vertical="center"/>
    </xf>
    <xf numFmtId="0" fontId="4" fillId="0" borderId="7" xfId="0" applyFont="1" applyFill="1" applyBorder="1" applyAlignment="1"/>
    <xf numFmtId="0" fontId="3" fillId="4" borderId="1" xfId="0" applyFont="1" applyFill="1" applyBorder="1" applyAlignment="1">
      <alignment horizontal="left" vertical="center" wrapText="1"/>
    </xf>
    <xf numFmtId="3" fontId="3" fillId="4" borderId="1" xfId="0" applyNumberFormat="1" applyFont="1" applyFill="1" applyBorder="1" applyAlignment="1">
      <alignment horizontal="left" vertical="center" wrapText="1"/>
    </xf>
    <xf numFmtId="165" fontId="3" fillId="4" borderId="1" xfId="0" applyNumberFormat="1" applyFont="1" applyFill="1" applyBorder="1" applyAlignment="1">
      <alignment horizontal="left" vertical="center" wrapText="1"/>
    </xf>
    <xf numFmtId="3" fontId="3" fillId="4" borderId="1" xfId="0" applyNumberFormat="1" applyFont="1" applyFill="1" applyBorder="1" applyAlignment="1">
      <alignment horizontal="right" vertical="center" wrapText="1"/>
    </xf>
    <xf numFmtId="49" fontId="3" fillId="4" borderId="1" xfId="0" applyNumberFormat="1" applyFont="1" applyFill="1" applyBorder="1" applyAlignment="1">
      <alignment horizontal="right" vertical="center" wrapText="1"/>
    </xf>
    <xf numFmtId="0" fontId="3" fillId="3" borderId="2" xfId="0" applyFont="1" applyFill="1" applyBorder="1" applyAlignment="1">
      <alignment horizontal="center" vertical="top"/>
    </xf>
    <xf numFmtId="3" fontId="3" fillId="3" borderId="1" xfId="0" applyNumberFormat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top"/>
    </xf>
    <xf numFmtId="0" fontId="3" fillId="3" borderId="3" xfId="0" applyFont="1" applyFill="1" applyBorder="1" applyAlignment="1">
      <alignment horizontal="center" vertical="top"/>
    </xf>
    <xf numFmtId="0" fontId="3" fillId="5" borderId="14" xfId="0" applyFont="1" applyFill="1" applyBorder="1" applyAlignment="1">
      <alignment horizontal="center" vertical="center" wrapText="1"/>
    </xf>
    <xf numFmtId="3" fontId="3" fillId="5" borderId="1" xfId="0" applyNumberFormat="1" applyFont="1" applyFill="1" applyBorder="1" applyAlignment="1">
      <alignment horizontal="center" vertical="center" wrapText="1"/>
    </xf>
    <xf numFmtId="3" fontId="3" fillId="5" borderId="1" xfId="0" applyNumberFormat="1" applyFont="1" applyFill="1" applyBorder="1" applyAlignment="1">
      <alignment horizontal="right" vertical="center" wrapText="1"/>
    </xf>
    <xf numFmtId="0" fontId="3" fillId="5" borderId="14" xfId="0" applyFont="1" applyFill="1" applyBorder="1" applyAlignment="1">
      <alignment horizontal="center" vertical="center" textRotation="90" wrapText="1"/>
    </xf>
    <xf numFmtId="3" fontId="3" fillId="5" borderId="2" xfId="0" applyNumberFormat="1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3" fontId="3" fillId="6" borderId="1" xfId="0" applyNumberFormat="1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textRotation="90" wrapText="1"/>
    </xf>
    <xf numFmtId="0" fontId="3" fillId="6" borderId="8" xfId="0" applyFont="1" applyFill="1" applyBorder="1" applyAlignment="1">
      <alignment horizontal="center" vertical="center" textRotation="90" wrapText="1"/>
    </xf>
    <xf numFmtId="1" fontId="8" fillId="0" borderId="1" xfId="1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/>
    </xf>
    <xf numFmtId="1" fontId="4" fillId="0" borderId="5" xfId="0" applyNumberFormat="1" applyFont="1" applyFill="1" applyBorder="1" applyAlignment="1">
      <alignment horizontal="center" vertical="center"/>
    </xf>
    <xf numFmtId="0" fontId="4" fillId="0" borderId="1" xfId="0" applyFont="1" applyFill="1" applyBorder="1"/>
    <xf numFmtId="165" fontId="4" fillId="0" borderId="1" xfId="0" applyNumberFormat="1" applyFont="1" applyFill="1" applyBorder="1"/>
    <xf numFmtId="49" fontId="4" fillId="0" borderId="1" xfId="0" applyNumberFormat="1" applyFont="1" applyFill="1" applyBorder="1"/>
    <xf numFmtId="0" fontId="9" fillId="0" borderId="3" xfId="0" applyFont="1" applyFill="1" applyBorder="1" applyAlignment="1"/>
    <xf numFmtId="0" fontId="3" fillId="7" borderId="0" xfId="0" applyFont="1" applyFill="1"/>
    <xf numFmtId="0" fontId="4" fillId="7" borderId="1" xfId="0" applyFont="1" applyFill="1" applyBorder="1"/>
    <xf numFmtId="0" fontId="4" fillId="0" borderId="1" xfId="0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/>
    </xf>
    <xf numFmtId="0" fontId="4" fillId="7" borderId="2" xfId="0" applyFont="1" applyFill="1" applyBorder="1"/>
    <xf numFmtId="0" fontId="4" fillId="0" borderId="2" xfId="0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center"/>
    </xf>
    <xf numFmtId="0" fontId="4" fillId="0" borderId="2" xfId="0" applyFont="1" applyFill="1" applyBorder="1"/>
    <xf numFmtId="0" fontId="4" fillId="0" borderId="1" xfId="0" applyFont="1" applyBorder="1" applyAlignment="1">
      <alignment horizontal="justify" vertical="top"/>
    </xf>
    <xf numFmtId="0" fontId="4" fillId="0" borderId="1" xfId="0" applyFont="1" applyFill="1" applyBorder="1" applyAlignment="1">
      <alignment horizontal="justify" vertical="top"/>
    </xf>
    <xf numFmtId="3" fontId="4" fillId="0" borderId="1" xfId="0" applyNumberFormat="1" applyFont="1" applyFill="1" applyBorder="1" applyAlignment="1">
      <alignment horizontal="justify" vertical="top"/>
    </xf>
    <xf numFmtId="0" fontId="3" fillId="8" borderId="1" xfId="0" applyFont="1" applyFill="1" applyBorder="1" applyAlignment="1">
      <alignment horizontal="justify" vertical="top"/>
    </xf>
    <xf numFmtId="0" fontId="4" fillId="8" borderId="1" xfId="0" applyFont="1" applyFill="1" applyBorder="1" applyAlignment="1">
      <alignment horizontal="justify" vertical="top"/>
    </xf>
    <xf numFmtId="0" fontId="3" fillId="0" borderId="10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/>
    <xf numFmtId="0" fontId="3" fillId="2" borderId="2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</cellXfs>
  <cellStyles count="2">
    <cellStyle name="Normal" xfId="0" builtinId="0"/>
    <cellStyle name="Normal_FACTURES GAS" xfId="1"/>
  </cellStyles>
  <dxfs count="0"/>
  <tableStyles count="0" defaultTableStyle="TableStyleMedium9" defaultPivotStyle="PivotStyleLight16"/>
  <colors>
    <mruColors>
      <color rgb="FF00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43"/>
  <sheetViews>
    <sheetView tabSelected="1" zoomScale="80" zoomScaleNormal="80" workbookViewId="0">
      <pane xSplit="2" topLeftCell="C1" activePane="topRight" state="frozen"/>
      <selection pane="topRight" activeCell="B46" sqref="B46"/>
    </sheetView>
  </sheetViews>
  <sheetFormatPr baseColWidth="10" defaultRowHeight="18" customHeight="1" x14ac:dyDescent="0.2"/>
  <cols>
    <col min="1" max="1" width="18.140625" style="13" customWidth="1"/>
    <col min="2" max="2" width="31" style="35" customWidth="1"/>
    <col min="3" max="3" width="45.5703125" style="12" bestFit="1" customWidth="1"/>
    <col min="4" max="4" width="33.7109375" style="68" bestFit="1" customWidth="1"/>
    <col min="5" max="5" width="25.85546875" style="69" bestFit="1" customWidth="1"/>
    <col min="6" max="6" width="28.5703125" style="70" bestFit="1" customWidth="1"/>
    <col min="7" max="7" width="33.140625" style="70" bestFit="1" customWidth="1"/>
    <col min="8" max="8" width="31.5703125" style="70" bestFit="1" customWidth="1"/>
    <col min="9" max="9" width="32.85546875" style="70" bestFit="1" customWidth="1"/>
    <col min="10" max="10" width="32.7109375" style="70" bestFit="1" customWidth="1"/>
    <col min="11" max="11" width="31.85546875" style="70" bestFit="1" customWidth="1"/>
    <col min="12" max="12" width="32.42578125" style="70" bestFit="1" customWidth="1"/>
    <col min="13" max="14" width="32.140625" style="70" bestFit="1" customWidth="1"/>
    <col min="15" max="15" width="17.85546875" style="70" bestFit="1" customWidth="1"/>
    <col min="16" max="16" width="19.42578125" style="70" bestFit="1" customWidth="1"/>
    <col min="17" max="17" width="32.5703125" style="70" bestFit="1" customWidth="1"/>
    <col min="18" max="18" width="38.5703125" style="70" bestFit="1" customWidth="1"/>
    <col min="19" max="19" width="31.42578125" style="70" bestFit="1" customWidth="1"/>
    <col min="20" max="20" width="31.7109375" style="70" bestFit="1" customWidth="1"/>
    <col min="21" max="21" width="31.85546875" style="70" bestFit="1" customWidth="1"/>
    <col min="22" max="22" width="29.42578125" style="70" bestFit="1" customWidth="1"/>
    <col min="23" max="23" width="32" style="70" bestFit="1" customWidth="1"/>
    <col min="24" max="24" width="33" style="70" bestFit="1" customWidth="1"/>
    <col min="25" max="25" width="31.7109375" style="70" bestFit="1" customWidth="1"/>
    <col min="26" max="26" width="28.140625" style="70" bestFit="1" customWidth="1"/>
    <col min="27" max="27" width="31.5703125" style="70" bestFit="1" customWidth="1"/>
    <col min="28" max="28" width="38.5703125" style="70" bestFit="1" customWidth="1"/>
    <col min="29" max="29" width="47.28515625" style="70" bestFit="1" customWidth="1"/>
    <col min="30" max="30" width="35" style="70" bestFit="1" customWidth="1"/>
    <col min="31" max="31" width="31.85546875" style="70" bestFit="1" customWidth="1"/>
    <col min="32" max="32" width="31" style="70" bestFit="1" customWidth="1"/>
    <col min="33" max="33" width="21.140625" style="70" bestFit="1" customWidth="1"/>
    <col min="34" max="34" width="33.7109375" style="70" bestFit="1" customWidth="1"/>
    <col min="35" max="36" width="32.5703125" style="70" bestFit="1" customWidth="1"/>
    <col min="37" max="37" width="31" style="70" bestFit="1" customWidth="1"/>
    <col min="38" max="38" width="32" style="70" bestFit="1" customWidth="1"/>
    <col min="39" max="39" width="29.28515625" style="70" bestFit="1" customWidth="1"/>
    <col min="40" max="40" width="33.5703125" style="70" bestFit="1" customWidth="1"/>
    <col min="41" max="41" width="32" style="70" bestFit="1" customWidth="1"/>
    <col min="42" max="42" width="28.5703125" style="70" bestFit="1" customWidth="1"/>
    <col min="43" max="43" width="31" style="70" bestFit="1" customWidth="1"/>
    <col min="44" max="44" width="28.42578125" style="70" bestFit="1" customWidth="1"/>
    <col min="45" max="45" width="32.140625" style="70" bestFit="1" customWidth="1"/>
    <col min="46" max="46" width="32.85546875" style="70" bestFit="1" customWidth="1"/>
    <col min="47" max="48" width="30.7109375" style="12" customWidth="1"/>
    <col min="49" max="49" width="31.42578125" style="12" customWidth="1"/>
    <col min="50" max="16384" width="11.42578125" style="13"/>
  </cols>
  <sheetData>
    <row r="1" spans="1:49" s="3" customFormat="1" ht="18" customHeight="1" x14ac:dyDescent="0.2">
      <c r="A1" s="113" t="s">
        <v>164</v>
      </c>
      <c r="B1" s="114"/>
      <c r="C1" s="36" t="s">
        <v>0</v>
      </c>
      <c r="D1" s="37" t="s">
        <v>233</v>
      </c>
      <c r="E1" s="38" t="s">
        <v>205</v>
      </c>
      <c r="F1" s="1" t="s">
        <v>34</v>
      </c>
      <c r="G1" s="1" t="s">
        <v>395</v>
      </c>
      <c r="H1" s="36" t="s">
        <v>11</v>
      </c>
      <c r="I1" s="36" t="s">
        <v>379</v>
      </c>
      <c r="J1" s="1" t="s">
        <v>43</v>
      </c>
      <c r="K1" s="2" t="s">
        <v>154</v>
      </c>
      <c r="L1" s="2" t="s">
        <v>153</v>
      </c>
      <c r="M1" s="1" t="s">
        <v>86</v>
      </c>
      <c r="N1" s="36" t="s">
        <v>7</v>
      </c>
      <c r="O1" s="36" t="s">
        <v>380</v>
      </c>
      <c r="P1" s="36" t="s">
        <v>381</v>
      </c>
      <c r="Q1" s="36" t="s">
        <v>46</v>
      </c>
      <c r="R1" s="36" t="s">
        <v>157</v>
      </c>
      <c r="S1" s="36" t="s">
        <v>382</v>
      </c>
      <c r="T1" s="36" t="s">
        <v>383</v>
      </c>
      <c r="U1" s="36" t="s">
        <v>384</v>
      </c>
      <c r="V1" s="1" t="s">
        <v>8</v>
      </c>
      <c r="W1" s="36" t="s">
        <v>5</v>
      </c>
      <c r="X1" s="36" t="s">
        <v>385</v>
      </c>
      <c r="Y1" s="36" t="s">
        <v>386</v>
      </c>
      <c r="Z1" s="1" t="s">
        <v>9</v>
      </c>
      <c r="AA1" s="36" t="s">
        <v>388</v>
      </c>
      <c r="AB1" s="39" t="s">
        <v>414</v>
      </c>
      <c r="AC1" s="36" t="s">
        <v>415</v>
      </c>
      <c r="AD1" s="36" t="s">
        <v>2</v>
      </c>
      <c r="AE1" s="36" t="s">
        <v>389</v>
      </c>
      <c r="AF1" s="36" t="s">
        <v>12</v>
      </c>
      <c r="AG1" s="36" t="s">
        <v>362</v>
      </c>
      <c r="AH1" s="36" t="s">
        <v>390</v>
      </c>
      <c r="AI1" s="36" t="s">
        <v>3</v>
      </c>
      <c r="AJ1" s="1" t="s">
        <v>391</v>
      </c>
      <c r="AK1" s="36" t="s">
        <v>4</v>
      </c>
      <c r="AL1" s="1" t="s">
        <v>13</v>
      </c>
      <c r="AM1" s="36" t="s">
        <v>326</v>
      </c>
      <c r="AN1" s="36" t="s">
        <v>10</v>
      </c>
      <c r="AO1" s="1" t="s">
        <v>6</v>
      </c>
      <c r="AP1" s="36" t="s">
        <v>161</v>
      </c>
      <c r="AQ1" s="36" t="s">
        <v>355</v>
      </c>
      <c r="AR1" s="36" t="s">
        <v>99</v>
      </c>
      <c r="AS1" s="1" t="s">
        <v>14</v>
      </c>
      <c r="AT1" s="36" t="s">
        <v>372</v>
      </c>
      <c r="AU1" s="38" t="s">
        <v>419</v>
      </c>
      <c r="AV1" s="38" t="s">
        <v>420</v>
      </c>
      <c r="AW1" s="38" t="s">
        <v>421</v>
      </c>
    </row>
    <row r="2" spans="1:49" s="6" customFormat="1" ht="18" customHeight="1" x14ac:dyDescent="0.2">
      <c r="A2" s="71" t="s">
        <v>165</v>
      </c>
      <c r="B2" s="72"/>
      <c r="C2" s="40" t="s">
        <v>87</v>
      </c>
      <c r="D2" s="41" t="s">
        <v>88</v>
      </c>
      <c r="E2" s="42" t="s">
        <v>88</v>
      </c>
      <c r="F2" s="4" t="s">
        <v>111</v>
      </c>
      <c r="G2" s="4" t="s">
        <v>101</v>
      </c>
      <c r="H2" s="40" t="s">
        <v>89</v>
      </c>
      <c r="I2" s="40" t="s">
        <v>102</v>
      </c>
      <c r="J2" s="4" t="s">
        <v>137</v>
      </c>
      <c r="K2" s="5" t="s">
        <v>138</v>
      </c>
      <c r="L2" s="5" t="s">
        <v>139</v>
      </c>
      <c r="M2" s="4" t="s">
        <v>90</v>
      </c>
      <c r="N2" s="40" t="s">
        <v>103</v>
      </c>
      <c r="O2" s="40" t="s">
        <v>356</v>
      </c>
      <c r="P2" s="40" t="s">
        <v>369</v>
      </c>
      <c r="Q2" s="40" t="s">
        <v>112</v>
      </c>
      <c r="R2" s="40" t="s">
        <v>91</v>
      </c>
      <c r="S2" s="40" t="s">
        <v>109</v>
      </c>
      <c r="T2" s="40" t="s">
        <v>92</v>
      </c>
      <c r="U2" s="40" t="s">
        <v>113</v>
      </c>
      <c r="V2" s="4" t="s">
        <v>107</v>
      </c>
      <c r="W2" s="40" t="s">
        <v>106</v>
      </c>
      <c r="X2" s="40" t="s">
        <v>105</v>
      </c>
      <c r="Y2" s="40" t="s">
        <v>104</v>
      </c>
      <c r="Z2" s="4" t="s">
        <v>116</v>
      </c>
      <c r="AA2" s="40" t="s">
        <v>413</v>
      </c>
      <c r="AB2" s="40" t="s">
        <v>295</v>
      </c>
      <c r="AC2" s="40" t="s">
        <v>93</v>
      </c>
      <c r="AD2" s="40" t="s">
        <v>93</v>
      </c>
      <c r="AE2" s="40" t="s">
        <v>94</v>
      </c>
      <c r="AF2" s="40" t="s">
        <v>109</v>
      </c>
      <c r="AG2" s="40" t="s">
        <v>363</v>
      </c>
      <c r="AH2" s="40" t="s">
        <v>95</v>
      </c>
      <c r="AI2" s="40" t="s">
        <v>96</v>
      </c>
      <c r="AJ2" s="4" t="s">
        <v>97</v>
      </c>
      <c r="AK2" s="40" t="s">
        <v>97</v>
      </c>
      <c r="AL2" s="4" t="s">
        <v>114</v>
      </c>
      <c r="AM2" s="40" t="s">
        <v>327</v>
      </c>
      <c r="AN2" s="40" t="s">
        <v>108</v>
      </c>
      <c r="AO2" s="4" t="s">
        <v>115</v>
      </c>
      <c r="AP2" s="40" t="s">
        <v>392</v>
      </c>
      <c r="AQ2" s="40" t="s">
        <v>98</v>
      </c>
      <c r="AR2" s="40" t="s">
        <v>100</v>
      </c>
      <c r="AS2" s="4" t="s">
        <v>114</v>
      </c>
      <c r="AT2" s="40" t="s">
        <v>373</v>
      </c>
      <c r="AU2" s="42"/>
      <c r="AV2" s="42" t="s">
        <v>424</v>
      </c>
      <c r="AW2" s="42" t="s">
        <v>425</v>
      </c>
    </row>
    <row r="3" spans="1:49" s="6" customFormat="1" ht="18" customHeight="1" x14ac:dyDescent="0.2">
      <c r="A3" s="71" t="s">
        <v>189</v>
      </c>
      <c r="B3" s="72"/>
      <c r="C3" s="40" t="s">
        <v>190</v>
      </c>
      <c r="D3" s="43" t="s">
        <v>206</v>
      </c>
      <c r="E3" s="42" t="s">
        <v>207</v>
      </c>
      <c r="F3" s="4" t="s">
        <v>208</v>
      </c>
      <c r="G3" s="4" t="s">
        <v>209</v>
      </c>
      <c r="H3" s="40" t="s">
        <v>210</v>
      </c>
      <c r="I3" s="40" t="s">
        <v>211</v>
      </c>
      <c r="J3" s="4" t="s">
        <v>212</v>
      </c>
      <c r="K3" s="5"/>
      <c r="L3" s="5"/>
      <c r="M3" s="4"/>
      <c r="N3" s="40" t="s">
        <v>214</v>
      </c>
      <c r="O3" s="40" t="s">
        <v>358</v>
      </c>
      <c r="P3" s="40" t="s">
        <v>367</v>
      </c>
      <c r="Q3" s="40" t="s">
        <v>215</v>
      </c>
      <c r="R3" s="40" t="s">
        <v>216</v>
      </c>
      <c r="S3" s="40"/>
      <c r="T3" s="40" t="s">
        <v>217</v>
      </c>
      <c r="U3" s="40" t="s">
        <v>218</v>
      </c>
      <c r="V3" s="4"/>
      <c r="W3" s="40"/>
      <c r="X3" s="44" t="s">
        <v>219</v>
      </c>
      <c r="Y3" s="44" t="s">
        <v>220</v>
      </c>
      <c r="Z3" s="4"/>
      <c r="AA3" s="40" t="s">
        <v>221</v>
      </c>
      <c r="AB3" s="40" t="s">
        <v>298</v>
      </c>
      <c r="AC3" s="40" t="s">
        <v>223</v>
      </c>
      <c r="AD3" s="40" t="s">
        <v>222</v>
      </c>
      <c r="AE3" s="40" t="s">
        <v>224</v>
      </c>
      <c r="AF3" s="40" t="s">
        <v>225</v>
      </c>
      <c r="AG3" s="40" t="s">
        <v>365</v>
      </c>
      <c r="AH3" s="40" t="s">
        <v>226</v>
      </c>
      <c r="AI3" s="40" t="s">
        <v>227</v>
      </c>
      <c r="AJ3" s="4" t="s">
        <v>228</v>
      </c>
      <c r="AK3" s="45" t="s">
        <v>335</v>
      </c>
      <c r="AL3" s="4"/>
      <c r="AM3" s="44" t="s">
        <v>347</v>
      </c>
      <c r="AN3" s="40" t="s">
        <v>229</v>
      </c>
      <c r="AO3" s="4" t="s">
        <v>230</v>
      </c>
      <c r="AP3" s="40">
        <v>378.06</v>
      </c>
      <c r="AQ3" s="40" t="s">
        <v>231</v>
      </c>
      <c r="AR3" s="40" t="s">
        <v>232</v>
      </c>
      <c r="AS3" s="4" t="s">
        <v>374</v>
      </c>
      <c r="AT3" s="40" t="s">
        <v>375</v>
      </c>
      <c r="AU3" s="42" t="s">
        <v>422</v>
      </c>
      <c r="AV3" s="42" t="s">
        <v>422</v>
      </c>
      <c r="AW3" s="42" t="s">
        <v>422</v>
      </c>
    </row>
    <row r="4" spans="1:49" s="9" customFormat="1" ht="18" customHeight="1" x14ac:dyDescent="0.2">
      <c r="A4" s="73" t="s">
        <v>22</v>
      </c>
      <c r="B4" s="74"/>
      <c r="C4" s="46" t="s">
        <v>17</v>
      </c>
      <c r="D4" s="47" t="s">
        <v>16</v>
      </c>
      <c r="E4" s="46" t="s">
        <v>378</v>
      </c>
      <c r="F4" s="7" t="s">
        <v>35</v>
      </c>
      <c r="G4" s="7" t="s">
        <v>38</v>
      </c>
      <c r="H4" s="46" t="s">
        <v>39</v>
      </c>
      <c r="I4" s="46" t="s">
        <v>40</v>
      </c>
      <c r="J4" s="7" t="s">
        <v>44</v>
      </c>
      <c r="K4" s="8" t="s">
        <v>160</v>
      </c>
      <c r="L4" s="8" t="s">
        <v>160</v>
      </c>
      <c r="M4" s="7"/>
      <c r="N4" s="46" t="s">
        <v>45</v>
      </c>
      <c r="O4" s="46" t="s">
        <v>360</v>
      </c>
      <c r="P4" s="46" t="s">
        <v>368</v>
      </c>
      <c r="Q4" s="46" t="s">
        <v>47</v>
      </c>
      <c r="R4" s="46" t="s">
        <v>48</v>
      </c>
      <c r="S4" s="46" t="s">
        <v>49</v>
      </c>
      <c r="T4" s="46" t="s">
        <v>50</v>
      </c>
      <c r="U4" s="46" t="s">
        <v>51</v>
      </c>
      <c r="V4" s="7" t="s">
        <v>52</v>
      </c>
      <c r="W4" s="46" t="s">
        <v>53</v>
      </c>
      <c r="X4" s="46" t="s">
        <v>54</v>
      </c>
      <c r="Y4" s="46" t="s">
        <v>387</v>
      </c>
      <c r="Z4" s="7" t="s">
        <v>55</v>
      </c>
      <c r="AA4" s="46" t="s">
        <v>56</v>
      </c>
      <c r="AB4" s="46" t="s">
        <v>158</v>
      </c>
      <c r="AC4" s="46" t="s">
        <v>62</v>
      </c>
      <c r="AD4" s="46" t="s">
        <v>63</v>
      </c>
      <c r="AE4" s="46" t="s">
        <v>20</v>
      </c>
      <c r="AF4" s="46" t="s">
        <v>68</v>
      </c>
      <c r="AG4" s="46" t="s">
        <v>361</v>
      </c>
      <c r="AH4" s="46" t="s">
        <v>19</v>
      </c>
      <c r="AI4" s="46" t="s">
        <v>18</v>
      </c>
      <c r="AJ4" s="7" t="s">
        <v>15</v>
      </c>
      <c r="AK4" s="46" t="s">
        <v>80</v>
      </c>
      <c r="AL4" s="7" t="s">
        <v>155</v>
      </c>
      <c r="AM4" s="46"/>
      <c r="AN4" s="46" t="s">
        <v>81</v>
      </c>
      <c r="AO4" s="7" t="s">
        <v>82</v>
      </c>
      <c r="AP4" s="46" t="s">
        <v>162</v>
      </c>
      <c r="AQ4" s="46" t="s">
        <v>83</v>
      </c>
      <c r="AR4" s="46" t="s">
        <v>354</v>
      </c>
      <c r="AS4" s="7" t="s">
        <v>84</v>
      </c>
      <c r="AT4" s="46" t="s">
        <v>85</v>
      </c>
      <c r="AU4" s="99" t="s">
        <v>423</v>
      </c>
      <c r="AV4" s="99" t="s">
        <v>423</v>
      </c>
      <c r="AW4" s="99" t="s">
        <v>423</v>
      </c>
    </row>
    <row r="5" spans="1:49" ht="18" customHeight="1" x14ac:dyDescent="0.2">
      <c r="A5" s="115" t="s">
        <v>1</v>
      </c>
      <c r="B5" s="75" t="s">
        <v>170</v>
      </c>
      <c r="C5" s="10">
        <v>125</v>
      </c>
      <c r="D5" s="16">
        <v>75</v>
      </c>
      <c r="E5" s="15" t="s">
        <v>213</v>
      </c>
      <c r="F5" s="10"/>
      <c r="G5" s="11">
        <v>20</v>
      </c>
      <c r="H5" s="10">
        <v>9</v>
      </c>
      <c r="I5" s="10">
        <v>80</v>
      </c>
      <c r="J5" s="48">
        <v>15</v>
      </c>
      <c r="K5" s="10">
        <v>5.75</v>
      </c>
      <c r="L5" s="10">
        <v>5.75</v>
      </c>
      <c r="M5" s="10">
        <v>5.5</v>
      </c>
      <c r="N5" s="10">
        <v>5.5</v>
      </c>
      <c r="O5" s="48" t="s">
        <v>357</v>
      </c>
      <c r="P5" s="48" t="s">
        <v>370</v>
      </c>
      <c r="Q5" s="48">
        <v>25</v>
      </c>
      <c r="R5" s="10">
        <v>63</v>
      </c>
      <c r="S5" s="10">
        <v>10</v>
      </c>
      <c r="T5" s="10">
        <v>4.4000000000000004</v>
      </c>
      <c r="U5" s="48">
        <v>2.2000000000000002</v>
      </c>
      <c r="V5" s="11">
        <v>4.4000000000000004</v>
      </c>
      <c r="W5" s="10">
        <v>1.5</v>
      </c>
      <c r="X5" s="49">
        <v>12.5</v>
      </c>
      <c r="Y5" s="49">
        <v>4.4000000000000004</v>
      </c>
      <c r="Z5" s="10">
        <v>5.5</v>
      </c>
      <c r="AA5" s="50" t="s">
        <v>57</v>
      </c>
      <c r="AB5" s="11">
        <v>87</v>
      </c>
      <c r="AC5" s="10">
        <v>43.648000000000003</v>
      </c>
      <c r="AD5" s="10">
        <v>80</v>
      </c>
      <c r="AE5" s="10" t="s">
        <v>237</v>
      </c>
      <c r="AF5" s="10">
        <v>4.4000000000000004</v>
      </c>
      <c r="AG5" s="10" t="s">
        <v>364</v>
      </c>
      <c r="AH5" s="10">
        <v>175</v>
      </c>
      <c r="AI5" s="10">
        <v>63</v>
      </c>
      <c r="AJ5" s="10">
        <v>100</v>
      </c>
      <c r="AK5" s="10">
        <v>0.7</v>
      </c>
      <c r="AL5" s="11">
        <v>8</v>
      </c>
      <c r="AM5" s="10">
        <v>6.9279999999999999</v>
      </c>
      <c r="AN5" s="10">
        <v>16</v>
      </c>
      <c r="AO5" s="10">
        <v>6.9</v>
      </c>
      <c r="AP5" s="10">
        <v>10</v>
      </c>
      <c r="AQ5" s="10">
        <v>2</v>
      </c>
      <c r="AR5" s="10">
        <v>43.64</v>
      </c>
      <c r="AS5" s="10">
        <v>5</v>
      </c>
      <c r="AT5" s="10">
        <v>17.32</v>
      </c>
      <c r="AU5" s="96"/>
      <c r="AV5" s="96"/>
      <c r="AW5" s="96"/>
    </row>
    <row r="6" spans="1:49" ht="18" customHeight="1" x14ac:dyDescent="0.2">
      <c r="A6" s="116"/>
      <c r="B6" s="76" t="s">
        <v>159</v>
      </c>
      <c r="C6" s="15" t="s">
        <v>118</v>
      </c>
      <c r="D6" s="16" t="s">
        <v>144</v>
      </c>
      <c r="E6" s="15" t="s">
        <v>213</v>
      </c>
      <c r="F6" s="10"/>
      <c r="G6" s="16" t="s">
        <v>130</v>
      </c>
      <c r="H6" s="15" t="s">
        <v>140</v>
      </c>
      <c r="I6" s="15" t="s">
        <v>132</v>
      </c>
      <c r="J6" s="33" t="s">
        <v>136</v>
      </c>
      <c r="K6" s="14" t="s">
        <v>134</v>
      </c>
      <c r="L6" s="14" t="s">
        <v>135</v>
      </c>
      <c r="M6" s="15" t="s">
        <v>152</v>
      </c>
      <c r="N6" s="15" t="s">
        <v>146</v>
      </c>
      <c r="O6" s="33"/>
      <c r="P6" s="33"/>
      <c r="Q6" s="33" t="s">
        <v>142</v>
      </c>
      <c r="R6" s="15" t="s">
        <v>141</v>
      </c>
      <c r="S6" s="15" t="s">
        <v>126</v>
      </c>
      <c r="T6" s="15" t="s">
        <v>128</v>
      </c>
      <c r="U6" s="33" t="s">
        <v>119</v>
      </c>
      <c r="V6" s="16"/>
      <c r="W6" s="15" t="s">
        <v>150</v>
      </c>
      <c r="X6" s="15" t="s">
        <v>120</v>
      </c>
      <c r="Y6" s="15" t="s">
        <v>125</v>
      </c>
      <c r="Z6" s="15"/>
      <c r="AA6" s="15" t="s">
        <v>122</v>
      </c>
      <c r="AB6" s="11"/>
      <c r="AC6" s="15" t="s">
        <v>121</v>
      </c>
      <c r="AD6" s="15" t="s">
        <v>117</v>
      </c>
      <c r="AE6" s="15" t="s">
        <v>123</v>
      </c>
      <c r="AF6" s="15" t="s">
        <v>145</v>
      </c>
      <c r="AG6" s="15"/>
      <c r="AH6" s="15" t="s">
        <v>124</v>
      </c>
      <c r="AI6" s="15" t="s">
        <v>129</v>
      </c>
      <c r="AJ6" s="15" t="s">
        <v>127</v>
      </c>
      <c r="AK6" s="15" t="s">
        <v>148</v>
      </c>
      <c r="AL6" s="16" t="s">
        <v>147</v>
      </c>
      <c r="AM6" s="15"/>
      <c r="AN6" s="15" t="s">
        <v>131</v>
      </c>
      <c r="AO6" s="15" t="s">
        <v>133</v>
      </c>
      <c r="AP6" s="15" t="s">
        <v>163</v>
      </c>
      <c r="AQ6" s="15" t="s">
        <v>143</v>
      </c>
      <c r="AR6" s="10" t="s">
        <v>352</v>
      </c>
      <c r="AS6" s="15" t="s">
        <v>149</v>
      </c>
      <c r="AT6" s="15" t="s">
        <v>151</v>
      </c>
      <c r="AU6" s="96"/>
      <c r="AV6" s="96"/>
      <c r="AW6" s="96"/>
    </row>
    <row r="7" spans="1:49" ht="18" customHeight="1" x14ac:dyDescent="0.2">
      <c r="A7" s="116"/>
      <c r="B7" s="76" t="s">
        <v>166</v>
      </c>
      <c r="C7" s="17" t="s">
        <v>28</v>
      </c>
      <c r="D7" s="32" t="s">
        <v>32</v>
      </c>
      <c r="E7" s="15" t="s">
        <v>274</v>
      </c>
      <c r="F7" s="17" t="s">
        <v>36</v>
      </c>
      <c r="G7" s="16"/>
      <c r="H7" s="15"/>
      <c r="I7" s="17" t="s">
        <v>41</v>
      </c>
      <c r="J7" s="33"/>
      <c r="K7" s="15"/>
      <c r="L7" s="15"/>
      <c r="M7" s="17" t="s">
        <v>110</v>
      </c>
      <c r="N7" s="15"/>
      <c r="O7" s="33"/>
      <c r="P7" s="33"/>
      <c r="Q7" s="33" t="s">
        <v>285</v>
      </c>
      <c r="R7" s="15" t="s">
        <v>287</v>
      </c>
      <c r="S7" s="15"/>
      <c r="T7" s="15"/>
      <c r="U7" s="33"/>
      <c r="V7" s="16"/>
      <c r="W7" s="15"/>
      <c r="X7" s="15"/>
      <c r="Y7" s="15" t="s">
        <v>200</v>
      </c>
      <c r="Z7" s="15"/>
      <c r="AA7" s="17" t="s">
        <v>58</v>
      </c>
      <c r="AB7" s="32" t="s">
        <v>296</v>
      </c>
      <c r="AC7" s="15" t="s">
        <v>303</v>
      </c>
      <c r="AD7" s="17" t="s">
        <v>64</v>
      </c>
      <c r="AE7" s="17" t="s">
        <v>66</v>
      </c>
      <c r="AF7" s="15"/>
      <c r="AG7" s="15"/>
      <c r="AH7" s="17" t="s">
        <v>69</v>
      </c>
      <c r="AI7" s="17" t="s">
        <v>73</v>
      </c>
      <c r="AJ7" s="17" t="s">
        <v>75</v>
      </c>
      <c r="AK7" s="15"/>
      <c r="AL7" s="16"/>
      <c r="AM7" s="15" t="s">
        <v>328</v>
      </c>
      <c r="AN7" s="15"/>
      <c r="AO7" s="51" t="s">
        <v>336</v>
      </c>
      <c r="AP7" s="15"/>
      <c r="AQ7" s="15"/>
      <c r="AR7" s="10" t="s">
        <v>351</v>
      </c>
      <c r="AS7" s="15"/>
      <c r="AT7" s="15"/>
      <c r="AU7" s="96"/>
      <c r="AV7" s="96"/>
      <c r="AW7" s="96"/>
    </row>
    <row r="8" spans="1:49" ht="18" customHeight="1" x14ac:dyDescent="0.2">
      <c r="A8" s="116"/>
      <c r="B8" s="76" t="s">
        <v>23</v>
      </c>
      <c r="C8" s="15"/>
      <c r="D8" s="52"/>
      <c r="E8" s="15"/>
      <c r="F8" s="15"/>
      <c r="G8" s="16"/>
      <c r="H8" s="15"/>
      <c r="I8" s="17" t="s">
        <v>42</v>
      </c>
      <c r="J8" s="33"/>
      <c r="K8" s="15"/>
      <c r="L8" s="15"/>
      <c r="M8" s="15"/>
      <c r="N8" s="15"/>
      <c r="O8" s="33"/>
      <c r="P8" s="33"/>
      <c r="Q8" s="33"/>
      <c r="R8" s="15"/>
      <c r="S8" s="15"/>
      <c r="T8" s="15"/>
      <c r="U8" s="33"/>
      <c r="V8" s="16"/>
      <c r="W8" s="15"/>
      <c r="X8" s="15"/>
      <c r="Y8" s="15" t="s">
        <v>200</v>
      </c>
      <c r="Z8" s="15"/>
      <c r="AA8" s="15"/>
      <c r="AB8" s="16"/>
      <c r="AC8" s="15"/>
      <c r="AD8" s="15" t="s">
        <v>65</v>
      </c>
      <c r="AE8" s="15"/>
      <c r="AF8" s="15"/>
      <c r="AG8" s="15"/>
      <c r="AH8" s="15"/>
      <c r="AI8" s="15"/>
      <c r="AJ8" s="17" t="s">
        <v>76</v>
      </c>
      <c r="AK8" s="15"/>
      <c r="AL8" s="16"/>
      <c r="AM8" s="15"/>
      <c r="AN8" s="15"/>
      <c r="AO8" s="15"/>
      <c r="AP8" s="15"/>
      <c r="AQ8" s="15"/>
      <c r="AR8" s="10"/>
      <c r="AS8" s="15"/>
      <c r="AT8" s="15"/>
      <c r="AU8" s="96"/>
      <c r="AV8" s="96"/>
      <c r="AW8" s="96"/>
    </row>
    <row r="9" spans="1:49" s="21" customFormat="1" ht="18" customHeight="1" x14ac:dyDescent="0.2">
      <c r="A9" s="116"/>
      <c r="B9" s="77" t="s">
        <v>167</v>
      </c>
      <c r="C9" s="18" t="s">
        <v>29</v>
      </c>
      <c r="D9" s="20">
        <v>37139</v>
      </c>
      <c r="E9" s="19" t="s">
        <v>213</v>
      </c>
      <c r="F9" s="18" t="s">
        <v>37</v>
      </c>
      <c r="G9" s="20"/>
      <c r="H9" s="19"/>
      <c r="I9" s="19"/>
      <c r="J9" s="53"/>
      <c r="K9" s="19"/>
      <c r="L9" s="19"/>
      <c r="M9" s="19"/>
      <c r="N9" s="19"/>
      <c r="O9" s="53"/>
      <c r="P9" s="53"/>
      <c r="Q9" s="53"/>
      <c r="R9" s="19"/>
      <c r="S9" s="19"/>
      <c r="T9" s="19" t="s">
        <v>291</v>
      </c>
      <c r="U9" s="53"/>
      <c r="V9" s="20"/>
      <c r="W9" s="19"/>
      <c r="X9" s="19"/>
      <c r="Y9" s="19" t="s">
        <v>200</v>
      </c>
      <c r="Z9" s="19"/>
      <c r="AA9" s="18" t="s">
        <v>59</v>
      </c>
      <c r="AB9" s="54" t="s">
        <v>297</v>
      </c>
      <c r="AC9" s="19"/>
      <c r="AD9" s="18" t="s">
        <v>251</v>
      </c>
      <c r="AE9" s="18" t="s">
        <v>67</v>
      </c>
      <c r="AF9" s="19"/>
      <c r="AG9" s="19"/>
      <c r="AH9" s="18" t="s">
        <v>70</v>
      </c>
      <c r="AI9" s="18" t="s">
        <v>74</v>
      </c>
      <c r="AJ9" s="18" t="s">
        <v>77</v>
      </c>
      <c r="AK9" s="19"/>
      <c r="AL9" s="20"/>
      <c r="AM9" s="19"/>
      <c r="AN9" s="19"/>
      <c r="AO9" s="19"/>
      <c r="AP9" s="19"/>
      <c r="AQ9" s="19"/>
      <c r="AR9" s="19"/>
      <c r="AS9" s="19"/>
      <c r="AT9" s="19"/>
      <c r="AU9" s="97"/>
      <c r="AV9" s="97"/>
      <c r="AW9" s="97"/>
    </row>
    <row r="10" spans="1:49" ht="18" customHeight="1" x14ac:dyDescent="0.2">
      <c r="A10" s="116"/>
      <c r="B10" s="76" t="s">
        <v>174</v>
      </c>
      <c r="C10" s="22"/>
      <c r="D10" s="23"/>
      <c r="E10" s="22"/>
      <c r="F10" s="22"/>
      <c r="G10" s="23"/>
      <c r="H10" s="22"/>
      <c r="I10" s="22"/>
      <c r="J10" s="55"/>
      <c r="K10" s="22"/>
      <c r="L10" s="22"/>
      <c r="M10" s="22"/>
      <c r="N10" s="22"/>
      <c r="O10" s="55"/>
      <c r="P10" s="55"/>
      <c r="Q10" s="55"/>
      <c r="R10" s="22"/>
      <c r="S10" s="22"/>
      <c r="T10" s="22"/>
      <c r="U10" s="55"/>
      <c r="V10" s="23"/>
      <c r="W10" s="22"/>
      <c r="X10" s="22"/>
      <c r="Y10" s="17" t="s">
        <v>200</v>
      </c>
      <c r="Z10" s="22"/>
      <c r="AA10" s="22"/>
      <c r="AB10" s="23"/>
      <c r="AC10" s="22"/>
      <c r="AD10" s="22"/>
      <c r="AE10" s="22"/>
      <c r="AF10" s="22"/>
      <c r="AG10" s="22"/>
      <c r="AH10" s="22"/>
      <c r="AI10" s="22"/>
      <c r="AJ10" s="22"/>
      <c r="AK10" s="22"/>
      <c r="AL10" s="23"/>
      <c r="AM10" s="22"/>
      <c r="AN10" s="22"/>
      <c r="AO10" s="22"/>
      <c r="AP10" s="22"/>
      <c r="AQ10" s="22"/>
      <c r="AR10" s="22"/>
      <c r="AS10" s="22"/>
      <c r="AT10" s="22"/>
      <c r="AU10" s="96"/>
      <c r="AV10" s="96"/>
      <c r="AW10" s="96"/>
    </row>
    <row r="11" spans="1:49" ht="18" customHeight="1" x14ac:dyDescent="0.2">
      <c r="A11" s="116"/>
      <c r="B11" s="78" t="s">
        <v>175</v>
      </c>
      <c r="C11" s="17">
        <v>1973</v>
      </c>
      <c r="D11" s="16" t="s">
        <v>252</v>
      </c>
      <c r="E11" s="15" t="s">
        <v>252</v>
      </c>
      <c r="F11" s="17"/>
      <c r="G11" s="16"/>
      <c r="H11" s="15"/>
      <c r="I11" s="15">
        <v>2002</v>
      </c>
      <c r="J11" s="33"/>
      <c r="K11" s="15"/>
      <c r="L11" s="15"/>
      <c r="M11" s="15"/>
      <c r="N11" s="15">
        <v>1973</v>
      </c>
      <c r="O11" s="33">
        <v>2002</v>
      </c>
      <c r="P11" s="33">
        <v>1973</v>
      </c>
      <c r="Q11" s="33">
        <v>1973</v>
      </c>
      <c r="R11" s="15" t="s">
        <v>234</v>
      </c>
      <c r="S11" s="15"/>
      <c r="T11" s="15"/>
      <c r="U11" s="33"/>
      <c r="V11" s="16"/>
      <c r="W11" s="15">
        <v>1973</v>
      </c>
      <c r="X11" s="15">
        <v>1973</v>
      </c>
      <c r="Y11" s="15">
        <v>1973</v>
      </c>
      <c r="Z11" s="15"/>
      <c r="AA11" s="17"/>
      <c r="AB11" s="32">
        <v>2002</v>
      </c>
      <c r="AC11" s="15">
        <v>2002</v>
      </c>
      <c r="AD11" s="17" t="s">
        <v>252</v>
      </c>
      <c r="AE11" s="17" t="s">
        <v>234</v>
      </c>
      <c r="AF11" s="15">
        <v>1973</v>
      </c>
      <c r="AG11" s="15"/>
      <c r="AH11" s="17" t="s">
        <v>310</v>
      </c>
      <c r="AI11" s="17" t="s">
        <v>234</v>
      </c>
      <c r="AJ11" s="17">
        <v>2002</v>
      </c>
      <c r="AK11" s="15" t="s">
        <v>234</v>
      </c>
      <c r="AL11" s="16"/>
      <c r="AM11" s="15"/>
      <c r="AN11" s="15"/>
      <c r="AO11" s="15">
        <v>2002</v>
      </c>
      <c r="AP11" s="15"/>
      <c r="AQ11" s="15"/>
      <c r="AR11" s="10">
        <v>2002</v>
      </c>
      <c r="AS11" s="15"/>
      <c r="AT11" s="15"/>
      <c r="AU11" s="96"/>
      <c r="AV11" s="96"/>
      <c r="AW11" s="96"/>
    </row>
    <row r="12" spans="1:49" ht="18" customHeight="1" x14ac:dyDescent="0.2">
      <c r="A12" s="116"/>
      <c r="B12" s="78" t="s">
        <v>176</v>
      </c>
      <c r="C12" s="17" t="s">
        <v>180</v>
      </c>
      <c r="D12" s="16"/>
      <c r="E12" s="51" t="s">
        <v>270</v>
      </c>
      <c r="F12" s="17"/>
      <c r="G12" s="16">
        <v>40</v>
      </c>
      <c r="H12" s="15"/>
      <c r="I12" s="15">
        <v>125</v>
      </c>
      <c r="J12" s="33">
        <v>20</v>
      </c>
      <c r="K12" s="15"/>
      <c r="L12" s="15"/>
      <c r="M12" s="15"/>
      <c r="N12" s="15" t="s">
        <v>263</v>
      </c>
      <c r="O12" s="33">
        <v>10</v>
      </c>
      <c r="P12" s="33">
        <v>10</v>
      </c>
      <c r="Q12" s="33">
        <v>50</v>
      </c>
      <c r="R12" s="15">
        <v>125</v>
      </c>
      <c r="S12" s="15" t="s">
        <v>288</v>
      </c>
      <c r="T12" s="15">
        <v>40</v>
      </c>
      <c r="U12" s="33">
        <v>10</v>
      </c>
      <c r="V12" s="16"/>
      <c r="W12" s="15">
        <v>10</v>
      </c>
      <c r="X12" s="51" t="s">
        <v>203</v>
      </c>
      <c r="Y12" s="51" t="s">
        <v>202</v>
      </c>
      <c r="Z12" s="15"/>
      <c r="AA12" s="17">
        <v>63</v>
      </c>
      <c r="AB12" s="32">
        <v>125</v>
      </c>
      <c r="AC12" s="15">
        <v>80</v>
      </c>
      <c r="AD12" s="17">
        <v>125</v>
      </c>
      <c r="AE12" s="17">
        <v>40</v>
      </c>
      <c r="AF12" s="15">
        <v>20</v>
      </c>
      <c r="AG12" s="15" t="s">
        <v>242</v>
      </c>
      <c r="AH12" s="17">
        <v>1600</v>
      </c>
      <c r="AI12" s="17">
        <v>125</v>
      </c>
      <c r="AJ12" s="17">
        <v>200</v>
      </c>
      <c r="AK12" s="15" t="s">
        <v>332</v>
      </c>
      <c r="AL12" s="16"/>
      <c r="AM12" s="15">
        <v>10</v>
      </c>
      <c r="AN12" s="15">
        <v>63</v>
      </c>
      <c r="AO12" s="15">
        <v>30</v>
      </c>
      <c r="AP12" s="15"/>
      <c r="AQ12" s="15">
        <v>40</v>
      </c>
      <c r="AR12" s="10">
        <v>63</v>
      </c>
      <c r="AS12" s="15"/>
      <c r="AT12" s="15"/>
      <c r="AU12" s="96"/>
      <c r="AV12" s="96"/>
      <c r="AW12" s="96"/>
    </row>
    <row r="13" spans="1:49" ht="18" customHeight="1" x14ac:dyDescent="0.2">
      <c r="A13" s="116"/>
      <c r="B13" s="78" t="s">
        <v>177</v>
      </c>
      <c r="C13" s="17" t="s">
        <v>182</v>
      </c>
      <c r="D13" s="16">
        <v>6</v>
      </c>
      <c r="E13" s="51" t="s">
        <v>271</v>
      </c>
      <c r="F13" s="17"/>
      <c r="G13" s="16">
        <v>1</v>
      </c>
      <c r="H13" s="15">
        <v>2</v>
      </c>
      <c r="I13" s="15">
        <v>2</v>
      </c>
      <c r="J13" s="33">
        <v>1</v>
      </c>
      <c r="K13" s="15"/>
      <c r="L13" s="15"/>
      <c r="M13" s="15"/>
      <c r="N13" s="15">
        <v>1</v>
      </c>
      <c r="O13" s="33">
        <v>1</v>
      </c>
      <c r="P13" s="33">
        <v>1</v>
      </c>
      <c r="Q13" s="33"/>
      <c r="R13" s="15">
        <v>2</v>
      </c>
      <c r="S13" s="15">
        <v>1</v>
      </c>
      <c r="T13" s="15">
        <v>1</v>
      </c>
      <c r="U13" s="33">
        <v>1</v>
      </c>
      <c r="V13" s="16"/>
      <c r="W13" s="15">
        <v>42065</v>
      </c>
      <c r="X13" s="15">
        <v>2</v>
      </c>
      <c r="Y13" s="15">
        <v>2</v>
      </c>
      <c r="Z13" s="15"/>
      <c r="AA13" s="17">
        <v>5</v>
      </c>
      <c r="AB13" s="32"/>
      <c r="AC13" s="15">
        <v>6</v>
      </c>
      <c r="AD13" s="17">
        <v>9</v>
      </c>
      <c r="AE13" s="17">
        <v>2</v>
      </c>
      <c r="AF13" s="15">
        <v>2</v>
      </c>
      <c r="AG13" s="15">
        <v>2</v>
      </c>
      <c r="AH13" s="17">
        <v>8</v>
      </c>
      <c r="AI13" s="56" t="s">
        <v>204</v>
      </c>
      <c r="AJ13" s="17">
        <v>9</v>
      </c>
      <c r="AK13" s="15">
        <v>1</v>
      </c>
      <c r="AL13" s="16"/>
      <c r="AM13" s="15">
        <v>1</v>
      </c>
      <c r="AN13" s="15">
        <v>26</v>
      </c>
      <c r="AO13" s="15">
        <v>1</v>
      </c>
      <c r="AP13" s="15">
        <v>1</v>
      </c>
      <c r="AQ13" s="15">
        <v>3</v>
      </c>
      <c r="AR13" s="10">
        <v>7</v>
      </c>
      <c r="AS13" s="15"/>
      <c r="AT13" s="15"/>
      <c r="AU13" s="96"/>
      <c r="AV13" s="96"/>
      <c r="AW13" s="96"/>
    </row>
    <row r="14" spans="1:49" s="27" customFormat="1" ht="18" customHeight="1" x14ac:dyDescent="0.2">
      <c r="A14" s="116"/>
      <c r="B14" s="79" t="s">
        <v>178</v>
      </c>
      <c r="C14" s="24" t="s">
        <v>181</v>
      </c>
      <c r="D14" s="16" t="s">
        <v>277</v>
      </c>
      <c r="E14" s="15" t="s">
        <v>272</v>
      </c>
      <c r="F14" s="24"/>
      <c r="G14" s="26" t="s">
        <v>260</v>
      </c>
      <c r="H14" s="25" t="s">
        <v>264</v>
      </c>
      <c r="I14" s="25" t="s">
        <v>281</v>
      </c>
      <c r="J14" s="57" t="s">
        <v>283</v>
      </c>
      <c r="K14" s="25"/>
      <c r="L14" s="25"/>
      <c r="M14" s="25"/>
      <c r="N14" s="25" t="s">
        <v>262</v>
      </c>
      <c r="O14" s="57" t="s">
        <v>359</v>
      </c>
      <c r="P14" s="57" t="s">
        <v>371</v>
      </c>
      <c r="Q14" s="57" t="s">
        <v>284</v>
      </c>
      <c r="R14" s="25" t="s">
        <v>286</v>
      </c>
      <c r="S14" s="25"/>
      <c r="T14" s="25" t="s">
        <v>290</v>
      </c>
      <c r="U14" s="57" t="s">
        <v>292</v>
      </c>
      <c r="V14" s="26"/>
      <c r="W14" s="25" t="s">
        <v>293</v>
      </c>
      <c r="X14" s="58" t="s">
        <v>204</v>
      </c>
      <c r="Y14" s="58" t="s">
        <v>204</v>
      </c>
      <c r="Z14" s="25"/>
      <c r="AA14" s="24"/>
      <c r="AB14" s="16" t="s">
        <v>300</v>
      </c>
      <c r="AC14" s="25" t="s">
        <v>305</v>
      </c>
      <c r="AD14" s="59" t="s">
        <v>253</v>
      </c>
      <c r="AE14" s="24">
        <v>0.19047619047619047</v>
      </c>
      <c r="AF14" s="25" t="s">
        <v>283</v>
      </c>
      <c r="AG14" s="25" t="s">
        <v>366</v>
      </c>
      <c r="AH14" s="24" t="s">
        <v>311</v>
      </c>
      <c r="AI14" s="59" t="s">
        <v>254</v>
      </c>
      <c r="AJ14" s="24" t="s">
        <v>340</v>
      </c>
      <c r="AK14" s="15" t="s">
        <v>331</v>
      </c>
      <c r="AL14" s="26"/>
      <c r="AM14" s="25" t="s">
        <v>329</v>
      </c>
      <c r="AN14" s="25" t="s">
        <v>348</v>
      </c>
      <c r="AO14" s="25" t="s">
        <v>337</v>
      </c>
      <c r="AP14" s="25" t="s">
        <v>268</v>
      </c>
      <c r="AQ14" s="25" t="s">
        <v>267</v>
      </c>
      <c r="AR14" s="25" t="s">
        <v>353</v>
      </c>
      <c r="AS14" s="25"/>
      <c r="AT14" s="25"/>
      <c r="AU14" s="98"/>
      <c r="AV14" s="98"/>
      <c r="AW14" s="98"/>
    </row>
    <row r="15" spans="1:49" ht="18" customHeight="1" x14ac:dyDescent="0.2">
      <c r="A15" s="116"/>
      <c r="B15" s="78" t="s">
        <v>179</v>
      </c>
      <c r="C15" s="17">
        <v>365</v>
      </c>
      <c r="D15" s="16">
        <v>80</v>
      </c>
      <c r="E15" s="51" t="s">
        <v>273</v>
      </c>
      <c r="F15" s="17"/>
      <c r="G15" s="16">
        <v>70</v>
      </c>
      <c r="H15" s="15">
        <v>69</v>
      </c>
      <c r="I15" s="15">
        <v>130</v>
      </c>
      <c r="J15" s="33">
        <v>12</v>
      </c>
      <c r="K15" s="15"/>
      <c r="L15" s="15"/>
      <c r="M15" s="15"/>
      <c r="N15" s="15">
        <v>100</v>
      </c>
      <c r="O15" s="33">
        <v>3</v>
      </c>
      <c r="P15" s="33">
        <v>7</v>
      </c>
      <c r="Q15" s="33">
        <v>40</v>
      </c>
      <c r="R15" s="15">
        <f>17+46+28+16+44+6</f>
        <v>157</v>
      </c>
      <c r="S15" s="15"/>
      <c r="T15" s="15">
        <v>85</v>
      </c>
      <c r="U15" s="33">
        <v>10</v>
      </c>
      <c r="V15" s="16"/>
      <c r="W15" s="15">
        <v>1</v>
      </c>
      <c r="X15" s="15">
        <v>30</v>
      </c>
      <c r="Y15" s="15">
        <v>38</v>
      </c>
      <c r="Z15" s="15"/>
      <c r="AA15" s="17">
        <v>120</v>
      </c>
      <c r="AB15" s="16" t="s">
        <v>300</v>
      </c>
      <c r="AC15" s="15" t="s">
        <v>304</v>
      </c>
      <c r="AD15" s="17" t="s">
        <v>248</v>
      </c>
      <c r="AE15" s="17" t="s">
        <v>238</v>
      </c>
      <c r="AF15" s="15" t="s">
        <v>322</v>
      </c>
      <c r="AG15" s="15">
        <v>40</v>
      </c>
      <c r="AH15" s="17" t="s">
        <v>313</v>
      </c>
      <c r="AI15" s="56" t="s">
        <v>255</v>
      </c>
      <c r="AJ15" s="17">
        <f>115+53</f>
        <v>168</v>
      </c>
      <c r="AK15" s="15">
        <v>18</v>
      </c>
      <c r="AL15" s="16"/>
      <c r="AM15" s="15">
        <v>1</v>
      </c>
      <c r="AN15" s="15">
        <v>140</v>
      </c>
      <c r="AO15" s="15">
        <v>3</v>
      </c>
      <c r="AP15" s="15">
        <v>45</v>
      </c>
      <c r="AQ15" s="15">
        <v>114</v>
      </c>
      <c r="AR15" s="10">
        <v>160</v>
      </c>
      <c r="AS15" s="15"/>
      <c r="AT15" s="15">
        <v>5</v>
      </c>
      <c r="AU15" s="96"/>
      <c r="AV15" s="96"/>
      <c r="AW15" s="96"/>
    </row>
    <row r="16" spans="1:49" ht="18" customHeight="1" x14ac:dyDescent="0.2">
      <c r="A16" s="116"/>
      <c r="B16" s="78" t="s">
        <v>183</v>
      </c>
      <c r="C16" s="17">
        <v>186</v>
      </c>
      <c r="D16" s="16">
        <v>20</v>
      </c>
      <c r="E16" s="15">
        <v>20</v>
      </c>
      <c r="F16" s="17"/>
      <c r="G16" s="16">
        <v>6</v>
      </c>
      <c r="H16" s="15">
        <v>20</v>
      </c>
      <c r="I16" s="15">
        <v>25</v>
      </c>
      <c r="J16" s="33">
        <v>4</v>
      </c>
      <c r="K16" s="15"/>
      <c r="L16" s="15"/>
      <c r="M16" s="15"/>
      <c r="N16" s="15">
        <v>12</v>
      </c>
      <c r="O16" s="33"/>
      <c r="P16" s="33"/>
      <c r="Q16" s="33">
        <v>4</v>
      </c>
      <c r="R16" s="15">
        <v>21</v>
      </c>
      <c r="S16" s="15"/>
      <c r="T16" s="15">
        <v>11</v>
      </c>
      <c r="U16" s="33"/>
      <c r="V16" s="16"/>
      <c r="W16" s="15"/>
      <c r="X16" s="15">
        <v>7</v>
      </c>
      <c r="Y16" s="15">
        <v>6</v>
      </c>
      <c r="Z16" s="15"/>
      <c r="AA16" s="17">
        <v>3</v>
      </c>
      <c r="AB16" s="16" t="s">
        <v>300</v>
      </c>
      <c r="AC16" s="15" t="s">
        <v>306</v>
      </c>
      <c r="AD16" s="17" t="s">
        <v>246</v>
      </c>
      <c r="AE16" s="17" t="s">
        <v>239</v>
      </c>
      <c r="AF16" s="15"/>
      <c r="AG16" s="15">
        <v>8</v>
      </c>
      <c r="AH16" s="17" t="s">
        <v>312</v>
      </c>
      <c r="AI16" s="17">
        <v>4</v>
      </c>
      <c r="AJ16" s="17">
        <v>6</v>
      </c>
      <c r="AK16" s="15">
        <v>1</v>
      </c>
      <c r="AL16" s="16"/>
      <c r="AM16" s="15"/>
      <c r="AN16" s="15">
        <v>4</v>
      </c>
      <c r="AO16" s="15" t="s">
        <v>338</v>
      </c>
      <c r="AP16" s="15">
        <v>2</v>
      </c>
      <c r="AQ16" s="15">
        <v>1</v>
      </c>
      <c r="AR16" s="10">
        <v>3</v>
      </c>
      <c r="AS16" s="15"/>
      <c r="AT16" s="15"/>
      <c r="AU16" s="96"/>
      <c r="AV16" s="96"/>
      <c r="AW16" s="96"/>
    </row>
    <row r="17" spans="1:49" ht="18" customHeight="1" x14ac:dyDescent="0.2">
      <c r="A17" s="116"/>
      <c r="B17" s="78" t="s">
        <v>24</v>
      </c>
      <c r="C17" s="17"/>
      <c r="D17" s="16" t="s">
        <v>275</v>
      </c>
      <c r="E17" s="15"/>
      <c r="F17" s="17"/>
      <c r="G17" s="16">
        <v>2</v>
      </c>
      <c r="H17" s="15">
        <v>4</v>
      </c>
      <c r="I17" s="17"/>
      <c r="J17" s="33"/>
      <c r="K17" s="15"/>
      <c r="L17" s="15"/>
      <c r="M17" s="15"/>
      <c r="N17" s="15"/>
      <c r="O17" s="33"/>
      <c r="P17" s="33"/>
      <c r="Q17" s="33"/>
      <c r="R17" s="15"/>
      <c r="S17" s="15"/>
      <c r="T17" s="15">
        <v>6</v>
      </c>
      <c r="U17" s="33"/>
      <c r="V17" s="16"/>
      <c r="W17" s="15"/>
      <c r="X17" s="15"/>
      <c r="Y17" s="15">
        <v>6</v>
      </c>
      <c r="Z17" s="15"/>
      <c r="AA17" s="17"/>
      <c r="AB17" s="32"/>
      <c r="AC17" s="15"/>
      <c r="AD17" s="17" t="s">
        <v>247</v>
      </c>
      <c r="AE17" s="17" t="s">
        <v>240</v>
      </c>
      <c r="AF17" s="15"/>
      <c r="AG17" s="15"/>
      <c r="AH17" s="17"/>
      <c r="AI17" s="17"/>
      <c r="AJ17" s="17" t="s">
        <v>78</v>
      </c>
      <c r="AK17" s="15" t="s">
        <v>333</v>
      </c>
      <c r="AL17" s="16"/>
      <c r="AM17" s="15" t="s">
        <v>346</v>
      </c>
      <c r="AN17" s="15"/>
      <c r="AO17" s="15"/>
      <c r="AP17" s="15">
        <v>5</v>
      </c>
      <c r="AQ17" s="15">
        <v>1</v>
      </c>
      <c r="AR17" s="10" t="s">
        <v>330</v>
      </c>
      <c r="AS17" s="15" t="s">
        <v>376</v>
      </c>
      <c r="AT17" s="15" t="s">
        <v>377</v>
      </c>
      <c r="AU17" s="96"/>
      <c r="AV17" s="96"/>
      <c r="AW17" s="96"/>
    </row>
    <row r="18" spans="1:49" ht="27.75" customHeight="1" x14ac:dyDescent="0.2">
      <c r="A18" s="84" t="s">
        <v>168</v>
      </c>
      <c r="B18" s="85" t="s">
        <v>169</v>
      </c>
      <c r="C18" s="17" t="s">
        <v>184</v>
      </c>
      <c r="D18" s="16"/>
      <c r="E18" s="15"/>
      <c r="F18" s="17"/>
      <c r="G18" s="16"/>
      <c r="H18" s="15"/>
      <c r="I18" s="17" t="s">
        <v>279</v>
      </c>
      <c r="J18" s="33"/>
      <c r="K18" s="15"/>
      <c r="L18" s="15"/>
      <c r="M18" s="15"/>
      <c r="N18" s="15"/>
      <c r="O18" s="33"/>
      <c r="P18" s="33"/>
      <c r="Q18" s="33"/>
      <c r="R18" s="15"/>
      <c r="S18" s="15"/>
      <c r="T18" s="15"/>
      <c r="U18" s="33"/>
      <c r="V18" s="16"/>
      <c r="W18" s="15"/>
      <c r="X18" s="15" t="s">
        <v>200</v>
      </c>
      <c r="Y18" s="15" t="s">
        <v>200</v>
      </c>
      <c r="Z18" s="15"/>
      <c r="AA18" s="17"/>
      <c r="AB18" s="32"/>
      <c r="AC18" s="15"/>
      <c r="AD18" s="17"/>
      <c r="AE18" s="17"/>
      <c r="AF18" s="15"/>
      <c r="AG18" s="15"/>
      <c r="AH18" s="17" t="s">
        <v>314</v>
      </c>
      <c r="AI18" s="17"/>
      <c r="AJ18" s="17" t="s">
        <v>334</v>
      </c>
      <c r="AK18" s="15"/>
      <c r="AL18" s="16"/>
      <c r="AM18" s="15"/>
      <c r="AN18" s="15"/>
      <c r="AO18" s="15"/>
      <c r="AP18" s="15"/>
      <c r="AQ18" s="15"/>
      <c r="AR18" s="10"/>
      <c r="AS18" s="15"/>
      <c r="AT18" s="15"/>
      <c r="AU18" s="96"/>
      <c r="AV18" s="96"/>
      <c r="AW18" s="96"/>
    </row>
    <row r="19" spans="1:49" ht="21.75" customHeight="1" x14ac:dyDescent="0.2">
      <c r="A19" s="84"/>
      <c r="B19" s="86" t="s">
        <v>325</v>
      </c>
      <c r="C19" s="17" t="s">
        <v>185</v>
      </c>
      <c r="D19" s="16"/>
      <c r="E19" s="15"/>
      <c r="F19" s="17"/>
      <c r="G19" s="16"/>
      <c r="H19" s="15"/>
      <c r="I19" s="17"/>
      <c r="J19" s="33"/>
      <c r="K19" s="15"/>
      <c r="L19" s="15"/>
      <c r="M19" s="15"/>
      <c r="N19" s="15"/>
      <c r="O19" s="33"/>
      <c r="P19" s="33"/>
      <c r="Q19" s="33"/>
      <c r="R19" s="15"/>
      <c r="S19" s="15"/>
      <c r="T19" s="15"/>
      <c r="U19" s="33"/>
      <c r="V19" s="16"/>
      <c r="W19" s="15"/>
      <c r="X19" s="15" t="s">
        <v>200</v>
      </c>
      <c r="Y19" s="15" t="s">
        <v>200</v>
      </c>
      <c r="Z19" s="15"/>
      <c r="AA19" s="17"/>
      <c r="AB19" s="32"/>
      <c r="AC19" s="15"/>
      <c r="AD19" s="17"/>
      <c r="AE19" s="17"/>
      <c r="AF19" s="60"/>
      <c r="AG19" s="60"/>
      <c r="AH19" s="17" t="s">
        <v>316</v>
      </c>
      <c r="AI19" s="17"/>
      <c r="AJ19" s="17" t="s">
        <v>341</v>
      </c>
      <c r="AK19" s="15"/>
      <c r="AL19" s="16"/>
      <c r="AM19" s="15"/>
      <c r="AN19" s="15"/>
      <c r="AO19" s="15"/>
      <c r="AP19" s="15"/>
      <c r="AQ19" s="15"/>
      <c r="AR19" s="10"/>
      <c r="AS19" s="15"/>
      <c r="AT19" s="15"/>
      <c r="AU19" s="96"/>
      <c r="AV19" s="96"/>
      <c r="AW19" s="96"/>
    </row>
    <row r="20" spans="1:49" ht="18" customHeight="1" x14ac:dyDescent="0.2">
      <c r="A20" s="87"/>
      <c r="B20" s="88" t="s">
        <v>171</v>
      </c>
      <c r="C20" s="17" t="s">
        <v>186</v>
      </c>
      <c r="D20" s="16"/>
      <c r="E20" s="15"/>
      <c r="F20" s="17"/>
      <c r="G20" s="16"/>
      <c r="H20" s="15"/>
      <c r="I20" s="17" t="s">
        <v>426</v>
      </c>
      <c r="J20" s="33"/>
      <c r="K20" s="15"/>
      <c r="L20" s="15"/>
      <c r="M20" s="15"/>
      <c r="N20" s="15"/>
      <c r="O20" s="33"/>
      <c r="P20" s="33"/>
      <c r="Q20" s="33"/>
      <c r="R20" s="15"/>
      <c r="S20" s="15"/>
      <c r="T20" s="15"/>
      <c r="U20" s="33"/>
      <c r="V20" s="16"/>
      <c r="W20" s="15"/>
      <c r="X20" s="15" t="s">
        <v>200</v>
      </c>
      <c r="Y20" s="15" t="s">
        <v>200</v>
      </c>
      <c r="Z20" s="15"/>
      <c r="AA20" s="17"/>
      <c r="AB20" s="32"/>
      <c r="AC20" s="15"/>
      <c r="AD20" s="17"/>
      <c r="AE20" s="17"/>
      <c r="AF20" s="15"/>
      <c r="AG20" s="15"/>
      <c r="AH20" s="17" t="s">
        <v>315</v>
      </c>
      <c r="AI20" s="17"/>
      <c r="AJ20" s="17" t="s">
        <v>342</v>
      </c>
      <c r="AK20" s="15"/>
      <c r="AL20" s="16"/>
      <c r="AM20" s="15"/>
      <c r="AN20" s="15"/>
      <c r="AO20" s="15"/>
      <c r="AP20" s="15"/>
      <c r="AQ20" s="15"/>
      <c r="AR20" s="10"/>
      <c r="AS20" s="15"/>
      <c r="AT20" s="15"/>
      <c r="AU20" s="96"/>
      <c r="AV20" s="96"/>
      <c r="AW20" s="96"/>
    </row>
    <row r="21" spans="1:49" ht="22.5" customHeight="1" x14ac:dyDescent="0.2">
      <c r="A21" s="89" t="s">
        <v>172</v>
      </c>
      <c r="B21" s="90" t="s">
        <v>173</v>
      </c>
      <c r="C21" s="17"/>
      <c r="D21" s="16"/>
      <c r="E21" s="15"/>
      <c r="F21" s="17"/>
      <c r="G21" s="16"/>
      <c r="H21" s="15"/>
      <c r="I21" s="17"/>
      <c r="J21" s="33"/>
      <c r="K21" s="15"/>
      <c r="L21" s="15"/>
      <c r="M21" s="15"/>
      <c r="N21" s="15"/>
      <c r="O21" s="33"/>
      <c r="P21" s="33"/>
      <c r="Q21" s="33"/>
      <c r="R21" s="15"/>
      <c r="S21" s="15"/>
      <c r="T21" s="15"/>
      <c r="U21" s="33"/>
      <c r="V21" s="16"/>
      <c r="W21" s="15"/>
      <c r="X21" s="15" t="s">
        <v>200</v>
      </c>
      <c r="Y21" s="15" t="s">
        <v>200</v>
      </c>
      <c r="Z21" s="15"/>
      <c r="AA21" s="17"/>
      <c r="AB21" s="32"/>
      <c r="AC21" s="15"/>
      <c r="AD21" s="17"/>
      <c r="AE21" s="17"/>
      <c r="AF21" s="15"/>
      <c r="AG21" s="15"/>
      <c r="AH21" s="17" t="s">
        <v>317</v>
      </c>
      <c r="AI21" s="17" t="s">
        <v>259</v>
      </c>
      <c r="AJ21" s="17"/>
      <c r="AK21" s="15"/>
      <c r="AL21" s="16"/>
      <c r="AM21" s="15"/>
      <c r="AN21" s="15"/>
      <c r="AO21" s="15"/>
      <c r="AP21" s="15"/>
      <c r="AQ21" s="15"/>
      <c r="AR21" s="10"/>
      <c r="AS21" s="15"/>
      <c r="AT21" s="15"/>
      <c r="AU21" s="96"/>
      <c r="AV21" s="96"/>
      <c r="AW21" s="96"/>
    </row>
    <row r="22" spans="1:49" ht="18" customHeight="1" x14ac:dyDescent="0.2">
      <c r="A22" s="91"/>
      <c r="B22" s="90" t="s">
        <v>159</v>
      </c>
      <c r="C22" s="17"/>
      <c r="D22" s="16"/>
      <c r="E22" s="15"/>
      <c r="F22" s="17"/>
      <c r="G22" s="16"/>
      <c r="H22" s="15"/>
      <c r="I22" s="17"/>
      <c r="J22" s="33"/>
      <c r="K22" s="15"/>
      <c r="L22" s="15"/>
      <c r="M22" s="15"/>
      <c r="N22" s="15"/>
      <c r="O22" s="33"/>
      <c r="P22" s="33"/>
      <c r="Q22" s="33"/>
      <c r="R22" s="15"/>
      <c r="S22" s="15"/>
      <c r="T22" s="15"/>
      <c r="U22" s="33"/>
      <c r="V22" s="16"/>
      <c r="W22" s="15"/>
      <c r="X22" s="15" t="s">
        <v>200</v>
      </c>
      <c r="Y22" s="15" t="s">
        <v>200</v>
      </c>
      <c r="Z22" s="15"/>
      <c r="AA22" s="17"/>
      <c r="AB22" s="32"/>
      <c r="AC22" s="15"/>
      <c r="AD22" s="17"/>
      <c r="AE22" s="17"/>
      <c r="AF22" s="15"/>
      <c r="AG22" s="15"/>
      <c r="AH22" s="17" t="s">
        <v>318</v>
      </c>
      <c r="AI22" s="17"/>
      <c r="AJ22" s="17"/>
      <c r="AK22" s="15"/>
      <c r="AL22" s="16"/>
      <c r="AM22" s="15"/>
      <c r="AN22" s="15"/>
      <c r="AO22" s="15"/>
      <c r="AP22" s="15"/>
      <c r="AQ22" s="15"/>
      <c r="AR22" s="10"/>
      <c r="AS22" s="15"/>
      <c r="AT22" s="15"/>
      <c r="AU22" s="96"/>
      <c r="AV22" s="96"/>
      <c r="AW22" s="96"/>
    </row>
    <row r="23" spans="1:49" ht="18" customHeight="1" x14ac:dyDescent="0.2">
      <c r="A23" s="92"/>
      <c r="B23" s="90" t="s">
        <v>24</v>
      </c>
      <c r="C23" s="17"/>
      <c r="D23" s="16"/>
      <c r="E23" s="15"/>
      <c r="F23" s="17"/>
      <c r="G23" s="16"/>
      <c r="H23" s="15"/>
      <c r="I23" s="17"/>
      <c r="J23" s="33"/>
      <c r="K23" s="15"/>
      <c r="L23" s="15"/>
      <c r="M23" s="15"/>
      <c r="N23" s="15"/>
      <c r="O23" s="33"/>
      <c r="P23" s="33"/>
      <c r="Q23" s="33"/>
      <c r="R23" s="15"/>
      <c r="S23" s="15"/>
      <c r="T23" s="15"/>
      <c r="U23" s="33"/>
      <c r="V23" s="16"/>
      <c r="W23" s="15"/>
      <c r="X23" s="15" t="s">
        <v>200</v>
      </c>
      <c r="Y23" s="15" t="s">
        <v>200</v>
      </c>
      <c r="Z23" s="15"/>
      <c r="AA23" s="17"/>
      <c r="AB23" s="32"/>
      <c r="AC23" s="15"/>
      <c r="AD23" s="17"/>
      <c r="AE23" s="17"/>
      <c r="AF23" s="15"/>
      <c r="AG23" s="15"/>
      <c r="AH23" s="17"/>
      <c r="AI23" s="17"/>
      <c r="AJ23" s="17"/>
      <c r="AK23" s="15"/>
      <c r="AL23" s="16"/>
      <c r="AM23" s="15"/>
      <c r="AN23" s="15" t="s">
        <v>350</v>
      </c>
      <c r="AO23" s="15"/>
      <c r="AP23" s="15"/>
      <c r="AQ23" s="15"/>
      <c r="AR23" s="10"/>
      <c r="AS23" s="15"/>
      <c r="AT23" s="15"/>
      <c r="AU23" s="96"/>
      <c r="AV23" s="96"/>
      <c r="AW23" s="96"/>
    </row>
    <row r="24" spans="1:49" ht="18" customHeight="1" x14ac:dyDescent="0.2">
      <c r="A24" s="117" t="s">
        <v>21</v>
      </c>
      <c r="B24" s="28" t="s">
        <v>398</v>
      </c>
      <c r="C24" s="29">
        <v>29040749</v>
      </c>
      <c r="D24" s="93">
        <v>29040456</v>
      </c>
      <c r="E24" s="93">
        <v>29040456</v>
      </c>
      <c r="F24" s="29"/>
      <c r="G24" s="11"/>
      <c r="H24" s="10"/>
      <c r="I24" s="10"/>
      <c r="J24" s="48"/>
      <c r="K24" s="10"/>
      <c r="L24" s="10"/>
      <c r="M24" s="10"/>
      <c r="N24" s="10"/>
      <c r="O24" s="48"/>
      <c r="P24" s="48"/>
      <c r="Q24" s="63"/>
      <c r="R24" s="10"/>
      <c r="S24" s="10"/>
      <c r="T24" s="10"/>
      <c r="U24" s="48"/>
      <c r="V24" s="11"/>
      <c r="W24" s="10"/>
      <c r="X24" s="10" t="s">
        <v>200</v>
      </c>
      <c r="Y24" s="10" t="s">
        <v>200</v>
      </c>
      <c r="Z24" s="10"/>
      <c r="AA24" s="10" t="s">
        <v>302</v>
      </c>
      <c r="AB24" s="11"/>
      <c r="AC24" s="10"/>
      <c r="AD24" s="10"/>
      <c r="AE24" s="29">
        <v>101134163</v>
      </c>
      <c r="AF24" s="10"/>
      <c r="AG24" s="10"/>
      <c r="AH24" s="29">
        <v>44993379</v>
      </c>
      <c r="AI24" s="29" t="s">
        <v>400</v>
      </c>
      <c r="AJ24" s="29">
        <v>17611060</v>
      </c>
      <c r="AK24" s="10"/>
      <c r="AL24" s="11"/>
      <c r="AM24" s="10"/>
      <c r="AN24" s="10"/>
      <c r="AO24" s="10"/>
      <c r="AP24" s="10"/>
      <c r="AQ24" s="10"/>
      <c r="AR24" s="10"/>
      <c r="AS24" s="10"/>
      <c r="AT24" s="10"/>
      <c r="AU24" s="96"/>
      <c r="AV24" s="96"/>
      <c r="AW24" s="96"/>
    </row>
    <row r="25" spans="1:49" ht="25.5" customHeight="1" x14ac:dyDescent="0.2">
      <c r="A25" s="118"/>
      <c r="B25" s="28" t="s">
        <v>396</v>
      </c>
      <c r="C25" s="29" t="s">
        <v>397</v>
      </c>
      <c r="D25" s="62" t="s">
        <v>399</v>
      </c>
      <c r="E25" s="62" t="s">
        <v>399</v>
      </c>
      <c r="F25" s="29"/>
      <c r="G25" s="11"/>
      <c r="H25" s="10"/>
      <c r="I25" s="10"/>
      <c r="J25" s="48"/>
      <c r="K25" s="10"/>
      <c r="L25" s="10"/>
      <c r="M25" s="10"/>
      <c r="N25" s="10"/>
      <c r="O25" s="48"/>
      <c r="P25" s="48"/>
      <c r="Q25" s="63"/>
      <c r="R25" s="10"/>
      <c r="S25" s="10"/>
      <c r="T25" s="10"/>
      <c r="U25" s="48"/>
      <c r="V25" s="11"/>
      <c r="W25" s="10"/>
      <c r="X25" s="10"/>
      <c r="Y25" s="10"/>
      <c r="Z25" s="10"/>
      <c r="AA25" s="10"/>
      <c r="AB25" s="11"/>
      <c r="AC25" s="10"/>
      <c r="AD25" s="10"/>
      <c r="AE25" s="29" t="s">
        <v>402</v>
      </c>
      <c r="AF25" s="10"/>
      <c r="AG25" s="10"/>
      <c r="AH25" s="29"/>
      <c r="AI25" s="29" t="s">
        <v>401</v>
      </c>
      <c r="AJ25" s="29" t="s">
        <v>403</v>
      </c>
      <c r="AK25" s="10"/>
      <c r="AL25" s="11"/>
      <c r="AM25" s="10"/>
      <c r="AN25" s="10"/>
      <c r="AO25" s="10"/>
      <c r="AP25" s="10"/>
      <c r="AQ25" s="10"/>
      <c r="AR25" s="10"/>
      <c r="AS25" s="10"/>
      <c r="AT25" s="10"/>
      <c r="AU25" s="96"/>
      <c r="AV25" s="96"/>
      <c r="AW25" s="96"/>
    </row>
    <row r="26" spans="1:49" ht="18" customHeight="1" x14ac:dyDescent="0.2">
      <c r="A26" s="118"/>
      <c r="B26" s="30" t="s">
        <v>25</v>
      </c>
      <c r="C26" s="64">
        <v>117.6</v>
      </c>
      <c r="D26" s="15">
        <v>120.9</v>
      </c>
      <c r="E26" s="15">
        <v>120.9</v>
      </c>
      <c r="F26" s="15"/>
      <c r="G26" s="16"/>
      <c r="H26" s="15"/>
      <c r="I26" s="15"/>
      <c r="J26" s="33"/>
      <c r="K26" s="15"/>
      <c r="L26" s="15"/>
      <c r="M26" s="15"/>
      <c r="N26" s="15"/>
      <c r="O26" s="33"/>
      <c r="P26" s="33"/>
      <c r="Q26" s="33"/>
      <c r="R26" s="15"/>
      <c r="S26" s="15"/>
      <c r="T26" s="15"/>
      <c r="U26" s="33"/>
      <c r="V26" s="16"/>
      <c r="W26" s="15"/>
      <c r="X26" s="15" t="s">
        <v>200</v>
      </c>
      <c r="Y26" s="15" t="s">
        <v>200</v>
      </c>
      <c r="Z26" s="15"/>
      <c r="AA26" s="15"/>
      <c r="AB26" s="16"/>
      <c r="AC26" s="15"/>
      <c r="AD26" s="15">
        <v>186</v>
      </c>
      <c r="AE26" s="15">
        <v>125.93</v>
      </c>
      <c r="AF26" s="15"/>
      <c r="AG26" s="15"/>
      <c r="AH26" s="15" t="s">
        <v>321</v>
      </c>
      <c r="AI26" s="15" t="s">
        <v>258</v>
      </c>
      <c r="AJ26" s="15">
        <v>43.9</v>
      </c>
      <c r="AK26" s="15"/>
      <c r="AL26" s="16"/>
      <c r="AM26" s="15"/>
      <c r="AN26" s="15"/>
      <c r="AO26" s="15"/>
      <c r="AP26" s="15"/>
      <c r="AQ26" s="15"/>
      <c r="AR26" s="15"/>
      <c r="AS26" s="15"/>
      <c r="AT26" s="15"/>
      <c r="AU26" s="96"/>
      <c r="AV26" s="96"/>
      <c r="AW26" s="96"/>
    </row>
    <row r="27" spans="1:49" ht="18" customHeight="1" x14ac:dyDescent="0.2">
      <c r="A27" s="118"/>
      <c r="B27" s="30" t="s">
        <v>26</v>
      </c>
      <c r="C27" s="17" t="s">
        <v>30</v>
      </c>
      <c r="D27" s="17" t="s">
        <v>33</v>
      </c>
      <c r="E27" s="17" t="s">
        <v>33</v>
      </c>
      <c r="F27" s="15"/>
      <c r="G27" s="16"/>
      <c r="H27" s="15"/>
      <c r="I27" s="15"/>
      <c r="J27" s="33"/>
      <c r="K27" s="15"/>
      <c r="L27" s="15"/>
      <c r="M27" s="15"/>
      <c r="N27" s="15"/>
      <c r="O27" s="33"/>
      <c r="P27" s="33"/>
      <c r="Q27" s="33"/>
      <c r="R27" s="15"/>
      <c r="S27" s="15"/>
      <c r="T27" s="15"/>
      <c r="U27" s="33"/>
      <c r="V27" s="16"/>
      <c r="W27" s="15"/>
      <c r="X27" s="15" t="s">
        <v>200</v>
      </c>
      <c r="Y27" s="15" t="s">
        <v>200</v>
      </c>
      <c r="Z27" s="15"/>
      <c r="AA27" s="65" t="s">
        <v>60</v>
      </c>
      <c r="AB27" s="16"/>
      <c r="AC27" s="15"/>
      <c r="AD27" s="17" t="s">
        <v>156</v>
      </c>
      <c r="AE27" s="15" t="s">
        <v>236</v>
      </c>
      <c r="AF27" s="15"/>
      <c r="AG27" s="15"/>
      <c r="AH27" s="15" t="s">
        <v>71</v>
      </c>
      <c r="AI27" s="15"/>
      <c r="AJ27" s="15" t="s">
        <v>79</v>
      </c>
      <c r="AK27" s="15"/>
      <c r="AL27" s="16"/>
      <c r="AM27" s="15"/>
      <c r="AN27" s="15"/>
      <c r="AO27" s="15"/>
      <c r="AP27" s="15"/>
      <c r="AQ27" s="15"/>
      <c r="AR27" s="15"/>
      <c r="AS27" s="15"/>
      <c r="AT27" s="15"/>
      <c r="AU27" s="96"/>
      <c r="AV27" s="96"/>
      <c r="AW27" s="96"/>
    </row>
    <row r="28" spans="1:49" ht="18" customHeight="1" x14ac:dyDescent="0.2">
      <c r="A28" s="118"/>
      <c r="B28" s="30" t="s">
        <v>27</v>
      </c>
      <c r="C28" s="17" t="s">
        <v>31</v>
      </c>
      <c r="D28" s="17" t="s">
        <v>31</v>
      </c>
      <c r="E28" s="17" t="s">
        <v>31</v>
      </c>
      <c r="F28" s="15"/>
      <c r="G28" s="16"/>
      <c r="H28" s="15"/>
      <c r="I28" s="15"/>
      <c r="J28" s="33"/>
      <c r="K28" s="15"/>
      <c r="L28" s="15"/>
      <c r="M28" s="15"/>
      <c r="N28" s="15"/>
      <c r="O28" s="33"/>
      <c r="P28" s="33"/>
      <c r="Q28" s="33"/>
      <c r="R28" s="15"/>
      <c r="S28" s="15"/>
      <c r="T28" s="15"/>
      <c r="U28" s="33"/>
      <c r="V28" s="16"/>
      <c r="W28" s="15"/>
      <c r="X28" s="15" t="s">
        <v>200</v>
      </c>
      <c r="Y28" s="15" t="s">
        <v>200</v>
      </c>
      <c r="Z28" s="15"/>
      <c r="AA28" s="17" t="s">
        <v>61</v>
      </c>
      <c r="AB28" s="16"/>
      <c r="AC28" s="15"/>
      <c r="AD28" s="17"/>
      <c r="AE28" s="15"/>
      <c r="AF28" s="15"/>
      <c r="AG28" s="15"/>
      <c r="AH28" s="17" t="s">
        <v>72</v>
      </c>
      <c r="AI28" s="15"/>
      <c r="AJ28" s="17" t="s">
        <v>76</v>
      </c>
      <c r="AK28" s="15"/>
      <c r="AL28" s="16"/>
      <c r="AM28" s="15"/>
      <c r="AN28" s="15"/>
      <c r="AO28" s="15"/>
      <c r="AP28" s="15"/>
      <c r="AQ28" s="15"/>
      <c r="AR28" s="15"/>
      <c r="AS28" s="15"/>
      <c r="AT28" s="15"/>
      <c r="AU28" s="96"/>
      <c r="AV28" s="96"/>
      <c r="AW28" s="96"/>
    </row>
    <row r="29" spans="1:49" ht="18" customHeight="1" x14ac:dyDescent="0.2">
      <c r="A29" s="118"/>
      <c r="B29" s="30" t="s">
        <v>23</v>
      </c>
      <c r="C29" s="15"/>
      <c r="D29" s="61"/>
      <c r="E29" s="15"/>
      <c r="F29" s="15"/>
      <c r="G29" s="16"/>
      <c r="H29" s="15"/>
      <c r="I29" s="15"/>
      <c r="J29" s="33"/>
      <c r="K29" s="15"/>
      <c r="L29" s="15"/>
      <c r="M29" s="15"/>
      <c r="N29" s="15"/>
      <c r="O29" s="33"/>
      <c r="P29" s="33"/>
      <c r="Q29" s="33"/>
      <c r="R29" s="15"/>
      <c r="S29" s="15"/>
      <c r="T29" s="15"/>
      <c r="U29" s="33"/>
      <c r="V29" s="16"/>
      <c r="W29" s="15"/>
      <c r="X29" s="15" t="s">
        <v>200</v>
      </c>
      <c r="Y29" s="15" t="s">
        <v>200</v>
      </c>
      <c r="Z29" s="15"/>
      <c r="AA29" s="15"/>
      <c r="AB29" s="16"/>
      <c r="AC29" s="15"/>
      <c r="AD29" s="15"/>
      <c r="AE29" s="15"/>
      <c r="AF29" s="15"/>
      <c r="AG29" s="15"/>
      <c r="AH29" s="17" t="s">
        <v>72</v>
      </c>
      <c r="AI29" s="15"/>
      <c r="AJ29" s="15"/>
      <c r="AK29" s="15"/>
      <c r="AL29" s="16"/>
      <c r="AM29" s="15"/>
      <c r="AN29" s="15"/>
      <c r="AO29" s="15"/>
      <c r="AP29" s="15"/>
      <c r="AQ29" s="15"/>
      <c r="AR29" s="15"/>
      <c r="AS29" s="15"/>
      <c r="AT29" s="15"/>
      <c r="AU29" s="96"/>
      <c r="AV29" s="96"/>
      <c r="AW29" s="96"/>
    </row>
    <row r="30" spans="1:49" ht="18" customHeight="1" x14ac:dyDescent="0.2">
      <c r="A30" s="119"/>
      <c r="B30" s="30" t="s">
        <v>187</v>
      </c>
      <c r="C30" s="15"/>
      <c r="D30" s="16"/>
      <c r="E30" s="15"/>
      <c r="F30" s="15"/>
      <c r="G30" s="16"/>
      <c r="H30" s="15"/>
      <c r="I30" s="15"/>
      <c r="J30" s="33"/>
      <c r="K30" s="15"/>
      <c r="L30" s="15"/>
      <c r="M30" s="15"/>
      <c r="N30" s="15"/>
      <c r="O30" s="33"/>
      <c r="P30" s="33"/>
      <c r="Q30" s="33"/>
      <c r="R30" s="15"/>
      <c r="S30" s="15"/>
      <c r="T30" s="15"/>
      <c r="U30" s="33"/>
      <c r="V30" s="16"/>
      <c r="W30" s="15"/>
      <c r="X30" s="15" t="s">
        <v>200</v>
      </c>
      <c r="Y30" s="15" t="s">
        <v>200</v>
      </c>
      <c r="Z30" s="15"/>
      <c r="AA30" s="15"/>
      <c r="AB30" s="16"/>
      <c r="AC30" s="15"/>
      <c r="AD30" s="15"/>
      <c r="AE30" s="15" t="s">
        <v>235</v>
      </c>
      <c r="AF30" s="15"/>
      <c r="AG30" s="15"/>
      <c r="AH30" s="17" t="s">
        <v>320</v>
      </c>
      <c r="AI30" s="15"/>
      <c r="AJ30" s="15"/>
      <c r="AK30" s="15"/>
      <c r="AL30" s="16"/>
      <c r="AM30" s="15"/>
      <c r="AN30" s="15"/>
      <c r="AO30" s="15"/>
      <c r="AP30" s="15"/>
      <c r="AQ30" s="15"/>
      <c r="AR30" s="15"/>
      <c r="AS30" s="15"/>
      <c r="AT30" s="15"/>
      <c r="AU30" s="96"/>
      <c r="AV30" s="96"/>
      <c r="AW30" s="96"/>
    </row>
    <row r="31" spans="1:49" ht="18" customHeight="1" x14ac:dyDescent="0.2">
      <c r="A31" s="31"/>
      <c r="B31" s="30" t="s">
        <v>256</v>
      </c>
      <c r="C31" s="15" t="s">
        <v>393</v>
      </c>
      <c r="D31" s="16" t="s">
        <v>278</v>
      </c>
      <c r="E31" s="15" t="s">
        <v>393</v>
      </c>
      <c r="F31" s="15"/>
      <c r="G31" s="16"/>
      <c r="H31" s="15"/>
      <c r="I31" s="15" t="s">
        <v>282</v>
      </c>
      <c r="J31" s="33"/>
      <c r="K31" s="15"/>
      <c r="L31" s="15"/>
      <c r="M31" s="15"/>
      <c r="N31" s="15"/>
      <c r="O31" s="33"/>
      <c r="P31" s="33"/>
      <c r="Q31" s="33"/>
      <c r="R31" s="15"/>
      <c r="S31" s="15"/>
      <c r="T31" s="15"/>
      <c r="U31" s="33"/>
      <c r="V31" s="16"/>
      <c r="W31" s="15"/>
      <c r="X31" s="15"/>
      <c r="Y31" s="15"/>
      <c r="Z31" s="15"/>
      <c r="AA31" s="15"/>
      <c r="AB31" s="16" t="s">
        <v>300</v>
      </c>
      <c r="AC31" s="15" t="s">
        <v>426</v>
      </c>
      <c r="AD31" s="15" t="s">
        <v>426</v>
      </c>
      <c r="AE31" s="15"/>
      <c r="AF31" s="15"/>
      <c r="AG31" s="15"/>
      <c r="AH31" s="17"/>
      <c r="AI31" s="15" t="s">
        <v>257</v>
      </c>
      <c r="AJ31" s="66" t="s">
        <v>345</v>
      </c>
      <c r="AK31" s="15"/>
      <c r="AL31" s="16"/>
      <c r="AM31" s="15"/>
      <c r="AN31" s="15"/>
      <c r="AO31" s="15"/>
      <c r="AP31" s="15"/>
      <c r="AQ31" s="15"/>
      <c r="AR31" s="15"/>
      <c r="AS31" s="15"/>
      <c r="AT31" s="15"/>
      <c r="AU31" s="96"/>
      <c r="AV31" s="96"/>
      <c r="AW31" s="96"/>
    </row>
    <row r="32" spans="1:49" ht="18" customHeight="1" x14ac:dyDescent="0.2">
      <c r="A32" s="31"/>
      <c r="B32" s="30" t="s">
        <v>188</v>
      </c>
      <c r="C32" s="15" t="s">
        <v>191</v>
      </c>
      <c r="D32" s="16"/>
      <c r="E32" s="15" t="s">
        <v>394</v>
      </c>
      <c r="F32" s="15"/>
      <c r="G32" s="16"/>
      <c r="H32" s="15" t="s">
        <v>265</v>
      </c>
      <c r="I32" s="15"/>
      <c r="J32" s="33"/>
      <c r="K32" s="15"/>
      <c r="L32" s="15"/>
      <c r="M32" s="15"/>
      <c r="N32" s="15"/>
      <c r="O32" s="33"/>
      <c r="P32" s="33"/>
      <c r="Q32" s="33"/>
      <c r="R32" s="15"/>
      <c r="S32" s="15"/>
      <c r="T32" s="15"/>
      <c r="U32" s="33"/>
      <c r="V32" s="16"/>
      <c r="W32" s="15"/>
      <c r="X32" s="15"/>
      <c r="Y32" s="15"/>
      <c r="Z32" s="15"/>
      <c r="AA32" s="15" t="s">
        <v>301</v>
      </c>
      <c r="AB32" s="16"/>
      <c r="AC32" s="15" t="s">
        <v>307</v>
      </c>
      <c r="AD32" s="34" t="s">
        <v>309</v>
      </c>
      <c r="AE32" s="15" t="s">
        <v>243</v>
      </c>
      <c r="AF32" s="15"/>
      <c r="AG32" s="15"/>
      <c r="AH32" s="34"/>
      <c r="AI32" s="15"/>
      <c r="AJ32" s="15">
        <v>7</v>
      </c>
      <c r="AK32" s="15"/>
      <c r="AL32" s="16"/>
      <c r="AM32" s="15"/>
      <c r="AN32" s="15"/>
      <c r="AO32" s="15"/>
      <c r="AP32" s="15">
        <v>3</v>
      </c>
      <c r="AQ32" s="15"/>
      <c r="AR32" s="15"/>
      <c r="AS32" s="15"/>
      <c r="AT32" s="15"/>
      <c r="AU32" s="96"/>
      <c r="AV32" s="96"/>
      <c r="AW32" s="96"/>
    </row>
    <row r="33" spans="1:49" ht="18" customHeight="1" x14ac:dyDescent="0.2">
      <c r="A33" s="31"/>
      <c r="B33" s="30" t="s">
        <v>24</v>
      </c>
      <c r="C33" s="17" t="s">
        <v>199</v>
      </c>
      <c r="D33" s="16" t="s">
        <v>276</v>
      </c>
      <c r="E33" s="15"/>
      <c r="F33" s="15"/>
      <c r="G33" s="16"/>
      <c r="H33" s="15"/>
      <c r="I33" s="15"/>
      <c r="J33" s="33"/>
      <c r="K33" s="15"/>
      <c r="L33" s="15"/>
      <c r="M33" s="15"/>
      <c r="N33" s="15"/>
      <c r="O33" s="33"/>
      <c r="P33" s="33"/>
      <c r="Q33" s="33"/>
      <c r="R33" s="15"/>
      <c r="S33" s="15"/>
      <c r="T33" s="15"/>
      <c r="U33" s="33"/>
      <c r="V33" s="16"/>
      <c r="W33" s="15"/>
      <c r="X33" s="15"/>
      <c r="Y33" s="15"/>
      <c r="Z33" s="15"/>
      <c r="AA33" s="15"/>
      <c r="AB33" s="16"/>
      <c r="AC33" s="15"/>
      <c r="AD33" s="34" t="s">
        <v>249</v>
      </c>
      <c r="AE33" s="15"/>
      <c r="AF33" s="15"/>
      <c r="AG33" s="15"/>
      <c r="AH33" s="34"/>
      <c r="AI33" s="15"/>
      <c r="AJ33" s="15" t="s">
        <v>344</v>
      </c>
      <c r="AK33" s="15"/>
      <c r="AL33" s="16"/>
      <c r="AM33" s="15"/>
      <c r="AN33" s="15"/>
      <c r="AO33" s="15"/>
      <c r="AP33" s="15" t="s">
        <v>269</v>
      </c>
      <c r="AQ33" s="15"/>
      <c r="AR33" s="15"/>
      <c r="AS33" s="15"/>
      <c r="AT33" s="15"/>
      <c r="AU33" s="96"/>
      <c r="AV33" s="96"/>
      <c r="AW33" s="96"/>
    </row>
    <row r="34" spans="1:49" ht="18" customHeight="1" x14ac:dyDescent="0.2">
      <c r="A34" s="31"/>
      <c r="B34" s="30" t="s">
        <v>26</v>
      </c>
      <c r="C34" s="15"/>
      <c r="D34" s="16"/>
      <c r="E34" s="15"/>
      <c r="F34" s="15"/>
      <c r="G34" s="16"/>
      <c r="H34" s="15"/>
      <c r="I34" s="15"/>
      <c r="J34" s="33"/>
      <c r="K34" s="15"/>
      <c r="L34" s="15"/>
      <c r="M34" s="15"/>
      <c r="N34" s="15"/>
      <c r="O34" s="33"/>
      <c r="P34" s="33"/>
      <c r="Q34" s="33"/>
      <c r="R34" s="15"/>
      <c r="S34" s="15"/>
      <c r="T34" s="15"/>
      <c r="U34" s="33"/>
      <c r="V34" s="16"/>
      <c r="W34" s="15"/>
      <c r="X34" s="15"/>
      <c r="Y34" s="15"/>
      <c r="Z34" s="15"/>
      <c r="AA34" s="15"/>
      <c r="AB34" s="16"/>
      <c r="AC34" s="15"/>
      <c r="AD34" s="34"/>
      <c r="AE34" s="15"/>
      <c r="AF34" s="15"/>
      <c r="AG34" s="15"/>
      <c r="AH34" s="34" t="s">
        <v>319</v>
      </c>
      <c r="AI34" s="15"/>
      <c r="AJ34" s="15"/>
      <c r="AK34" s="15"/>
      <c r="AL34" s="16"/>
      <c r="AM34" s="15"/>
      <c r="AN34" s="15"/>
      <c r="AO34" s="15"/>
      <c r="AP34" s="15"/>
      <c r="AQ34" s="15"/>
      <c r="AR34" s="15"/>
      <c r="AS34" s="15"/>
      <c r="AT34" s="15"/>
      <c r="AU34" s="96"/>
      <c r="AV34" s="96"/>
      <c r="AW34" s="96"/>
    </row>
    <row r="35" spans="1:49" ht="18" customHeight="1" x14ac:dyDescent="0.2">
      <c r="A35" s="80" t="s">
        <v>192</v>
      </c>
      <c r="B35" s="81" t="s">
        <v>193</v>
      </c>
      <c r="C35" s="94" t="s">
        <v>404</v>
      </c>
      <c r="D35" s="95">
        <v>116740</v>
      </c>
      <c r="E35" s="95">
        <v>116740</v>
      </c>
      <c r="F35" s="94">
        <v>67151</v>
      </c>
      <c r="G35" s="95" t="s">
        <v>405</v>
      </c>
      <c r="H35" s="94" t="s">
        <v>406</v>
      </c>
      <c r="I35" s="15">
        <v>115826</v>
      </c>
      <c r="J35" s="33">
        <v>115643</v>
      </c>
      <c r="K35" s="15"/>
      <c r="L35" s="15"/>
      <c r="M35" s="94">
        <v>116473</v>
      </c>
      <c r="N35" s="15"/>
      <c r="O35" s="33"/>
      <c r="P35" s="33" t="s">
        <v>407</v>
      </c>
      <c r="Q35" s="33" t="s">
        <v>408</v>
      </c>
      <c r="R35" s="15" t="s">
        <v>409</v>
      </c>
      <c r="S35" s="15" t="s">
        <v>409</v>
      </c>
      <c r="T35" s="15" t="s">
        <v>410</v>
      </c>
      <c r="U35" s="33" t="s">
        <v>411</v>
      </c>
      <c r="V35" s="16"/>
      <c r="W35" s="15"/>
      <c r="X35" s="15" t="s">
        <v>412</v>
      </c>
      <c r="Y35" s="15" t="s">
        <v>412</v>
      </c>
      <c r="Z35" s="15">
        <v>101276</v>
      </c>
      <c r="AA35" s="94">
        <v>117238</v>
      </c>
      <c r="AB35" s="95">
        <v>117238</v>
      </c>
      <c r="AC35" s="15" t="s">
        <v>416</v>
      </c>
      <c r="AD35" s="15" t="s">
        <v>416</v>
      </c>
      <c r="AE35" s="15">
        <v>46001</v>
      </c>
      <c r="AF35" s="15" t="s">
        <v>417</v>
      </c>
      <c r="AG35" s="95">
        <v>116740</v>
      </c>
      <c r="AH35" s="94">
        <v>62591</v>
      </c>
      <c r="AI35" s="94">
        <v>21735912</v>
      </c>
      <c r="AJ35" s="94">
        <v>115056</v>
      </c>
      <c r="AK35" s="94">
        <v>116999</v>
      </c>
      <c r="AL35" s="95"/>
      <c r="AM35" s="94"/>
      <c r="AN35" s="94" t="s">
        <v>418</v>
      </c>
      <c r="AO35" s="94"/>
      <c r="AP35" s="94">
        <v>108656</v>
      </c>
      <c r="AQ35" s="15"/>
      <c r="AR35" s="15"/>
      <c r="AS35" s="15"/>
      <c r="AT35" s="15">
        <v>116557</v>
      </c>
      <c r="AU35" s="96"/>
      <c r="AV35" s="96"/>
      <c r="AW35" s="96"/>
    </row>
    <row r="36" spans="1:49" ht="18" customHeight="1" x14ac:dyDescent="0.2">
      <c r="A36" s="82"/>
      <c r="B36" s="81" t="s">
        <v>194</v>
      </c>
      <c r="C36" s="15" t="s">
        <v>196</v>
      </c>
      <c r="D36" s="16">
        <v>10</v>
      </c>
      <c r="E36" s="15">
        <v>2</v>
      </c>
      <c r="F36" s="15"/>
      <c r="G36" s="16">
        <v>8</v>
      </c>
      <c r="H36" s="15">
        <v>4</v>
      </c>
      <c r="I36" s="15"/>
      <c r="J36" s="33">
        <v>2</v>
      </c>
      <c r="K36" s="15"/>
      <c r="L36" s="15"/>
      <c r="M36" s="15">
        <v>3</v>
      </c>
      <c r="N36" s="15">
        <v>2</v>
      </c>
      <c r="O36" s="33">
        <v>7</v>
      </c>
      <c r="P36" s="33">
        <v>10</v>
      </c>
      <c r="Q36" s="33">
        <v>9</v>
      </c>
      <c r="R36" s="15">
        <v>18</v>
      </c>
      <c r="S36" s="15" t="s">
        <v>289</v>
      </c>
      <c r="T36" s="15">
        <v>17</v>
      </c>
      <c r="U36" s="33">
        <v>8</v>
      </c>
      <c r="V36" s="16"/>
      <c r="W36" s="15"/>
      <c r="X36" s="15">
        <v>11</v>
      </c>
      <c r="Y36" s="15">
        <v>8</v>
      </c>
      <c r="Z36" s="15"/>
      <c r="AA36" s="15"/>
      <c r="AB36" s="16">
        <v>68</v>
      </c>
      <c r="AC36" s="15">
        <v>34</v>
      </c>
      <c r="AD36" s="34" t="s">
        <v>308</v>
      </c>
      <c r="AE36" s="15" t="s">
        <v>242</v>
      </c>
      <c r="AF36" s="15">
        <v>3</v>
      </c>
      <c r="AG36" s="15"/>
      <c r="AH36" s="15">
        <v>96</v>
      </c>
      <c r="AI36" s="15">
        <v>78</v>
      </c>
      <c r="AJ36" s="15">
        <v>35</v>
      </c>
      <c r="AK36" s="15">
        <v>4</v>
      </c>
      <c r="AL36" s="16"/>
      <c r="AM36" s="15"/>
      <c r="AN36" s="15">
        <v>40</v>
      </c>
      <c r="AO36" s="15"/>
      <c r="AP36" s="15">
        <v>6</v>
      </c>
      <c r="AQ36" s="15">
        <v>6</v>
      </c>
      <c r="AR36" s="15"/>
      <c r="AS36" s="15"/>
      <c r="AT36" s="15">
        <v>7</v>
      </c>
      <c r="AU36" s="96"/>
      <c r="AV36" s="96"/>
      <c r="AW36" s="96"/>
    </row>
    <row r="37" spans="1:49" ht="18" customHeight="1" x14ac:dyDescent="0.2">
      <c r="A37" s="82"/>
      <c r="B37" s="81" t="s">
        <v>195</v>
      </c>
      <c r="C37" s="15">
        <v>2</v>
      </c>
      <c r="D37" s="16"/>
      <c r="E37" s="15"/>
      <c r="F37" s="15"/>
      <c r="G37" s="16"/>
      <c r="H37" s="15"/>
      <c r="I37" s="15" t="s">
        <v>280</v>
      </c>
      <c r="J37" s="33"/>
      <c r="K37" s="15"/>
      <c r="L37" s="15"/>
      <c r="M37" s="15"/>
      <c r="N37" s="15"/>
      <c r="O37" s="33"/>
      <c r="P37" s="33"/>
      <c r="Q37" s="33"/>
      <c r="R37" s="15"/>
      <c r="S37" s="15"/>
      <c r="T37" s="15"/>
      <c r="U37" s="33"/>
      <c r="V37" s="16"/>
      <c r="W37" s="15"/>
      <c r="X37" s="15" t="s">
        <v>200</v>
      </c>
      <c r="Y37" s="15"/>
      <c r="Z37" s="15"/>
      <c r="AA37" s="15"/>
      <c r="AB37" s="16">
        <v>4</v>
      </c>
      <c r="AC37" s="15">
        <v>2</v>
      </c>
      <c r="AD37" s="67" t="s">
        <v>250</v>
      </c>
      <c r="AE37" s="15"/>
      <c r="AF37" s="15"/>
      <c r="AG37" s="15"/>
      <c r="AH37" s="15">
        <v>8</v>
      </c>
      <c r="AI37" s="15"/>
      <c r="AJ37" s="15">
        <v>3</v>
      </c>
      <c r="AK37" s="15"/>
      <c r="AL37" s="16"/>
      <c r="AM37" s="15"/>
      <c r="AN37" s="15"/>
      <c r="AO37" s="15"/>
      <c r="AP37" s="15"/>
      <c r="AQ37" s="15"/>
      <c r="AR37" s="15"/>
      <c r="AS37" s="15"/>
      <c r="AT37" s="15"/>
      <c r="AU37" s="96"/>
      <c r="AV37" s="96"/>
      <c r="AW37" s="96"/>
    </row>
    <row r="38" spans="1:49" ht="18" customHeight="1" x14ac:dyDescent="0.2">
      <c r="A38" s="82"/>
      <c r="B38" s="81" t="s">
        <v>197</v>
      </c>
      <c r="C38" s="15" t="s">
        <v>198</v>
      </c>
      <c r="D38" s="16"/>
      <c r="E38" s="15"/>
      <c r="F38" s="15"/>
      <c r="G38" s="16"/>
      <c r="H38" s="15" t="s">
        <v>266</v>
      </c>
      <c r="I38" s="15"/>
      <c r="J38" s="33"/>
      <c r="K38" s="15"/>
      <c r="L38" s="15"/>
      <c r="M38" s="15"/>
      <c r="N38" s="15"/>
      <c r="O38" s="33"/>
      <c r="P38" s="33"/>
      <c r="Q38" s="33"/>
      <c r="R38" s="15" t="s">
        <v>294</v>
      </c>
      <c r="S38" s="15"/>
      <c r="T38" s="15" t="s">
        <v>261</v>
      </c>
      <c r="U38" s="33"/>
      <c r="V38" s="16"/>
      <c r="W38" s="15"/>
      <c r="X38" s="15" t="s">
        <v>201</v>
      </c>
      <c r="Y38" s="15" t="s">
        <v>266</v>
      </c>
      <c r="Z38" s="15"/>
      <c r="AA38" s="15"/>
      <c r="AB38" s="16" t="s">
        <v>299</v>
      </c>
      <c r="AC38" s="15"/>
      <c r="AD38" s="34"/>
      <c r="AE38" s="15" t="s">
        <v>241</v>
      </c>
      <c r="AF38" s="15"/>
      <c r="AG38" s="15"/>
      <c r="AH38" s="17"/>
      <c r="AI38" s="15"/>
      <c r="AJ38" s="15" t="s">
        <v>343</v>
      </c>
      <c r="AK38" s="15"/>
      <c r="AL38" s="16"/>
      <c r="AM38" s="15"/>
      <c r="AN38" s="15" t="s">
        <v>349</v>
      </c>
      <c r="AO38" s="15"/>
      <c r="AP38" s="15"/>
      <c r="AQ38" s="15"/>
      <c r="AR38" s="15"/>
      <c r="AS38" s="15"/>
      <c r="AT38" s="15"/>
      <c r="AU38" s="96"/>
      <c r="AV38" s="96"/>
      <c r="AW38" s="96"/>
    </row>
    <row r="39" spans="1:49" ht="18" customHeight="1" x14ac:dyDescent="0.2">
      <c r="A39" s="82"/>
      <c r="B39" s="81" t="s">
        <v>323</v>
      </c>
      <c r="C39" s="15"/>
      <c r="D39" s="16"/>
      <c r="E39" s="15"/>
      <c r="F39" s="15"/>
      <c r="G39" s="16"/>
      <c r="H39" s="15"/>
      <c r="I39" s="15"/>
      <c r="J39" s="33"/>
      <c r="K39" s="15"/>
      <c r="L39" s="15"/>
      <c r="M39" s="15"/>
      <c r="N39" s="15"/>
      <c r="O39" s="33"/>
      <c r="P39" s="33"/>
      <c r="Q39" s="33"/>
      <c r="R39" s="15"/>
      <c r="S39" s="15"/>
      <c r="T39" s="15"/>
      <c r="U39" s="33"/>
      <c r="V39" s="16"/>
      <c r="W39" s="15"/>
      <c r="X39" s="15"/>
      <c r="Y39" s="15"/>
      <c r="Z39" s="15"/>
      <c r="AA39" s="15"/>
      <c r="AB39" s="16"/>
      <c r="AC39" s="15"/>
      <c r="AD39" s="34"/>
      <c r="AE39" s="15"/>
      <c r="AF39" s="15"/>
      <c r="AG39" s="15"/>
      <c r="AH39" s="17" t="s">
        <v>324</v>
      </c>
      <c r="AI39" s="15"/>
      <c r="AJ39" s="15" t="s">
        <v>339</v>
      </c>
      <c r="AK39" s="15"/>
      <c r="AL39" s="16"/>
      <c r="AM39" s="15"/>
      <c r="AN39" s="15"/>
      <c r="AO39" s="15"/>
      <c r="AP39" s="15"/>
      <c r="AQ39" s="15"/>
      <c r="AR39" s="15"/>
      <c r="AS39" s="15"/>
      <c r="AT39" s="15"/>
      <c r="AU39" s="96"/>
      <c r="AV39" s="96"/>
      <c r="AW39" s="96"/>
    </row>
    <row r="40" spans="1:49" ht="18" customHeight="1" x14ac:dyDescent="0.2">
      <c r="A40" s="83"/>
      <c r="B40" s="81" t="s">
        <v>244</v>
      </c>
      <c r="C40" s="15"/>
      <c r="D40" s="16"/>
      <c r="E40" s="15"/>
      <c r="F40" s="15"/>
      <c r="G40" s="16"/>
      <c r="H40" s="15"/>
      <c r="I40" s="15" t="s">
        <v>245</v>
      </c>
      <c r="J40" s="33"/>
      <c r="K40" s="15"/>
      <c r="L40" s="15"/>
      <c r="M40" s="15"/>
      <c r="N40" s="15"/>
      <c r="O40" s="33"/>
      <c r="P40" s="33"/>
      <c r="Q40" s="33"/>
      <c r="R40" s="15"/>
      <c r="S40" s="15"/>
      <c r="T40" s="15"/>
      <c r="U40" s="33"/>
      <c r="V40" s="16"/>
      <c r="W40" s="15"/>
      <c r="X40" s="15"/>
      <c r="Y40" s="15"/>
      <c r="Z40" s="15"/>
      <c r="AA40" s="15"/>
      <c r="AB40" s="16"/>
      <c r="AC40" s="15"/>
      <c r="AD40" s="34"/>
      <c r="AE40" s="15" t="s">
        <v>245</v>
      </c>
      <c r="AF40" s="15"/>
      <c r="AG40" s="15"/>
      <c r="AH40" s="34" t="s">
        <v>245</v>
      </c>
      <c r="AI40" s="15" t="s">
        <v>245</v>
      </c>
      <c r="AJ40" s="15" t="s">
        <v>245</v>
      </c>
      <c r="AK40" s="15"/>
      <c r="AL40" s="16"/>
      <c r="AM40" s="15"/>
      <c r="AN40" s="15"/>
      <c r="AO40" s="15"/>
      <c r="AP40" s="15"/>
      <c r="AQ40" s="15"/>
      <c r="AR40" s="15"/>
      <c r="AS40" s="15"/>
      <c r="AT40" s="15"/>
      <c r="AU40" s="96"/>
      <c r="AV40" s="96"/>
      <c r="AW40" s="96"/>
    </row>
    <row r="41" spans="1:49" ht="18" customHeight="1" x14ac:dyDescent="0.2">
      <c r="A41" s="100" t="s">
        <v>427</v>
      </c>
      <c r="B41" s="101"/>
      <c r="C41" s="102">
        <v>13</v>
      </c>
      <c r="D41" s="103">
        <v>4</v>
      </c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102">
        <v>3</v>
      </c>
      <c r="AI41" s="96"/>
      <c r="AJ41" s="96"/>
      <c r="AK41" s="96"/>
      <c r="AL41" s="96"/>
      <c r="AM41" s="96"/>
      <c r="AN41" s="102">
        <v>10</v>
      </c>
      <c r="AO41" s="96"/>
      <c r="AP41" s="96"/>
      <c r="AQ41" s="102">
        <v>4</v>
      </c>
      <c r="AR41" s="102">
        <v>4</v>
      </c>
      <c r="AS41" s="96"/>
      <c r="AT41" s="96"/>
      <c r="AU41" s="96"/>
      <c r="AV41" s="96"/>
      <c r="AW41" s="96"/>
    </row>
    <row r="42" spans="1:49" ht="18" customHeight="1" x14ac:dyDescent="0.2">
      <c r="A42" s="100" t="s">
        <v>428</v>
      </c>
      <c r="B42" s="104"/>
      <c r="C42" s="105">
        <v>1</v>
      </c>
      <c r="D42" s="106">
        <v>1</v>
      </c>
      <c r="E42" s="107"/>
      <c r="F42" s="107"/>
      <c r="G42" s="107"/>
      <c r="H42" s="107"/>
      <c r="I42" s="107"/>
      <c r="J42" s="107"/>
      <c r="K42" s="107"/>
      <c r="L42" s="107"/>
      <c r="M42" s="107"/>
      <c r="N42" s="107"/>
      <c r="O42" s="107"/>
      <c r="P42" s="107"/>
      <c r="Q42" s="107"/>
      <c r="R42" s="107"/>
      <c r="S42" s="107"/>
      <c r="T42" s="107"/>
      <c r="U42" s="107"/>
      <c r="V42" s="107"/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/>
      <c r="AH42" s="105" t="s">
        <v>429</v>
      </c>
      <c r="AI42" s="107"/>
      <c r="AJ42" s="107"/>
      <c r="AK42" s="107"/>
      <c r="AL42" s="107"/>
      <c r="AM42" s="107"/>
      <c r="AN42" s="105">
        <v>1</v>
      </c>
      <c r="AO42" s="107"/>
      <c r="AP42" s="107"/>
      <c r="AQ42" s="105">
        <v>1</v>
      </c>
      <c r="AR42" s="105">
        <v>1</v>
      </c>
      <c r="AS42" s="107"/>
      <c r="AT42" s="107"/>
      <c r="AU42" s="107"/>
      <c r="AV42" s="107"/>
      <c r="AW42" s="107"/>
    </row>
    <row r="43" spans="1:49" s="108" customFormat="1" ht="61.5" customHeight="1" x14ac:dyDescent="0.25">
      <c r="A43" s="111" t="s">
        <v>430</v>
      </c>
      <c r="B43" s="112"/>
      <c r="C43" s="109" t="s">
        <v>431</v>
      </c>
      <c r="D43" s="110" t="s">
        <v>435</v>
      </c>
      <c r="E43" s="109" t="s">
        <v>433</v>
      </c>
      <c r="F43" s="109"/>
      <c r="G43" s="109" t="s">
        <v>434</v>
      </c>
      <c r="H43" s="109" t="s">
        <v>432</v>
      </c>
      <c r="I43" s="109" t="s">
        <v>436</v>
      </c>
      <c r="J43" s="109"/>
      <c r="K43" s="109"/>
      <c r="L43" s="109"/>
      <c r="M43" s="109"/>
      <c r="N43" s="109"/>
      <c r="O43" s="109"/>
      <c r="P43" s="109"/>
      <c r="Q43" s="109"/>
      <c r="R43" s="109" t="s">
        <v>432</v>
      </c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 t="s">
        <v>432</v>
      </c>
      <c r="AF43" s="109"/>
      <c r="AG43" s="109"/>
      <c r="AH43" s="109"/>
      <c r="AI43" s="109"/>
      <c r="AJ43" s="109"/>
      <c r="AK43" s="109"/>
      <c r="AL43" s="109"/>
      <c r="AM43" s="109"/>
      <c r="AN43" s="109" t="s">
        <v>432</v>
      </c>
      <c r="AO43" s="109"/>
      <c r="AP43" s="109"/>
      <c r="AQ43" s="109"/>
      <c r="AR43" s="109"/>
      <c r="AS43" s="109"/>
      <c r="AT43" s="109"/>
      <c r="AU43" s="109"/>
      <c r="AV43" s="109"/>
      <c r="AW43" s="109"/>
    </row>
  </sheetData>
  <sheetProtection password="DD98" sheet="1" objects="1" scenarios="1"/>
  <mergeCells count="3">
    <mergeCell ref="A1:B1"/>
    <mergeCell ref="A5:A17"/>
    <mergeCell ref="A24:A30"/>
  </mergeCells>
  <pageMargins left="0.51181102362204722" right="0.11811023622047245" top="0.94488188976377963" bottom="0.55118110236220474" header="0.31496062992125984" footer="0.31496062992125984"/>
  <pageSetup paperSize="8" scale="86" orientation="landscape" r:id="rId1"/>
  <headerFooter>
    <oddHeader>&amp;LRESUM INSTAL·LACIONS DE DEPENDÈNCIES MUNICIPALS</oddHeader>
    <oddFooter>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INVENTARI 2022</vt:lpstr>
      <vt:lpstr>'INVENTARI 2022'!Área_de_impresión</vt:lpstr>
      <vt:lpstr>'INVENTARI 2022'!Títulos_a_imprimir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amadeu</dc:creator>
  <cp:lastModifiedBy>Isidre Puignero</cp:lastModifiedBy>
  <cp:lastPrinted>2022-07-15T06:56:05Z</cp:lastPrinted>
  <dcterms:created xsi:type="dcterms:W3CDTF">2009-10-02T12:11:25Z</dcterms:created>
  <dcterms:modified xsi:type="dcterms:W3CDTF">2022-08-18T10:57:29Z</dcterms:modified>
</cp:coreProperties>
</file>